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BMS_종합" sheetId="17" r:id="rId1"/>
    <sheet name="개선_소멸위험지수_종합" sheetId="16" r:id="rId2"/>
    <sheet name="2015" sheetId="1" r:id="rId3"/>
    <sheet name="2016" sheetId="10" r:id="rId4"/>
    <sheet name="2017" sheetId="11" r:id="rId5"/>
    <sheet name="2018" sheetId="12" r:id="rId6"/>
    <sheet name="2019" sheetId="13" r:id="rId7"/>
    <sheet name="2020" sheetId="14" r:id="rId8"/>
    <sheet name="2021" sheetId="15" r:id="rId9"/>
    <sheet name="출생아수_합계출산율" sheetId="2" r:id="rId10"/>
    <sheet name="남녀성비" sheetId="3" r:id="rId11"/>
    <sheet name="인구증가율" sheetId="4" r:id="rId12"/>
    <sheet name="주민등록인구" sheetId="9" r:id="rId13"/>
    <sheet name="가구수" sheetId="7" r:id="rId14"/>
    <sheet name="일반공공행정예산비중" sheetId="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77" i="17" l="1"/>
  <c r="C1377" i="17"/>
  <c r="D1377" i="17"/>
  <c r="E1377" i="17"/>
  <c r="F1377" i="17"/>
  <c r="G1377" i="17"/>
  <c r="H1377" i="17"/>
  <c r="B1378" i="17"/>
  <c r="C1378" i="17"/>
  <c r="D1378" i="17"/>
  <c r="E1378" i="17"/>
  <c r="F1378" i="17"/>
  <c r="G1378" i="17"/>
  <c r="H1378" i="17"/>
  <c r="B1379" i="17"/>
  <c r="C1379" i="17"/>
  <c r="D1379" i="17"/>
  <c r="E1379" i="17"/>
  <c r="F1379" i="17"/>
  <c r="G1379" i="17"/>
  <c r="H1379" i="17"/>
  <c r="B1380" i="17"/>
  <c r="C1380" i="17"/>
  <c r="D1380" i="17"/>
  <c r="E1380" i="17"/>
  <c r="F1380" i="17"/>
  <c r="G1380" i="17"/>
  <c r="H1380" i="17"/>
  <c r="B1381" i="17"/>
  <c r="C1381" i="17"/>
  <c r="D1381" i="17"/>
  <c r="E1381" i="17"/>
  <c r="F1381" i="17"/>
  <c r="G1381" i="17"/>
  <c r="H1381" i="17"/>
  <c r="B1382" i="17"/>
  <c r="C1382" i="17"/>
  <c r="D1382" i="17"/>
  <c r="E1382" i="17"/>
  <c r="F1382" i="17"/>
  <c r="G1382" i="17"/>
  <c r="H1382" i="17"/>
  <c r="B1383" i="17"/>
  <c r="C1383" i="17"/>
  <c r="D1383" i="17"/>
  <c r="E1383" i="17"/>
  <c r="F1383" i="17"/>
  <c r="G1383" i="17"/>
  <c r="H1383" i="17"/>
  <c r="B1384" i="17"/>
  <c r="C1384" i="17"/>
  <c r="D1384" i="17"/>
  <c r="E1384" i="17"/>
  <c r="F1384" i="17"/>
  <c r="G1384" i="17"/>
  <c r="H1384" i="17"/>
  <c r="B1385" i="17"/>
  <c r="C1385" i="17"/>
  <c r="D1385" i="17"/>
  <c r="E1385" i="17"/>
  <c r="F1385" i="17"/>
  <c r="G1385" i="17"/>
  <c r="H1385" i="17"/>
  <c r="B1386" i="17"/>
  <c r="C1386" i="17"/>
  <c r="D1386" i="17"/>
  <c r="E1386" i="17"/>
  <c r="F1386" i="17"/>
  <c r="G1386" i="17"/>
  <c r="H1386" i="17"/>
  <c r="B1387" i="17"/>
  <c r="C1387" i="17"/>
  <c r="D1387" i="17"/>
  <c r="E1387" i="17"/>
  <c r="F1387" i="17"/>
  <c r="G1387" i="17"/>
  <c r="H1387" i="17"/>
  <c r="B1388" i="17"/>
  <c r="C1388" i="17"/>
  <c r="D1388" i="17"/>
  <c r="E1388" i="17"/>
  <c r="F1388" i="17"/>
  <c r="G1388" i="17"/>
  <c r="H1388" i="17"/>
  <c r="B1389" i="17"/>
  <c r="C1389" i="17"/>
  <c r="D1389" i="17"/>
  <c r="E1389" i="17"/>
  <c r="F1389" i="17"/>
  <c r="G1389" i="17"/>
  <c r="H1389" i="17"/>
  <c r="B1390" i="17"/>
  <c r="C1390" i="17"/>
  <c r="D1390" i="17"/>
  <c r="E1390" i="17"/>
  <c r="F1390" i="17"/>
  <c r="G1390" i="17"/>
  <c r="H1390" i="17"/>
  <c r="B1391" i="17"/>
  <c r="C1391" i="17"/>
  <c r="D1391" i="17"/>
  <c r="E1391" i="17"/>
  <c r="F1391" i="17"/>
  <c r="G1391" i="17"/>
  <c r="H1391" i="17"/>
  <c r="B1392" i="17"/>
  <c r="C1392" i="17"/>
  <c r="D1392" i="17"/>
  <c r="E1392" i="17"/>
  <c r="F1392" i="17"/>
  <c r="G1392" i="17"/>
  <c r="H1392" i="17"/>
  <c r="B1393" i="17"/>
  <c r="C1393" i="17"/>
  <c r="D1393" i="17"/>
  <c r="E1393" i="17"/>
  <c r="F1393" i="17"/>
  <c r="G1393" i="17"/>
  <c r="H1393" i="17"/>
  <c r="B1394" i="17"/>
  <c r="C1394" i="17"/>
  <c r="D1394" i="17"/>
  <c r="E1394" i="17"/>
  <c r="F1394" i="17"/>
  <c r="G1394" i="17"/>
  <c r="H1394" i="17"/>
  <c r="B1395" i="17"/>
  <c r="C1395" i="17"/>
  <c r="D1395" i="17"/>
  <c r="E1395" i="17"/>
  <c r="F1395" i="17"/>
  <c r="G1395" i="17"/>
  <c r="H1395" i="17"/>
  <c r="B1396" i="17"/>
  <c r="C1396" i="17"/>
  <c r="D1396" i="17"/>
  <c r="E1396" i="17"/>
  <c r="F1396" i="17"/>
  <c r="G1396" i="17"/>
  <c r="H1396" i="17"/>
  <c r="B1397" i="17"/>
  <c r="C1397" i="17"/>
  <c r="D1397" i="17"/>
  <c r="E1397" i="17"/>
  <c r="F1397" i="17"/>
  <c r="G1397" i="17"/>
  <c r="H1397" i="17"/>
  <c r="B1398" i="17"/>
  <c r="C1398" i="17"/>
  <c r="D1398" i="17"/>
  <c r="E1398" i="17"/>
  <c r="F1398" i="17"/>
  <c r="G1398" i="17"/>
  <c r="H1398" i="17"/>
  <c r="B1399" i="17"/>
  <c r="C1399" i="17"/>
  <c r="D1399" i="17"/>
  <c r="E1399" i="17"/>
  <c r="F1399" i="17"/>
  <c r="G1399" i="17"/>
  <c r="H1399" i="17"/>
  <c r="B1400" i="17"/>
  <c r="C1400" i="17"/>
  <c r="D1400" i="17"/>
  <c r="E1400" i="17"/>
  <c r="F1400" i="17"/>
  <c r="G1400" i="17"/>
  <c r="H1400" i="17"/>
  <c r="B1401" i="17"/>
  <c r="C1401" i="17"/>
  <c r="D1401" i="17"/>
  <c r="E1401" i="17"/>
  <c r="F1401" i="17"/>
  <c r="G1401" i="17"/>
  <c r="H1401" i="17"/>
  <c r="B1402" i="17"/>
  <c r="C1402" i="17"/>
  <c r="D1402" i="17"/>
  <c r="E1402" i="17"/>
  <c r="F1402" i="17"/>
  <c r="G1402" i="17"/>
  <c r="H1402" i="17"/>
  <c r="B1403" i="17"/>
  <c r="C1403" i="17"/>
  <c r="D1403" i="17"/>
  <c r="E1403" i="17"/>
  <c r="F1403" i="17"/>
  <c r="G1403" i="17"/>
  <c r="H1403" i="17"/>
  <c r="B1404" i="17"/>
  <c r="C1404" i="17"/>
  <c r="D1404" i="17"/>
  <c r="E1404" i="17"/>
  <c r="F1404" i="17"/>
  <c r="G1404" i="17"/>
  <c r="H1404" i="17"/>
  <c r="B1405" i="17"/>
  <c r="C1405" i="17"/>
  <c r="D1405" i="17"/>
  <c r="E1405" i="17"/>
  <c r="F1405" i="17"/>
  <c r="G1405" i="17"/>
  <c r="H1405" i="17"/>
  <c r="B1406" i="17"/>
  <c r="C1406" i="17"/>
  <c r="D1406" i="17"/>
  <c r="E1406" i="17"/>
  <c r="F1406" i="17"/>
  <c r="G1406" i="17"/>
  <c r="H1406" i="17"/>
  <c r="B1407" i="17"/>
  <c r="C1407" i="17"/>
  <c r="D1407" i="17"/>
  <c r="E1407" i="17"/>
  <c r="F1407" i="17"/>
  <c r="G1407" i="17"/>
  <c r="H1407" i="17"/>
  <c r="B1408" i="17"/>
  <c r="C1408" i="17"/>
  <c r="D1408" i="17"/>
  <c r="E1408" i="17"/>
  <c r="F1408" i="17"/>
  <c r="G1408" i="17"/>
  <c r="H1408" i="17"/>
  <c r="B1409" i="17"/>
  <c r="C1409" i="17"/>
  <c r="D1409" i="17"/>
  <c r="E1409" i="17"/>
  <c r="F1409" i="17"/>
  <c r="G1409" i="17"/>
  <c r="H1409" i="17"/>
  <c r="B1410" i="17"/>
  <c r="C1410" i="17"/>
  <c r="D1410" i="17"/>
  <c r="E1410" i="17"/>
  <c r="F1410" i="17"/>
  <c r="G1410" i="17"/>
  <c r="H1410" i="17"/>
  <c r="B1411" i="17"/>
  <c r="C1411" i="17"/>
  <c r="D1411" i="17"/>
  <c r="E1411" i="17"/>
  <c r="F1411" i="17"/>
  <c r="G1411" i="17"/>
  <c r="H1411" i="17"/>
  <c r="B1412" i="17"/>
  <c r="C1412" i="17"/>
  <c r="D1412" i="17"/>
  <c r="E1412" i="17"/>
  <c r="F1412" i="17"/>
  <c r="G1412" i="17"/>
  <c r="H1412" i="17"/>
  <c r="B1413" i="17"/>
  <c r="C1413" i="17"/>
  <c r="D1413" i="17"/>
  <c r="E1413" i="17"/>
  <c r="F1413" i="17"/>
  <c r="G1413" i="17"/>
  <c r="H1413" i="17"/>
  <c r="B1414" i="17"/>
  <c r="C1414" i="17"/>
  <c r="D1414" i="17"/>
  <c r="E1414" i="17"/>
  <c r="F1414" i="17"/>
  <c r="G1414" i="17"/>
  <c r="H1414" i="17"/>
  <c r="B1415" i="17"/>
  <c r="C1415" i="17"/>
  <c r="D1415" i="17"/>
  <c r="E1415" i="17"/>
  <c r="F1415" i="17"/>
  <c r="G1415" i="17"/>
  <c r="H1415" i="17"/>
  <c r="B1416" i="17"/>
  <c r="C1416" i="17"/>
  <c r="D1416" i="17"/>
  <c r="E1416" i="17"/>
  <c r="F1416" i="17"/>
  <c r="G1416" i="17"/>
  <c r="H1416" i="17"/>
  <c r="B1417" i="17"/>
  <c r="C1417" i="17"/>
  <c r="D1417" i="17"/>
  <c r="E1417" i="17"/>
  <c r="F1417" i="17"/>
  <c r="G1417" i="17"/>
  <c r="H1417" i="17"/>
  <c r="B1418" i="17"/>
  <c r="C1418" i="17"/>
  <c r="D1418" i="17"/>
  <c r="E1418" i="17"/>
  <c r="F1418" i="17"/>
  <c r="G1418" i="17"/>
  <c r="H1418" i="17"/>
  <c r="B1419" i="17"/>
  <c r="C1419" i="17"/>
  <c r="D1419" i="17"/>
  <c r="E1419" i="17"/>
  <c r="F1419" i="17"/>
  <c r="G1419" i="17"/>
  <c r="H1419" i="17"/>
  <c r="B1420" i="17"/>
  <c r="C1420" i="17"/>
  <c r="D1420" i="17"/>
  <c r="E1420" i="17"/>
  <c r="F1420" i="17"/>
  <c r="G1420" i="17"/>
  <c r="H1420" i="17"/>
  <c r="B1421" i="17"/>
  <c r="C1421" i="17"/>
  <c r="D1421" i="17"/>
  <c r="E1421" i="17"/>
  <c r="F1421" i="17"/>
  <c r="G1421" i="17"/>
  <c r="H1421" i="17"/>
  <c r="B1422" i="17"/>
  <c r="C1422" i="17"/>
  <c r="D1422" i="17"/>
  <c r="E1422" i="17"/>
  <c r="F1422" i="17"/>
  <c r="G1422" i="17"/>
  <c r="H1422" i="17"/>
  <c r="B1423" i="17"/>
  <c r="C1423" i="17"/>
  <c r="D1423" i="17"/>
  <c r="E1423" i="17"/>
  <c r="F1423" i="17"/>
  <c r="G1423" i="17"/>
  <c r="H1423" i="17"/>
  <c r="B1424" i="17"/>
  <c r="C1424" i="17"/>
  <c r="D1424" i="17"/>
  <c r="E1424" i="17"/>
  <c r="F1424" i="17"/>
  <c r="G1424" i="17"/>
  <c r="H1424" i="17"/>
  <c r="B1425" i="17"/>
  <c r="C1425" i="17"/>
  <c r="D1425" i="17"/>
  <c r="E1425" i="17"/>
  <c r="F1425" i="17"/>
  <c r="G1425" i="17"/>
  <c r="H1425" i="17"/>
  <c r="B1426" i="17"/>
  <c r="C1426" i="17"/>
  <c r="D1426" i="17"/>
  <c r="E1426" i="17"/>
  <c r="F1426" i="17"/>
  <c r="G1426" i="17"/>
  <c r="H1426" i="17"/>
  <c r="B1427" i="17"/>
  <c r="C1427" i="17"/>
  <c r="D1427" i="17"/>
  <c r="E1427" i="17"/>
  <c r="F1427" i="17"/>
  <c r="G1427" i="17"/>
  <c r="H1427" i="17"/>
  <c r="B1428" i="17"/>
  <c r="C1428" i="17"/>
  <c r="D1428" i="17"/>
  <c r="E1428" i="17"/>
  <c r="F1428" i="17"/>
  <c r="G1428" i="17"/>
  <c r="H1428" i="17"/>
  <c r="B1429" i="17"/>
  <c r="C1429" i="17"/>
  <c r="D1429" i="17"/>
  <c r="E1429" i="17"/>
  <c r="F1429" i="17"/>
  <c r="G1429" i="17"/>
  <c r="H1429" i="17"/>
  <c r="B1430" i="17"/>
  <c r="C1430" i="17"/>
  <c r="D1430" i="17"/>
  <c r="E1430" i="17"/>
  <c r="F1430" i="17"/>
  <c r="G1430" i="17"/>
  <c r="H1430" i="17"/>
  <c r="B1431" i="17"/>
  <c r="C1431" i="17"/>
  <c r="D1431" i="17"/>
  <c r="E1431" i="17"/>
  <c r="F1431" i="17"/>
  <c r="G1431" i="17"/>
  <c r="H1431" i="17"/>
  <c r="B1432" i="17"/>
  <c r="C1432" i="17"/>
  <c r="D1432" i="17"/>
  <c r="E1432" i="17"/>
  <c r="F1432" i="17"/>
  <c r="G1432" i="17"/>
  <c r="H1432" i="17"/>
  <c r="B1433" i="17"/>
  <c r="C1433" i="17"/>
  <c r="D1433" i="17"/>
  <c r="E1433" i="17"/>
  <c r="F1433" i="17"/>
  <c r="G1433" i="17"/>
  <c r="H1433" i="17"/>
  <c r="B1434" i="17"/>
  <c r="C1434" i="17"/>
  <c r="D1434" i="17"/>
  <c r="E1434" i="17"/>
  <c r="F1434" i="17"/>
  <c r="G1434" i="17"/>
  <c r="H1434" i="17"/>
  <c r="B1435" i="17"/>
  <c r="C1435" i="17"/>
  <c r="D1435" i="17"/>
  <c r="E1435" i="17"/>
  <c r="F1435" i="17"/>
  <c r="G1435" i="17"/>
  <c r="H1435" i="17"/>
  <c r="B1436" i="17"/>
  <c r="C1436" i="17"/>
  <c r="D1436" i="17"/>
  <c r="E1436" i="17"/>
  <c r="F1436" i="17"/>
  <c r="G1436" i="17"/>
  <c r="H1436" i="17"/>
  <c r="B1437" i="17"/>
  <c r="C1437" i="17"/>
  <c r="D1437" i="17"/>
  <c r="E1437" i="17"/>
  <c r="F1437" i="17"/>
  <c r="G1437" i="17"/>
  <c r="H1437" i="17"/>
  <c r="B1438" i="17"/>
  <c r="C1438" i="17"/>
  <c r="D1438" i="17"/>
  <c r="E1438" i="17"/>
  <c r="F1438" i="17"/>
  <c r="G1438" i="17"/>
  <c r="H1438" i="17"/>
  <c r="B1439" i="17"/>
  <c r="C1439" i="17"/>
  <c r="D1439" i="17"/>
  <c r="E1439" i="17"/>
  <c r="F1439" i="17"/>
  <c r="G1439" i="17"/>
  <c r="H1439" i="17"/>
  <c r="B1440" i="17"/>
  <c r="C1440" i="17"/>
  <c r="D1440" i="17"/>
  <c r="E1440" i="17"/>
  <c r="F1440" i="17"/>
  <c r="G1440" i="17"/>
  <c r="H1440" i="17"/>
  <c r="B1441" i="17"/>
  <c r="C1441" i="17"/>
  <c r="D1441" i="17"/>
  <c r="E1441" i="17"/>
  <c r="F1441" i="17"/>
  <c r="G1441" i="17"/>
  <c r="H1441" i="17"/>
  <c r="B1442" i="17"/>
  <c r="C1442" i="17"/>
  <c r="D1442" i="17"/>
  <c r="E1442" i="17"/>
  <c r="F1442" i="17"/>
  <c r="G1442" i="17"/>
  <c r="H1442" i="17"/>
  <c r="B1443" i="17"/>
  <c r="C1443" i="17"/>
  <c r="D1443" i="17"/>
  <c r="E1443" i="17"/>
  <c r="F1443" i="17"/>
  <c r="G1443" i="17"/>
  <c r="H1443" i="17"/>
  <c r="B1444" i="17"/>
  <c r="C1444" i="17"/>
  <c r="D1444" i="17"/>
  <c r="E1444" i="17"/>
  <c r="F1444" i="17"/>
  <c r="G1444" i="17"/>
  <c r="H1444" i="17"/>
  <c r="B1445" i="17"/>
  <c r="C1445" i="17"/>
  <c r="D1445" i="17"/>
  <c r="E1445" i="17"/>
  <c r="F1445" i="17"/>
  <c r="G1445" i="17"/>
  <c r="H1445" i="17"/>
  <c r="B1446" i="17"/>
  <c r="C1446" i="17"/>
  <c r="D1446" i="17"/>
  <c r="E1446" i="17"/>
  <c r="F1446" i="17"/>
  <c r="G1446" i="17"/>
  <c r="H1446" i="17"/>
  <c r="B1447" i="17"/>
  <c r="C1447" i="17"/>
  <c r="D1447" i="17"/>
  <c r="E1447" i="17"/>
  <c r="F1447" i="17"/>
  <c r="G1447" i="17"/>
  <c r="H1447" i="17"/>
  <c r="B1448" i="17"/>
  <c r="C1448" i="17"/>
  <c r="D1448" i="17"/>
  <c r="E1448" i="17"/>
  <c r="F1448" i="17"/>
  <c r="G1448" i="17"/>
  <c r="H1448" i="17"/>
  <c r="B1449" i="17"/>
  <c r="C1449" i="17"/>
  <c r="D1449" i="17"/>
  <c r="E1449" i="17"/>
  <c r="F1449" i="17"/>
  <c r="G1449" i="17"/>
  <c r="H1449" i="17"/>
  <c r="B1450" i="17"/>
  <c r="C1450" i="17"/>
  <c r="D1450" i="17"/>
  <c r="E1450" i="17"/>
  <c r="F1450" i="17"/>
  <c r="G1450" i="17"/>
  <c r="H1450" i="17"/>
  <c r="B1451" i="17"/>
  <c r="C1451" i="17"/>
  <c r="D1451" i="17"/>
  <c r="E1451" i="17"/>
  <c r="F1451" i="17"/>
  <c r="G1451" i="17"/>
  <c r="H1451" i="17"/>
  <c r="B1452" i="17"/>
  <c r="C1452" i="17"/>
  <c r="D1452" i="17"/>
  <c r="E1452" i="17"/>
  <c r="F1452" i="17"/>
  <c r="G1452" i="17"/>
  <c r="H1452" i="17"/>
  <c r="B1453" i="17"/>
  <c r="C1453" i="17"/>
  <c r="D1453" i="17"/>
  <c r="E1453" i="17"/>
  <c r="F1453" i="17"/>
  <c r="G1453" i="17"/>
  <c r="H1453" i="17"/>
  <c r="B1454" i="17"/>
  <c r="C1454" i="17"/>
  <c r="D1454" i="17"/>
  <c r="E1454" i="17"/>
  <c r="F1454" i="17"/>
  <c r="G1454" i="17"/>
  <c r="H1454" i="17"/>
  <c r="B1455" i="17"/>
  <c r="C1455" i="17"/>
  <c r="D1455" i="17"/>
  <c r="E1455" i="17"/>
  <c r="F1455" i="17"/>
  <c r="G1455" i="17"/>
  <c r="H1455" i="17"/>
  <c r="B1456" i="17"/>
  <c r="C1456" i="17"/>
  <c r="D1456" i="17"/>
  <c r="E1456" i="17"/>
  <c r="F1456" i="17"/>
  <c r="G1456" i="17"/>
  <c r="H1456" i="17"/>
  <c r="B1457" i="17"/>
  <c r="C1457" i="17"/>
  <c r="D1457" i="17"/>
  <c r="E1457" i="17"/>
  <c r="F1457" i="17"/>
  <c r="G1457" i="17"/>
  <c r="H1457" i="17"/>
  <c r="B1458" i="17"/>
  <c r="C1458" i="17"/>
  <c r="D1458" i="17"/>
  <c r="E1458" i="17"/>
  <c r="F1458" i="17"/>
  <c r="G1458" i="17"/>
  <c r="H1458" i="17"/>
  <c r="B1459" i="17"/>
  <c r="C1459" i="17"/>
  <c r="D1459" i="17"/>
  <c r="E1459" i="17"/>
  <c r="F1459" i="17"/>
  <c r="G1459" i="17"/>
  <c r="H1459" i="17"/>
  <c r="B1460" i="17"/>
  <c r="C1460" i="17"/>
  <c r="D1460" i="17"/>
  <c r="E1460" i="17"/>
  <c r="F1460" i="17"/>
  <c r="G1460" i="17"/>
  <c r="H1460" i="17"/>
  <c r="B1461" i="17"/>
  <c r="C1461" i="17"/>
  <c r="D1461" i="17"/>
  <c r="E1461" i="17"/>
  <c r="F1461" i="17"/>
  <c r="G1461" i="17"/>
  <c r="H1461" i="17"/>
  <c r="B1462" i="17"/>
  <c r="C1462" i="17"/>
  <c r="D1462" i="17"/>
  <c r="E1462" i="17"/>
  <c r="F1462" i="17"/>
  <c r="G1462" i="17"/>
  <c r="H1462" i="17"/>
  <c r="B1463" i="17"/>
  <c r="C1463" i="17"/>
  <c r="D1463" i="17"/>
  <c r="E1463" i="17"/>
  <c r="F1463" i="17"/>
  <c r="G1463" i="17"/>
  <c r="H1463" i="17"/>
  <c r="B1464" i="17"/>
  <c r="C1464" i="17"/>
  <c r="D1464" i="17"/>
  <c r="E1464" i="17"/>
  <c r="F1464" i="17"/>
  <c r="G1464" i="17"/>
  <c r="H1464" i="17"/>
  <c r="B1465" i="17"/>
  <c r="C1465" i="17"/>
  <c r="D1465" i="17"/>
  <c r="E1465" i="17"/>
  <c r="F1465" i="17"/>
  <c r="G1465" i="17"/>
  <c r="H1465" i="17"/>
  <c r="B1466" i="17"/>
  <c r="C1466" i="17"/>
  <c r="D1466" i="17"/>
  <c r="E1466" i="17"/>
  <c r="F1466" i="17"/>
  <c r="G1466" i="17"/>
  <c r="H1466" i="17"/>
  <c r="B1467" i="17"/>
  <c r="C1467" i="17"/>
  <c r="D1467" i="17"/>
  <c r="E1467" i="17"/>
  <c r="F1467" i="17"/>
  <c r="G1467" i="17"/>
  <c r="H1467" i="17"/>
  <c r="B1468" i="17"/>
  <c r="C1468" i="17"/>
  <c r="D1468" i="17"/>
  <c r="E1468" i="17"/>
  <c r="F1468" i="17"/>
  <c r="G1468" i="17"/>
  <c r="H1468" i="17"/>
  <c r="B1469" i="17"/>
  <c r="C1469" i="17"/>
  <c r="D1469" i="17"/>
  <c r="E1469" i="17"/>
  <c r="F1469" i="17"/>
  <c r="G1469" i="17"/>
  <c r="H1469" i="17"/>
  <c r="B1470" i="17"/>
  <c r="C1470" i="17"/>
  <c r="D1470" i="17"/>
  <c r="E1470" i="17"/>
  <c r="F1470" i="17"/>
  <c r="G1470" i="17"/>
  <c r="H1470" i="17"/>
  <c r="B1471" i="17"/>
  <c r="C1471" i="17"/>
  <c r="D1471" i="17"/>
  <c r="E1471" i="17"/>
  <c r="F1471" i="17"/>
  <c r="G1471" i="17"/>
  <c r="H1471" i="17"/>
  <c r="B1472" i="17"/>
  <c r="C1472" i="17"/>
  <c r="D1472" i="17"/>
  <c r="E1472" i="17"/>
  <c r="F1472" i="17"/>
  <c r="G1472" i="17"/>
  <c r="H1472" i="17"/>
  <c r="B1473" i="17"/>
  <c r="C1473" i="17"/>
  <c r="D1473" i="17"/>
  <c r="E1473" i="17"/>
  <c r="F1473" i="17"/>
  <c r="G1473" i="17"/>
  <c r="H1473" i="17"/>
  <c r="B1474" i="17"/>
  <c r="C1474" i="17"/>
  <c r="D1474" i="17"/>
  <c r="E1474" i="17"/>
  <c r="F1474" i="17"/>
  <c r="G1474" i="17"/>
  <c r="H1474" i="17"/>
  <c r="B1475" i="17"/>
  <c r="C1475" i="17"/>
  <c r="D1475" i="17"/>
  <c r="E1475" i="17"/>
  <c r="F1475" i="17"/>
  <c r="G1475" i="17"/>
  <c r="H1475" i="17"/>
  <c r="B1476" i="17"/>
  <c r="C1476" i="17"/>
  <c r="D1476" i="17"/>
  <c r="E1476" i="17"/>
  <c r="F1476" i="17"/>
  <c r="G1476" i="17"/>
  <c r="H1476" i="17"/>
  <c r="B1477" i="17"/>
  <c r="C1477" i="17"/>
  <c r="D1477" i="17"/>
  <c r="E1477" i="17"/>
  <c r="F1477" i="17"/>
  <c r="G1477" i="17"/>
  <c r="H1477" i="17"/>
  <c r="B1478" i="17"/>
  <c r="C1478" i="17"/>
  <c r="D1478" i="17"/>
  <c r="E1478" i="17"/>
  <c r="F1478" i="17"/>
  <c r="G1478" i="17"/>
  <c r="H1478" i="17"/>
  <c r="B1479" i="17"/>
  <c r="C1479" i="17"/>
  <c r="D1479" i="17"/>
  <c r="E1479" i="17"/>
  <c r="F1479" i="17"/>
  <c r="G1479" i="17"/>
  <c r="H1479" i="17"/>
  <c r="B1480" i="17"/>
  <c r="C1480" i="17"/>
  <c r="D1480" i="17"/>
  <c r="E1480" i="17"/>
  <c r="F1480" i="17"/>
  <c r="G1480" i="17"/>
  <c r="H1480" i="17"/>
  <c r="B1481" i="17"/>
  <c r="C1481" i="17"/>
  <c r="D1481" i="17"/>
  <c r="E1481" i="17"/>
  <c r="F1481" i="17"/>
  <c r="G1481" i="17"/>
  <c r="H1481" i="17"/>
  <c r="B1482" i="17"/>
  <c r="C1482" i="17"/>
  <c r="D1482" i="17"/>
  <c r="E1482" i="17"/>
  <c r="F1482" i="17"/>
  <c r="G1482" i="17"/>
  <c r="H1482" i="17"/>
  <c r="B1483" i="17"/>
  <c r="C1483" i="17"/>
  <c r="D1483" i="17"/>
  <c r="E1483" i="17"/>
  <c r="F1483" i="17"/>
  <c r="G1483" i="17"/>
  <c r="H1483" i="17"/>
  <c r="B1484" i="17"/>
  <c r="C1484" i="17"/>
  <c r="D1484" i="17"/>
  <c r="E1484" i="17"/>
  <c r="F1484" i="17"/>
  <c r="G1484" i="17"/>
  <c r="H1484" i="17"/>
  <c r="B1485" i="17"/>
  <c r="C1485" i="17"/>
  <c r="D1485" i="17"/>
  <c r="E1485" i="17"/>
  <c r="F1485" i="17"/>
  <c r="G1485" i="17"/>
  <c r="H1485" i="17"/>
  <c r="B1486" i="17"/>
  <c r="C1486" i="17"/>
  <c r="D1486" i="17"/>
  <c r="E1486" i="17"/>
  <c r="F1486" i="17"/>
  <c r="G1486" i="17"/>
  <c r="H1486" i="17"/>
  <c r="B1487" i="17"/>
  <c r="C1487" i="17"/>
  <c r="D1487" i="17"/>
  <c r="E1487" i="17"/>
  <c r="F1487" i="17"/>
  <c r="G1487" i="17"/>
  <c r="H1487" i="17"/>
  <c r="B1488" i="17"/>
  <c r="C1488" i="17"/>
  <c r="D1488" i="17"/>
  <c r="E1488" i="17"/>
  <c r="F1488" i="17"/>
  <c r="G1488" i="17"/>
  <c r="H1488" i="17"/>
  <c r="B1489" i="17"/>
  <c r="C1489" i="17"/>
  <c r="D1489" i="17"/>
  <c r="E1489" i="17"/>
  <c r="F1489" i="17"/>
  <c r="G1489" i="17"/>
  <c r="H1489" i="17"/>
  <c r="B1490" i="17"/>
  <c r="C1490" i="17"/>
  <c r="D1490" i="17"/>
  <c r="E1490" i="17"/>
  <c r="F1490" i="17"/>
  <c r="G1490" i="17"/>
  <c r="H1490" i="17"/>
  <c r="B1491" i="17"/>
  <c r="C1491" i="17"/>
  <c r="D1491" i="17"/>
  <c r="E1491" i="17"/>
  <c r="F1491" i="17"/>
  <c r="G1491" i="17"/>
  <c r="H1491" i="17"/>
  <c r="B1492" i="17"/>
  <c r="C1492" i="17"/>
  <c r="D1492" i="17"/>
  <c r="E1492" i="17"/>
  <c r="F1492" i="17"/>
  <c r="G1492" i="17"/>
  <c r="H1492" i="17"/>
  <c r="B1493" i="17"/>
  <c r="C1493" i="17"/>
  <c r="D1493" i="17"/>
  <c r="E1493" i="17"/>
  <c r="F1493" i="17"/>
  <c r="G1493" i="17"/>
  <c r="H1493" i="17"/>
  <c r="B1494" i="17"/>
  <c r="C1494" i="17"/>
  <c r="D1494" i="17"/>
  <c r="E1494" i="17"/>
  <c r="F1494" i="17"/>
  <c r="G1494" i="17"/>
  <c r="H1494" i="17"/>
  <c r="B1495" i="17"/>
  <c r="C1495" i="17"/>
  <c r="D1495" i="17"/>
  <c r="E1495" i="17"/>
  <c r="F1495" i="17"/>
  <c r="G1495" i="17"/>
  <c r="H1495" i="17"/>
  <c r="B1496" i="17"/>
  <c r="C1496" i="17"/>
  <c r="D1496" i="17"/>
  <c r="E1496" i="17"/>
  <c r="F1496" i="17"/>
  <c r="G1496" i="17"/>
  <c r="H1496" i="17"/>
  <c r="B1497" i="17"/>
  <c r="C1497" i="17"/>
  <c r="D1497" i="17"/>
  <c r="E1497" i="17"/>
  <c r="F1497" i="17"/>
  <c r="G1497" i="17"/>
  <c r="H1497" i="17"/>
  <c r="B1498" i="17"/>
  <c r="C1498" i="17"/>
  <c r="D1498" i="17"/>
  <c r="E1498" i="17"/>
  <c r="F1498" i="17"/>
  <c r="G1498" i="17"/>
  <c r="H1498" i="17"/>
  <c r="B1499" i="17"/>
  <c r="C1499" i="17"/>
  <c r="D1499" i="17"/>
  <c r="E1499" i="17"/>
  <c r="F1499" i="17"/>
  <c r="G1499" i="17"/>
  <c r="H1499" i="17"/>
  <c r="B1500" i="17"/>
  <c r="C1500" i="17"/>
  <c r="D1500" i="17"/>
  <c r="E1500" i="17"/>
  <c r="F1500" i="17"/>
  <c r="G1500" i="17"/>
  <c r="H1500" i="17"/>
  <c r="B1501" i="17"/>
  <c r="C1501" i="17"/>
  <c r="D1501" i="17"/>
  <c r="E1501" i="17"/>
  <c r="F1501" i="17"/>
  <c r="G1501" i="17"/>
  <c r="H1501" i="17"/>
  <c r="B1502" i="17"/>
  <c r="C1502" i="17"/>
  <c r="D1502" i="17"/>
  <c r="E1502" i="17"/>
  <c r="F1502" i="17"/>
  <c r="G1502" i="17"/>
  <c r="H1502" i="17"/>
  <c r="B1503" i="17"/>
  <c r="C1503" i="17"/>
  <c r="D1503" i="17"/>
  <c r="E1503" i="17"/>
  <c r="F1503" i="17"/>
  <c r="G1503" i="17"/>
  <c r="H1503" i="17"/>
  <c r="B1504" i="17"/>
  <c r="C1504" i="17"/>
  <c r="D1504" i="17"/>
  <c r="E1504" i="17"/>
  <c r="F1504" i="17"/>
  <c r="G1504" i="17"/>
  <c r="H1504" i="17"/>
  <c r="B1505" i="17"/>
  <c r="C1505" i="17"/>
  <c r="D1505" i="17"/>
  <c r="E1505" i="17"/>
  <c r="F1505" i="17"/>
  <c r="G1505" i="17"/>
  <c r="H1505" i="17"/>
  <c r="B1506" i="17"/>
  <c r="C1506" i="17"/>
  <c r="D1506" i="17"/>
  <c r="E1506" i="17"/>
  <c r="F1506" i="17"/>
  <c r="G1506" i="17"/>
  <c r="H1506" i="17"/>
  <c r="B1507" i="17"/>
  <c r="C1507" i="17"/>
  <c r="D1507" i="17"/>
  <c r="E1507" i="17"/>
  <c r="F1507" i="17"/>
  <c r="G1507" i="17"/>
  <c r="H1507" i="17"/>
  <c r="B1508" i="17"/>
  <c r="C1508" i="17"/>
  <c r="D1508" i="17"/>
  <c r="E1508" i="17"/>
  <c r="F1508" i="17"/>
  <c r="G1508" i="17"/>
  <c r="H1508" i="17"/>
  <c r="B1509" i="17"/>
  <c r="C1509" i="17"/>
  <c r="D1509" i="17"/>
  <c r="E1509" i="17"/>
  <c r="F1509" i="17"/>
  <c r="G1509" i="17"/>
  <c r="H1509" i="17"/>
  <c r="B1510" i="17"/>
  <c r="C1510" i="17"/>
  <c r="D1510" i="17"/>
  <c r="E1510" i="17"/>
  <c r="F1510" i="17"/>
  <c r="G1510" i="17"/>
  <c r="H1510" i="17"/>
  <c r="B1511" i="17"/>
  <c r="C1511" i="17"/>
  <c r="D1511" i="17"/>
  <c r="E1511" i="17"/>
  <c r="F1511" i="17"/>
  <c r="G1511" i="17"/>
  <c r="H1511" i="17"/>
  <c r="B1512" i="17"/>
  <c r="C1512" i="17"/>
  <c r="D1512" i="17"/>
  <c r="E1512" i="17"/>
  <c r="F1512" i="17"/>
  <c r="G1512" i="17"/>
  <c r="H1512" i="17"/>
  <c r="B1513" i="17"/>
  <c r="C1513" i="17"/>
  <c r="D1513" i="17"/>
  <c r="E1513" i="17"/>
  <c r="F1513" i="17"/>
  <c r="G1513" i="17"/>
  <c r="H1513" i="17"/>
  <c r="B1514" i="17"/>
  <c r="C1514" i="17"/>
  <c r="D1514" i="17"/>
  <c r="E1514" i="17"/>
  <c r="F1514" i="17"/>
  <c r="G1514" i="17"/>
  <c r="H1514" i="17"/>
  <c r="B1515" i="17"/>
  <c r="C1515" i="17"/>
  <c r="D1515" i="17"/>
  <c r="E1515" i="17"/>
  <c r="F1515" i="17"/>
  <c r="G1515" i="17"/>
  <c r="H1515" i="17"/>
  <c r="B1516" i="17"/>
  <c r="C1516" i="17"/>
  <c r="D1516" i="17"/>
  <c r="E1516" i="17"/>
  <c r="F1516" i="17"/>
  <c r="G1516" i="17"/>
  <c r="H1516" i="17"/>
  <c r="B1517" i="17"/>
  <c r="C1517" i="17"/>
  <c r="D1517" i="17"/>
  <c r="E1517" i="17"/>
  <c r="F1517" i="17"/>
  <c r="G1517" i="17"/>
  <c r="H1517" i="17"/>
  <c r="B1518" i="17"/>
  <c r="C1518" i="17"/>
  <c r="D1518" i="17"/>
  <c r="E1518" i="17"/>
  <c r="F1518" i="17"/>
  <c r="G1518" i="17"/>
  <c r="H1518" i="17"/>
  <c r="B1519" i="17"/>
  <c r="C1519" i="17"/>
  <c r="D1519" i="17"/>
  <c r="E1519" i="17"/>
  <c r="F1519" i="17"/>
  <c r="G1519" i="17"/>
  <c r="H1519" i="17"/>
  <c r="B1520" i="17"/>
  <c r="C1520" i="17"/>
  <c r="D1520" i="17"/>
  <c r="E1520" i="17"/>
  <c r="F1520" i="17"/>
  <c r="G1520" i="17"/>
  <c r="H1520" i="17"/>
  <c r="B1521" i="17"/>
  <c r="C1521" i="17"/>
  <c r="D1521" i="17"/>
  <c r="E1521" i="17"/>
  <c r="F1521" i="17"/>
  <c r="G1521" i="17"/>
  <c r="H1521" i="17"/>
  <c r="B1522" i="17"/>
  <c r="C1522" i="17"/>
  <c r="D1522" i="17"/>
  <c r="E1522" i="17"/>
  <c r="F1522" i="17"/>
  <c r="G1522" i="17"/>
  <c r="H1522" i="17"/>
  <c r="B1523" i="17"/>
  <c r="C1523" i="17"/>
  <c r="D1523" i="17"/>
  <c r="E1523" i="17"/>
  <c r="F1523" i="17"/>
  <c r="G1523" i="17"/>
  <c r="H1523" i="17"/>
  <c r="B1524" i="17"/>
  <c r="C1524" i="17"/>
  <c r="D1524" i="17"/>
  <c r="E1524" i="17"/>
  <c r="F1524" i="17"/>
  <c r="G1524" i="17"/>
  <c r="H1524" i="17"/>
  <c r="B1525" i="17"/>
  <c r="C1525" i="17"/>
  <c r="D1525" i="17"/>
  <c r="E1525" i="17"/>
  <c r="F1525" i="17"/>
  <c r="G1525" i="17"/>
  <c r="H1525" i="17"/>
  <c r="B1526" i="17"/>
  <c r="C1526" i="17"/>
  <c r="D1526" i="17"/>
  <c r="E1526" i="17"/>
  <c r="F1526" i="17"/>
  <c r="G1526" i="17"/>
  <c r="H1526" i="17"/>
  <c r="B1527" i="17"/>
  <c r="C1527" i="17"/>
  <c r="D1527" i="17"/>
  <c r="E1527" i="17"/>
  <c r="F1527" i="17"/>
  <c r="G1527" i="17"/>
  <c r="H1527" i="17"/>
  <c r="B1528" i="17"/>
  <c r="C1528" i="17"/>
  <c r="D1528" i="17"/>
  <c r="E1528" i="17"/>
  <c r="F1528" i="17"/>
  <c r="G1528" i="17"/>
  <c r="H1528" i="17"/>
  <c r="B1529" i="17"/>
  <c r="C1529" i="17"/>
  <c r="D1529" i="17"/>
  <c r="E1529" i="17"/>
  <c r="F1529" i="17"/>
  <c r="G1529" i="17"/>
  <c r="H1529" i="17"/>
  <c r="B1530" i="17"/>
  <c r="C1530" i="17"/>
  <c r="D1530" i="17"/>
  <c r="E1530" i="17"/>
  <c r="F1530" i="17"/>
  <c r="G1530" i="17"/>
  <c r="H1530" i="17"/>
  <c r="B1531" i="17"/>
  <c r="C1531" i="17"/>
  <c r="D1531" i="17"/>
  <c r="E1531" i="17"/>
  <c r="F1531" i="17"/>
  <c r="G1531" i="17"/>
  <c r="H1531" i="17"/>
  <c r="B1532" i="17"/>
  <c r="C1532" i="17"/>
  <c r="D1532" i="17"/>
  <c r="E1532" i="17"/>
  <c r="F1532" i="17"/>
  <c r="G1532" i="17"/>
  <c r="H1532" i="17"/>
  <c r="B1533" i="17"/>
  <c r="C1533" i="17"/>
  <c r="D1533" i="17"/>
  <c r="E1533" i="17"/>
  <c r="F1533" i="17"/>
  <c r="G1533" i="17"/>
  <c r="H1533" i="17"/>
  <c r="B1534" i="17"/>
  <c r="C1534" i="17"/>
  <c r="D1534" i="17"/>
  <c r="E1534" i="17"/>
  <c r="F1534" i="17"/>
  <c r="G1534" i="17"/>
  <c r="H1534" i="17"/>
  <c r="B1535" i="17"/>
  <c r="C1535" i="17"/>
  <c r="D1535" i="17"/>
  <c r="E1535" i="17"/>
  <c r="F1535" i="17"/>
  <c r="G1535" i="17"/>
  <c r="H1535" i="17"/>
  <c r="B1536" i="17"/>
  <c r="C1536" i="17"/>
  <c r="D1536" i="17"/>
  <c r="E1536" i="17"/>
  <c r="F1536" i="17"/>
  <c r="G1536" i="17"/>
  <c r="H1536" i="17"/>
  <c r="B1537" i="17"/>
  <c r="C1537" i="17"/>
  <c r="D1537" i="17"/>
  <c r="E1537" i="17"/>
  <c r="F1537" i="17"/>
  <c r="G1537" i="17"/>
  <c r="H1537" i="17"/>
  <c r="B1538" i="17"/>
  <c r="C1538" i="17"/>
  <c r="D1538" i="17"/>
  <c r="E1538" i="17"/>
  <c r="F1538" i="17"/>
  <c r="G1538" i="17"/>
  <c r="H1538" i="17"/>
  <c r="B1539" i="17"/>
  <c r="C1539" i="17"/>
  <c r="D1539" i="17"/>
  <c r="E1539" i="17"/>
  <c r="F1539" i="17"/>
  <c r="G1539" i="17"/>
  <c r="H1539" i="17"/>
  <c r="B1540" i="17"/>
  <c r="C1540" i="17"/>
  <c r="D1540" i="17"/>
  <c r="E1540" i="17"/>
  <c r="F1540" i="17"/>
  <c r="G1540" i="17"/>
  <c r="H1540" i="17"/>
  <c r="B1541" i="17"/>
  <c r="C1541" i="17"/>
  <c r="D1541" i="17"/>
  <c r="E1541" i="17"/>
  <c r="F1541" i="17"/>
  <c r="G1541" i="17"/>
  <c r="H1541" i="17"/>
  <c r="B1542" i="17"/>
  <c r="C1542" i="17"/>
  <c r="D1542" i="17"/>
  <c r="E1542" i="17"/>
  <c r="F1542" i="17"/>
  <c r="G1542" i="17"/>
  <c r="H1542" i="17"/>
  <c r="B1543" i="17"/>
  <c r="C1543" i="17"/>
  <c r="D1543" i="17"/>
  <c r="E1543" i="17"/>
  <c r="F1543" i="17"/>
  <c r="G1543" i="17"/>
  <c r="H1543" i="17"/>
  <c r="B1544" i="17"/>
  <c r="C1544" i="17"/>
  <c r="D1544" i="17"/>
  <c r="E1544" i="17"/>
  <c r="F1544" i="17"/>
  <c r="G1544" i="17"/>
  <c r="H1544" i="17"/>
  <c r="B1545" i="17"/>
  <c r="C1545" i="17"/>
  <c r="D1545" i="17"/>
  <c r="E1545" i="17"/>
  <c r="F1545" i="17"/>
  <c r="G1545" i="17"/>
  <c r="H1545" i="17"/>
  <c r="B1546" i="17"/>
  <c r="C1546" i="17"/>
  <c r="D1546" i="17"/>
  <c r="E1546" i="17"/>
  <c r="F1546" i="17"/>
  <c r="G1546" i="17"/>
  <c r="H1546" i="17"/>
  <c r="B1547" i="17"/>
  <c r="C1547" i="17"/>
  <c r="D1547" i="17"/>
  <c r="E1547" i="17"/>
  <c r="F1547" i="17"/>
  <c r="G1547" i="17"/>
  <c r="H1547" i="17"/>
  <c r="B1548" i="17"/>
  <c r="C1548" i="17"/>
  <c r="D1548" i="17"/>
  <c r="E1548" i="17"/>
  <c r="F1548" i="17"/>
  <c r="G1548" i="17"/>
  <c r="H1548" i="17"/>
  <c r="B1549" i="17"/>
  <c r="C1549" i="17"/>
  <c r="D1549" i="17"/>
  <c r="E1549" i="17"/>
  <c r="F1549" i="17"/>
  <c r="G1549" i="17"/>
  <c r="H1549" i="17"/>
  <c r="B1550" i="17"/>
  <c r="C1550" i="17"/>
  <c r="D1550" i="17"/>
  <c r="E1550" i="17"/>
  <c r="F1550" i="17"/>
  <c r="G1550" i="17"/>
  <c r="H1550" i="17"/>
  <c r="B1551" i="17"/>
  <c r="C1551" i="17"/>
  <c r="D1551" i="17"/>
  <c r="E1551" i="17"/>
  <c r="F1551" i="17"/>
  <c r="G1551" i="17"/>
  <c r="H1551" i="17"/>
  <c r="B1552" i="17"/>
  <c r="C1552" i="17"/>
  <c r="D1552" i="17"/>
  <c r="E1552" i="17"/>
  <c r="F1552" i="17"/>
  <c r="G1552" i="17"/>
  <c r="H1552" i="17"/>
  <c r="B1553" i="17"/>
  <c r="C1553" i="17"/>
  <c r="D1553" i="17"/>
  <c r="E1553" i="17"/>
  <c r="F1553" i="17"/>
  <c r="G1553" i="17"/>
  <c r="H1553" i="17"/>
  <c r="B1554" i="17"/>
  <c r="C1554" i="17"/>
  <c r="D1554" i="17"/>
  <c r="E1554" i="17"/>
  <c r="F1554" i="17"/>
  <c r="G1554" i="17"/>
  <c r="H1554" i="17"/>
  <c r="B1555" i="17"/>
  <c r="C1555" i="17"/>
  <c r="D1555" i="17"/>
  <c r="E1555" i="17"/>
  <c r="F1555" i="17"/>
  <c r="G1555" i="17"/>
  <c r="H1555" i="17"/>
  <c r="B1556" i="17"/>
  <c r="C1556" i="17"/>
  <c r="D1556" i="17"/>
  <c r="E1556" i="17"/>
  <c r="F1556" i="17"/>
  <c r="G1556" i="17"/>
  <c r="H1556" i="17"/>
  <c r="B1557" i="17"/>
  <c r="C1557" i="17"/>
  <c r="D1557" i="17"/>
  <c r="E1557" i="17"/>
  <c r="F1557" i="17"/>
  <c r="G1557" i="17"/>
  <c r="H1557" i="17"/>
  <c r="B1558" i="17"/>
  <c r="C1558" i="17"/>
  <c r="D1558" i="17"/>
  <c r="E1558" i="17"/>
  <c r="F1558" i="17"/>
  <c r="G1558" i="17"/>
  <c r="H1558" i="17"/>
  <c r="B1559" i="17"/>
  <c r="C1559" i="17"/>
  <c r="D1559" i="17"/>
  <c r="E1559" i="17"/>
  <c r="F1559" i="17"/>
  <c r="G1559" i="17"/>
  <c r="H1559" i="17"/>
  <c r="B1560" i="17"/>
  <c r="C1560" i="17"/>
  <c r="D1560" i="17"/>
  <c r="E1560" i="17"/>
  <c r="F1560" i="17"/>
  <c r="G1560" i="17"/>
  <c r="H1560" i="17"/>
  <c r="B1561" i="17"/>
  <c r="C1561" i="17"/>
  <c r="D1561" i="17"/>
  <c r="E1561" i="17"/>
  <c r="F1561" i="17"/>
  <c r="G1561" i="17"/>
  <c r="H1561" i="17"/>
  <c r="B1562" i="17"/>
  <c r="C1562" i="17"/>
  <c r="D1562" i="17"/>
  <c r="E1562" i="17"/>
  <c r="F1562" i="17"/>
  <c r="G1562" i="17"/>
  <c r="H1562" i="17"/>
  <c r="B1563" i="17"/>
  <c r="C1563" i="17"/>
  <c r="D1563" i="17"/>
  <c r="E1563" i="17"/>
  <c r="F1563" i="17"/>
  <c r="G1563" i="17"/>
  <c r="H1563" i="17"/>
  <c r="B1564" i="17"/>
  <c r="C1564" i="17"/>
  <c r="D1564" i="17"/>
  <c r="E1564" i="17"/>
  <c r="F1564" i="17"/>
  <c r="G1564" i="17"/>
  <c r="H1564" i="17"/>
  <c r="B1565" i="17"/>
  <c r="C1565" i="17"/>
  <c r="D1565" i="17"/>
  <c r="E1565" i="17"/>
  <c r="F1565" i="17"/>
  <c r="G1565" i="17"/>
  <c r="H1565" i="17"/>
  <c r="B1566" i="17"/>
  <c r="C1566" i="17"/>
  <c r="D1566" i="17"/>
  <c r="E1566" i="17"/>
  <c r="F1566" i="17"/>
  <c r="G1566" i="17"/>
  <c r="H1566" i="17"/>
  <c r="B1567" i="17"/>
  <c r="C1567" i="17"/>
  <c r="D1567" i="17"/>
  <c r="E1567" i="17"/>
  <c r="F1567" i="17"/>
  <c r="G1567" i="17"/>
  <c r="H1567" i="17"/>
  <c r="B1568" i="17"/>
  <c r="C1568" i="17"/>
  <c r="D1568" i="17"/>
  <c r="E1568" i="17"/>
  <c r="F1568" i="17"/>
  <c r="G1568" i="17"/>
  <c r="H1568" i="17"/>
  <c r="B1569" i="17"/>
  <c r="C1569" i="17"/>
  <c r="D1569" i="17"/>
  <c r="E1569" i="17"/>
  <c r="F1569" i="17"/>
  <c r="G1569" i="17"/>
  <c r="H1569" i="17"/>
  <c r="B1570" i="17"/>
  <c r="C1570" i="17"/>
  <c r="D1570" i="17"/>
  <c r="E1570" i="17"/>
  <c r="F1570" i="17"/>
  <c r="G1570" i="17"/>
  <c r="H1570" i="17"/>
  <c r="B1571" i="17"/>
  <c r="C1571" i="17"/>
  <c r="D1571" i="17"/>
  <c r="E1571" i="17"/>
  <c r="F1571" i="17"/>
  <c r="G1571" i="17"/>
  <c r="H1571" i="17"/>
  <c r="B1572" i="17"/>
  <c r="C1572" i="17"/>
  <c r="D1572" i="17"/>
  <c r="E1572" i="17"/>
  <c r="F1572" i="17"/>
  <c r="G1572" i="17"/>
  <c r="H1572" i="17"/>
  <c r="B1573" i="17"/>
  <c r="C1573" i="17"/>
  <c r="D1573" i="17"/>
  <c r="E1573" i="17"/>
  <c r="F1573" i="17"/>
  <c r="G1573" i="17"/>
  <c r="H1573" i="17"/>
  <c r="B1574" i="17"/>
  <c r="C1574" i="17"/>
  <c r="D1574" i="17"/>
  <c r="E1574" i="17"/>
  <c r="F1574" i="17"/>
  <c r="G1574" i="17"/>
  <c r="H1574" i="17"/>
  <c r="B1575" i="17"/>
  <c r="C1575" i="17"/>
  <c r="D1575" i="17"/>
  <c r="E1575" i="17"/>
  <c r="F1575" i="17"/>
  <c r="G1575" i="17"/>
  <c r="H1575" i="17"/>
  <c r="B1576" i="17"/>
  <c r="C1576" i="17"/>
  <c r="D1576" i="17"/>
  <c r="E1576" i="17"/>
  <c r="F1576" i="17"/>
  <c r="G1576" i="17"/>
  <c r="H1576" i="17"/>
  <c r="B1577" i="17"/>
  <c r="C1577" i="17"/>
  <c r="D1577" i="17"/>
  <c r="E1577" i="17"/>
  <c r="F1577" i="17"/>
  <c r="G1577" i="17"/>
  <c r="H1577" i="17"/>
  <c r="B1578" i="17"/>
  <c r="C1578" i="17"/>
  <c r="D1578" i="17"/>
  <c r="E1578" i="17"/>
  <c r="F1578" i="17"/>
  <c r="G1578" i="17"/>
  <c r="H1578" i="17"/>
  <c r="B1579" i="17"/>
  <c r="C1579" i="17"/>
  <c r="D1579" i="17"/>
  <c r="E1579" i="17"/>
  <c r="F1579" i="17"/>
  <c r="G1579" i="17"/>
  <c r="H1579" i="17"/>
  <c r="B1580" i="17"/>
  <c r="C1580" i="17"/>
  <c r="D1580" i="17"/>
  <c r="E1580" i="17"/>
  <c r="F1580" i="17"/>
  <c r="G1580" i="17"/>
  <c r="H1580" i="17"/>
  <c r="B1581" i="17"/>
  <c r="C1581" i="17"/>
  <c r="D1581" i="17"/>
  <c r="E1581" i="17"/>
  <c r="F1581" i="17"/>
  <c r="G1581" i="17"/>
  <c r="H1581" i="17"/>
  <c r="B1582" i="17"/>
  <c r="C1582" i="17"/>
  <c r="D1582" i="17"/>
  <c r="E1582" i="17"/>
  <c r="F1582" i="17"/>
  <c r="G1582" i="17"/>
  <c r="H1582" i="17"/>
  <c r="B1583" i="17"/>
  <c r="C1583" i="17"/>
  <c r="D1583" i="17"/>
  <c r="E1583" i="17"/>
  <c r="F1583" i="17"/>
  <c r="G1583" i="17"/>
  <c r="H1583" i="17"/>
  <c r="B1584" i="17"/>
  <c r="C1584" i="17"/>
  <c r="D1584" i="17"/>
  <c r="E1584" i="17"/>
  <c r="F1584" i="17"/>
  <c r="G1584" i="17"/>
  <c r="H1584" i="17"/>
  <c r="B1585" i="17"/>
  <c r="C1585" i="17"/>
  <c r="D1585" i="17"/>
  <c r="E1585" i="17"/>
  <c r="F1585" i="17"/>
  <c r="G1585" i="17"/>
  <c r="H1585" i="17"/>
  <c r="B1586" i="17"/>
  <c r="C1586" i="17"/>
  <c r="D1586" i="17"/>
  <c r="E1586" i="17"/>
  <c r="F1586" i="17"/>
  <c r="G1586" i="17"/>
  <c r="H1586" i="17"/>
  <c r="B1587" i="17"/>
  <c r="C1587" i="17"/>
  <c r="D1587" i="17"/>
  <c r="E1587" i="17"/>
  <c r="F1587" i="17"/>
  <c r="G1587" i="17"/>
  <c r="H1587" i="17"/>
  <c r="B1588" i="17"/>
  <c r="C1588" i="17"/>
  <c r="D1588" i="17"/>
  <c r="E1588" i="17"/>
  <c r="F1588" i="17"/>
  <c r="G1588" i="17"/>
  <c r="H1588" i="17"/>
  <c r="B1589" i="17"/>
  <c r="C1589" i="17"/>
  <c r="D1589" i="17"/>
  <c r="E1589" i="17"/>
  <c r="F1589" i="17"/>
  <c r="G1589" i="17"/>
  <c r="H1589" i="17"/>
  <c r="B1590" i="17"/>
  <c r="C1590" i="17"/>
  <c r="D1590" i="17"/>
  <c r="E1590" i="17"/>
  <c r="F1590" i="17"/>
  <c r="G1590" i="17"/>
  <c r="H1590" i="17"/>
  <c r="B1591" i="17"/>
  <c r="C1591" i="17"/>
  <c r="D1591" i="17"/>
  <c r="E1591" i="17"/>
  <c r="F1591" i="17"/>
  <c r="G1591" i="17"/>
  <c r="H1591" i="17"/>
  <c r="B1592" i="17"/>
  <c r="C1592" i="17"/>
  <c r="D1592" i="17"/>
  <c r="E1592" i="17"/>
  <c r="F1592" i="17"/>
  <c r="G1592" i="17"/>
  <c r="H1592" i="17"/>
  <c r="B1593" i="17"/>
  <c r="C1593" i="17"/>
  <c r="D1593" i="17"/>
  <c r="E1593" i="17"/>
  <c r="F1593" i="17"/>
  <c r="G1593" i="17"/>
  <c r="H1593" i="17"/>
  <c r="B1594" i="17"/>
  <c r="C1594" i="17"/>
  <c r="D1594" i="17"/>
  <c r="E1594" i="17"/>
  <c r="F1594" i="17"/>
  <c r="G1594" i="17"/>
  <c r="H1594" i="17"/>
  <c r="B1595" i="17"/>
  <c r="C1595" i="17"/>
  <c r="D1595" i="17"/>
  <c r="E1595" i="17"/>
  <c r="F1595" i="17"/>
  <c r="G1595" i="17"/>
  <c r="H1595" i="17"/>
  <c r="B1596" i="17"/>
  <c r="C1596" i="17"/>
  <c r="D1596" i="17"/>
  <c r="E1596" i="17"/>
  <c r="F1596" i="17"/>
  <c r="G1596" i="17"/>
  <c r="H1596" i="17"/>
  <c r="B1597" i="17"/>
  <c r="C1597" i="17"/>
  <c r="D1597" i="17"/>
  <c r="E1597" i="17"/>
  <c r="F1597" i="17"/>
  <c r="G1597" i="17"/>
  <c r="H1597" i="17"/>
  <c r="B1598" i="17"/>
  <c r="C1598" i="17"/>
  <c r="D1598" i="17"/>
  <c r="E1598" i="17"/>
  <c r="F1598" i="17"/>
  <c r="G1598" i="17"/>
  <c r="H1598" i="17"/>
  <c r="B1599" i="17"/>
  <c r="C1599" i="17"/>
  <c r="D1599" i="17"/>
  <c r="E1599" i="17"/>
  <c r="F1599" i="17"/>
  <c r="G1599" i="17"/>
  <c r="H1599" i="17"/>
  <c r="B1600" i="17"/>
  <c r="C1600" i="17"/>
  <c r="D1600" i="17"/>
  <c r="E1600" i="17"/>
  <c r="F1600" i="17"/>
  <c r="G1600" i="17"/>
  <c r="H1600" i="17"/>
  <c r="B1601" i="17"/>
  <c r="C1601" i="17"/>
  <c r="D1601" i="17"/>
  <c r="E1601" i="17"/>
  <c r="F1601" i="17"/>
  <c r="G1601" i="17"/>
  <c r="H1601" i="17"/>
  <c r="B1602" i="17"/>
  <c r="C1602" i="17"/>
  <c r="D1602" i="17"/>
  <c r="E1602" i="17"/>
  <c r="F1602" i="17"/>
  <c r="G1602" i="17"/>
  <c r="H1602" i="17"/>
  <c r="B1603" i="17"/>
  <c r="C1603" i="17"/>
  <c r="D1603" i="17"/>
  <c r="E1603" i="17"/>
  <c r="F1603" i="17"/>
  <c r="G1603" i="17"/>
  <c r="H1603" i="17"/>
  <c r="B1604" i="17"/>
  <c r="C1604" i="17"/>
  <c r="D1604" i="17"/>
  <c r="E1604" i="17"/>
  <c r="F1604" i="17"/>
  <c r="G1604" i="17"/>
  <c r="H1604" i="17"/>
  <c r="H1376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1002" i="17"/>
  <c r="H1003" i="17"/>
  <c r="H1004" i="17"/>
  <c r="H1005" i="17"/>
  <c r="H1006" i="17"/>
  <c r="H1007" i="17"/>
  <c r="H1008" i="17"/>
  <c r="H1009" i="17"/>
  <c r="H1010" i="17"/>
  <c r="H1011" i="17"/>
  <c r="H1012" i="17"/>
  <c r="H1013" i="17"/>
  <c r="H1014" i="17"/>
  <c r="H1015" i="17"/>
  <c r="H1016" i="17"/>
  <c r="H1017" i="17"/>
  <c r="H1018" i="17"/>
  <c r="H1019" i="17"/>
  <c r="H1020" i="17"/>
  <c r="H1021" i="17"/>
  <c r="H1022" i="17"/>
  <c r="H1023" i="17"/>
  <c r="H1024" i="17"/>
  <c r="H1025" i="17"/>
  <c r="H1026" i="17"/>
  <c r="H1027" i="17"/>
  <c r="H1028" i="17"/>
  <c r="H1029" i="17"/>
  <c r="H1030" i="17"/>
  <c r="H1031" i="17"/>
  <c r="H1032" i="17"/>
  <c r="H1033" i="17"/>
  <c r="H1034" i="17"/>
  <c r="H1035" i="17"/>
  <c r="H1036" i="17"/>
  <c r="H1037" i="17"/>
  <c r="H1038" i="17"/>
  <c r="H1039" i="17"/>
  <c r="H1040" i="17"/>
  <c r="H1041" i="17"/>
  <c r="H1042" i="17"/>
  <c r="H1043" i="17"/>
  <c r="H1044" i="17"/>
  <c r="H1045" i="17"/>
  <c r="H1046" i="17"/>
  <c r="H1047" i="17"/>
  <c r="H1048" i="17"/>
  <c r="H1049" i="17"/>
  <c r="H1050" i="17"/>
  <c r="H1051" i="17"/>
  <c r="H1052" i="17"/>
  <c r="H1053" i="17"/>
  <c r="H1054" i="17"/>
  <c r="H1055" i="17"/>
  <c r="H1056" i="17"/>
  <c r="H1057" i="17"/>
  <c r="H1058" i="17"/>
  <c r="H1059" i="17"/>
  <c r="H1060" i="17"/>
  <c r="H1061" i="17"/>
  <c r="H1062" i="17"/>
  <c r="H1063" i="17"/>
  <c r="H1064" i="17"/>
  <c r="H1065" i="17"/>
  <c r="H1066" i="17"/>
  <c r="H1067" i="17"/>
  <c r="H1068" i="17"/>
  <c r="H1069" i="17"/>
  <c r="H1070" i="17"/>
  <c r="H1071" i="17"/>
  <c r="H1072" i="17"/>
  <c r="H1073" i="17"/>
  <c r="H1074" i="17"/>
  <c r="H1075" i="17"/>
  <c r="H1076" i="17"/>
  <c r="H1077" i="17"/>
  <c r="H1078" i="17"/>
  <c r="H1079" i="17"/>
  <c r="H1080" i="17"/>
  <c r="H1081" i="17"/>
  <c r="H1082" i="17"/>
  <c r="H1083" i="17"/>
  <c r="H1084" i="17"/>
  <c r="H1085" i="17"/>
  <c r="H1086" i="17"/>
  <c r="H1087" i="17"/>
  <c r="H1088" i="17"/>
  <c r="H1089" i="17"/>
  <c r="H1090" i="17"/>
  <c r="H1091" i="17"/>
  <c r="H1092" i="17"/>
  <c r="H1093" i="17"/>
  <c r="H1094" i="17"/>
  <c r="H1095" i="17"/>
  <c r="H1096" i="17"/>
  <c r="H1097" i="17"/>
  <c r="H1098" i="17"/>
  <c r="H1099" i="17"/>
  <c r="H1100" i="17"/>
  <c r="H1101" i="17"/>
  <c r="H1102" i="17"/>
  <c r="H1103" i="17"/>
  <c r="H1104" i="17"/>
  <c r="H1105" i="17"/>
  <c r="H1106" i="17"/>
  <c r="H1107" i="17"/>
  <c r="H1108" i="17"/>
  <c r="H1109" i="17"/>
  <c r="H1110" i="17"/>
  <c r="H1111" i="17"/>
  <c r="H1112" i="17"/>
  <c r="H1113" i="17"/>
  <c r="H1114" i="17"/>
  <c r="H1115" i="17"/>
  <c r="H1116" i="17"/>
  <c r="H1117" i="17"/>
  <c r="H1118" i="17"/>
  <c r="H1119" i="17"/>
  <c r="H1120" i="17"/>
  <c r="H1121" i="17"/>
  <c r="H1122" i="17"/>
  <c r="H1123" i="17"/>
  <c r="H1124" i="17"/>
  <c r="H1125" i="17"/>
  <c r="H1126" i="17"/>
  <c r="H1127" i="17"/>
  <c r="H1128" i="17"/>
  <c r="H1129" i="17"/>
  <c r="H1130" i="17"/>
  <c r="H1131" i="17"/>
  <c r="H1132" i="17"/>
  <c r="H1133" i="17"/>
  <c r="H1134" i="17"/>
  <c r="H1135" i="17"/>
  <c r="H1136" i="17"/>
  <c r="H1137" i="17"/>
  <c r="H1138" i="17"/>
  <c r="H1139" i="17"/>
  <c r="H1140" i="17"/>
  <c r="H1141" i="17"/>
  <c r="H1142" i="17"/>
  <c r="H1143" i="17"/>
  <c r="H1144" i="17"/>
  <c r="H1145" i="17"/>
  <c r="H1146" i="17"/>
  <c r="H1147" i="17"/>
  <c r="H1148" i="17"/>
  <c r="H1149" i="17"/>
  <c r="H1150" i="17"/>
  <c r="H1151" i="17"/>
  <c r="H1152" i="17"/>
  <c r="H1153" i="17"/>
  <c r="H1154" i="17"/>
  <c r="H1155" i="17"/>
  <c r="H1156" i="17"/>
  <c r="H1157" i="17"/>
  <c r="H1158" i="17"/>
  <c r="H1159" i="17"/>
  <c r="H1160" i="17"/>
  <c r="H1161" i="17"/>
  <c r="H1162" i="17"/>
  <c r="H1163" i="17"/>
  <c r="H1164" i="17"/>
  <c r="H1165" i="17"/>
  <c r="H1166" i="17"/>
  <c r="H1167" i="17"/>
  <c r="H1168" i="17"/>
  <c r="H1169" i="17"/>
  <c r="H1170" i="17"/>
  <c r="H1171" i="17"/>
  <c r="H1172" i="17"/>
  <c r="H1173" i="17"/>
  <c r="H1174" i="17"/>
  <c r="H1175" i="17"/>
  <c r="H1176" i="17"/>
  <c r="H1177" i="17"/>
  <c r="H1178" i="17"/>
  <c r="H1179" i="17"/>
  <c r="H1180" i="17"/>
  <c r="H1181" i="17"/>
  <c r="H1182" i="17"/>
  <c r="H1183" i="17"/>
  <c r="H1184" i="17"/>
  <c r="H1185" i="17"/>
  <c r="H1186" i="17"/>
  <c r="H1187" i="17"/>
  <c r="H1188" i="17"/>
  <c r="H1189" i="17"/>
  <c r="H1190" i="17"/>
  <c r="H1191" i="17"/>
  <c r="H1192" i="17"/>
  <c r="H1193" i="17"/>
  <c r="H1194" i="17"/>
  <c r="H1195" i="17"/>
  <c r="H1196" i="17"/>
  <c r="H1197" i="17"/>
  <c r="H1198" i="17"/>
  <c r="H1199" i="17"/>
  <c r="H1200" i="17"/>
  <c r="H1201" i="17"/>
  <c r="H1202" i="17"/>
  <c r="H1203" i="17"/>
  <c r="H1204" i="17"/>
  <c r="H1205" i="17"/>
  <c r="H1206" i="17"/>
  <c r="H1207" i="17"/>
  <c r="H1208" i="17"/>
  <c r="H1209" i="17"/>
  <c r="H1210" i="17"/>
  <c r="H1211" i="17"/>
  <c r="H1212" i="17"/>
  <c r="H1213" i="17"/>
  <c r="H1214" i="17"/>
  <c r="H1215" i="17"/>
  <c r="H1216" i="17"/>
  <c r="H1217" i="17"/>
  <c r="H1218" i="17"/>
  <c r="H1219" i="17"/>
  <c r="H1220" i="17"/>
  <c r="H1221" i="17"/>
  <c r="H1222" i="17"/>
  <c r="H1223" i="17"/>
  <c r="H1224" i="17"/>
  <c r="H1225" i="17"/>
  <c r="H1226" i="17"/>
  <c r="H1227" i="17"/>
  <c r="H1228" i="17"/>
  <c r="H1229" i="17"/>
  <c r="H1230" i="17"/>
  <c r="H1231" i="17"/>
  <c r="H1232" i="17"/>
  <c r="H1233" i="17"/>
  <c r="H1234" i="17"/>
  <c r="H1235" i="17"/>
  <c r="H1236" i="17"/>
  <c r="H1237" i="17"/>
  <c r="H1238" i="17"/>
  <c r="H1239" i="17"/>
  <c r="H1240" i="17"/>
  <c r="H1241" i="17"/>
  <c r="H1242" i="17"/>
  <c r="H1243" i="17"/>
  <c r="H1244" i="17"/>
  <c r="H1245" i="17"/>
  <c r="H1246" i="17"/>
  <c r="H1247" i="17"/>
  <c r="H1248" i="17"/>
  <c r="H1249" i="17"/>
  <c r="H1250" i="17"/>
  <c r="H1251" i="17"/>
  <c r="H1252" i="17"/>
  <c r="H1253" i="17"/>
  <c r="H1254" i="17"/>
  <c r="H1255" i="17"/>
  <c r="H1256" i="17"/>
  <c r="H1257" i="17"/>
  <c r="H1258" i="17"/>
  <c r="H1259" i="17"/>
  <c r="H1260" i="17"/>
  <c r="H1261" i="17"/>
  <c r="H1262" i="17"/>
  <c r="H1263" i="17"/>
  <c r="H1264" i="17"/>
  <c r="H1265" i="17"/>
  <c r="H1266" i="17"/>
  <c r="H1267" i="17"/>
  <c r="H1268" i="17"/>
  <c r="H1269" i="17"/>
  <c r="H1270" i="17"/>
  <c r="H1271" i="17"/>
  <c r="H1272" i="17"/>
  <c r="H1273" i="17"/>
  <c r="H1274" i="17"/>
  <c r="H1275" i="17"/>
  <c r="H1276" i="17"/>
  <c r="H1277" i="17"/>
  <c r="H1278" i="17"/>
  <c r="H1279" i="17"/>
  <c r="H1280" i="17"/>
  <c r="H1281" i="17"/>
  <c r="H1282" i="17"/>
  <c r="H1283" i="17"/>
  <c r="H1284" i="17"/>
  <c r="H1285" i="17"/>
  <c r="H1286" i="17"/>
  <c r="H1287" i="17"/>
  <c r="H1288" i="17"/>
  <c r="H1289" i="17"/>
  <c r="H1290" i="17"/>
  <c r="H1291" i="17"/>
  <c r="H1292" i="17"/>
  <c r="H1293" i="17"/>
  <c r="H1294" i="17"/>
  <c r="H1295" i="17"/>
  <c r="H1296" i="17"/>
  <c r="H1297" i="17"/>
  <c r="H1298" i="17"/>
  <c r="H1299" i="17"/>
  <c r="H1300" i="17"/>
  <c r="H1301" i="17"/>
  <c r="H1302" i="17"/>
  <c r="H1303" i="17"/>
  <c r="H1304" i="17"/>
  <c r="H1305" i="17"/>
  <c r="H1306" i="17"/>
  <c r="H1307" i="17"/>
  <c r="H1308" i="17"/>
  <c r="H1309" i="17"/>
  <c r="H1310" i="17"/>
  <c r="H1311" i="17"/>
  <c r="H1312" i="17"/>
  <c r="H1313" i="17"/>
  <c r="H1314" i="17"/>
  <c r="H1315" i="17"/>
  <c r="H1316" i="17"/>
  <c r="H1317" i="17"/>
  <c r="H1318" i="17"/>
  <c r="H1319" i="17"/>
  <c r="H1320" i="17"/>
  <c r="H1321" i="17"/>
  <c r="H1322" i="17"/>
  <c r="H1323" i="17"/>
  <c r="H1324" i="17"/>
  <c r="H1325" i="17"/>
  <c r="H1326" i="17"/>
  <c r="H1327" i="17"/>
  <c r="H1328" i="17"/>
  <c r="H1329" i="17"/>
  <c r="H1330" i="17"/>
  <c r="H1331" i="17"/>
  <c r="H1332" i="17"/>
  <c r="H1333" i="17"/>
  <c r="H1334" i="17"/>
  <c r="H1335" i="17"/>
  <c r="H1336" i="17"/>
  <c r="H1337" i="17"/>
  <c r="H1338" i="17"/>
  <c r="H1339" i="17"/>
  <c r="H1340" i="17"/>
  <c r="H1341" i="17"/>
  <c r="H1342" i="17"/>
  <c r="H1343" i="17"/>
  <c r="H1344" i="17"/>
  <c r="H1345" i="17"/>
  <c r="H1346" i="17"/>
  <c r="H1347" i="17"/>
  <c r="H1348" i="17"/>
  <c r="H1349" i="17"/>
  <c r="H1350" i="17"/>
  <c r="H1351" i="17"/>
  <c r="H1352" i="17"/>
  <c r="H1353" i="17"/>
  <c r="H1354" i="17"/>
  <c r="H1355" i="17"/>
  <c r="H1356" i="17"/>
  <c r="H1357" i="17"/>
  <c r="H1358" i="17"/>
  <c r="H1359" i="17"/>
  <c r="H1360" i="17"/>
  <c r="H1361" i="17"/>
  <c r="H1362" i="17"/>
  <c r="H1363" i="17"/>
  <c r="H1364" i="17"/>
  <c r="H1365" i="17"/>
  <c r="H1366" i="17"/>
  <c r="H1367" i="17"/>
  <c r="H1368" i="17"/>
  <c r="H1369" i="17"/>
  <c r="H1370" i="17"/>
  <c r="H1371" i="17"/>
  <c r="H1372" i="17"/>
  <c r="H1373" i="17"/>
  <c r="H1374" i="17"/>
  <c r="H1375" i="17"/>
  <c r="G1376" i="17"/>
  <c r="F1376" i="17"/>
  <c r="E1376" i="17"/>
  <c r="D1376" i="17"/>
  <c r="C1376" i="17"/>
  <c r="B1376" i="17"/>
  <c r="B1148" i="17"/>
  <c r="C1148" i="17"/>
  <c r="D1148" i="17"/>
  <c r="E1148" i="17"/>
  <c r="F1148" i="17"/>
  <c r="G1148" i="17"/>
  <c r="B1149" i="17"/>
  <c r="C1149" i="17"/>
  <c r="D1149" i="17"/>
  <c r="E1149" i="17"/>
  <c r="F1149" i="17"/>
  <c r="G1149" i="17"/>
  <c r="B1150" i="17"/>
  <c r="C1150" i="17"/>
  <c r="D1150" i="17"/>
  <c r="E1150" i="17"/>
  <c r="F1150" i="17"/>
  <c r="G1150" i="17"/>
  <c r="B1151" i="17"/>
  <c r="C1151" i="17"/>
  <c r="D1151" i="17"/>
  <c r="E1151" i="17"/>
  <c r="F1151" i="17"/>
  <c r="G1151" i="17"/>
  <c r="B1152" i="17"/>
  <c r="C1152" i="17"/>
  <c r="D1152" i="17"/>
  <c r="E1152" i="17"/>
  <c r="F1152" i="17"/>
  <c r="G1152" i="17"/>
  <c r="B1153" i="17"/>
  <c r="C1153" i="17"/>
  <c r="D1153" i="17"/>
  <c r="E1153" i="17"/>
  <c r="F1153" i="17"/>
  <c r="G1153" i="17"/>
  <c r="B1154" i="17"/>
  <c r="C1154" i="17"/>
  <c r="D1154" i="17"/>
  <c r="E1154" i="17"/>
  <c r="F1154" i="17"/>
  <c r="G1154" i="17"/>
  <c r="B1155" i="17"/>
  <c r="C1155" i="17"/>
  <c r="D1155" i="17"/>
  <c r="E1155" i="17"/>
  <c r="F1155" i="17"/>
  <c r="G1155" i="17"/>
  <c r="B1156" i="17"/>
  <c r="C1156" i="17"/>
  <c r="D1156" i="17"/>
  <c r="E1156" i="17"/>
  <c r="F1156" i="17"/>
  <c r="G1156" i="17"/>
  <c r="B1157" i="17"/>
  <c r="C1157" i="17"/>
  <c r="D1157" i="17"/>
  <c r="E1157" i="17"/>
  <c r="F1157" i="17"/>
  <c r="G1157" i="17"/>
  <c r="B1158" i="17"/>
  <c r="C1158" i="17"/>
  <c r="D1158" i="17"/>
  <c r="E1158" i="17"/>
  <c r="F1158" i="17"/>
  <c r="G1158" i="17"/>
  <c r="B1159" i="17"/>
  <c r="C1159" i="17"/>
  <c r="D1159" i="17"/>
  <c r="E1159" i="17"/>
  <c r="F1159" i="17"/>
  <c r="G1159" i="17"/>
  <c r="B1160" i="17"/>
  <c r="C1160" i="17"/>
  <c r="D1160" i="17"/>
  <c r="E1160" i="17"/>
  <c r="F1160" i="17"/>
  <c r="G1160" i="17"/>
  <c r="B1161" i="17"/>
  <c r="C1161" i="17"/>
  <c r="D1161" i="17"/>
  <c r="E1161" i="17"/>
  <c r="F1161" i="17"/>
  <c r="G1161" i="17"/>
  <c r="B1162" i="17"/>
  <c r="C1162" i="17"/>
  <c r="D1162" i="17"/>
  <c r="E1162" i="17"/>
  <c r="F1162" i="17"/>
  <c r="G1162" i="17"/>
  <c r="B1163" i="17"/>
  <c r="C1163" i="17"/>
  <c r="D1163" i="17"/>
  <c r="E1163" i="17"/>
  <c r="F1163" i="17"/>
  <c r="G1163" i="17"/>
  <c r="B1164" i="17"/>
  <c r="C1164" i="17"/>
  <c r="D1164" i="17"/>
  <c r="E1164" i="17"/>
  <c r="F1164" i="17"/>
  <c r="G1164" i="17"/>
  <c r="B1165" i="17"/>
  <c r="C1165" i="17"/>
  <c r="D1165" i="17"/>
  <c r="E1165" i="17"/>
  <c r="F1165" i="17"/>
  <c r="G1165" i="17"/>
  <c r="B1166" i="17"/>
  <c r="C1166" i="17"/>
  <c r="D1166" i="17"/>
  <c r="E1166" i="17"/>
  <c r="F1166" i="17"/>
  <c r="G1166" i="17"/>
  <c r="B1167" i="17"/>
  <c r="C1167" i="17"/>
  <c r="D1167" i="17"/>
  <c r="E1167" i="17"/>
  <c r="F1167" i="17"/>
  <c r="G1167" i="17"/>
  <c r="B1168" i="17"/>
  <c r="C1168" i="17"/>
  <c r="D1168" i="17"/>
  <c r="E1168" i="17"/>
  <c r="F1168" i="17"/>
  <c r="G1168" i="17"/>
  <c r="B1169" i="17"/>
  <c r="C1169" i="17"/>
  <c r="D1169" i="17"/>
  <c r="E1169" i="17"/>
  <c r="F1169" i="17"/>
  <c r="G1169" i="17"/>
  <c r="B1170" i="17"/>
  <c r="C1170" i="17"/>
  <c r="D1170" i="17"/>
  <c r="E1170" i="17"/>
  <c r="F1170" i="17"/>
  <c r="G1170" i="17"/>
  <c r="B1171" i="17"/>
  <c r="C1171" i="17"/>
  <c r="D1171" i="17"/>
  <c r="E1171" i="17"/>
  <c r="F1171" i="17"/>
  <c r="G1171" i="17"/>
  <c r="B1172" i="17"/>
  <c r="C1172" i="17"/>
  <c r="D1172" i="17"/>
  <c r="E1172" i="17"/>
  <c r="F1172" i="17"/>
  <c r="G1172" i="17"/>
  <c r="B1173" i="17"/>
  <c r="C1173" i="17"/>
  <c r="D1173" i="17"/>
  <c r="E1173" i="17"/>
  <c r="F1173" i="17"/>
  <c r="G1173" i="17"/>
  <c r="B1174" i="17"/>
  <c r="C1174" i="17"/>
  <c r="D1174" i="17"/>
  <c r="E1174" i="17"/>
  <c r="F1174" i="17"/>
  <c r="G1174" i="17"/>
  <c r="B1175" i="17"/>
  <c r="C1175" i="17"/>
  <c r="D1175" i="17"/>
  <c r="E1175" i="17"/>
  <c r="F1175" i="17"/>
  <c r="G1175" i="17"/>
  <c r="B1176" i="17"/>
  <c r="C1176" i="17"/>
  <c r="D1176" i="17"/>
  <c r="E1176" i="17"/>
  <c r="F1176" i="17"/>
  <c r="G1176" i="17"/>
  <c r="B1177" i="17"/>
  <c r="C1177" i="17"/>
  <c r="D1177" i="17"/>
  <c r="E1177" i="17"/>
  <c r="F1177" i="17"/>
  <c r="G1177" i="17"/>
  <c r="B1178" i="17"/>
  <c r="C1178" i="17"/>
  <c r="D1178" i="17"/>
  <c r="E1178" i="17"/>
  <c r="F1178" i="17"/>
  <c r="G1178" i="17"/>
  <c r="B1179" i="17"/>
  <c r="C1179" i="17"/>
  <c r="D1179" i="17"/>
  <c r="E1179" i="17"/>
  <c r="F1179" i="17"/>
  <c r="G1179" i="17"/>
  <c r="B1180" i="17"/>
  <c r="C1180" i="17"/>
  <c r="D1180" i="17"/>
  <c r="E1180" i="17"/>
  <c r="F1180" i="17"/>
  <c r="G1180" i="17"/>
  <c r="B1181" i="17"/>
  <c r="C1181" i="17"/>
  <c r="D1181" i="17"/>
  <c r="E1181" i="17"/>
  <c r="F1181" i="17"/>
  <c r="G1181" i="17"/>
  <c r="B1182" i="17"/>
  <c r="C1182" i="17"/>
  <c r="D1182" i="17"/>
  <c r="E1182" i="17"/>
  <c r="F1182" i="17"/>
  <c r="G1182" i="17"/>
  <c r="B1183" i="17"/>
  <c r="C1183" i="17"/>
  <c r="D1183" i="17"/>
  <c r="E1183" i="17"/>
  <c r="F1183" i="17"/>
  <c r="G1183" i="17"/>
  <c r="B1184" i="17"/>
  <c r="C1184" i="17"/>
  <c r="D1184" i="17"/>
  <c r="E1184" i="17"/>
  <c r="F1184" i="17"/>
  <c r="G1184" i="17"/>
  <c r="B1185" i="17"/>
  <c r="C1185" i="17"/>
  <c r="D1185" i="17"/>
  <c r="E1185" i="17"/>
  <c r="F1185" i="17"/>
  <c r="G1185" i="17"/>
  <c r="B1186" i="17"/>
  <c r="C1186" i="17"/>
  <c r="D1186" i="17"/>
  <c r="E1186" i="17"/>
  <c r="F1186" i="17"/>
  <c r="G1186" i="17"/>
  <c r="B1187" i="17"/>
  <c r="C1187" i="17"/>
  <c r="D1187" i="17"/>
  <c r="E1187" i="17"/>
  <c r="F1187" i="17"/>
  <c r="G1187" i="17"/>
  <c r="B1188" i="17"/>
  <c r="C1188" i="17"/>
  <c r="D1188" i="17"/>
  <c r="E1188" i="17"/>
  <c r="F1188" i="17"/>
  <c r="G1188" i="17"/>
  <c r="B1189" i="17"/>
  <c r="C1189" i="17"/>
  <c r="D1189" i="17"/>
  <c r="E1189" i="17"/>
  <c r="F1189" i="17"/>
  <c r="G1189" i="17"/>
  <c r="B1190" i="17"/>
  <c r="C1190" i="17"/>
  <c r="D1190" i="17"/>
  <c r="E1190" i="17"/>
  <c r="F1190" i="17"/>
  <c r="G1190" i="17"/>
  <c r="B1191" i="17"/>
  <c r="C1191" i="17"/>
  <c r="D1191" i="17"/>
  <c r="E1191" i="17"/>
  <c r="F1191" i="17"/>
  <c r="G1191" i="17"/>
  <c r="B1192" i="17"/>
  <c r="C1192" i="17"/>
  <c r="D1192" i="17"/>
  <c r="E1192" i="17"/>
  <c r="F1192" i="17"/>
  <c r="G1192" i="17"/>
  <c r="B1193" i="17"/>
  <c r="C1193" i="17"/>
  <c r="D1193" i="17"/>
  <c r="E1193" i="17"/>
  <c r="F1193" i="17"/>
  <c r="G1193" i="17"/>
  <c r="B1194" i="17"/>
  <c r="C1194" i="17"/>
  <c r="D1194" i="17"/>
  <c r="E1194" i="17"/>
  <c r="F1194" i="17"/>
  <c r="G1194" i="17"/>
  <c r="B1195" i="17"/>
  <c r="C1195" i="17"/>
  <c r="D1195" i="17"/>
  <c r="E1195" i="17"/>
  <c r="F1195" i="17"/>
  <c r="G1195" i="17"/>
  <c r="B1196" i="17"/>
  <c r="C1196" i="17"/>
  <c r="D1196" i="17"/>
  <c r="E1196" i="17"/>
  <c r="F1196" i="17"/>
  <c r="G1196" i="17"/>
  <c r="B1197" i="17"/>
  <c r="C1197" i="17"/>
  <c r="D1197" i="17"/>
  <c r="E1197" i="17"/>
  <c r="F1197" i="17"/>
  <c r="G1197" i="17"/>
  <c r="B1198" i="17"/>
  <c r="C1198" i="17"/>
  <c r="D1198" i="17"/>
  <c r="E1198" i="17"/>
  <c r="F1198" i="17"/>
  <c r="G1198" i="17"/>
  <c r="B1199" i="17"/>
  <c r="C1199" i="17"/>
  <c r="D1199" i="17"/>
  <c r="E1199" i="17"/>
  <c r="F1199" i="17"/>
  <c r="G1199" i="17"/>
  <c r="B1200" i="17"/>
  <c r="C1200" i="17"/>
  <c r="D1200" i="17"/>
  <c r="E1200" i="17"/>
  <c r="F1200" i="17"/>
  <c r="G1200" i="17"/>
  <c r="B1201" i="17"/>
  <c r="C1201" i="17"/>
  <c r="D1201" i="17"/>
  <c r="E1201" i="17"/>
  <c r="F1201" i="17"/>
  <c r="G1201" i="17"/>
  <c r="B1202" i="17"/>
  <c r="C1202" i="17"/>
  <c r="D1202" i="17"/>
  <c r="E1202" i="17"/>
  <c r="F1202" i="17"/>
  <c r="G1202" i="17"/>
  <c r="B1203" i="17"/>
  <c r="C1203" i="17"/>
  <c r="D1203" i="17"/>
  <c r="E1203" i="17"/>
  <c r="F1203" i="17"/>
  <c r="G1203" i="17"/>
  <c r="B1204" i="17"/>
  <c r="C1204" i="17"/>
  <c r="D1204" i="17"/>
  <c r="E1204" i="17"/>
  <c r="F1204" i="17"/>
  <c r="G1204" i="17"/>
  <c r="B1205" i="17"/>
  <c r="C1205" i="17"/>
  <c r="D1205" i="17"/>
  <c r="E1205" i="17"/>
  <c r="F1205" i="17"/>
  <c r="G1205" i="17"/>
  <c r="B1206" i="17"/>
  <c r="C1206" i="17"/>
  <c r="D1206" i="17"/>
  <c r="E1206" i="17"/>
  <c r="F1206" i="17"/>
  <c r="G1206" i="17"/>
  <c r="B1207" i="17"/>
  <c r="C1207" i="17"/>
  <c r="D1207" i="17"/>
  <c r="E1207" i="17"/>
  <c r="F1207" i="17"/>
  <c r="G1207" i="17"/>
  <c r="B1208" i="17"/>
  <c r="C1208" i="17"/>
  <c r="D1208" i="17"/>
  <c r="E1208" i="17"/>
  <c r="F1208" i="17"/>
  <c r="G1208" i="17"/>
  <c r="B1209" i="17"/>
  <c r="C1209" i="17"/>
  <c r="D1209" i="17"/>
  <c r="E1209" i="17"/>
  <c r="F1209" i="17"/>
  <c r="G1209" i="17"/>
  <c r="B1210" i="17"/>
  <c r="C1210" i="17"/>
  <c r="D1210" i="17"/>
  <c r="E1210" i="17"/>
  <c r="F1210" i="17"/>
  <c r="G1210" i="17"/>
  <c r="B1211" i="17"/>
  <c r="C1211" i="17"/>
  <c r="D1211" i="17"/>
  <c r="E1211" i="17"/>
  <c r="F1211" i="17"/>
  <c r="G1211" i="17"/>
  <c r="B1212" i="17"/>
  <c r="C1212" i="17"/>
  <c r="D1212" i="17"/>
  <c r="E1212" i="17"/>
  <c r="F1212" i="17"/>
  <c r="G1212" i="17"/>
  <c r="B1213" i="17"/>
  <c r="C1213" i="17"/>
  <c r="D1213" i="17"/>
  <c r="E1213" i="17"/>
  <c r="F1213" i="17"/>
  <c r="G1213" i="17"/>
  <c r="B1214" i="17"/>
  <c r="C1214" i="17"/>
  <c r="D1214" i="17"/>
  <c r="E1214" i="17"/>
  <c r="F1214" i="17"/>
  <c r="G1214" i="17"/>
  <c r="B1215" i="17"/>
  <c r="C1215" i="17"/>
  <c r="D1215" i="17"/>
  <c r="E1215" i="17"/>
  <c r="F1215" i="17"/>
  <c r="G1215" i="17"/>
  <c r="B1216" i="17"/>
  <c r="C1216" i="17"/>
  <c r="D1216" i="17"/>
  <c r="E1216" i="17"/>
  <c r="F1216" i="17"/>
  <c r="G1216" i="17"/>
  <c r="B1217" i="17"/>
  <c r="C1217" i="17"/>
  <c r="D1217" i="17"/>
  <c r="E1217" i="17"/>
  <c r="F1217" i="17"/>
  <c r="G1217" i="17"/>
  <c r="B1218" i="17"/>
  <c r="C1218" i="17"/>
  <c r="D1218" i="17"/>
  <c r="E1218" i="17"/>
  <c r="F1218" i="17"/>
  <c r="G1218" i="17"/>
  <c r="B1219" i="17"/>
  <c r="C1219" i="17"/>
  <c r="D1219" i="17"/>
  <c r="E1219" i="17"/>
  <c r="F1219" i="17"/>
  <c r="G1219" i="17"/>
  <c r="B1220" i="17"/>
  <c r="C1220" i="17"/>
  <c r="D1220" i="17"/>
  <c r="E1220" i="17"/>
  <c r="F1220" i="17"/>
  <c r="G1220" i="17"/>
  <c r="B1221" i="17"/>
  <c r="C1221" i="17"/>
  <c r="D1221" i="17"/>
  <c r="E1221" i="17"/>
  <c r="F1221" i="17"/>
  <c r="G1221" i="17"/>
  <c r="B1222" i="17"/>
  <c r="C1222" i="17"/>
  <c r="D1222" i="17"/>
  <c r="E1222" i="17"/>
  <c r="F1222" i="17"/>
  <c r="G1222" i="17"/>
  <c r="B1223" i="17"/>
  <c r="C1223" i="17"/>
  <c r="D1223" i="17"/>
  <c r="E1223" i="17"/>
  <c r="F1223" i="17"/>
  <c r="G1223" i="17"/>
  <c r="B1224" i="17"/>
  <c r="C1224" i="17"/>
  <c r="D1224" i="17"/>
  <c r="E1224" i="17"/>
  <c r="F1224" i="17"/>
  <c r="G1224" i="17"/>
  <c r="B1225" i="17"/>
  <c r="C1225" i="17"/>
  <c r="D1225" i="17"/>
  <c r="E1225" i="17"/>
  <c r="F1225" i="17"/>
  <c r="G1225" i="17"/>
  <c r="B1226" i="17"/>
  <c r="C1226" i="17"/>
  <c r="D1226" i="17"/>
  <c r="E1226" i="17"/>
  <c r="F1226" i="17"/>
  <c r="G1226" i="17"/>
  <c r="B1227" i="17"/>
  <c r="C1227" i="17"/>
  <c r="D1227" i="17"/>
  <c r="E1227" i="17"/>
  <c r="F1227" i="17"/>
  <c r="G1227" i="17"/>
  <c r="B1228" i="17"/>
  <c r="C1228" i="17"/>
  <c r="D1228" i="17"/>
  <c r="E1228" i="17"/>
  <c r="F1228" i="17"/>
  <c r="G1228" i="17"/>
  <c r="B1229" i="17"/>
  <c r="C1229" i="17"/>
  <c r="D1229" i="17"/>
  <c r="E1229" i="17"/>
  <c r="F1229" i="17"/>
  <c r="G1229" i="17"/>
  <c r="B1230" i="17"/>
  <c r="C1230" i="17"/>
  <c r="D1230" i="17"/>
  <c r="E1230" i="17"/>
  <c r="F1230" i="17"/>
  <c r="G1230" i="17"/>
  <c r="B1231" i="17"/>
  <c r="C1231" i="17"/>
  <c r="D1231" i="17"/>
  <c r="E1231" i="17"/>
  <c r="F1231" i="17"/>
  <c r="G1231" i="17"/>
  <c r="B1232" i="17"/>
  <c r="C1232" i="17"/>
  <c r="D1232" i="17"/>
  <c r="E1232" i="17"/>
  <c r="F1232" i="17"/>
  <c r="G1232" i="17"/>
  <c r="B1233" i="17"/>
  <c r="C1233" i="17"/>
  <c r="D1233" i="17"/>
  <c r="E1233" i="17"/>
  <c r="F1233" i="17"/>
  <c r="G1233" i="17"/>
  <c r="B1234" i="17"/>
  <c r="C1234" i="17"/>
  <c r="D1234" i="17"/>
  <c r="E1234" i="17"/>
  <c r="F1234" i="17"/>
  <c r="G1234" i="17"/>
  <c r="B1235" i="17"/>
  <c r="C1235" i="17"/>
  <c r="D1235" i="17"/>
  <c r="E1235" i="17"/>
  <c r="F1235" i="17"/>
  <c r="G1235" i="17"/>
  <c r="B1236" i="17"/>
  <c r="C1236" i="17"/>
  <c r="D1236" i="17"/>
  <c r="E1236" i="17"/>
  <c r="F1236" i="17"/>
  <c r="G1236" i="17"/>
  <c r="B1237" i="17"/>
  <c r="C1237" i="17"/>
  <c r="D1237" i="17"/>
  <c r="E1237" i="17"/>
  <c r="F1237" i="17"/>
  <c r="G1237" i="17"/>
  <c r="B1238" i="17"/>
  <c r="C1238" i="17"/>
  <c r="D1238" i="17"/>
  <c r="E1238" i="17"/>
  <c r="F1238" i="17"/>
  <c r="G1238" i="17"/>
  <c r="B1239" i="17"/>
  <c r="C1239" i="17"/>
  <c r="D1239" i="17"/>
  <c r="E1239" i="17"/>
  <c r="F1239" i="17"/>
  <c r="G1239" i="17"/>
  <c r="B1240" i="17"/>
  <c r="C1240" i="17"/>
  <c r="D1240" i="17"/>
  <c r="E1240" i="17"/>
  <c r="F1240" i="17"/>
  <c r="G1240" i="17"/>
  <c r="B1241" i="17"/>
  <c r="C1241" i="17"/>
  <c r="D1241" i="17"/>
  <c r="E1241" i="17"/>
  <c r="F1241" i="17"/>
  <c r="G1241" i="17"/>
  <c r="B1242" i="17"/>
  <c r="C1242" i="17"/>
  <c r="D1242" i="17"/>
  <c r="E1242" i="17"/>
  <c r="F1242" i="17"/>
  <c r="G1242" i="17"/>
  <c r="B1243" i="17"/>
  <c r="C1243" i="17"/>
  <c r="D1243" i="17"/>
  <c r="E1243" i="17"/>
  <c r="F1243" i="17"/>
  <c r="G1243" i="17"/>
  <c r="B1244" i="17"/>
  <c r="C1244" i="17"/>
  <c r="D1244" i="17"/>
  <c r="E1244" i="17"/>
  <c r="F1244" i="17"/>
  <c r="G1244" i="17"/>
  <c r="B1245" i="17"/>
  <c r="C1245" i="17"/>
  <c r="D1245" i="17"/>
  <c r="E1245" i="17"/>
  <c r="F1245" i="17"/>
  <c r="G1245" i="17"/>
  <c r="B1246" i="17"/>
  <c r="C1246" i="17"/>
  <c r="D1246" i="17"/>
  <c r="E1246" i="17"/>
  <c r="F1246" i="17"/>
  <c r="G1246" i="17"/>
  <c r="B1247" i="17"/>
  <c r="C1247" i="17"/>
  <c r="D1247" i="17"/>
  <c r="E1247" i="17"/>
  <c r="F1247" i="17"/>
  <c r="G1247" i="17"/>
  <c r="B1248" i="17"/>
  <c r="C1248" i="17"/>
  <c r="D1248" i="17"/>
  <c r="E1248" i="17"/>
  <c r="F1248" i="17"/>
  <c r="G1248" i="17"/>
  <c r="B1249" i="17"/>
  <c r="C1249" i="17"/>
  <c r="D1249" i="17"/>
  <c r="E1249" i="17"/>
  <c r="F1249" i="17"/>
  <c r="G1249" i="17"/>
  <c r="B1250" i="17"/>
  <c r="C1250" i="17"/>
  <c r="D1250" i="17"/>
  <c r="E1250" i="17"/>
  <c r="F1250" i="17"/>
  <c r="G1250" i="17"/>
  <c r="B1251" i="17"/>
  <c r="C1251" i="17"/>
  <c r="D1251" i="17"/>
  <c r="E1251" i="17"/>
  <c r="F1251" i="17"/>
  <c r="G1251" i="17"/>
  <c r="B1252" i="17"/>
  <c r="C1252" i="17"/>
  <c r="D1252" i="17"/>
  <c r="E1252" i="17"/>
  <c r="F1252" i="17"/>
  <c r="G1252" i="17"/>
  <c r="B1253" i="17"/>
  <c r="C1253" i="17"/>
  <c r="D1253" i="17"/>
  <c r="E1253" i="17"/>
  <c r="F1253" i="17"/>
  <c r="G1253" i="17"/>
  <c r="B1254" i="17"/>
  <c r="C1254" i="17"/>
  <c r="D1254" i="17"/>
  <c r="E1254" i="17"/>
  <c r="F1254" i="17"/>
  <c r="G1254" i="17"/>
  <c r="B1255" i="17"/>
  <c r="C1255" i="17"/>
  <c r="D1255" i="17"/>
  <c r="E1255" i="17"/>
  <c r="F1255" i="17"/>
  <c r="G1255" i="17"/>
  <c r="B1256" i="17"/>
  <c r="C1256" i="17"/>
  <c r="D1256" i="17"/>
  <c r="E1256" i="17"/>
  <c r="F1256" i="17"/>
  <c r="G1256" i="17"/>
  <c r="B1257" i="17"/>
  <c r="C1257" i="17"/>
  <c r="D1257" i="17"/>
  <c r="E1257" i="17"/>
  <c r="F1257" i="17"/>
  <c r="G1257" i="17"/>
  <c r="B1258" i="17"/>
  <c r="C1258" i="17"/>
  <c r="D1258" i="17"/>
  <c r="E1258" i="17"/>
  <c r="F1258" i="17"/>
  <c r="G1258" i="17"/>
  <c r="B1259" i="17"/>
  <c r="C1259" i="17"/>
  <c r="D1259" i="17"/>
  <c r="E1259" i="17"/>
  <c r="F1259" i="17"/>
  <c r="G1259" i="17"/>
  <c r="B1260" i="17"/>
  <c r="C1260" i="17"/>
  <c r="D1260" i="17"/>
  <c r="E1260" i="17"/>
  <c r="F1260" i="17"/>
  <c r="G1260" i="17"/>
  <c r="B1261" i="17"/>
  <c r="C1261" i="17"/>
  <c r="D1261" i="17"/>
  <c r="E1261" i="17"/>
  <c r="F1261" i="17"/>
  <c r="G1261" i="17"/>
  <c r="B1262" i="17"/>
  <c r="C1262" i="17"/>
  <c r="D1262" i="17"/>
  <c r="E1262" i="17"/>
  <c r="F1262" i="17"/>
  <c r="G1262" i="17"/>
  <c r="B1263" i="17"/>
  <c r="C1263" i="17"/>
  <c r="D1263" i="17"/>
  <c r="E1263" i="17"/>
  <c r="F1263" i="17"/>
  <c r="G1263" i="17"/>
  <c r="B1264" i="17"/>
  <c r="C1264" i="17"/>
  <c r="D1264" i="17"/>
  <c r="E1264" i="17"/>
  <c r="F1264" i="17"/>
  <c r="G1264" i="17"/>
  <c r="B1265" i="17"/>
  <c r="C1265" i="17"/>
  <c r="D1265" i="17"/>
  <c r="E1265" i="17"/>
  <c r="F1265" i="17"/>
  <c r="G1265" i="17"/>
  <c r="B1266" i="17"/>
  <c r="C1266" i="17"/>
  <c r="D1266" i="17"/>
  <c r="E1266" i="17"/>
  <c r="F1266" i="17"/>
  <c r="G1266" i="17"/>
  <c r="B1267" i="17"/>
  <c r="C1267" i="17"/>
  <c r="D1267" i="17"/>
  <c r="E1267" i="17"/>
  <c r="F1267" i="17"/>
  <c r="G1267" i="17"/>
  <c r="B1268" i="17"/>
  <c r="C1268" i="17"/>
  <c r="D1268" i="17"/>
  <c r="E1268" i="17"/>
  <c r="F1268" i="17"/>
  <c r="G1268" i="17"/>
  <c r="B1269" i="17"/>
  <c r="C1269" i="17"/>
  <c r="D1269" i="17"/>
  <c r="E1269" i="17"/>
  <c r="F1269" i="17"/>
  <c r="G1269" i="17"/>
  <c r="B1270" i="17"/>
  <c r="C1270" i="17"/>
  <c r="D1270" i="17"/>
  <c r="E1270" i="17"/>
  <c r="F1270" i="17"/>
  <c r="G1270" i="17"/>
  <c r="B1271" i="17"/>
  <c r="C1271" i="17"/>
  <c r="D1271" i="17"/>
  <c r="E1271" i="17"/>
  <c r="F1271" i="17"/>
  <c r="G1271" i="17"/>
  <c r="B1272" i="17"/>
  <c r="C1272" i="17"/>
  <c r="D1272" i="17"/>
  <c r="E1272" i="17"/>
  <c r="F1272" i="17"/>
  <c r="G1272" i="17"/>
  <c r="B1273" i="17"/>
  <c r="C1273" i="17"/>
  <c r="D1273" i="17"/>
  <c r="E1273" i="17"/>
  <c r="F1273" i="17"/>
  <c r="G1273" i="17"/>
  <c r="B1274" i="17"/>
  <c r="C1274" i="17"/>
  <c r="D1274" i="17"/>
  <c r="E1274" i="17"/>
  <c r="F1274" i="17"/>
  <c r="G1274" i="17"/>
  <c r="B1275" i="17"/>
  <c r="C1275" i="17"/>
  <c r="D1275" i="17"/>
  <c r="E1275" i="17"/>
  <c r="F1275" i="17"/>
  <c r="G1275" i="17"/>
  <c r="B1276" i="17"/>
  <c r="C1276" i="17"/>
  <c r="D1276" i="17"/>
  <c r="E1276" i="17"/>
  <c r="F1276" i="17"/>
  <c r="G1276" i="17"/>
  <c r="B1277" i="17"/>
  <c r="C1277" i="17"/>
  <c r="D1277" i="17"/>
  <c r="E1277" i="17"/>
  <c r="F1277" i="17"/>
  <c r="G1277" i="17"/>
  <c r="B1278" i="17"/>
  <c r="C1278" i="17"/>
  <c r="D1278" i="17"/>
  <c r="E1278" i="17"/>
  <c r="F1278" i="17"/>
  <c r="G1278" i="17"/>
  <c r="B1279" i="17"/>
  <c r="C1279" i="17"/>
  <c r="D1279" i="17"/>
  <c r="E1279" i="17"/>
  <c r="F1279" i="17"/>
  <c r="G1279" i="17"/>
  <c r="B1280" i="17"/>
  <c r="C1280" i="17"/>
  <c r="D1280" i="17"/>
  <c r="E1280" i="17"/>
  <c r="F1280" i="17"/>
  <c r="G1280" i="17"/>
  <c r="B1281" i="17"/>
  <c r="C1281" i="17"/>
  <c r="D1281" i="17"/>
  <c r="E1281" i="17"/>
  <c r="F1281" i="17"/>
  <c r="G1281" i="17"/>
  <c r="B1282" i="17"/>
  <c r="C1282" i="17"/>
  <c r="D1282" i="17"/>
  <c r="E1282" i="17"/>
  <c r="F1282" i="17"/>
  <c r="G1282" i="17"/>
  <c r="B1283" i="17"/>
  <c r="C1283" i="17"/>
  <c r="D1283" i="17"/>
  <c r="E1283" i="17"/>
  <c r="F1283" i="17"/>
  <c r="G1283" i="17"/>
  <c r="B1284" i="17"/>
  <c r="C1284" i="17"/>
  <c r="D1284" i="17"/>
  <c r="E1284" i="17"/>
  <c r="F1284" i="17"/>
  <c r="G1284" i="17"/>
  <c r="B1285" i="17"/>
  <c r="C1285" i="17"/>
  <c r="D1285" i="17"/>
  <c r="E1285" i="17"/>
  <c r="F1285" i="17"/>
  <c r="G1285" i="17"/>
  <c r="B1286" i="17"/>
  <c r="C1286" i="17"/>
  <c r="D1286" i="17"/>
  <c r="E1286" i="17"/>
  <c r="F1286" i="17"/>
  <c r="G1286" i="17"/>
  <c r="B1287" i="17"/>
  <c r="C1287" i="17"/>
  <c r="D1287" i="17"/>
  <c r="E1287" i="17"/>
  <c r="F1287" i="17"/>
  <c r="G1287" i="17"/>
  <c r="B1288" i="17"/>
  <c r="C1288" i="17"/>
  <c r="D1288" i="17"/>
  <c r="E1288" i="17"/>
  <c r="F1288" i="17"/>
  <c r="G1288" i="17"/>
  <c r="B1289" i="17"/>
  <c r="C1289" i="17"/>
  <c r="D1289" i="17"/>
  <c r="E1289" i="17"/>
  <c r="F1289" i="17"/>
  <c r="G1289" i="17"/>
  <c r="B1290" i="17"/>
  <c r="C1290" i="17"/>
  <c r="D1290" i="17"/>
  <c r="E1290" i="17"/>
  <c r="F1290" i="17"/>
  <c r="G1290" i="17"/>
  <c r="B1291" i="17"/>
  <c r="C1291" i="17"/>
  <c r="D1291" i="17"/>
  <c r="E1291" i="17"/>
  <c r="F1291" i="17"/>
  <c r="G1291" i="17"/>
  <c r="B1292" i="17"/>
  <c r="C1292" i="17"/>
  <c r="D1292" i="17"/>
  <c r="E1292" i="17"/>
  <c r="F1292" i="17"/>
  <c r="G1292" i="17"/>
  <c r="B1293" i="17"/>
  <c r="C1293" i="17"/>
  <c r="D1293" i="17"/>
  <c r="E1293" i="17"/>
  <c r="F1293" i="17"/>
  <c r="G1293" i="17"/>
  <c r="B1294" i="17"/>
  <c r="C1294" i="17"/>
  <c r="D1294" i="17"/>
  <c r="E1294" i="17"/>
  <c r="F1294" i="17"/>
  <c r="G1294" i="17"/>
  <c r="B1295" i="17"/>
  <c r="C1295" i="17"/>
  <c r="D1295" i="17"/>
  <c r="E1295" i="17"/>
  <c r="F1295" i="17"/>
  <c r="G1295" i="17"/>
  <c r="B1296" i="17"/>
  <c r="C1296" i="17"/>
  <c r="D1296" i="17"/>
  <c r="E1296" i="17"/>
  <c r="F1296" i="17"/>
  <c r="G1296" i="17"/>
  <c r="B1297" i="17"/>
  <c r="C1297" i="17"/>
  <c r="D1297" i="17"/>
  <c r="E1297" i="17"/>
  <c r="F1297" i="17"/>
  <c r="G1297" i="17"/>
  <c r="B1298" i="17"/>
  <c r="C1298" i="17"/>
  <c r="D1298" i="17"/>
  <c r="E1298" i="17"/>
  <c r="F1298" i="17"/>
  <c r="G1298" i="17"/>
  <c r="B1299" i="17"/>
  <c r="C1299" i="17"/>
  <c r="D1299" i="17"/>
  <c r="E1299" i="17"/>
  <c r="F1299" i="17"/>
  <c r="G1299" i="17"/>
  <c r="B1300" i="17"/>
  <c r="C1300" i="17"/>
  <c r="D1300" i="17"/>
  <c r="E1300" i="17"/>
  <c r="F1300" i="17"/>
  <c r="G1300" i="17"/>
  <c r="B1301" i="17"/>
  <c r="C1301" i="17"/>
  <c r="D1301" i="17"/>
  <c r="E1301" i="17"/>
  <c r="F1301" i="17"/>
  <c r="G1301" i="17"/>
  <c r="B1302" i="17"/>
  <c r="C1302" i="17"/>
  <c r="D1302" i="17"/>
  <c r="E1302" i="17"/>
  <c r="F1302" i="17"/>
  <c r="G1302" i="17"/>
  <c r="B1303" i="17"/>
  <c r="C1303" i="17"/>
  <c r="D1303" i="17"/>
  <c r="E1303" i="17"/>
  <c r="F1303" i="17"/>
  <c r="G1303" i="17"/>
  <c r="B1304" i="17"/>
  <c r="C1304" i="17"/>
  <c r="D1304" i="17"/>
  <c r="E1304" i="17"/>
  <c r="F1304" i="17"/>
  <c r="G1304" i="17"/>
  <c r="B1305" i="17"/>
  <c r="C1305" i="17"/>
  <c r="D1305" i="17"/>
  <c r="E1305" i="17"/>
  <c r="F1305" i="17"/>
  <c r="G1305" i="17"/>
  <c r="B1306" i="17"/>
  <c r="C1306" i="17"/>
  <c r="D1306" i="17"/>
  <c r="E1306" i="17"/>
  <c r="F1306" i="17"/>
  <c r="G1306" i="17"/>
  <c r="B1307" i="17"/>
  <c r="C1307" i="17"/>
  <c r="D1307" i="17"/>
  <c r="E1307" i="17"/>
  <c r="F1307" i="17"/>
  <c r="G1307" i="17"/>
  <c r="B1308" i="17"/>
  <c r="C1308" i="17"/>
  <c r="D1308" i="17"/>
  <c r="E1308" i="17"/>
  <c r="F1308" i="17"/>
  <c r="G1308" i="17"/>
  <c r="B1309" i="17"/>
  <c r="C1309" i="17"/>
  <c r="D1309" i="17"/>
  <c r="E1309" i="17"/>
  <c r="F1309" i="17"/>
  <c r="G1309" i="17"/>
  <c r="B1310" i="17"/>
  <c r="C1310" i="17"/>
  <c r="D1310" i="17"/>
  <c r="E1310" i="17"/>
  <c r="F1310" i="17"/>
  <c r="G1310" i="17"/>
  <c r="B1311" i="17"/>
  <c r="C1311" i="17"/>
  <c r="D1311" i="17"/>
  <c r="E1311" i="17"/>
  <c r="F1311" i="17"/>
  <c r="G1311" i="17"/>
  <c r="B1312" i="17"/>
  <c r="C1312" i="17"/>
  <c r="D1312" i="17"/>
  <c r="E1312" i="17"/>
  <c r="F1312" i="17"/>
  <c r="G1312" i="17"/>
  <c r="B1313" i="17"/>
  <c r="C1313" i="17"/>
  <c r="D1313" i="17"/>
  <c r="E1313" i="17"/>
  <c r="F1313" i="17"/>
  <c r="G1313" i="17"/>
  <c r="B1314" i="17"/>
  <c r="C1314" i="17"/>
  <c r="D1314" i="17"/>
  <c r="E1314" i="17"/>
  <c r="F1314" i="17"/>
  <c r="G1314" i="17"/>
  <c r="B1315" i="17"/>
  <c r="C1315" i="17"/>
  <c r="D1315" i="17"/>
  <c r="E1315" i="17"/>
  <c r="F1315" i="17"/>
  <c r="G1315" i="17"/>
  <c r="B1316" i="17"/>
  <c r="C1316" i="17"/>
  <c r="D1316" i="17"/>
  <c r="E1316" i="17"/>
  <c r="F1316" i="17"/>
  <c r="G1316" i="17"/>
  <c r="B1317" i="17"/>
  <c r="C1317" i="17"/>
  <c r="D1317" i="17"/>
  <c r="E1317" i="17"/>
  <c r="F1317" i="17"/>
  <c r="G1317" i="17"/>
  <c r="B1318" i="17"/>
  <c r="C1318" i="17"/>
  <c r="D1318" i="17"/>
  <c r="E1318" i="17"/>
  <c r="F1318" i="17"/>
  <c r="G1318" i="17"/>
  <c r="B1319" i="17"/>
  <c r="C1319" i="17"/>
  <c r="D1319" i="17"/>
  <c r="E1319" i="17"/>
  <c r="F1319" i="17"/>
  <c r="G1319" i="17"/>
  <c r="B1320" i="17"/>
  <c r="C1320" i="17"/>
  <c r="D1320" i="17"/>
  <c r="E1320" i="17"/>
  <c r="F1320" i="17"/>
  <c r="G1320" i="17"/>
  <c r="B1321" i="17"/>
  <c r="C1321" i="17"/>
  <c r="D1321" i="17"/>
  <c r="E1321" i="17"/>
  <c r="F1321" i="17"/>
  <c r="G1321" i="17"/>
  <c r="B1322" i="17"/>
  <c r="C1322" i="17"/>
  <c r="D1322" i="17"/>
  <c r="E1322" i="17"/>
  <c r="F1322" i="17"/>
  <c r="G1322" i="17"/>
  <c r="B1323" i="17"/>
  <c r="C1323" i="17"/>
  <c r="D1323" i="17"/>
  <c r="E1323" i="17"/>
  <c r="F1323" i="17"/>
  <c r="G1323" i="17"/>
  <c r="B1324" i="17"/>
  <c r="C1324" i="17"/>
  <c r="D1324" i="17"/>
  <c r="E1324" i="17"/>
  <c r="F1324" i="17"/>
  <c r="G1324" i="17"/>
  <c r="B1325" i="17"/>
  <c r="C1325" i="17"/>
  <c r="D1325" i="17"/>
  <c r="E1325" i="17"/>
  <c r="F1325" i="17"/>
  <c r="G1325" i="17"/>
  <c r="B1326" i="17"/>
  <c r="C1326" i="17"/>
  <c r="D1326" i="17"/>
  <c r="E1326" i="17"/>
  <c r="F1326" i="17"/>
  <c r="G1326" i="17"/>
  <c r="B1327" i="17"/>
  <c r="C1327" i="17"/>
  <c r="D1327" i="17"/>
  <c r="E1327" i="17"/>
  <c r="F1327" i="17"/>
  <c r="G1327" i="17"/>
  <c r="B1328" i="17"/>
  <c r="C1328" i="17"/>
  <c r="D1328" i="17"/>
  <c r="E1328" i="17"/>
  <c r="F1328" i="17"/>
  <c r="G1328" i="17"/>
  <c r="B1329" i="17"/>
  <c r="C1329" i="17"/>
  <c r="D1329" i="17"/>
  <c r="E1329" i="17"/>
  <c r="F1329" i="17"/>
  <c r="G1329" i="17"/>
  <c r="B1330" i="17"/>
  <c r="C1330" i="17"/>
  <c r="D1330" i="17"/>
  <c r="E1330" i="17"/>
  <c r="F1330" i="17"/>
  <c r="G1330" i="17"/>
  <c r="B1331" i="17"/>
  <c r="C1331" i="17"/>
  <c r="D1331" i="17"/>
  <c r="E1331" i="17"/>
  <c r="F1331" i="17"/>
  <c r="G1331" i="17"/>
  <c r="B1332" i="17"/>
  <c r="C1332" i="17"/>
  <c r="D1332" i="17"/>
  <c r="E1332" i="17"/>
  <c r="F1332" i="17"/>
  <c r="G1332" i="17"/>
  <c r="B1333" i="17"/>
  <c r="C1333" i="17"/>
  <c r="D1333" i="17"/>
  <c r="E1333" i="17"/>
  <c r="F1333" i="17"/>
  <c r="G1333" i="17"/>
  <c r="B1334" i="17"/>
  <c r="C1334" i="17"/>
  <c r="D1334" i="17"/>
  <c r="E1334" i="17"/>
  <c r="F1334" i="17"/>
  <c r="G1334" i="17"/>
  <c r="B1335" i="17"/>
  <c r="C1335" i="17"/>
  <c r="D1335" i="17"/>
  <c r="E1335" i="17"/>
  <c r="F1335" i="17"/>
  <c r="G1335" i="17"/>
  <c r="B1336" i="17"/>
  <c r="C1336" i="17"/>
  <c r="D1336" i="17"/>
  <c r="E1336" i="17"/>
  <c r="F1336" i="17"/>
  <c r="G1336" i="17"/>
  <c r="B1337" i="17"/>
  <c r="C1337" i="17"/>
  <c r="D1337" i="17"/>
  <c r="E1337" i="17"/>
  <c r="F1337" i="17"/>
  <c r="G1337" i="17"/>
  <c r="B1338" i="17"/>
  <c r="C1338" i="17"/>
  <c r="D1338" i="17"/>
  <c r="E1338" i="17"/>
  <c r="F1338" i="17"/>
  <c r="G1338" i="17"/>
  <c r="B1339" i="17"/>
  <c r="C1339" i="17"/>
  <c r="D1339" i="17"/>
  <c r="E1339" i="17"/>
  <c r="F1339" i="17"/>
  <c r="G1339" i="17"/>
  <c r="B1340" i="17"/>
  <c r="C1340" i="17"/>
  <c r="D1340" i="17"/>
  <c r="E1340" i="17"/>
  <c r="F1340" i="17"/>
  <c r="G1340" i="17"/>
  <c r="B1341" i="17"/>
  <c r="C1341" i="17"/>
  <c r="D1341" i="17"/>
  <c r="E1341" i="17"/>
  <c r="F1341" i="17"/>
  <c r="G1341" i="17"/>
  <c r="B1342" i="17"/>
  <c r="C1342" i="17"/>
  <c r="D1342" i="17"/>
  <c r="E1342" i="17"/>
  <c r="F1342" i="17"/>
  <c r="G1342" i="17"/>
  <c r="B1343" i="17"/>
  <c r="C1343" i="17"/>
  <c r="D1343" i="17"/>
  <c r="E1343" i="17"/>
  <c r="F1343" i="17"/>
  <c r="G1343" i="17"/>
  <c r="B1344" i="17"/>
  <c r="C1344" i="17"/>
  <c r="D1344" i="17"/>
  <c r="E1344" i="17"/>
  <c r="F1344" i="17"/>
  <c r="G1344" i="17"/>
  <c r="B1345" i="17"/>
  <c r="C1345" i="17"/>
  <c r="D1345" i="17"/>
  <c r="E1345" i="17"/>
  <c r="F1345" i="17"/>
  <c r="G1345" i="17"/>
  <c r="B1346" i="17"/>
  <c r="C1346" i="17"/>
  <c r="D1346" i="17"/>
  <c r="E1346" i="17"/>
  <c r="F1346" i="17"/>
  <c r="G1346" i="17"/>
  <c r="B1347" i="17"/>
  <c r="C1347" i="17"/>
  <c r="D1347" i="17"/>
  <c r="E1347" i="17"/>
  <c r="F1347" i="17"/>
  <c r="G1347" i="17"/>
  <c r="B1348" i="17"/>
  <c r="C1348" i="17"/>
  <c r="D1348" i="17"/>
  <c r="E1348" i="17"/>
  <c r="F1348" i="17"/>
  <c r="G1348" i="17"/>
  <c r="B1349" i="17"/>
  <c r="C1349" i="17"/>
  <c r="D1349" i="17"/>
  <c r="E1349" i="17"/>
  <c r="F1349" i="17"/>
  <c r="G1349" i="17"/>
  <c r="B1350" i="17"/>
  <c r="C1350" i="17"/>
  <c r="D1350" i="17"/>
  <c r="E1350" i="17"/>
  <c r="F1350" i="17"/>
  <c r="G1350" i="17"/>
  <c r="B1351" i="17"/>
  <c r="C1351" i="17"/>
  <c r="D1351" i="17"/>
  <c r="E1351" i="17"/>
  <c r="F1351" i="17"/>
  <c r="G1351" i="17"/>
  <c r="B1352" i="17"/>
  <c r="C1352" i="17"/>
  <c r="D1352" i="17"/>
  <c r="E1352" i="17"/>
  <c r="F1352" i="17"/>
  <c r="G1352" i="17"/>
  <c r="B1353" i="17"/>
  <c r="C1353" i="17"/>
  <c r="D1353" i="17"/>
  <c r="E1353" i="17"/>
  <c r="F1353" i="17"/>
  <c r="G1353" i="17"/>
  <c r="B1354" i="17"/>
  <c r="C1354" i="17"/>
  <c r="D1354" i="17"/>
  <c r="E1354" i="17"/>
  <c r="F1354" i="17"/>
  <c r="G1354" i="17"/>
  <c r="B1355" i="17"/>
  <c r="C1355" i="17"/>
  <c r="D1355" i="17"/>
  <c r="E1355" i="17"/>
  <c r="F1355" i="17"/>
  <c r="G1355" i="17"/>
  <c r="B1356" i="17"/>
  <c r="C1356" i="17"/>
  <c r="D1356" i="17"/>
  <c r="E1356" i="17"/>
  <c r="F1356" i="17"/>
  <c r="G1356" i="17"/>
  <c r="B1357" i="17"/>
  <c r="C1357" i="17"/>
  <c r="D1357" i="17"/>
  <c r="E1357" i="17"/>
  <c r="F1357" i="17"/>
  <c r="G1357" i="17"/>
  <c r="B1358" i="17"/>
  <c r="C1358" i="17"/>
  <c r="D1358" i="17"/>
  <c r="E1358" i="17"/>
  <c r="F1358" i="17"/>
  <c r="G1358" i="17"/>
  <c r="B1359" i="17"/>
  <c r="C1359" i="17"/>
  <c r="D1359" i="17"/>
  <c r="E1359" i="17"/>
  <c r="F1359" i="17"/>
  <c r="G1359" i="17"/>
  <c r="B1360" i="17"/>
  <c r="C1360" i="17"/>
  <c r="D1360" i="17"/>
  <c r="E1360" i="17"/>
  <c r="F1360" i="17"/>
  <c r="G1360" i="17"/>
  <c r="B1361" i="17"/>
  <c r="C1361" i="17"/>
  <c r="D1361" i="17"/>
  <c r="E1361" i="17"/>
  <c r="F1361" i="17"/>
  <c r="G1361" i="17"/>
  <c r="B1362" i="17"/>
  <c r="C1362" i="17"/>
  <c r="D1362" i="17"/>
  <c r="E1362" i="17"/>
  <c r="F1362" i="17"/>
  <c r="G1362" i="17"/>
  <c r="B1363" i="17"/>
  <c r="C1363" i="17"/>
  <c r="D1363" i="17"/>
  <c r="E1363" i="17"/>
  <c r="F1363" i="17"/>
  <c r="G1363" i="17"/>
  <c r="B1364" i="17"/>
  <c r="C1364" i="17"/>
  <c r="D1364" i="17"/>
  <c r="E1364" i="17"/>
  <c r="F1364" i="17"/>
  <c r="G1364" i="17"/>
  <c r="B1365" i="17"/>
  <c r="C1365" i="17"/>
  <c r="D1365" i="17"/>
  <c r="E1365" i="17"/>
  <c r="F1365" i="17"/>
  <c r="G1365" i="17"/>
  <c r="B1366" i="17"/>
  <c r="C1366" i="17"/>
  <c r="D1366" i="17"/>
  <c r="E1366" i="17"/>
  <c r="F1366" i="17"/>
  <c r="G1366" i="17"/>
  <c r="B1367" i="17"/>
  <c r="C1367" i="17"/>
  <c r="D1367" i="17"/>
  <c r="E1367" i="17"/>
  <c r="F1367" i="17"/>
  <c r="G1367" i="17"/>
  <c r="B1368" i="17"/>
  <c r="C1368" i="17"/>
  <c r="D1368" i="17"/>
  <c r="E1368" i="17"/>
  <c r="F1368" i="17"/>
  <c r="G1368" i="17"/>
  <c r="B1369" i="17"/>
  <c r="C1369" i="17"/>
  <c r="D1369" i="17"/>
  <c r="E1369" i="17"/>
  <c r="F1369" i="17"/>
  <c r="G1369" i="17"/>
  <c r="B1370" i="17"/>
  <c r="C1370" i="17"/>
  <c r="D1370" i="17"/>
  <c r="E1370" i="17"/>
  <c r="F1370" i="17"/>
  <c r="G1370" i="17"/>
  <c r="B1371" i="17"/>
  <c r="C1371" i="17"/>
  <c r="D1371" i="17"/>
  <c r="E1371" i="17"/>
  <c r="F1371" i="17"/>
  <c r="G1371" i="17"/>
  <c r="B1372" i="17"/>
  <c r="C1372" i="17"/>
  <c r="D1372" i="17"/>
  <c r="E1372" i="17"/>
  <c r="F1372" i="17"/>
  <c r="G1372" i="17"/>
  <c r="B1373" i="17"/>
  <c r="C1373" i="17"/>
  <c r="D1373" i="17"/>
  <c r="E1373" i="17"/>
  <c r="F1373" i="17"/>
  <c r="G1373" i="17"/>
  <c r="B1374" i="17"/>
  <c r="C1374" i="17"/>
  <c r="D1374" i="17"/>
  <c r="E1374" i="17"/>
  <c r="F1374" i="17"/>
  <c r="G1374" i="17"/>
  <c r="B1375" i="17"/>
  <c r="C1375" i="17"/>
  <c r="D1375" i="17"/>
  <c r="E1375" i="17"/>
  <c r="F1375" i="17"/>
  <c r="G1375" i="17"/>
  <c r="G1147" i="17"/>
  <c r="F1147" i="17"/>
  <c r="E1147" i="17"/>
  <c r="D1147" i="17"/>
  <c r="C1147" i="17"/>
  <c r="B1147" i="17"/>
  <c r="B919" i="17"/>
  <c r="C919" i="17"/>
  <c r="D919" i="17"/>
  <c r="E919" i="17"/>
  <c r="F919" i="17"/>
  <c r="G919" i="17"/>
  <c r="B920" i="17"/>
  <c r="C920" i="17"/>
  <c r="D920" i="17"/>
  <c r="E920" i="17"/>
  <c r="F920" i="17"/>
  <c r="G920" i="17"/>
  <c r="B921" i="17"/>
  <c r="C921" i="17"/>
  <c r="D921" i="17"/>
  <c r="E921" i="17"/>
  <c r="F921" i="17"/>
  <c r="G921" i="17"/>
  <c r="B922" i="17"/>
  <c r="C922" i="17"/>
  <c r="D922" i="17"/>
  <c r="E922" i="17"/>
  <c r="F922" i="17"/>
  <c r="G922" i="17"/>
  <c r="B923" i="17"/>
  <c r="C923" i="17"/>
  <c r="D923" i="17"/>
  <c r="E923" i="17"/>
  <c r="F923" i="17"/>
  <c r="G923" i="17"/>
  <c r="B924" i="17"/>
  <c r="C924" i="17"/>
  <c r="D924" i="17"/>
  <c r="E924" i="17"/>
  <c r="F924" i="17"/>
  <c r="G924" i="17"/>
  <c r="B925" i="17"/>
  <c r="C925" i="17"/>
  <c r="D925" i="17"/>
  <c r="E925" i="17"/>
  <c r="F925" i="17"/>
  <c r="G925" i="17"/>
  <c r="B926" i="17"/>
  <c r="C926" i="17"/>
  <c r="D926" i="17"/>
  <c r="E926" i="17"/>
  <c r="F926" i="17"/>
  <c r="G926" i="17"/>
  <c r="B927" i="17"/>
  <c r="C927" i="17"/>
  <c r="D927" i="17"/>
  <c r="E927" i="17"/>
  <c r="F927" i="17"/>
  <c r="G927" i="17"/>
  <c r="B928" i="17"/>
  <c r="C928" i="17"/>
  <c r="D928" i="17"/>
  <c r="E928" i="17"/>
  <c r="F928" i="17"/>
  <c r="G928" i="17"/>
  <c r="B929" i="17"/>
  <c r="C929" i="17"/>
  <c r="D929" i="17"/>
  <c r="E929" i="17"/>
  <c r="F929" i="17"/>
  <c r="G929" i="17"/>
  <c r="B930" i="17"/>
  <c r="C930" i="17"/>
  <c r="D930" i="17"/>
  <c r="E930" i="17"/>
  <c r="F930" i="17"/>
  <c r="G930" i="17"/>
  <c r="B931" i="17"/>
  <c r="C931" i="17"/>
  <c r="D931" i="17"/>
  <c r="E931" i="17"/>
  <c r="F931" i="17"/>
  <c r="G931" i="17"/>
  <c r="B932" i="17"/>
  <c r="C932" i="17"/>
  <c r="D932" i="17"/>
  <c r="E932" i="17"/>
  <c r="F932" i="17"/>
  <c r="G932" i="17"/>
  <c r="B933" i="17"/>
  <c r="C933" i="17"/>
  <c r="D933" i="17"/>
  <c r="E933" i="17"/>
  <c r="F933" i="17"/>
  <c r="G933" i="17"/>
  <c r="B934" i="17"/>
  <c r="C934" i="17"/>
  <c r="D934" i="17"/>
  <c r="E934" i="17"/>
  <c r="F934" i="17"/>
  <c r="G934" i="17"/>
  <c r="B935" i="17"/>
  <c r="C935" i="17"/>
  <c r="D935" i="17"/>
  <c r="E935" i="17"/>
  <c r="F935" i="17"/>
  <c r="G935" i="17"/>
  <c r="B936" i="17"/>
  <c r="C936" i="17"/>
  <c r="D936" i="17"/>
  <c r="E936" i="17"/>
  <c r="F936" i="17"/>
  <c r="G936" i="17"/>
  <c r="B937" i="17"/>
  <c r="C937" i="17"/>
  <c r="D937" i="17"/>
  <c r="E937" i="17"/>
  <c r="F937" i="17"/>
  <c r="G937" i="17"/>
  <c r="B938" i="17"/>
  <c r="C938" i="17"/>
  <c r="D938" i="17"/>
  <c r="E938" i="17"/>
  <c r="F938" i="17"/>
  <c r="G938" i="17"/>
  <c r="B939" i="17"/>
  <c r="C939" i="17"/>
  <c r="D939" i="17"/>
  <c r="E939" i="17"/>
  <c r="F939" i="17"/>
  <c r="G939" i="17"/>
  <c r="B940" i="17"/>
  <c r="C940" i="17"/>
  <c r="D940" i="17"/>
  <c r="E940" i="17"/>
  <c r="F940" i="17"/>
  <c r="G940" i="17"/>
  <c r="B941" i="17"/>
  <c r="C941" i="17"/>
  <c r="D941" i="17"/>
  <c r="E941" i="17"/>
  <c r="F941" i="17"/>
  <c r="G941" i="17"/>
  <c r="B942" i="17"/>
  <c r="C942" i="17"/>
  <c r="D942" i="17"/>
  <c r="E942" i="17"/>
  <c r="F942" i="17"/>
  <c r="G942" i="17"/>
  <c r="B943" i="17"/>
  <c r="C943" i="17"/>
  <c r="D943" i="17"/>
  <c r="E943" i="17"/>
  <c r="F943" i="17"/>
  <c r="G943" i="17"/>
  <c r="B944" i="17"/>
  <c r="C944" i="17"/>
  <c r="D944" i="17"/>
  <c r="E944" i="17"/>
  <c r="F944" i="17"/>
  <c r="G944" i="17"/>
  <c r="B945" i="17"/>
  <c r="C945" i="17"/>
  <c r="D945" i="17"/>
  <c r="E945" i="17"/>
  <c r="F945" i="17"/>
  <c r="G945" i="17"/>
  <c r="B946" i="17"/>
  <c r="C946" i="17"/>
  <c r="D946" i="17"/>
  <c r="E946" i="17"/>
  <c r="F946" i="17"/>
  <c r="G946" i="17"/>
  <c r="B947" i="17"/>
  <c r="C947" i="17"/>
  <c r="D947" i="17"/>
  <c r="E947" i="17"/>
  <c r="F947" i="17"/>
  <c r="G947" i="17"/>
  <c r="B948" i="17"/>
  <c r="C948" i="17"/>
  <c r="D948" i="17"/>
  <c r="E948" i="17"/>
  <c r="F948" i="17"/>
  <c r="G948" i="17"/>
  <c r="B949" i="17"/>
  <c r="C949" i="17"/>
  <c r="D949" i="17"/>
  <c r="E949" i="17"/>
  <c r="F949" i="17"/>
  <c r="G949" i="17"/>
  <c r="B950" i="17"/>
  <c r="C950" i="17"/>
  <c r="D950" i="17"/>
  <c r="E950" i="17"/>
  <c r="F950" i="17"/>
  <c r="G950" i="17"/>
  <c r="B951" i="17"/>
  <c r="C951" i="17"/>
  <c r="D951" i="17"/>
  <c r="E951" i="17"/>
  <c r="F951" i="17"/>
  <c r="G951" i="17"/>
  <c r="B952" i="17"/>
  <c r="C952" i="17"/>
  <c r="D952" i="17"/>
  <c r="E952" i="17"/>
  <c r="F952" i="17"/>
  <c r="G952" i="17"/>
  <c r="B953" i="17"/>
  <c r="C953" i="17"/>
  <c r="D953" i="17"/>
  <c r="E953" i="17"/>
  <c r="F953" i="17"/>
  <c r="G953" i="17"/>
  <c r="B954" i="17"/>
  <c r="C954" i="17"/>
  <c r="D954" i="17"/>
  <c r="E954" i="17"/>
  <c r="F954" i="17"/>
  <c r="G954" i="17"/>
  <c r="B955" i="17"/>
  <c r="C955" i="17"/>
  <c r="D955" i="17"/>
  <c r="E955" i="17"/>
  <c r="F955" i="17"/>
  <c r="G955" i="17"/>
  <c r="B956" i="17"/>
  <c r="C956" i="17"/>
  <c r="D956" i="17"/>
  <c r="E956" i="17"/>
  <c r="F956" i="17"/>
  <c r="G956" i="17"/>
  <c r="B957" i="17"/>
  <c r="C957" i="17"/>
  <c r="D957" i="17"/>
  <c r="E957" i="17"/>
  <c r="F957" i="17"/>
  <c r="G957" i="17"/>
  <c r="B958" i="17"/>
  <c r="C958" i="17"/>
  <c r="D958" i="17"/>
  <c r="E958" i="17"/>
  <c r="F958" i="17"/>
  <c r="G958" i="17"/>
  <c r="B959" i="17"/>
  <c r="C959" i="17"/>
  <c r="D959" i="17"/>
  <c r="E959" i="17"/>
  <c r="F959" i="17"/>
  <c r="G959" i="17"/>
  <c r="B960" i="17"/>
  <c r="C960" i="17"/>
  <c r="D960" i="17"/>
  <c r="E960" i="17"/>
  <c r="F960" i="17"/>
  <c r="G960" i="17"/>
  <c r="B961" i="17"/>
  <c r="C961" i="17"/>
  <c r="D961" i="17"/>
  <c r="E961" i="17"/>
  <c r="F961" i="17"/>
  <c r="G961" i="17"/>
  <c r="B962" i="17"/>
  <c r="C962" i="17"/>
  <c r="D962" i="17"/>
  <c r="E962" i="17"/>
  <c r="F962" i="17"/>
  <c r="G962" i="17"/>
  <c r="B963" i="17"/>
  <c r="C963" i="17"/>
  <c r="D963" i="17"/>
  <c r="E963" i="17"/>
  <c r="F963" i="17"/>
  <c r="G963" i="17"/>
  <c r="B964" i="17"/>
  <c r="C964" i="17"/>
  <c r="D964" i="17"/>
  <c r="E964" i="17"/>
  <c r="F964" i="17"/>
  <c r="G964" i="17"/>
  <c r="B965" i="17"/>
  <c r="C965" i="17"/>
  <c r="D965" i="17"/>
  <c r="E965" i="17"/>
  <c r="F965" i="17"/>
  <c r="G965" i="17"/>
  <c r="B966" i="17"/>
  <c r="C966" i="17"/>
  <c r="D966" i="17"/>
  <c r="E966" i="17"/>
  <c r="F966" i="17"/>
  <c r="G966" i="17"/>
  <c r="B967" i="17"/>
  <c r="C967" i="17"/>
  <c r="D967" i="17"/>
  <c r="E967" i="17"/>
  <c r="F967" i="17"/>
  <c r="G967" i="17"/>
  <c r="B968" i="17"/>
  <c r="C968" i="17"/>
  <c r="D968" i="17"/>
  <c r="E968" i="17"/>
  <c r="F968" i="17"/>
  <c r="G968" i="17"/>
  <c r="B969" i="17"/>
  <c r="C969" i="17"/>
  <c r="D969" i="17"/>
  <c r="E969" i="17"/>
  <c r="F969" i="17"/>
  <c r="G969" i="17"/>
  <c r="B970" i="17"/>
  <c r="C970" i="17"/>
  <c r="D970" i="17"/>
  <c r="E970" i="17"/>
  <c r="F970" i="17"/>
  <c r="G970" i="17"/>
  <c r="B971" i="17"/>
  <c r="C971" i="17"/>
  <c r="D971" i="17"/>
  <c r="E971" i="17"/>
  <c r="F971" i="17"/>
  <c r="G971" i="17"/>
  <c r="B972" i="17"/>
  <c r="C972" i="17"/>
  <c r="D972" i="17"/>
  <c r="E972" i="17"/>
  <c r="F972" i="17"/>
  <c r="G972" i="17"/>
  <c r="B973" i="17"/>
  <c r="C973" i="17"/>
  <c r="D973" i="17"/>
  <c r="E973" i="17"/>
  <c r="F973" i="17"/>
  <c r="G973" i="17"/>
  <c r="B974" i="17"/>
  <c r="C974" i="17"/>
  <c r="D974" i="17"/>
  <c r="E974" i="17"/>
  <c r="F974" i="17"/>
  <c r="G974" i="17"/>
  <c r="B975" i="17"/>
  <c r="C975" i="17"/>
  <c r="D975" i="17"/>
  <c r="E975" i="17"/>
  <c r="F975" i="17"/>
  <c r="G975" i="17"/>
  <c r="B976" i="17"/>
  <c r="C976" i="17"/>
  <c r="D976" i="17"/>
  <c r="E976" i="17"/>
  <c r="F976" i="17"/>
  <c r="G976" i="17"/>
  <c r="B977" i="17"/>
  <c r="C977" i="17"/>
  <c r="D977" i="17"/>
  <c r="E977" i="17"/>
  <c r="F977" i="17"/>
  <c r="G977" i="17"/>
  <c r="B978" i="17"/>
  <c r="C978" i="17"/>
  <c r="D978" i="17"/>
  <c r="E978" i="17"/>
  <c r="F978" i="17"/>
  <c r="G978" i="17"/>
  <c r="B979" i="17"/>
  <c r="C979" i="17"/>
  <c r="D979" i="17"/>
  <c r="E979" i="17"/>
  <c r="F979" i="17"/>
  <c r="G979" i="17"/>
  <c r="B980" i="17"/>
  <c r="C980" i="17"/>
  <c r="D980" i="17"/>
  <c r="E980" i="17"/>
  <c r="F980" i="17"/>
  <c r="G980" i="17"/>
  <c r="B981" i="17"/>
  <c r="C981" i="17"/>
  <c r="D981" i="17"/>
  <c r="E981" i="17"/>
  <c r="F981" i="17"/>
  <c r="G981" i="17"/>
  <c r="B982" i="17"/>
  <c r="C982" i="17"/>
  <c r="D982" i="17"/>
  <c r="E982" i="17"/>
  <c r="F982" i="17"/>
  <c r="G982" i="17"/>
  <c r="B983" i="17"/>
  <c r="C983" i="17"/>
  <c r="D983" i="17"/>
  <c r="E983" i="17"/>
  <c r="F983" i="17"/>
  <c r="G983" i="17"/>
  <c r="B984" i="17"/>
  <c r="C984" i="17"/>
  <c r="D984" i="17"/>
  <c r="E984" i="17"/>
  <c r="F984" i="17"/>
  <c r="G984" i="17"/>
  <c r="B985" i="17"/>
  <c r="C985" i="17"/>
  <c r="D985" i="17"/>
  <c r="E985" i="17"/>
  <c r="F985" i="17"/>
  <c r="G985" i="17"/>
  <c r="B986" i="17"/>
  <c r="C986" i="17"/>
  <c r="D986" i="17"/>
  <c r="E986" i="17"/>
  <c r="F986" i="17"/>
  <c r="G986" i="17"/>
  <c r="B987" i="17"/>
  <c r="C987" i="17"/>
  <c r="D987" i="17"/>
  <c r="E987" i="17"/>
  <c r="F987" i="17"/>
  <c r="G987" i="17"/>
  <c r="B988" i="17"/>
  <c r="C988" i="17"/>
  <c r="D988" i="17"/>
  <c r="E988" i="17"/>
  <c r="F988" i="17"/>
  <c r="G988" i="17"/>
  <c r="B989" i="17"/>
  <c r="C989" i="17"/>
  <c r="D989" i="17"/>
  <c r="E989" i="17"/>
  <c r="F989" i="17"/>
  <c r="G989" i="17"/>
  <c r="B990" i="17"/>
  <c r="C990" i="17"/>
  <c r="D990" i="17"/>
  <c r="E990" i="17"/>
  <c r="F990" i="17"/>
  <c r="G990" i="17"/>
  <c r="B991" i="17"/>
  <c r="C991" i="17"/>
  <c r="D991" i="17"/>
  <c r="E991" i="17"/>
  <c r="F991" i="17"/>
  <c r="G991" i="17"/>
  <c r="B992" i="17"/>
  <c r="C992" i="17"/>
  <c r="D992" i="17"/>
  <c r="E992" i="17"/>
  <c r="F992" i="17"/>
  <c r="G992" i="17"/>
  <c r="B993" i="17"/>
  <c r="C993" i="17"/>
  <c r="D993" i="17"/>
  <c r="E993" i="17"/>
  <c r="F993" i="17"/>
  <c r="G993" i="17"/>
  <c r="B994" i="17"/>
  <c r="C994" i="17"/>
  <c r="D994" i="17"/>
  <c r="E994" i="17"/>
  <c r="F994" i="17"/>
  <c r="G994" i="17"/>
  <c r="B995" i="17"/>
  <c r="C995" i="17"/>
  <c r="D995" i="17"/>
  <c r="E995" i="17"/>
  <c r="F995" i="17"/>
  <c r="G995" i="17"/>
  <c r="B996" i="17"/>
  <c r="C996" i="17"/>
  <c r="D996" i="17"/>
  <c r="E996" i="17"/>
  <c r="F996" i="17"/>
  <c r="G996" i="17"/>
  <c r="B997" i="17"/>
  <c r="C997" i="17"/>
  <c r="D997" i="17"/>
  <c r="E997" i="17"/>
  <c r="F997" i="17"/>
  <c r="G997" i="17"/>
  <c r="B998" i="17"/>
  <c r="C998" i="17"/>
  <c r="D998" i="17"/>
  <c r="E998" i="17"/>
  <c r="F998" i="17"/>
  <c r="G998" i="17"/>
  <c r="B999" i="17"/>
  <c r="C999" i="17"/>
  <c r="D999" i="17"/>
  <c r="E999" i="17"/>
  <c r="F999" i="17"/>
  <c r="G999" i="17"/>
  <c r="B1000" i="17"/>
  <c r="C1000" i="17"/>
  <c r="D1000" i="17"/>
  <c r="E1000" i="17"/>
  <c r="F1000" i="17"/>
  <c r="G1000" i="17"/>
  <c r="B1001" i="17"/>
  <c r="C1001" i="17"/>
  <c r="D1001" i="17"/>
  <c r="E1001" i="17"/>
  <c r="F1001" i="17"/>
  <c r="G1001" i="17"/>
  <c r="B1002" i="17"/>
  <c r="C1002" i="17"/>
  <c r="D1002" i="17"/>
  <c r="E1002" i="17"/>
  <c r="F1002" i="17"/>
  <c r="G1002" i="17"/>
  <c r="B1003" i="17"/>
  <c r="C1003" i="17"/>
  <c r="D1003" i="17"/>
  <c r="E1003" i="17"/>
  <c r="F1003" i="17"/>
  <c r="G1003" i="17"/>
  <c r="B1004" i="17"/>
  <c r="C1004" i="17"/>
  <c r="D1004" i="17"/>
  <c r="E1004" i="17"/>
  <c r="F1004" i="17"/>
  <c r="G1004" i="17"/>
  <c r="B1005" i="17"/>
  <c r="C1005" i="17"/>
  <c r="D1005" i="17"/>
  <c r="E1005" i="17"/>
  <c r="F1005" i="17"/>
  <c r="G1005" i="17"/>
  <c r="B1006" i="17"/>
  <c r="C1006" i="17"/>
  <c r="D1006" i="17"/>
  <c r="E1006" i="17"/>
  <c r="F1006" i="17"/>
  <c r="G1006" i="17"/>
  <c r="B1007" i="17"/>
  <c r="C1007" i="17"/>
  <c r="D1007" i="17"/>
  <c r="E1007" i="17"/>
  <c r="F1007" i="17"/>
  <c r="G1007" i="17"/>
  <c r="B1008" i="17"/>
  <c r="C1008" i="17"/>
  <c r="D1008" i="17"/>
  <c r="E1008" i="17"/>
  <c r="F1008" i="17"/>
  <c r="G1008" i="17"/>
  <c r="B1009" i="17"/>
  <c r="C1009" i="17"/>
  <c r="D1009" i="17"/>
  <c r="E1009" i="17"/>
  <c r="F1009" i="17"/>
  <c r="G1009" i="17"/>
  <c r="B1010" i="17"/>
  <c r="C1010" i="17"/>
  <c r="D1010" i="17"/>
  <c r="E1010" i="17"/>
  <c r="F1010" i="17"/>
  <c r="G1010" i="17"/>
  <c r="B1011" i="17"/>
  <c r="C1011" i="17"/>
  <c r="D1011" i="17"/>
  <c r="E1011" i="17"/>
  <c r="F1011" i="17"/>
  <c r="G1011" i="17"/>
  <c r="B1012" i="17"/>
  <c r="C1012" i="17"/>
  <c r="D1012" i="17"/>
  <c r="E1012" i="17"/>
  <c r="F1012" i="17"/>
  <c r="G1012" i="17"/>
  <c r="B1013" i="17"/>
  <c r="C1013" i="17"/>
  <c r="D1013" i="17"/>
  <c r="E1013" i="17"/>
  <c r="F1013" i="17"/>
  <c r="G1013" i="17"/>
  <c r="B1014" i="17"/>
  <c r="C1014" i="17"/>
  <c r="D1014" i="17"/>
  <c r="E1014" i="17"/>
  <c r="F1014" i="17"/>
  <c r="G1014" i="17"/>
  <c r="B1015" i="17"/>
  <c r="C1015" i="17"/>
  <c r="D1015" i="17"/>
  <c r="E1015" i="17"/>
  <c r="F1015" i="17"/>
  <c r="G1015" i="17"/>
  <c r="B1016" i="17"/>
  <c r="C1016" i="17"/>
  <c r="D1016" i="17"/>
  <c r="E1016" i="17"/>
  <c r="F1016" i="17"/>
  <c r="G1016" i="17"/>
  <c r="B1017" i="17"/>
  <c r="C1017" i="17"/>
  <c r="D1017" i="17"/>
  <c r="E1017" i="17"/>
  <c r="F1017" i="17"/>
  <c r="G1017" i="17"/>
  <c r="B1018" i="17"/>
  <c r="C1018" i="17"/>
  <c r="D1018" i="17"/>
  <c r="E1018" i="17"/>
  <c r="F1018" i="17"/>
  <c r="G1018" i="17"/>
  <c r="B1019" i="17"/>
  <c r="C1019" i="17"/>
  <c r="D1019" i="17"/>
  <c r="E1019" i="17"/>
  <c r="F1019" i="17"/>
  <c r="G1019" i="17"/>
  <c r="B1020" i="17"/>
  <c r="C1020" i="17"/>
  <c r="D1020" i="17"/>
  <c r="E1020" i="17"/>
  <c r="F1020" i="17"/>
  <c r="G1020" i="17"/>
  <c r="B1021" i="17"/>
  <c r="C1021" i="17"/>
  <c r="D1021" i="17"/>
  <c r="E1021" i="17"/>
  <c r="F1021" i="17"/>
  <c r="G1021" i="17"/>
  <c r="B1022" i="17"/>
  <c r="C1022" i="17"/>
  <c r="D1022" i="17"/>
  <c r="E1022" i="17"/>
  <c r="F1022" i="17"/>
  <c r="G1022" i="17"/>
  <c r="B1023" i="17"/>
  <c r="C1023" i="17"/>
  <c r="D1023" i="17"/>
  <c r="E1023" i="17"/>
  <c r="F1023" i="17"/>
  <c r="G1023" i="17"/>
  <c r="B1024" i="17"/>
  <c r="C1024" i="17"/>
  <c r="D1024" i="17"/>
  <c r="E1024" i="17"/>
  <c r="F1024" i="17"/>
  <c r="G1024" i="17"/>
  <c r="B1025" i="17"/>
  <c r="C1025" i="17"/>
  <c r="D1025" i="17"/>
  <c r="E1025" i="17"/>
  <c r="F1025" i="17"/>
  <c r="G1025" i="17"/>
  <c r="B1026" i="17"/>
  <c r="C1026" i="17"/>
  <c r="D1026" i="17"/>
  <c r="E1026" i="17"/>
  <c r="F1026" i="17"/>
  <c r="G1026" i="17"/>
  <c r="B1027" i="17"/>
  <c r="C1027" i="17"/>
  <c r="D1027" i="17"/>
  <c r="E1027" i="17"/>
  <c r="F1027" i="17"/>
  <c r="G1027" i="17"/>
  <c r="B1028" i="17"/>
  <c r="C1028" i="17"/>
  <c r="D1028" i="17"/>
  <c r="E1028" i="17"/>
  <c r="F1028" i="17"/>
  <c r="G1028" i="17"/>
  <c r="B1029" i="17"/>
  <c r="C1029" i="17"/>
  <c r="D1029" i="17"/>
  <c r="E1029" i="17"/>
  <c r="F1029" i="17"/>
  <c r="G1029" i="17"/>
  <c r="B1030" i="17"/>
  <c r="C1030" i="17"/>
  <c r="D1030" i="17"/>
  <c r="E1030" i="17"/>
  <c r="F1030" i="17"/>
  <c r="G1030" i="17"/>
  <c r="B1031" i="17"/>
  <c r="C1031" i="17"/>
  <c r="D1031" i="17"/>
  <c r="E1031" i="17"/>
  <c r="F1031" i="17"/>
  <c r="G1031" i="17"/>
  <c r="B1032" i="17"/>
  <c r="C1032" i="17"/>
  <c r="D1032" i="17"/>
  <c r="E1032" i="17"/>
  <c r="F1032" i="17"/>
  <c r="G1032" i="17"/>
  <c r="B1033" i="17"/>
  <c r="C1033" i="17"/>
  <c r="D1033" i="17"/>
  <c r="E1033" i="17"/>
  <c r="F1033" i="17"/>
  <c r="G1033" i="17"/>
  <c r="B1034" i="17"/>
  <c r="C1034" i="17"/>
  <c r="D1034" i="17"/>
  <c r="E1034" i="17"/>
  <c r="F1034" i="17"/>
  <c r="G1034" i="17"/>
  <c r="B1035" i="17"/>
  <c r="C1035" i="17"/>
  <c r="D1035" i="17"/>
  <c r="E1035" i="17"/>
  <c r="F1035" i="17"/>
  <c r="G1035" i="17"/>
  <c r="B1036" i="17"/>
  <c r="C1036" i="17"/>
  <c r="D1036" i="17"/>
  <c r="E1036" i="17"/>
  <c r="F1036" i="17"/>
  <c r="G1036" i="17"/>
  <c r="B1037" i="17"/>
  <c r="C1037" i="17"/>
  <c r="D1037" i="17"/>
  <c r="E1037" i="17"/>
  <c r="F1037" i="17"/>
  <c r="G1037" i="17"/>
  <c r="B1038" i="17"/>
  <c r="C1038" i="17"/>
  <c r="D1038" i="17"/>
  <c r="E1038" i="17"/>
  <c r="F1038" i="17"/>
  <c r="G1038" i="17"/>
  <c r="B1039" i="17"/>
  <c r="C1039" i="17"/>
  <c r="D1039" i="17"/>
  <c r="E1039" i="17"/>
  <c r="F1039" i="17"/>
  <c r="G1039" i="17"/>
  <c r="B1040" i="17"/>
  <c r="C1040" i="17"/>
  <c r="D1040" i="17"/>
  <c r="E1040" i="17"/>
  <c r="F1040" i="17"/>
  <c r="G1040" i="17"/>
  <c r="B1041" i="17"/>
  <c r="C1041" i="17"/>
  <c r="D1041" i="17"/>
  <c r="E1041" i="17"/>
  <c r="F1041" i="17"/>
  <c r="G1041" i="17"/>
  <c r="B1042" i="17"/>
  <c r="C1042" i="17"/>
  <c r="D1042" i="17"/>
  <c r="E1042" i="17"/>
  <c r="F1042" i="17"/>
  <c r="G1042" i="17"/>
  <c r="B1043" i="17"/>
  <c r="C1043" i="17"/>
  <c r="D1043" i="17"/>
  <c r="E1043" i="17"/>
  <c r="F1043" i="17"/>
  <c r="G1043" i="17"/>
  <c r="B1044" i="17"/>
  <c r="C1044" i="17"/>
  <c r="D1044" i="17"/>
  <c r="E1044" i="17"/>
  <c r="F1044" i="17"/>
  <c r="G1044" i="17"/>
  <c r="B1045" i="17"/>
  <c r="C1045" i="17"/>
  <c r="D1045" i="17"/>
  <c r="E1045" i="17"/>
  <c r="F1045" i="17"/>
  <c r="G1045" i="17"/>
  <c r="B1046" i="17"/>
  <c r="C1046" i="17"/>
  <c r="D1046" i="17"/>
  <c r="E1046" i="17"/>
  <c r="F1046" i="17"/>
  <c r="G1046" i="17"/>
  <c r="B1047" i="17"/>
  <c r="C1047" i="17"/>
  <c r="D1047" i="17"/>
  <c r="E1047" i="17"/>
  <c r="F1047" i="17"/>
  <c r="G1047" i="17"/>
  <c r="B1048" i="17"/>
  <c r="C1048" i="17"/>
  <c r="D1048" i="17"/>
  <c r="E1048" i="17"/>
  <c r="F1048" i="17"/>
  <c r="G1048" i="17"/>
  <c r="B1049" i="17"/>
  <c r="C1049" i="17"/>
  <c r="D1049" i="17"/>
  <c r="E1049" i="17"/>
  <c r="F1049" i="17"/>
  <c r="G1049" i="17"/>
  <c r="B1050" i="17"/>
  <c r="C1050" i="17"/>
  <c r="D1050" i="17"/>
  <c r="E1050" i="17"/>
  <c r="F1050" i="17"/>
  <c r="G1050" i="17"/>
  <c r="B1051" i="17"/>
  <c r="C1051" i="17"/>
  <c r="D1051" i="17"/>
  <c r="E1051" i="17"/>
  <c r="F1051" i="17"/>
  <c r="G1051" i="17"/>
  <c r="B1052" i="17"/>
  <c r="C1052" i="17"/>
  <c r="D1052" i="17"/>
  <c r="E1052" i="17"/>
  <c r="F1052" i="17"/>
  <c r="G1052" i="17"/>
  <c r="B1053" i="17"/>
  <c r="C1053" i="17"/>
  <c r="D1053" i="17"/>
  <c r="E1053" i="17"/>
  <c r="F1053" i="17"/>
  <c r="G1053" i="17"/>
  <c r="B1054" i="17"/>
  <c r="C1054" i="17"/>
  <c r="D1054" i="17"/>
  <c r="E1054" i="17"/>
  <c r="F1054" i="17"/>
  <c r="G1054" i="17"/>
  <c r="B1055" i="17"/>
  <c r="C1055" i="17"/>
  <c r="D1055" i="17"/>
  <c r="E1055" i="17"/>
  <c r="F1055" i="17"/>
  <c r="G1055" i="17"/>
  <c r="B1056" i="17"/>
  <c r="C1056" i="17"/>
  <c r="D1056" i="17"/>
  <c r="E1056" i="17"/>
  <c r="F1056" i="17"/>
  <c r="G1056" i="17"/>
  <c r="B1057" i="17"/>
  <c r="C1057" i="17"/>
  <c r="D1057" i="17"/>
  <c r="E1057" i="17"/>
  <c r="F1057" i="17"/>
  <c r="G1057" i="17"/>
  <c r="B1058" i="17"/>
  <c r="C1058" i="17"/>
  <c r="D1058" i="17"/>
  <c r="E1058" i="17"/>
  <c r="F1058" i="17"/>
  <c r="G1058" i="17"/>
  <c r="B1059" i="17"/>
  <c r="C1059" i="17"/>
  <c r="D1059" i="17"/>
  <c r="E1059" i="17"/>
  <c r="F1059" i="17"/>
  <c r="G1059" i="17"/>
  <c r="B1060" i="17"/>
  <c r="C1060" i="17"/>
  <c r="D1060" i="17"/>
  <c r="E1060" i="17"/>
  <c r="F1060" i="17"/>
  <c r="G1060" i="17"/>
  <c r="B1061" i="17"/>
  <c r="C1061" i="17"/>
  <c r="D1061" i="17"/>
  <c r="E1061" i="17"/>
  <c r="F1061" i="17"/>
  <c r="G1061" i="17"/>
  <c r="B1062" i="17"/>
  <c r="C1062" i="17"/>
  <c r="D1062" i="17"/>
  <c r="E1062" i="17"/>
  <c r="F1062" i="17"/>
  <c r="G1062" i="17"/>
  <c r="B1063" i="17"/>
  <c r="C1063" i="17"/>
  <c r="D1063" i="17"/>
  <c r="E1063" i="17"/>
  <c r="F1063" i="17"/>
  <c r="G1063" i="17"/>
  <c r="B1064" i="17"/>
  <c r="C1064" i="17"/>
  <c r="D1064" i="17"/>
  <c r="E1064" i="17"/>
  <c r="F1064" i="17"/>
  <c r="G1064" i="17"/>
  <c r="B1065" i="17"/>
  <c r="C1065" i="17"/>
  <c r="D1065" i="17"/>
  <c r="E1065" i="17"/>
  <c r="F1065" i="17"/>
  <c r="G1065" i="17"/>
  <c r="B1066" i="17"/>
  <c r="C1066" i="17"/>
  <c r="D1066" i="17"/>
  <c r="E1066" i="17"/>
  <c r="F1066" i="17"/>
  <c r="G1066" i="17"/>
  <c r="B1067" i="17"/>
  <c r="C1067" i="17"/>
  <c r="D1067" i="17"/>
  <c r="E1067" i="17"/>
  <c r="F1067" i="17"/>
  <c r="G1067" i="17"/>
  <c r="B1068" i="17"/>
  <c r="C1068" i="17"/>
  <c r="D1068" i="17"/>
  <c r="E1068" i="17"/>
  <c r="F1068" i="17"/>
  <c r="G1068" i="17"/>
  <c r="B1069" i="17"/>
  <c r="C1069" i="17"/>
  <c r="D1069" i="17"/>
  <c r="E1069" i="17"/>
  <c r="F1069" i="17"/>
  <c r="G1069" i="17"/>
  <c r="B1070" i="17"/>
  <c r="C1070" i="17"/>
  <c r="D1070" i="17"/>
  <c r="E1070" i="17"/>
  <c r="F1070" i="17"/>
  <c r="G1070" i="17"/>
  <c r="B1071" i="17"/>
  <c r="C1071" i="17"/>
  <c r="D1071" i="17"/>
  <c r="E1071" i="17"/>
  <c r="F1071" i="17"/>
  <c r="G1071" i="17"/>
  <c r="B1072" i="17"/>
  <c r="C1072" i="17"/>
  <c r="D1072" i="17"/>
  <c r="E1072" i="17"/>
  <c r="F1072" i="17"/>
  <c r="G1072" i="17"/>
  <c r="B1073" i="17"/>
  <c r="C1073" i="17"/>
  <c r="D1073" i="17"/>
  <c r="E1073" i="17"/>
  <c r="F1073" i="17"/>
  <c r="G1073" i="17"/>
  <c r="B1074" i="17"/>
  <c r="C1074" i="17"/>
  <c r="D1074" i="17"/>
  <c r="E1074" i="17"/>
  <c r="F1074" i="17"/>
  <c r="G1074" i="17"/>
  <c r="B1075" i="17"/>
  <c r="C1075" i="17"/>
  <c r="D1075" i="17"/>
  <c r="E1075" i="17"/>
  <c r="F1075" i="17"/>
  <c r="G1075" i="17"/>
  <c r="B1076" i="17"/>
  <c r="C1076" i="17"/>
  <c r="D1076" i="17"/>
  <c r="E1076" i="17"/>
  <c r="F1076" i="17"/>
  <c r="G1076" i="17"/>
  <c r="B1077" i="17"/>
  <c r="C1077" i="17"/>
  <c r="D1077" i="17"/>
  <c r="E1077" i="17"/>
  <c r="F1077" i="17"/>
  <c r="G1077" i="17"/>
  <c r="B1078" i="17"/>
  <c r="C1078" i="17"/>
  <c r="D1078" i="17"/>
  <c r="E1078" i="17"/>
  <c r="F1078" i="17"/>
  <c r="G1078" i="17"/>
  <c r="B1079" i="17"/>
  <c r="C1079" i="17"/>
  <c r="D1079" i="17"/>
  <c r="E1079" i="17"/>
  <c r="F1079" i="17"/>
  <c r="G1079" i="17"/>
  <c r="B1080" i="17"/>
  <c r="C1080" i="17"/>
  <c r="D1080" i="17"/>
  <c r="E1080" i="17"/>
  <c r="F1080" i="17"/>
  <c r="G1080" i="17"/>
  <c r="B1081" i="17"/>
  <c r="C1081" i="17"/>
  <c r="D1081" i="17"/>
  <c r="E1081" i="17"/>
  <c r="F1081" i="17"/>
  <c r="G1081" i="17"/>
  <c r="B1082" i="17"/>
  <c r="C1082" i="17"/>
  <c r="D1082" i="17"/>
  <c r="E1082" i="17"/>
  <c r="F1082" i="17"/>
  <c r="G1082" i="17"/>
  <c r="B1083" i="17"/>
  <c r="C1083" i="17"/>
  <c r="D1083" i="17"/>
  <c r="E1083" i="17"/>
  <c r="F1083" i="17"/>
  <c r="G1083" i="17"/>
  <c r="B1084" i="17"/>
  <c r="C1084" i="17"/>
  <c r="D1084" i="17"/>
  <c r="E1084" i="17"/>
  <c r="F1084" i="17"/>
  <c r="G1084" i="17"/>
  <c r="B1085" i="17"/>
  <c r="C1085" i="17"/>
  <c r="D1085" i="17"/>
  <c r="E1085" i="17"/>
  <c r="F1085" i="17"/>
  <c r="G1085" i="17"/>
  <c r="B1086" i="17"/>
  <c r="C1086" i="17"/>
  <c r="D1086" i="17"/>
  <c r="E1086" i="17"/>
  <c r="F1086" i="17"/>
  <c r="G1086" i="17"/>
  <c r="B1087" i="17"/>
  <c r="C1087" i="17"/>
  <c r="D1087" i="17"/>
  <c r="E1087" i="17"/>
  <c r="F1087" i="17"/>
  <c r="G1087" i="17"/>
  <c r="B1088" i="17"/>
  <c r="C1088" i="17"/>
  <c r="D1088" i="17"/>
  <c r="E1088" i="17"/>
  <c r="F1088" i="17"/>
  <c r="G1088" i="17"/>
  <c r="B1089" i="17"/>
  <c r="C1089" i="17"/>
  <c r="D1089" i="17"/>
  <c r="E1089" i="17"/>
  <c r="F1089" i="17"/>
  <c r="G1089" i="17"/>
  <c r="B1090" i="17"/>
  <c r="C1090" i="17"/>
  <c r="D1090" i="17"/>
  <c r="E1090" i="17"/>
  <c r="F1090" i="17"/>
  <c r="G1090" i="17"/>
  <c r="B1091" i="17"/>
  <c r="C1091" i="17"/>
  <c r="D1091" i="17"/>
  <c r="E1091" i="17"/>
  <c r="F1091" i="17"/>
  <c r="G1091" i="17"/>
  <c r="B1092" i="17"/>
  <c r="C1092" i="17"/>
  <c r="D1092" i="17"/>
  <c r="E1092" i="17"/>
  <c r="F1092" i="17"/>
  <c r="G1092" i="17"/>
  <c r="B1093" i="17"/>
  <c r="C1093" i="17"/>
  <c r="D1093" i="17"/>
  <c r="E1093" i="17"/>
  <c r="F1093" i="17"/>
  <c r="G1093" i="17"/>
  <c r="B1094" i="17"/>
  <c r="C1094" i="17"/>
  <c r="D1094" i="17"/>
  <c r="E1094" i="17"/>
  <c r="F1094" i="17"/>
  <c r="G1094" i="17"/>
  <c r="B1095" i="17"/>
  <c r="C1095" i="17"/>
  <c r="D1095" i="17"/>
  <c r="E1095" i="17"/>
  <c r="F1095" i="17"/>
  <c r="G1095" i="17"/>
  <c r="B1096" i="17"/>
  <c r="C1096" i="17"/>
  <c r="D1096" i="17"/>
  <c r="E1096" i="17"/>
  <c r="F1096" i="17"/>
  <c r="G1096" i="17"/>
  <c r="B1097" i="17"/>
  <c r="C1097" i="17"/>
  <c r="D1097" i="17"/>
  <c r="E1097" i="17"/>
  <c r="F1097" i="17"/>
  <c r="G1097" i="17"/>
  <c r="B1098" i="17"/>
  <c r="C1098" i="17"/>
  <c r="D1098" i="17"/>
  <c r="E1098" i="17"/>
  <c r="F1098" i="17"/>
  <c r="G1098" i="17"/>
  <c r="B1099" i="17"/>
  <c r="C1099" i="17"/>
  <c r="D1099" i="17"/>
  <c r="E1099" i="17"/>
  <c r="F1099" i="17"/>
  <c r="G1099" i="17"/>
  <c r="B1100" i="17"/>
  <c r="C1100" i="17"/>
  <c r="D1100" i="17"/>
  <c r="E1100" i="17"/>
  <c r="F1100" i="17"/>
  <c r="G1100" i="17"/>
  <c r="B1101" i="17"/>
  <c r="C1101" i="17"/>
  <c r="D1101" i="17"/>
  <c r="E1101" i="17"/>
  <c r="F1101" i="17"/>
  <c r="G1101" i="17"/>
  <c r="B1102" i="17"/>
  <c r="C1102" i="17"/>
  <c r="D1102" i="17"/>
  <c r="E1102" i="17"/>
  <c r="F1102" i="17"/>
  <c r="G1102" i="17"/>
  <c r="B1103" i="17"/>
  <c r="C1103" i="17"/>
  <c r="D1103" i="17"/>
  <c r="E1103" i="17"/>
  <c r="F1103" i="17"/>
  <c r="G1103" i="17"/>
  <c r="B1104" i="17"/>
  <c r="C1104" i="17"/>
  <c r="D1104" i="17"/>
  <c r="E1104" i="17"/>
  <c r="F1104" i="17"/>
  <c r="G1104" i="17"/>
  <c r="B1105" i="17"/>
  <c r="C1105" i="17"/>
  <c r="D1105" i="17"/>
  <c r="E1105" i="17"/>
  <c r="F1105" i="17"/>
  <c r="G1105" i="17"/>
  <c r="B1106" i="17"/>
  <c r="C1106" i="17"/>
  <c r="D1106" i="17"/>
  <c r="E1106" i="17"/>
  <c r="F1106" i="17"/>
  <c r="G1106" i="17"/>
  <c r="B1107" i="17"/>
  <c r="C1107" i="17"/>
  <c r="D1107" i="17"/>
  <c r="E1107" i="17"/>
  <c r="F1107" i="17"/>
  <c r="G1107" i="17"/>
  <c r="B1108" i="17"/>
  <c r="C1108" i="17"/>
  <c r="D1108" i="17"/>
  <c r="E1108" i="17"/>
  <c r="F1108" i="17"/>
  <c r="G1108" i="17"/>
  <c r="B1109" i="17"/>
  <c r="C1109" i="17"/>
  <c r="D1109" i="17"/>
  <c r="E1109" i="17"/>
  <c r="F1109" i="17"/>
  <c r="G1109" i="17"/>
  <c r="B1110" i="17"/>
  <c r="C1110" i="17"/>
  <c r="D1110" i="17"/>
  <c r="E1110" i="17"/>
  <c r="F1110" i="17"/>
  <c r="G1110" i="17"/>
  <c r="B1111" i="17"/>
  <c r="C1111" i="17"/>
  <c r="D1111" i="17"/>
  <c r="E1111" i="17"/>
  <c r="F1111" i="17"/>
  <c r="G1111" i="17"/>
  <c r="B1112" i="17"/>
  <c r="C1112" i="17"/>
  <c r="D1112" i="17"/>
  <c r="E1112" i="17"/>
  <c r="F1112" i="17"/>
  <c r="G1112" i="17"/>
  <c r="B1113" i="17"/>
  <c r="C1113" i="17"/>
  <c r="D1113" i="17"/>
  <c r="E1113" i="17"/>
  <c r="F1113" i="17"/>
  <c r="G1113" i="17"/>
  <c r="B1114" i="17"/>
  <c r="C1114" i="17"/>
  <c r="D1114" i="17"/>
  <c r="E1114" i="17"/>
  <c r="F1114" i="17"/>
  <c r="G1114" i="17"/>
  <c r="B1115" i="17"/>
  <c r="C1115" i="17"/>
  <c r="D1115" i="17"/>
  <c r="E1115" i="17"/>
  <c r="F1115" i="17"/>
  <c r="G1115" i="17"/>
  <c r="B1116" i="17"/>
  <c r="C1116" i="17"/>
  <c r="D1116" i="17"/>
  <c r="E1116" i="17"/>
  <c r="F1116" i="17"/>
  <c r="G1116" i="17"/>
  <c r="B1117" i="17"/>
  <c r="C1117" i="17"/>
  <c r="D1117" i="17"/>
  <c r="E1117" i="17"/>
  <c r="F1117" i="17"/>
  <c r="G1117" i="17"/>
  <c r="B1118" i="17"/>
  <c r="C1118" i="17"/>
  <c r="D1118" i="17"/>
  <c r="E1118" i="17"/>
  <c r="F1118" i="17"/>
  <c r="G1118" i="17"/>
  <c r="B1119" i="17"/>
  <c r="C1119" i="17"/>
  <c r="D1119" i="17"/>
  <c r="E1119" i="17"/>
  <c r="F1119" i="17"/>
  <c r="G1119" i="17"/>
  <c r="B1120" i="17"/>
  <c r="C1120" i="17"/>
  <c r="D1120" i="17"/>
  <c r="E1120" i="17"/>
  <c r="F1120" i="17"/>
  <c r="G1120" i="17"/>
  <c r="B1121" i="17"/>
  <c r="C1121" i="17"/>
  <c r="D1121" i="17"/>
  <c r="E1121" i="17"/>
  <c r="F1121" i="17"/>
  <c r="G1121" i="17"/>
  <c r="B1122" i="17"/>
  <c r="C1122" i="17"/>
  <c r="D1122" i="17"/>
  <c r="E1122" i="17"/>
  <c r="F1122" i="17"/>
  <c r="G1122" i="17"/>
  <c r="B1123" i="17"/>
  <c r="C1123" i="17"/>
  <c r="D1123" i="17"/>
  <c r="E1123" i="17"/>
  <c r="F1123" i="17"/>
  <c r="G1123" i="17"/>
  <c r="B1124" i="17"/>
  <c r="C1124" i="17"/>
  <c r="D1124" i="17"/>
  <c r="E1124" i="17"/>
  <c r="F1124" i="17"/>
  <c r="G1124" i="17"/>
  <c r="B1125" i="17"/>
  <c r="C1125" i="17"/>
  <c r="D1125" i="17"/>
  <c r="E1125" i="17"/>
  <c r="F1125" i="17"/>
  <c r="G1125" i="17"/>
  <c r="B1126" i="17"/>
  <c r="C1126" i="17"/>
  <c r="D1126" i="17"/>
  <c r="E1126" i="17"/>
  <c r="F1126" i="17"/>
  <c r="G1126" i="17"/>
  <c r="B1127" i="17"/>
  <c r="C1127" i="17"/>
  <c r="D1127" i="17"/>
  <c r="E1127" i="17"/>
  <c r="F1127" i="17"/>
  <c r="G1127" i="17"/>
  <c r="B1128" i="17"/>
  <c r="C1128" i="17"/>
  <c r="D1128" i="17"/>
  <c r="E1128" i="17"/>
  <c r="F1128" i="17"/>
  <c r="G1128" i="17"/>
  <c r="B1129" i="17"/>
  <c r="C1129" i="17"/>
  <c r="D1129" i="17"/>
  <c r="E1129" i="17"/>
  <c r="F1129" i="17"/>
  <c r="G1129" i="17"/>
  <c r="B1130" i="17"/>
  <c r="C1130" i="17"/>
  <c r="D1130" i="17"/>
  <c r="E1130" i="17"/>
  <c r="F1130" i="17"/>
  <c r="G1130" i="17"/>
  <c r="B1131" i="17"/>
  <c r="C1131" i="17"/>
  <c r="D1131" i="17"/>
  <c r="E1131" i="17"/>
  <c r="F1131" i="17"/>
  <c r="G1131" i="17"/>
  <c r="B1132" i="17"/>
  <c r="C1132" i="17"/>
  <c r="D1132" i="17"/>
  <c r="E1132" i="17"/>
  <c r="F1132" i="17"/>
  <c r="G1132" i="17"/>
  <c r="B1133" i="17"/>
  <c r="C1133" i="17"/>
  <c r="D1133" i="17"/>
  <c r="E1133" i="17"/>
  <c r="F1133" i="17"/>
  <c r="G1133" i="17"/>
  <c r="B1134" i="17"/>
  <c r="C1134" i="17"/>
  <c r="D1134" i="17"/>
  <c r="E1134" i="17"/>
  <c r="F1134" i="17"/>
  <c r="G1134" i="17"/>
  <c r="B1135" i="17"/>
  <c r="C1135" i="17"/>
  <c r="D1135" i="17"/>
  <c r="E1135" i="17"/>
  <c r="F1135" i="17"/>
  <c r="G1135" i="17"/>
  <c r="B1136" i="17"/>
  <c r="C1136" i="17"/>
  <c r="D1136" i="17"/>
  <c r="E1136" i="17"/>
  <c r="F1136" i="17"/>
  <c r="G1136" i="17"/>
  <c r="B1137" i="17"/>
  <c r="C1137" i="17"/>
  <c r="D1137" i="17"/>
  <c r="E1137" i="17"/>
  <c r="F1137" i="17"/>
  <c r="G1137" i="17"/>
  <c r="B1138" i="17"/>
  <c r="C1138" i="17"/>
  <c r="D1138" i="17"/>
  <c r="E1138" i="17"/>
  <c r="F1138" i="17"/>
  <c r="G1138" i="17"/>
  <c r="B1139" i="17"/>
  <c r="C1139" i="17"/>
  <c r="D1139" i="17"/>
  <c r="E1139" i="17"/>
  <c r="F1139" i="17"/>
  <c r="G1139" i="17"/>
  <c r="B1140" i="17"/>
  <c r="C1140" i="17"/>
  <c r="D1140" i="17"/>
  <c r="E1140" i="17"/>
  <c r="F1140" i="17"/>
  <c r="G1140" i="17"/>
  <c r="B1141" i="17"/>
  <c r="C1141" i="17"/>
  <c r="D1141" i="17"/>
  <c r="E1141" i="17"/>
  <c r="F1141" i="17"/>
  <c r="G1141" i="17"/>
  <c r="B1142" i="17"/>
  <c r="C1142" i="17"/>
  <c r="D1142" i="17"/>
  <c r="E1142" i="17"/>
  <c r="F1142" i="17"/>
  <c r="G1142" i="17"/>
  <c r="B1143" i="17"/>
  <c r="C1143" i="17"/>
  <c r="D1143" i="17"/>
  <c r="E1143" i="17"/>
  <c r="F1143" i="17"/>
  <c r="G1143" i="17"/>
  <c r="B1144" i="17"/>
  <c r="C1144" i="17"/>
  <c r="D1144" i="17"/>
  <c r="E1144" i="17"/>
  <c r="F1144" i="17"/>
  <c r="G1144" i="17"/>
  <c r="B1145" i="17"/>
  <c r="C1145" i="17"/>
  <c r="D1145" i="17"/>
  <c r="E1145" i="17"/>
  <c r="F1145" i="17"/>
  <c r="G1145" i="17"/>
  <c r="B1146" i="17"/>
  <c r="C1146" i="17"/>
  <c r="D1146" i="17"/>
  <c r="E1146" i="17"/>
  <c r="F1146" i="17"/>
  <c r="G1146" i="17"/>
  <c r="G918" i="17"/>
  <c r="F918" i="17"/>
  <c r="E918" i="17"/>
  <c r="D918" i="17"/>
  <c r="C918" i="17"/>
  <c r="B918" i="17"/>
  <c r="B690" i="17"/>
  <c r="C690" i="17"/>
  <c r="D690" i="17"/>
  <c r="E690" i="17"/>
  <c r="F690" i="17"/>
  <c r="G690" i="17"/>
  <c r="B691" i="17"/>
  <c r="C691" i="17"/>
  <c r="D691" i="17"/>
  <c r="E691" i="17"/>
  <c r="F691" i="17"/>
  <c r="G691" i="17"/>
  <c r="B692" i="17"/>
  <c r="C692" i="17"/>
  <c r="D692" i="17"/>
  <c r="E692" i="17"/>
  <c r="F692" i="17"/>
  <c r="G692" i="17"/>
  <c r="B693" i="17"/>
  <c r="C693" i="17"/>
  <c r="D693" i="17"/>
  <c r="E693" i="17"/>
  <c r="F693" i="17"/>
  <c r="G693" i="17"/>
  <c r="B694" i="17"/>
  <c r="C694" i="17"/>
  <c r="D694" i="17"/>
  <c r="E694" i="17"/>
  <c r="F694" i="17"/>
  <c r="G694" i="17"/>
  <c r="B695" i="17"/>
  <c r="C695" i="17"/>
  <c r="D695" i="17"/>
  <c r="E695" i="17"/>
  <c r="F695" i="17"/>
  <c r="G695" i="17"/>
  <c r="B696" i="17"/>
  <c r="C696" i="17"/>
  <c r="D696" i="17"/>
  <c r="E696" i="17"/>
  <c r="F696" i="17"/>
  <c r="G696" i="17"/>
  <c r="B697" i="17"/>
  <c r="C697" i="17"/>
  <c r="D697" i="17"/>
  <c r="E697" i="17"/>
  <c r="F697" i="17"/>
  <c r="G697" i="17"/>
  <c r="B698" i="17"/>
  <c r="C698" i="17"/>
  <c r="D698" i="17"/>
  <c r="E698" i="17"/>
  <c r="F698" i="17"/>
  <c r="G698" i="17"/>
  <c r="B699" i="17"/>
  <c r="C699" i="17"/>
  <c r="D699" i="17"/>
  <c r="E699" i="17"/>
  <c r="F699" i="17"/>
  <c r="G699" i="17"/>
  <c r="B700" i="17"/>
  <c r="C700" i="17"/>
  <c r="D700" i="17"/>
  <c r="E700" i="17"/>
  <c r="F700" i="17"/>
  <c r="G700" i="17"/>
  <c r="B701" i="17"/>
  <c r="C701" i="17"/>
  <c r="D701" i="17"/>
  <c r="E701" i="17"/>
  <c r="F701" i="17"/>
  <c r="G701" i="17"/>
  <c r="B702" i="17"/>
  <c r="C702" i="17"/>
  <c r="D702" i="17"/>
  <c r="E702" i="17"/>
  <c r="F702" i="17"/>
  <c r="G702" i="17"/>
  <c r="B703" i="17"/>
  <c r="C703" i="17"/>
  <c r="D703" i="17"/>
  <c r="E703" i="17"/>
  <c r="F703" i="17"/>
  <c r="G703" i="17"/>
  <c r="B704" i="17"/>
  <c r="C704" i="17"/>
  <c r="D704" i="17"/>
  <c r="E704" i="17"/>
  <c r="F704" i="17"/>
  <c r="G704" i="17"/>
  <c r="B705" i="17"/>
  <c r="C705" i="17"/>
  <c r="D705" i="17"/>
  <c r="E705" i="17"/>
  <c r="F705" i="17"/>
  <c r="G705" i="17"/>
  <c r="B706" i="17"/>
  <c r="C706" i="17"/>
  <c r="D706" i="17"/>
  <c r="E706" i="17"/>
  <c r="F706" i="17"/>
  <c r="G706" i="17"/>
  <c r="B707" i="17"/>
  <c r="C707" i="17"/>
  <c r="D707" i="17"/>
  <c r="E707" i="17"/>
  <c r="F707" i="17"/>
  <c r="G707" i="17"/>
  <c r="B708" i="17"/>
  <c r="C708" i="17"/>
  <c r="D708" i="17"/>
  <c r="E708" i="17"/>
  <c r="F708" i="17"/>
  <c r="G708" i="17"/>
  <c r="B709" i="17"/>
  <c r="C709" i="17"/>
  <c r="D709" i="17"/>
  <c r="E709" i="17"/>
  <c r="F709" i="17"/>
  <c r="G709" i="17"/>
  <c r="B710" i="17"/>
  <c r="C710" i="17"/>
  <c r="D710" i="17"/>
  <c r="E710" i="17"/>
  <c r="F710" i="17"/>
  <c r="G710" i="17"/>
  <c r="B711" i="17"/>
  <c r="C711" i="17"/>
  <c r="D711" i="17"/>
  <c r="E711" i="17"/>
  <c r="F711" i="17"/>
  <c r="G711" i="17"/>
  <c r="B712" i="17"/>
  <c r="C712" i="17"/>
  <c r="D712" i="17"/>
  <c r="E712" i="17"/>
  <c r="F712" i="17"/>
  <c r="G712" i="17"/>
  <c r="B713" i="17"/>
  <c r="C713" i="17"/>
  <c r="D713" i="17"/>
  <c r="E713" i="17"/>
  <c r="F713" i="17"/>
  <c r="G713" i="17"/>
  <c r="B714" i="17"/>
  <c r="C714" i="17"/>
  <c r="D714" i="17"/>
  <c r="E714" i="17"/>
  <c r="F714" i="17"/>
  <c r="G714" i="17"/>
  <c r="B715" i="17"/>
  <c r="C715" i="17"/>
  <c r="D715" i="17"/>
  <c r="E715" i="17"/>
  <c r="F715" i="17"/>
  <c r="G715" i="17"/>
  <c r="B716" i="17"/>
  <c r="C716" i="17"/>
  <c r="D716" i="17"/>
  <c r="E716" i="17"/>
  <c r="F716" i="17"/>
  <c r="G716" i="17"/>
  <c r="B717" i="17"/>
  <c r="C717" i="17"/>
  <c r="D717" i="17"/>
  <c r="E717" i="17"/>
  <c r="F717" i="17"/>
  <c r="G717" i="17"/>
  <c r="B718" i="17"/>
  <c r="C718" i="17"/>
  <c r="D718" i="17"/>
  <c r="E718" i="17"/>
  <c r="F718" i="17"/>
  <c r="G718" i="17"/>
  <c r="B719" i="17"/>
  <c r="C719" i="17"/>
  <c r="D719" i="17"/>
  <c r="E719" i="17"/>
  <c r="F719" i="17"/>
  <c r="G719" i="17"/>
  <c r="B720" i="17"/>
  <c r="C720" i="17"/>
  <c r="D720" i="17"/>
  <c r="E720" i="17"/>
  <c r="F720" i="17"/>
  <c r="G720" i="17"/>
  <c r="B721" i="17"/>
  <c r="C721" i="17"/>
  <c r="D721" i="17"/>
  <c r="E721" i="17"/>
  <c r="F721" i="17"/>
  <c r="G721" i="17"/>
  <c r="B722" i="17"/>
  <c r="C722" i="17"/>
  <c r="D722" i="17"/>
  <c r="E722" i="17"/>
  <c r="F722" i="17"/>
  <c r="G722" i="17"/>
  <c r="B723" i="17"/>
  <c r="C723" i="17"/>
  <c r="D723" i="17"/>
  <c r="E723" i="17"/>
  <c r="F723" i="17"/>
  <c r="G723" i="17"/>
  <c r="B724" i="17"/>
  <c r="C724" i="17"/>
  <c r="D724" i="17"/>
  <c r="E724" i="17"/>
  <c r="F724" i="17"/>
  <c r="G724" i="17"/>
  <c r="B725" i="17"/>
  <c r="C725" i="17"/>
  <c r="D725" i="17"/>
  <c r="E725" i="17"/>
  <c r="F725" i="17"/>
  <c r="G725" i="17"/>
  <c r="B726" i="17"/>
  <c r="C726" i="17"/>
  <c r="D726" i="17"/>
  <c r="E726" i="17"/>
  <c r="F726" i="17"/>
  <c r="G726" i="17"/>
  <c r="B727" i="17"/>
  <c r="C727" i="17"/>
  <c r="D727" i="17"/>
  <c r="E727" i="17"/>
  <c r="F727" i="17"/>
  <c r="G727" i="17"/>
  <c r="B728" i="17"/>
  <c r="C728" i="17"/>
  <c r="D728" i="17"/>
  <c r="E728" i="17"/>
  <c r="F728" i="17"/>
  <c r="G728" i="17"/>
  <c r="B729" i="17"/>
  <c r="C729" i="17"/>
  <c r="D729" i="17"/>
  <c r="E729" i="17"/>
  <c r="F729" i="17"/>
  <c r="G729" i="17"/>
  <c r="B730" i="17"/>
  <c r="C730" i="17"/>
  <c r="D730" i="17"/>
  <c r="E730" i="17"/>
  <c r="F730" i="17"/>
  <c r="G730" i="17"/>
  <c r="B731" i="17"/>
  <c r="C731" i="17"/>
  <c r="D731" i="17"/>
  <c r="E731" i="17"/>
  <c r="F731" i="17"/>
  <c r="G731" i="17"/>
  <c r="B732" i="17"/>
  <c r="C732" i="17"/>
  <c r="D732" i="17"/>
  <c r="E732" i="17"/>
  <c r="F732" i="17"/>
  <c r="G732" i="17"/>
  <c r="B733" i="17"/>
  <c r="C733" i="17"/>
  <c r="D733" i="17"/>
  <c r="E733" i="17"/>
  <c r="F733" i="17"/>
  <c r="G733" i="17"/>
  <c r="B734" i="17"/>
  <c r="C734" i="17"/>
  <c r="D734" i="17"/>
  <c r="E734" i="17"/>
  <c r="F734" i="17"/>
  <c r="G734" i="17"/>
  <c r="B735" i="17"/>
  <c r="C735" i="17"/>
  <c r="D735" i="17"/>
  <c r="E735" i="17"/>
  <c r="F735" i="17"/>
  <c r="G735" i="17"/>
  <c r="B736" i="17"/>
  <c r="C736" i="17"/>
  <c r="D736" i="17"/>
  <c r="E736" i="17"/>
  <c r="F736" i="17"/>
  <c r="G736" i="17"/>
  <c r="B737" i="17"/>
  <c r="C737" i="17"/>
  <c r="D737" i="17"/>
  <c r="E737" i="17"/>
  <c r="F737" i="17"/>
  <c r="G737" i="17"/>
  <c r="B738" i="17"/>
  <c r="C738" i="17"/>
  <c r="D738" i="17"/>
  <c r="E738" i="17"/>
  <c r="F738" i="17"/>
  <c r="G738" i="17"/>
  <c r="B739" i="17"/>
  <c r="C739" i="17"/>
  <c r="D739" i="17"/>
  <c r="E739" i="17"/>
  <c r="F739" i="17"/>
  <c r="G739" i="17"/>
  <c r="B740" i="17"/>
  <c r="C740" i="17"/>
  <c r="D740" i="17"/>
  <c r="E740" i="17"/>
  <c r="F740" i="17"/>
  <c r="G740" i="17"/>
  <c r="B741" i="17"/>
  <c r="C741" i="17"/>
  <c r="D741" i="17"/>
  <c r="E741" i="17"/>
  <c r="F741" i="17"/>
  <c r="G741" i="17"/>
  <c r="B742" i="17"/>
  <c r="C742" i="17"/>
  <c r="D742" i="17"/>
  <c r="E742" i="17"/>
  <c r="F742" i="17"/>
  <c r="G742" i="17"/>
  <c r="B743" i="17"/>
  <c r="C743" i="17"/>
  <c r="D743" i="17"/>
  <c r="E743" i="17"/>
  <c r="F743" i="17"/>
  <c r="G743" i="17"/>
  <c r="B744" i="17"/>
  <c r="C744" i="17"/>
  <c r="D744" i="17"/>
  <c r="E744" i="17"/>
  <c r="F744" i="17"/>
  <c r="G744" i="17"/>
  <c r="B745" i="17"/>
  <c r="C745" i="17"/>
  <c r="D745" i="17"/>
  <c r="E745" i="17"/>
  <c r="F745" i="17"/>
  <c r="G745" i="17"/>
  <c r="B746" i="17"/>
  <c r="C746" i="17"/>
  <c r="D746" i="17"/>
  <c r="E746" i="17"/>
  <c r="F746" i="17"/>
  <c r="G746" i="17"/>
  <c r="B747" i="17"/>
  <c r="C747" i="17"/>
  <c r="D747" i="17"/>
  <c r="E747" i="17"/>
  <c r="F747" i="17"/>
  <c r="G747" i="17"/>
  <c r="B748" i="17"/>
  <c r="C748" i="17"/>
  <c r="D748" i="17"/>
  <c r="E748" i="17"/>
  <c r="F748" i="17"/>
  <c r="G748" i="17"/>
  <c r="B749" i="17"/>
  <c r="C749" i="17"/>
  <c r="D749" i="17"/>
  <c r="E749" i="17"/>
  <c r="F749" i="17"/>
  <c r="G749" i="17"/>
  <c r="B750" i="17"/>
  <c r="C750" i="17"/>
  <c r="D750" i="17"/>
  <c r="E750" i="17"/>
  <c r="F750" i="17"/>
  <c r="G750" i="17"/>
  <c r="B751" i="17"/>
  <c r="C751" i="17"/>
  <c r="D751" i="17"/>
  <c r="E751" i="17"/>
  <c r="F751" i="17"/>
  <c r="G751" i="17"/>
  <c r="B752" i="17"/>
  <c r="C752" i="17"/>
  <c r="D752" i="17"/>
  <c r="E752" i="17"/>
  <c r="F752" i="17"/>
  <c r="G752" i="17"/>
  <c r="B753" i="17"/>
  <c r="C753" i="17"/>
  <c r="D753" i="17"/>
  <c r="E753" i="17"/>
  <c r="F753" i="17"/>
  <c r="G753" i="17"/>
  <c r="B754" i="17"/>
  <c r="C754" i="17"/>
  <c r="D754" i="17"/>
  <c r="E754" i="17"/>
  <c r="F754" i="17"/>
  <c r="G754" i="17"/>
  <c r="B755" i="17"/>
  <c r="C755" i="17"/>
  <c r="D755" i="17"/>
  <c r="E755" i="17"/>
  <c r="F755" i="17"/>
  <c r="G755" i="17"/>
  <c r="B756" i="17"/>
  <c r="C756" i="17"/>
  <c r="D756" i="17"/>
  <c r="E756" i="17"/>
  <c r="F756" i="17"/>
  <c r="G756" i="17"/>
  <c r="B757" i="17"/>
  <c r="C757" i="17"/>
  <c r="D757" i="17"/>
  <c r="E757" i="17"/>
  <c r="F757" i="17"/>
  <c r="G757" i="17"/>
  <c r="B758" i="17"/>
  <c r="C758" i="17"/>
  <c r="D758" i="17"/>
  <c r="E758" i="17"/>
  <c r="F758" i="17"/>
  <c r="G758" i="17"/>
  <c r="B759" i="17"/>
  <c r="C759" i="17"/>
  <c r="D759" i="17"/>
  <c r="E759" i="17"/>
  <c r="F759" i="17"/>
  <c r="G759" i="17"/>
  <c r="B760" i="17"/>
  <c r="C760" i="17"/>
  <c r="D760" i="17"/>
  <c r="E760" i="17"/>
  <c r="F760" i="17"/>
  <c r="G760" i="17"/>
  <c r="B761" i="17"/>
  <c r="C761" i="17"/>
  <c r="D761" i="17"/>
  <c r="E761" i="17"/>
  <c r="F761" i="17"/>
  <c r="G761" i="17"/>
  <c r="B762" i="17"/>
  <c r="C762" i="17"/>
  <c r="D762" i="17"/>
  <c r="E762" i="17"/>
  <c r="F762" i="17"/>
  <c r="G762" i="17"/>
  <c r="B763" i="17"/>
  <c r="C763" i="17"/>
  <c r="D763" i="17"/>
  <c r="E763" i="17"/>
  <c r="F763" i="17"/>
  <c r="G763" i="17"/>
  <c r="B764" i="17"/>
  <c r="C764" i="17"/>
  <c r="D764" i="17"/>
  <c r="E764" i="17"/>
  <c r="F764" i="17"/>
  <c r="G764" i="17"/>
  <c r="B765" i="17"/>
  <c r="C765" i="17"/>
  <c r="D765" i="17"/>
  <c r="E765" i="17"/>
  <c r="F765" i="17"/>
  <c r="G765" i="17"/>
  <c r="B766" i="17"/>
  <c r="C766" i="17"/>
  <c r="D766" i="17"/>
  <c r="E766" i="17"/>
  <c r="F766" i="17"/>
  <c r="G766" i="17"/>
  <c r="B767" i="17"/>
  <c r="C767" i="17"/>
  <c r="D767" i="17"/>
  <c r="E767" i="17"/>
  <c r="F767" i="17"/>
  <c r="G767" i="17"/>
  <c r="B768" i="17"/>
  <c r="C768" i="17"/>
  <c r="D768" i="17"/>
  <c r="E768" i="17"/>
  <c r="F768" i="17"/>
  <c r="G768" i="17"/>
  <c r="B769" i="17"/>
  <c r="C769" i="17"/>
  <c r="D769" i="17"/>
  <c r="E769" i="17"/>
  <c r="F769" i="17"/>
  <c r="G769" i="17"/>
  <c r="B770" i="17"/>
  <c r="C770" i="17"/>
  <c r="D770" i="17"/>
  <c r="E770" i="17"/>
  <c r="F770" i="17"/>
  <c r="G770" i="17"/>
  <c r="B771" i="17"/>
  <c r="C771" i="17"/>
  <c r="D771" i="17"/>
  <c r="E771" i="17"/>
  <c r="F771" i="17"/>
  <c r="G771" i="17"/>
  <c r="B772" i="17"/>
  <c r="C772" i="17"/>
  <c r="D772" i="17"/>
  <c r="E772" i="17"/>
  <c r="F772" i="17"/>
  <c r="G772" i="17"/>
  <c r="B773" i="17"/>
  <c r="C773" i="17"/>
  <c r="D773" i="17"/>
  <c r="E773" i="17"/>
  <c r="F773" i="17"/>
  <c r="G773" i="17"/>
  <c r="B774" i="17"/>
  <c r="C774" i="17"/>
  <c r="D774" i="17"/>
  <c r="E774" i="17"/>
  <c r="F774" i="17"/>
  <c r="G774" i="17"/>
  <c r="B775" i="17"/>
  <c r="C775" i="17"/>
  <c r="D775" i="17"/>
  <c r="E775" i="17"/>
  <c r="F775" i="17"/>
  <c r="G775" i="17"/>
  <c r="B776" i="17"/>
  <c r="C776" i="17"/>
  <c r="D776" i="17"/>
  <c r="E776" i="17"/>
  <c r="F776" i="17"/>
  <c r="G776" i="17"/>
  <c r="B777" i="17"/>
  <c r="C777" i="17"/>
  <c r="D777" i="17"/>
  <c r="E777" i="17"/>
  <c r="F777" i="17"/>
  <c r="G777" i="17"/>
  <c r="B778" i="17"/>
  <c r="C778" i="17"/>
  <c r="D778" i="17"/>
  <c r="E778" i="17"/>
  <c r="F778" i="17"/>
  <c r="G778" i="17"/>
  <c r="B779" i="17"/>
  <c r="C779" i="17"/>
  <c r="D779" i="17"/>
  <c r="E779" i="17"/>
  <c r="F779" i="17"/>
  <c r="G779" i="17"/>
  <c r="B780" i="17"/>
  <c r="C780" i="17"/>
  <c r="D780" i="17"/>
  <c r="E780" i="17"/>
  <c r="F780" i="17"/>
  <c r="G780" i="17"/>
  <c r="B781" i="17"/>
  <c r="C781" i="17"/>
  <c r="D781" i="17"/>
  <c r="E781" i="17"/>
  <c r="F781" i="17"/>
  <c r="G781" i="17"/>
  <c r="B782" i="17"/>
  <c r="C782" i="17"/>
  <c r="D782" i="17"/>
  <c r="E782" i="17"/>
  <c r="F782" i="17"/>
  <c r="G782" i="17"/>
  <c r="B783" i="17"/>
  <c r="C783" i="17"/>
  <c r="D783" i="17"/>
  <c r="E783" i="17"/>
  <c r="F783" i="17"/>
  <c r="G783" i="17"/>
  <c r="B784" i="17"/>
  <c r="C784" i="17"/>
  <c r="D784" i="17"/>
  <c r="E784" i="17"/>
  <c r="F784" i="17"/>
  <c r="G784" i="17"/>
  <c r="B785" i="17"/>
  <c r="C785" i="17"/>
  <c r="D785" i="17"/>
  <c r="E785" i="17"/>
  <c r="F785" i="17"/>
  <c r="G785" i="17"/>
  <c r="B786" i="17"/>
  <c r="C786" i="17"/>
  <c r="D786" i="17"/>
  <c r="E786" i="17"/>
  <c r="F786" i="17"/>
  <c r="G786" i="17"/>
  <c r="B787" i="17"/>
  <c r="C787" i="17"/>
  <c r="D787" i="17"/>
  <c r="E787" i="17"/>
  <c r="F787" i="17"/>
  <c r="G787" i="17"/>
  <c r="B788" i="17"/>
  <c r="C788" i="17"/>
  <c r="D788" i="17"/>
  <c r="E788" i="17"/>
  <c r="F788" i="17"/>
  <c r="G788" i="17"/>
  <c r="B789" i="17"/>
  <c r="C789" i="17"/>
  <c r="D789" i="17"/>
  <c r="E789" i="17"/>
  <c r="F789" i="17"/>
  <c r="G789" i="17"/>
  <c r="B790" i="17"/>
  <c r="C790" i="17"/>
  <c r="D790" i="17"/>
  <c r="E790" i="17"/>
  <c r="F790" i="17"/>
  <c r="G790" i="17"/>
  <c r="B791" i="17"/>
  <c r="C791" i="17"/>
  <c r="D791" i="17"/>
  <c r="E791" i="17"/>
  <c r="F791" i="17"/>
  <c r="G791" i="17"/>
  <c r="B792" i="17"/>
  <c r="C792" i="17"/>
  <c r="D792" i="17"/>
  <c r="E792" i="17"/>
  <c r="F792" i="17"/>
  <c r="G792" i="17"/>
  <c r="B793" i="17"/>
  <c r="C793" i="17"/>
  <c r="D793" i="17"/>
  <c r="E793" i="17"/>
  <c r="F793" i="17"/>
  <c r="G793" i="17"/>
  <c r="B794" i="17"/>
  <c r="C794" i="17"/>
  <c r="D794" i="17"/>
  <c r="E794" i="17"/>
  <c r="F794" i="17"/>
  <c r="G794" i="17"/>
  <c r="B795" i="17"/>
  <c r="C795" i="17"/>
  <c r="D795" i="17"/>
  <c r="E795" i="17"/>
  <c r="F795" i="17"/>
  <c r="G795" i="17"/>
  <c r="B796" i="17"/>
  <c r="C796" i="17"/>
  <c r="D796" i="17"/>
  <c r="E796" i="17"/>
  <c r="F796" i="17"/>
  <c r="G796" i="17"/>
  <c r="B797" i="17"/>
  <c r="C797" i="17"/>
  <c r="D797" i="17"/>
  <c r="E797" i="17"/>
  <c r="F797" i="17"/>
  <c r="G797" i="17"/>
  <c r="B798" i="17"/>
  <c r="C798" i="17"/>
  <c r="D798" i="17"/>
  <c r="E798" i="17"/>
  <c r="F798" i="17"/>
  <c r="G798" i="17"/>
  <c r="B799" i="17"/>
  <c r="C799" i="17"/>
  <c r="D799" i="17"/>
  <c r="E799" i="17"/>
  <c r="F799" i="17"/>
  <c r="G799" i="17"/>
  <c r="B800" i="17"/>
  <c r="C800" i="17"/>
  <c r="D800" i="17"/>
  <c r="E800" i="17"/>
  <c r="F800" i="17"/>
  <c r="G800" i="17"/>
  <c r="B801" i="17"/>
  <c r="C801" i="17"/>
  <c r="D801" i="17"/>
  <c r="E801" i="17"/>
  <c r="F801" i="17"/>
  <c r="G801" i="17"/>
  <c r="B802" i="17"/>
  <c r="C802" i="17"/>
  <c r="D802" i="17"/>
  <c r="E802" i="17"/>
  <c r="F802" i="17"/>
  <c r="G802" i="17"/>
  <c r="B803" i="17"/>
  <c r="C803" i="17"/>
  <c r="D803" i="17"/>
  <c r="E803" i="17"/>
  <c r="F803" i="17"/>
  <c r="G803" i="17"/>
  <c r="B804" i="17"/>
  <c r="C804" i="17"/>
  <c r="D804" i="17"/>
  <c r="E804" i="17"/>
  <c r="F804" i="17"/>
  <c r="G804" i="17"/>
  <c r="B805" i="17"/>
  <c r="C805" i="17"/>
  <c r="D805" i="17"/>
  <c r="E805" i="17"/>
  <c r="F805" i="17"/>
  <c r="G805" i="17"/>
  <c r="B806" i="17"/>
  <c r="C806" i="17"/>
  <c r="D806" i="17"/>
  <c r="E806" i="17"/>
  <c r="F806" i="17"/>
  <c r="G806" i="17"/>
  <c r="B807" i="17"/>
  <c r="C807" i="17"/>
  <c r="D807" i="17"/>
  <c r="E807" i="17"/>
  <c r="F807" i="17"/>
  <c r="G807" i="17"/>
  <c r="B808" i="17"/>
  <c r="C808" i="17"/>
  <c r="D808" i="17"/>
  <c r="E808" i="17"/>
  <c r="F808" i="17"/>
  <c r="G808" i="17"/>
  <c r="B809" i="17"/>
  <c r="C809" i="17"/>
  <c r="D809" i="17"/>
  <c r="E809" i="17"/>
  <c r="F809" i="17"/>
  <c r="G809" i="17"/>
  <c r="B810" i="17"/>
  <c r="C810" i="17"/>
  <c r="D810" i="17"/>
  <c r="E810" i="17"/>
  <c r="F810" i="17"/>
  <c r="G810" i="17"/>
  <c r="B811" i="17"/>
  <c r="C811" i="17"/>
  <c r="D811" i="17"/>
  <c r="E811" i="17"/>
  <c r="F811" i="17"/>
  <c r="G811" i="17"/>
  <c r="B812" i="17"/>
  <c r="C812" i="17"/>
  <c r="D812" i="17"/>
  <c r="E812" i="17"/>
  <c r="F812" i="17"/>
  <c r="G812" i="17"/>
  <c r="B813" i="17"/>
  <c r="C813" i="17"/>
  <c r="D813" i="17"/>
  <c r="E813" i="17"/>
  <c r="F813" i="17"/>
  <c r="G813" i="17"/>
  <c r="B814" i="17"/>
  <c r="C814" i="17"/>
  <c r="D814" i="17"/>
  <c r="E814" i="17"/>
  <c r="F814" i="17"/>
  <c r="G814" i="17"/>
  <c r="B815" i="17"/>
  <c r="C815" i="17"/>
  <c r="D815" i="17"/>
  <c r="E815" i="17"/>
  <c r="F815" i="17"/>
  <c r="G815" i="17"/>
  <c r="B816" i="17"/>
  <c r="C816" i="17"/>
  <c r="D816" i="17"/>
  <c r="E816" i="17"/>
  <c r="F816" i="17"/>
  <c r="G816" i="17"/>
  <c r="B817" i="17"/>
  <c r="C817" i="17"/>
  <c r="D817" i="17"/>
  <c r="E817" i="17"/>
  <c r="F817" i="17"/>
  <c r="G817" i="17"/>
  <c r="B818" i="17"/>
  <c r="C818" i="17"/>
  <c r="D818" i="17"/>
  <c r="E818" i="17"/>
  <c r="F818" i="17"/>
  <c r="G818" i="17"/>
  <c r="B819" i="17"/>
  <c r="C819" i="17"/>
  <c r="D819" i="17"/>
  <c r="E819" i="17"/>
  <c r="F819" i="17"/>
  <c r="G819" i="17"/>
  <c r="B820" i="17"/>
  <c r="C820" i="17"/>
  <c r="D820" i="17"/>
  <c r="E820" i="17"/>
  <c r="F820" i="17"/>
  <c r="G820" i="17"/>
  <c r="B821" i="17"/>
  <c r="C821" i="17"/>
  <c r="D821" i="17"/>
  <c r="E821" i="17"/>
  <c r="F821" i="17"/>
  <c r="G821" i="17"/>
  <c r="B822" i="17"/>
  <c r="C822" i="17"/>
  <c r="D822" i="17"/>
  <c r="E822" i="17"/>
  <c r="F822" i="17"/>
  <c r="G822" i="17"/>
  <c r="B823" i="17"/>
  <c r="C823" i="17"/>
  <c r="D823" i="17"/>
  <c r="E823" i="17"/>
  <c r="F823" i="17"/>
  <c r="G823" i="17"/>
  <c r="B824" i="17"/>
  <c r="C824" i="17"/>
  <c r="D824" i="17"/>
  <c r="E824" i="17"/>
  <c r="F824" i="17"/>
  <c r="G824" i="17"/>
  <c r="B825" i="17"/>
  <c r="C825" i="17"/>
  <c r="D825" i="17"/>
  <c r="E825" i="17"/>
  <c r="F825" i="17"/>
  <c r="G825" i="17"/>
  <c r="B826" i="17"/>
  <c r="C826" i="17"/>
  <c r="D826" i="17"/>
  <c r="E826" i="17"/>
  <c r="F826" i="17"/>
  <c r="G826" i="17"/>
  <c r="B827" i="17"/>
  <c r="C827" i="17"/>
  <c r="D827" i="17"/>
  <c r="E827" i="17"/>
  <c r="F827" i="17"/>
  <c r="G827" i="17"/>
  <c r="B828" i="17"/>
  <c r="C828" i="17"/>
  <c r="D828" i="17"/>
  <c r="E828" i="17"/>
  <c r="F828" i="17"/>
  <c r="G828" i="17"/>
  <c r="B829" i="17"/>
  <c r="C829" i="17"/>
  <c r="D829" i="17"/>
  <c r="E829" i="17"/>
  <c r="F829" i="17"/>
  <c r="G829" i="17"/>
  <c r="B830" i="17"/>
  <c r="C830" i="17"/>
  <c r="D830" i="17"/>
  <c r="E830" i="17"/>
  <c r="F830" i="17"/>
  <c r="G830" i="17"/>
  <c r="B831" i="17"/>
  <c r="C831" i="17"/>
  <c r="D831" i="17"/>
  <c r="E831" i="17"/>
  <c r="F831" i="17"/>
  <c r="G831" i="17"/>
  <c r="B832" i="17"/>
  <c r="C832" i="17"/>
  <c r="D832" i="17"/>
  <c r="E832" i="17"/>
  <c r="F832" i="17"/>
  <c r="G832" i="17"/>
  <c r="B833" i="17"/>
  <c r="C833" i="17"/>
  <c r="D833" i="17"/>
  <c r="E833" i="17"/>
  <c r="F833" i="17"/>
  <c r="G833" i="17"/>
  <c r="B834" i="17"/>
  <c r="C834" i="17"/>
  <c r="D834" i="17"/>
  <c r="E834" i="17"/>
  <c r="F834" i="17"/>
  <c r="G834" i="17"/>
  <c r="B835" i="17"/>
  <c r="C835" i="17"/>
  <c r="D835" i="17"/>
  <c r="E835" i="17"/>
  <c r="F835" i="17"/>
  <c r="G835" i="17"/>
  <c r="B836" i="17"/>
  <c r="C836" i="17"/>
  <c r="D836" i="17"/>
  <c r="E836" i="17"/>
  <c r="F836" i="17"/>
  <c r="G836" i="17"/>
  <c r="B837" i="17"/>
  <c r="C837" i="17"/>
  <c r="D837" i="17"/>
  <c r="E837" i="17"/>
  <c r="F837" i="17"/>
  <c r="G837" i="17"/>
  <c r="B838" i="17"/>
  <c r="C838" i="17"/>
  <c r="D838" i="17"/>
  <c r="E838" i="17"/>
  <c r="F838" i="17"/>
  <c r="G838" i="17"/>
  <c r="B839" i="17"/>
  <c r="C839" i="17"/>
  <c r="D839" i="17"/>
  <c r="E839" i="17"/>
  <c r="F839" i="17"/>
  <c r="G839" i="17"/>
  <c r="B840" i="17"/>
  <c r="C840" i="17"/>
  <c r="D840" i="17"/>
  <c r="E840" i="17"/>
  <c r="F840" i="17"/>
  <c r="G840" i="17"/>
  <c r="B841" i="17"/>
  <c r="C841" i="17"/>
  <c r="D841" i="17"/>
  <c r="E841" i="17"/>
  <c r="F841" i="17"/>
  <c r="G841" i="17"/>
  <c r="B842" i="17"/>
  <c r="C842" i="17"/>
  <c r="D842" i="17"/>
  <c r="E842" i="17"/>
  <c r="F842" i="17"/>
  <c r="G842" i="17"/>
  <c r="B843" i="17"/>
  <c r="C843" i="17"/>
  <c r="D843" i="17"/>
  <c r="E843" i="17"/>
  <c r="F843" i="17"/>
  <c r="G843" i="17"/>
  <c r="B844" i="17"/>
  <c r="C844" i="17"/>
  <c r="D844" i="17"/>
  <c r="E844" i="17"/>
  <c r="F844" i="17"/>
  <c r="G844" i="17"/>
  <c r="B845" i="17"/>
  <c r="C845" i="17"/>
  <c r="D845" i="17"/>
  <c r="E845" i="17"/>
  <c r="F845" i="17"/>
  <c r="G845" i="17"/>
  <c r="B846" i="17"/>
  <c r="C846" i="17"/>
  <c r="D846" i="17"/>
  <c r="E846" i="17"/>
  <c r="F846" i="17"/>
  <c r="G846" i="17"/>
  <c r="B847" i="17"/>
  <c r="C847" i="17"/>
  <c r="D847" i="17"/>
  <c r="E847" i="17"/>
  <c r="F847" i="17"/>
  <c r="G847" i="17"/>
  <c r="B848" i="17"/>
  <c r="C848" i="17"/>
  <c r="D848" i="17"/>
  <c r="E848" i="17"/>
  <c r="F848" i="17"/>
  <c r="G848" i="17"/>
  <c r="B849" i="17"/>
  <c r="C849" i="17"/>
  <c r="D849" i="17"/>
  <c r="E849" i="17"/>
  <c r="F849" i="17"/>
  <c r="G849" i="17"/>
  <c r="B850" i="17"/>
  <c r="C850" i="17"/>
  <c r="D850" i="17"/>
  <c r="E850" i="17"/>
  <c r="F850" i="17"/>
  <c r="G850" i="17"/>
  <c r="B851" i="17"/>
  <c r="C851" i="17"/>
  <c r="D851" i="17"/>
  <c r="E851" i="17"/>
  <c r="F851" i="17"/>
  <c r="G851" i="17"/>
  <c r="B852" i="17"/>
  <c r="C852" i="17"/>
  <c r="D852" i="17"/>
  <c r="E852" i="17"/>
  <c r="F852" i="17"/>
  <c r="G852" i="17"/>
  <c r="B853" i="17"/>
  <c r="C853" i="17"/>
  <c r="D853" i="17"/>
  <c r="E853" i="17"/>
  <c r="F853" i="17"/>
  <c r="G853" i="17"/>
  <c r="B854" i="17"/>
  <c r="C854" i="17"/>
  <c r="D854" i="17"/>
  <c r="E854" i="17"/>
  <c r="F854" i="17"/>
  <c r="G854" i="17"/>
  <c r="B855" i="17"/>
  <c r="C855" i="17"/>
  <c r="D855" i="17"/>
  <c r="E855" i="17"/>
  <c r="F855" i="17"/>
  <c r="G855" i="17"/>
  <c r="B856" i="17"/>
  <c r="C856" i="17"/>
  <c r="D856" i="17"/>
  <c r="E856" i="17"/>
  <c r="F856" i="17"/>
  <c r="G856" i="17"/>
  <c r="B857" i="17"/>
  <c r="C857" i="17"/>
  <c r="D857" i="17"/>
  <c r="E857" i="17"/>
  <c r="F857" i="17"/>
  <c r="G857" i="17"/>
  <c r="B858" i="17"/>
  <c r="C858" i="17"/>
  <c r="D858" i="17"/>
  <c r="E858" i="17"/>
  <c r="F858" i="17"/>
  <c r="G858" i="17"/>
  <c r="B859" i="17"/>
  <c r="C859" i="17"/>
  <c r="D859" i="17"/>
  <c r="E859" i="17"/>
  <c r="F859" i="17"/>
  <c r="G859" i="17"/>
  <c r="B860" i="17"/>
  <c r="C860" i="17"/>
  <c r="D860" i="17"/>
  <c r="E860" i="17"/>
  <c r="F860" i="17"/>
  <c r="G860" i="17"/>
  <c r="B861" i="17"/>
  <c r="C861" i="17"/>
  <c r="D861" i="17"/>
  <c r="E861" i="17"/>
  <c r="F861" i="17"/>
  <c r="G861" i="17"/>
  <c r="B862" i="17"/>
  <c r="C862" i="17"/>
  <c r="D862" i="17"/>
  <c r="E862" i="17"/>
  <c r="F862" i="17"/>
  <c r="G862" i="17"/>
  <c r="B863" i="17"/>
  <c r="C863" i="17"/>
  <c r="D863" i="17"/>
  <c r="E863" i="17"/>
  <c r="F863" i="17"/>
  <c r="G863" i="17"/>
  <c r="B864" i="17"/>
  <c r="C864" i="17"/>
  <c r="D864" i="17"/>
  <c r="E864" i="17"/>
  <c r="F864" i="17"/>
  <c r="G864" i="17"/>
  <c r="B865" i="17"/>
  <c r="C865" i="17"/>
  <c r="D865" i="17"/>
  <c r="E865" i="17"/>
  <c r="F865" i="17"/>
  <c r="G865" i="17"/>
  <c r="B866" i="17"/>
  <c r="C866" i="17"/>
  <c r="D866" i="17"/>
  <c r="E866" i="17"/>
  <c r="F866" i="17"/>
  <c r="G866" i="17"/>
  <c r="B867" i="17"/>
  <c r="C867" i="17"/>
  <c r="D867" i="17"/>
  <c r="E867" i="17"/>
  <c r="F867" i="17"/>
  <c r="G867" i="17"/>
  <c r="B868" i="17"/>
  <c r="C868" i="17"/>
  <c r="D868" i="17"/>
  <c r="E868" i="17"/>
  <c r="F868" i="17"/>
  <c r="G868" i="17"/>
  <c r="B869" i="17"/>
  <c r="C869" i="17"/>
  <c r="D869" i="17"/>
  <c r="E869" i="17"/>
  <c r="F869" i="17"/>
  <c r="G869" i="17"/>
  <c r="B870" i="17"/>
  <c r="C870" i="17"/>
  <c r="D870" i="17"/>
  <c r="E870" i="17"/>
  <c r="F870" i="17"/>
  <c r="G870" i="17"/>
  <c r="B871" i="17"/>
  <c r="C871" i="17"/>
  <c r="D871" i="17"/>
  <c r="E871" i="17"/>
  <c r="F871" i="17"/>
  <c r="G871" i="17"/>
  <c r="B872" i="17"/>
  <c r="C872" i="17"/>
  <c r="D872" i="17"/>
  <c r="E872" i="17"/>
  <c r="F872" i="17"/>
  <c r="G872" i="17"/>
  <c r="B873" i="17"/>
  <c r="C873" i="17"/>
  <c r="D873" i="17"/>
  <c r="E873" i="17"/>
  <c r="F873" i="17"/>
  <c r="G873" i="17"/>
  <c r="B874" i="17"/>
  <c r="C874" i="17"/>
  <c r="D874" i="17"/>
  <c r="E874" i="17"/>
  <c r="F874" i="17"/>
  <c r="G874" i="17"/>
  <c r="B875" i="17"/>
  <c r="C875" i="17"/>
  <c r="D875" i="17"/>
  <c r="E875" i="17"/>
  <c r="F875" i="17"/>
  <c r="G875" i="17"/>
  <c r="B876" i="17"/>
  <c r="C876" i="17"/>
  <c r="D876" i="17"/>
  <c r="E876" i="17"/>
  <c r="F876" i="17"/>
  <c r="G876" i="17"/>
  <c r="B877" i="17"/>
  <c r="C877" i="17"/>
  <c r="D877" i="17"/>
  <c r="E877" i="17"/>
  <c r="F877" i="17"/>
  <c r="G877" i="17"/>
  <c r="B878" i="17"/>
  <c r="C878" i="17"/>
  <c r="D878" i="17"/>
  <c r="E878" i="17"/>
  <c r="F878" i="17"/>
  <c r="G878" i="17"/>
  <c r="B879" i="17"/>
  <c r="C879" i="17"/>
  <c r="D879" i="17"/>
  <c r="E879" i="17"/>
  <c r="F879" i="17"/>
  <c r="G879" i="17"/>
  <c r="B880" i="17"/>
  <c r="C880" i="17"/>
  <c r="D880" i="17"/>
  <c r="E880" i="17"/>
  <c r="F880" i="17"/>
  <c r="G880" i="17"/>
  <c r="B881" i="17"/>
  <c r="C881" i="17"/>
  <c r="D881" i="17"/>
  <c r="E881" i="17"/>
  <c r="F881" i="17"/>
  <c r="G881" i="17"/>
  <c r="B882" i="17"/>
  <c r="C882" i="17"/>
  <c r="D882" i="17"/>
  <c r="E882" i="17"/>
  <c r="F882" i="17"/>
  <c r="G882" i="17"/>
  <c r="B883" i="17"/>
  <c r="C883" i="17"/>
  <c r="D883" i="17"/>
  <c r="E883" i="17"/>
  <c r="F883" i="17"/>
  <c r="G883" i="17"/>
  <c r="B884" i="17"/>
  <c r="C884" i="17"/>
  <c r="D884" i="17"/>
  <c r="E884" i="17"/>
  <c r="F884" i="17"/>
  <c r="G884" i="17"/>
  <c r="B885" i="17"/>
  <c r="C885" i="17"/>
  <c r="D885" i="17"/>
  <c r="E885" i="17"/>
  <c r="F885" i="17"/>
  <c r="G885" i="17"/>
  <c r="B886" i="17"/>
  <c r="C886" i="17"/>
  <c r="D886" i="17"/>
  <c r="E886" i="17"/>
  <c r="F886" i="17"/>
  <c r="G886" i="17"/>
  <c r="B887" i="17"/>
  <c r="C887" i="17"/>
  <c r="D887" i="17"/>
  <c r="E887" i="17"/>
  <c r="F887" i="17"/>
  <c r="G887" i="17"/>
  <c r="B888" i="17"/>
  <c r="C888" i="17"/>
  <c r="D888" i="17"/>
  <c r="E888" i="17"/>
  <c r="F888" i="17"/>
  <c r="G888" i="17"/>
  <c r="B889" i="17"/>
  <c r="C889" i="17"/>
  <c r="D889" i="17"/>
  <c r="E889" i="17"/>
  <c r="F889" i="17"/>
  <c r="G889" i="17"/>
  <c r="B890" i="17"/>
  <c r="C890" i="17"/>
  <c r="D890" i="17"/>
  <c r="E890" i="17"/>
  <c r="F890" i="17"/>
  <c r="G890" i="17"/>
  <c r="B891" i="17"/>
  <c r="C891" i="17"/>
  <c r="D891" i="17"/>
  <c r="E891" i="17"/>
  <c r="F891" i="17"/>
  <c r="G891" i="17"/>
  <c r="B892" i="17"/>
  <c r="C892" i="17"/>
  <c r="D892" i="17"/>
  <c r="E892" i="17"/>
  <c r="F892" i="17"/>
  <c r="G892" i="17"/>
  <c r="B893" i="17"/>
  <c r="C893" i="17"/>
  <c r="D893" i="17"/>
  <c r="E893" i="17"/>
  <c r="F893" i="17"/>
  <c r="G893" i="17"/>
  <c r="B894" i="17"/>
  <c r="C894" i="17"/>
  <c r="D894" i="17"/>
  <c r="E894" i="17"/>
  <c r="F894" i="17"/>
  <c r="G894" i="17"/>
  <c r="B895" i="17"/>
  <c r="C895" i="17"/>
  <c r="D895" i="17"/>
  <c r="E895" i="17"/>
  <c r="F895" i="17"/>
  <c r="G895" i="17"/>
  <c r="B896" i="17"/>
  <c r="C896" i="17"/>
  <c r="D896" i="17"/>
  <c r="E896" i="17"/>
  <c r="F896" i="17"/>
  <c r="G896" i="17"/>
  <c r="B897" i="17"/>
  <c r="C897" i="17"/>
  <c r="D897" i="17"/>
  <c r="E897" i="17"/>
  <c r="F897" i="17"/>
  <c r="G897" i="17"/>
  <c r="B898" i="17"/>
  <c r="C898" i="17"/>
  <c r="D898" i="17"/>
  <c r="E898" i="17"/>
  <c r="F898" i="17"/>
  <c r="G898" i="17"/>
  <c r="B899" i="17"/>
  <c r="C899" i="17"/>
  <c r="D899" i="17"/>
  <c r="E899" i="17"/>
  <c r="F899" i="17"/>
  <c r="G899" i="17"/>
  <c r="B900" i="17"/>
  <c r="C900" i="17"/>
  <c r="D900" i="17"/>
  <c r="E900" i="17"/>
  <c r="F900" i="17"/>
  <c r="G900" i="17"/>
  <c r="B901" i="17"/>
  <c r="C901" i="17"/>
  <c r="D901" i="17"/>
  <c r="E901" i="17"/>
  <c r="F901" i="17"/>
  <c r="G901" i="17"/>
  <c r="B902" i="17"/>
  <c r="C902" i="17"/>
  <c r="D902" i="17"/>
  <c r="E902" i="17"/>
  <c r="F902" i="17"/>
  <c r="G902" i="17"/>
  <c r="B903" i="17"/>
  <c r="C903" i="17"/>
  <c r="D903" i="17"/>
  <c r="E903" i="17"/>
  <c r="F903" i="17"/>
  <c r="G903" i="17"/>
  <c r="B904" i="17"/>
  <c r="C904" i="17"/>
  <c r="D904" i="17"/>
  <c r="E904" i="17"/>
  <c r="F904" i="17"/>
  <c r="G904" i="17"/>
  <c r="B905" i="17"/>
  <c r="C905" i="17"/>
  <c r="D905" i="17"/>
  <c r="E905" i="17"/>
  <c r="F905" i="17"/>
  <c r="G905" i="17"/>
  <c r="B906" i="17"/>
  <c r="C906" i="17"/>
  <c r="D906" i="17"/>
  <c r="E906" i="17"/>
  <c r="F906" i="17"/>
  <c r="G906" i="17"/>
  <c r="B907" i="17"/>
  <c r="C907" i="17"/>
  <c r="D907" i="17"/>
  <c r="E907" i="17"/>
  <c r="F907" i="17"/>
  <c r="G907" i="17"/>
  <c r="B908" i="17"/>
  <c r="C908" i="17"/>
  <c r="D908" i="17"/>
  <c r="E908" i="17"/>
  <c r="F908" i="17"/>
  <c r="G908" i="17"/>
  <c r="B909" i="17"/>
  <c r="C909" i="17"/>
  <c r="D909" i="17"/>
  <c r="E909" i="17"/>
  <c r="F909" i="17"/>
  <c r="G909" i="17"/>
  <c r="B910" i="17"/>
  <c r="C910" i="17"/>
  <c r="D910" i="17"/>
  <c r="E910" i="17"/>
  <c r="F910" i="17"/>
  <c r="G910" i="17"/>
  <c r="B911" i="17"/>
  <c r="C911" i="17"/>
  <c r="D911" i="17"/>
  <c r="E911" i="17"/>
  <c r="F911" i="17"/>
  <c r="G911" i="17"/>
  <c r="B912" i="17"/>
  <c r="C912" i="17"/>
  <c r="D912" i="17"/>
  <c r="E912" i="17"/>
  <c r="F912" i="17"/>
  <c r="G912" i="17"/>
  <c r="B913" i="17"/>
  <c r="C913" i="17"/>
  <c r="D913" i="17"/>
  <c r="E913" i="17"/>
  <c r="F913" i="17"/>
  <c r="G913" i="17"/>
  <c r="B914" i="17"/>
  <c r="C914" i="17"/>
  <c r="D914" i="17"/>
  <c r="E914" i="17"/>
  <c r="F914" i="17"/>
  <c r="G914" i="17"/>
  <c r="B915" i="17"/>
  <c r="C915" i="17"/>
  <c r="D915" i="17"/>
  <c r="E915" i="17"/>
  <c r="F915" i="17"/>
  <c r="G915" i="17"/>
  <c r="B916" i="17"/>
  <c r="C916" i="17"/>
  <c r="D916" i="17"/>
  <c r="E916" i="17"/>
  <c r="F916" i="17"/>
  <c r="G916" i="17"/>
  <c r="B917" i="17"/>
  <c r="C917" i="17"/>
  <c r="D917" i="17"/>
  <c r="E917" i="17"/>
  <c r="F917" i="17"/>
  <c r="G917" i="17"/>
  <c r="G689" i="17"/>
  <c r="F689" i="17"/>
  <c r="E689" i="17"/>
  <c r="D689" i="17"/>
  <c r="C689" i="17"/>
  <c r="B689" i="17"/>
  <c r="B461" i="17"/>
  <c r="C461" i="17"/>
  <c r="D461" i="17"/>
  <c r="E461" i="17"/>
  <c r="F461" i="17"/>
  <c r="G461" i="17"/>
  <c r="B462" i="17"/>
  <c r="C462" i="17"/>
  <c r="D462" i="17"/>
  <c r="E462" i="17"/>
  <c r="F462" i="17"/>
  <c r="G462" i="17"/>
  <c r="B463" i="17"/>
  <c r="C463" i="17"/>
  <c r="D463" i="17"/>
  <c r="E463" i="17"/>
  <c r="F463" i="17"/>
  <c r="G463" i="17"/>
  <c r="B464" i="17"/>
  <c r="C464" i="17"/>
  <c r="D464" i="17"/>
  <c r="E464" i="17"/>
  <c r="F464" i="17"/>
  <c r="G464" i="17"/>
  <c r="B465" i="17"/>
  <c r="C465" i="17"/>
  <c r="D465" i="17"/>
  <c r="E465" i="17"/>
  <c r="F465" i="17"/>
  <c r="G465" i="17"/>
  <c r="B466" i="17"/>
  <c r="C466" i="17"/>
  <c r="D466" i="17"/>
  <c r="E466" i="17"/>
  <c r="F466" i="17"/>
  <c r="G466" i="17"/>
  <c r="B467" i="17"/>
  <c r="C467" i="17"/>
  <c r="D467" i="17"/>
  <c r="E467" i="17"/>
  <c r="F467" i="17"/>
  <c r="G467" i="17"/>
  <c r="B468" i="17"/>
  <c r="C468" i="17"/>
  <c r="D468" i="17"/>
  <c r="E468" i="17"/>
  <c r="F468" i="17"/>
  <c r="G468" i="17"/>
  <c r="B469" i="17"/>
  <c r="C469" i="17"/>
  <c r="D469" i="17"/>
  <c r="E469" i="17"/>
  <c r="F469" i="17"/>
  <c r="G469" i="17"/>
  <c r="B470" i="17"/>
  <c r="C470" i="17"/>
  <c r="D470" i="17"/>
  <c r="E470" i="17"/>
  <c r="F470" i="17"/>
  <c r="G470" i="17"/>
  <c r="B471" i="17"/>
  <c r="C471" i="17"/>
  <c r="D471" i="17"/>
  <c r="E471" i="17"/>
  <c r="F471" i="17"/>
  <c r="G471" i="17"/>
  <c r="B472" i="17"/>
  <c r="C472" i="17"/>
  <c r="D472" i="17"/>
  <c r="E472" i="17"/>
  <c r="F472" i="17"/>
  <c r="G472" i="17"/>
  <c r="B473" i="17"/>
  <c r="C473" i="17"/>
  <c r="D473" i="17"/>
  <c r="E473" i="17"/>
  <c r="F473" i="17"/>
  <c r="G473" i="17"/>
  <c r="B474" i="17"/>
  <c r="C474" i="17"/>
  <c r="D474" i="17"/>
  <c r="E474" i="17"/>
  <c r="F474" i="17"/>
  <c r="G474" i="17"/>
  <c r="B475" i="17"/>
  <c r="C475" i="17"/>
  <c r="D475" i="17"/>
  <c r="E475" i="17"/>
  <c r="F475" i="17"/>
  <c r="G475" i="17"/>
  <c r="B476" i="17"/>
  <c r="C476" i="17"/>
  <c r="D476" i="17"/>
  <c r="E476" i="17"/>
  <c r="F476" i="17"/>
  <c r="G476" i="17"/>
  <c r="B477" i="17"/>
  <c r="C477" i="17"/>
  <c r="D477" i="17"/>
  <c r="E477" i="17"/>
  <c r="F477" i="17"/>
  <c r="G477" i="17"/>
  <c r="B478" i="17"/>
  <c r="C478" i="17"/>
  <c r="D478" i="17"/>
  <c r="E478" i="17"/>
  <c r="F478" i="17"/>
  <c r="G478" i="17"/>
  <c r="B479" i="17"/>
  <c r="C479" i="17"/>
  <c r="D479" i="17"/>
  <c r="E479" i="17"/>
  <c r="F479" i="17"/>
  <c r="G479" i="17"/>
  <c r="B480" i="17"/>
  <c r="C480" i="17"/>
  <c r="D480" i="17"/>
  <c r="E480" i="17"/>
  <c r="F480" i="17"/>
  <c r="G480" i="17"/>
  <c r="B481" i="17"/>
  <c r="C481" i="17"/>
  <c r="D481" i="17"/>
  <c r="E481" i="17"/>
  <c r="F481" i="17"/>
  <c r="G481" i="17"/>
  <c r="B482" i="17"/>
  <c r="C482" i="17"/>
  <c r="D482" i="17"/>
  <c r="E482" i="17"/>
  <c r="F482" i="17"/>
  <c r="G482" i="17"/>
  <c r="B483" i="17"/>
  <c r="C483" i="17"/>
  <c r="D483" i="17"/>
  <c r="E483" i="17"/>
  <c r="F483" i="17"/>
  <c r="G483" i="17"/>
  <c r="B484" i="17"/>
  <c r="C484" i="17"/>
  <c r="D484" i="17"/>
  <c r="E484" i="17"/>
  <c r="F484" i="17"/>
  <c r="G484" i="17"/>
  <c r="B485" i="17"/>
  <c r="C485" i="17"/>
  <c r="D485" i="17"/>
  <c r="E485" i="17"/>
  <c r="F485" i="17"/>
  <c r="G485" i="17"/>
  <c r="B486" i="17"/>
  <c r="C486" i="17"/>
  <c r="D486" i="17"/>
  <c r="E486" i="17"/>
  <c r="F486" i="17"/>
  <c r="G486" i="17"/>
  <c r="B487" i="17"/>
  <c r="C487" i="17"/>
  <c r="D487" i="17"/>
  <c r="E487" i="17"/>
  <c r="F487" i="17"/>
  <c r="G487" i="17"/>
  <c r="B488" i="17"/>
  <c r="C488" i="17"/>
  <c r="D488" i="17"/>
  <c r="E488" i="17"/>
  <c r="F488" i="17"/>
  <c r="G488" i="17"/>
  <c r="B489" i="17"/>
  <c r="C489" i="17"/>
  <c r="D489" i="17"/>
  <c r="E489" i="17"/>
  <c r="F489" i="17"/>
  <c r="G489" i="17"/>
  <c r="B490" i="17"/>
  <c r="C490" i="17"/>
  <c r="D490" i="17"/>
  <c r="E490" i="17"/>
  <c r="F490" i="17"/>
  <c r="G490" i="17"/>
  <c r="B491" i="17"/>
  <c r="C491" i="17"/>
  <c r="D491" i="17"/>
  <c r="E491" i="17"/>
  <c r="F491" i="17"/>
  <c r="G491" i="17"/>
  <c r="B492" i="17"/>
  <c r="C492" i="17"/>
  <c r="D492" i="17"/>
  <c r="E492" i="17"/>
  <c r="F492" i="17"/>
  <c r="G492" i="17"/>
  <c r="B493" i="17"/>
  <c r="C493" i="17"/>
  <c r="D493" i="17"/>
  <c r="E493" i="17"/>
  <c r="F493" i="17"/>
  <c r="G493" i="17"/>
  <c r="B494" i="17"/>
  <c r="C494" i="17"/>
  <c r="D494" i="17"/>
  <c r="E494" i="17"/>
  <c r="F494" i="17"/>
  <c r="G494" i="17"/>
  <c r="B495" i="17"/>
  <c r="C495" i="17"/>
  <c r="D495" i="17"/>
  <c r="E495" i="17"/>
  <c r="F495" i="17"/>
  <c r="G495" i="17"/>
  <c r="B496" i="17"/>
  <c r="C496" i="17"/>
  <c r="D496" i="17"/>
  <c r="E496" i="17"/>
  <c r="F496" i="17"/>
  <c r="G496" i="17"/>
  <c r="B497" i="17"/>
  <c r="C497" i="17"/>
  <c r="D497" i="17"/>
  <c r="E497" i="17"/>
  <c r="F497" i="17"/>
  <c r="G497" i="17"/>
  <c r="B498" i="17"/>
  <c r="C498" i="17"/>
  <c r="D498" i="17"/>
  <c r="E498" i="17"/>
  <c r="F498" i="17"/>
  <c r="G498" i="17"/>
  <c r="B499" i="17"/>
  <c r="C499" i="17"/>
  <c r="D499" i="17"/>
  <c r="E499" i="17"/>
  <c r="F499" i="17"/>
  <c r="G499" i="17"/>
  <c r="B500" i="17"/>
  <c r="C500" i="17"/>
  <c r="D500" i="17"/>
  <c r="E500" i="17"/>
  <c r="F500" i="17"/>
  <c r="G500" i="17"/>
  <c r="B501" i="17"/>
  <c r="C501" i="17"/>
  <c r="D501" i="17"/>
  <c r="E501" i="17"/>
  <c r="F501" i="17"/>
  <c r="G501" i="17"/>
  <c r="B502" i="17"/>
  <c r="C502" i="17"/>
  <c r="D502" i="17"/>
  <c r="E502" i="17"/>
  <c r="F502" i="17"/>
  <c r="G502" i="17"/>
  <c r="B503" i="17"/>
  <c r="C503" i="17"/>
  <c r="D503" i="17"/>
  <c r="E503" i="17"/>
  <c r="F503" i="17"/>
  <c r="G503" i="17"/>
  <c r="B504" i="17"/>
  <c r="C504" i="17"/>
  <c r="D504" i="17"/>
  <c r="E504" i="17"/>
  <c r="F504" i="17"/>
  <c r="G504" i="17"/>
  <c r="B505" i="17"/>
  <c r="C505" i="17"/>
  <c r="D505" i="17"/>
  <c r="E505" i="17"/>
  <c r="F505" i="17"/>
  <c r="G505" i="17"/>
  <c r="B506" i="17"/>
  <c r="C506" i="17"/>
  <c r="D506" i="17"/>
  <c r="E506" i="17"/>
  <c r="F506" i="17"/>
  <c r="G506" i="17"/>
  <c r="B507" i="17"/>
  <c r="C507" i="17"/>
  <c r="D507" i="17"/>
  <c r="E507" i="17"/>
  <c r="F507" i="17"/>
  <c r="G507" i="17"/>
  <c r="B508" i="17"/>
  <c r="C508" i="17"/>
  <c r="D508" i="17"/>
  <c r="E508" i="17"/>
  <c r="F508" i="17"/>
  <c r="G508" i="17"/>
  <c r="B509" i="17"/>
  <c r="C509" i="17"/>
  <c r="D509" i="17"/>
  <c r="E509" i="17"/>
  <c r="F509" i="17"/>
  <c r="G509" i="17"/>
  <c r="B510" i="17"/>
  <c r="C510" i="17"/>
  <c r="D510" i="17"/>
  <c r="E510" i="17"/>
  <c r="F510" i="17"/>
  <c r="G510" i="17"/>
  <c r="B511" i="17"/>
  <c r="C511" i="17"/>
  <c r="D511" i="17"/>
  <c r="E511" i="17"/>
  <c r="F511" i="17"/>
  <c r="G511" i="17"/>
  <c r="B512" i="17"/>
  <c r="C512" i="17"/>
  <c r="D512" i="17"/>
  <c r="E512" i="17"/>
  <c r="F512" i="17"/>
  <c r="G512" i="17"/>
  <c r="B513" i="17"/>
  <c r="C513" i="17"/>
  <c r="D513" i="17"/>
  <c r="E513" i="17"/>
  <c r="F513" i="17"/>
  <c r="G513" i="17"/>
  <c r="B514" i="17"/>
  <c r="C514" i="17"/>
  <c r="D514" i="17"/>
  <c r="E514" i="17"/>
  <c r="F514" i="17"/>
  <c r="G514" i="17"/>
  <c r="B515" i="17"/>
  <c r="C515" i="17"/>
  <c r="D515" i="17"/>
  <c r="E515" i="17"/>
  <c r="F515" i="17"/>
  <c r="G515" i="17"/>
  <c r="B516" i="17"/>
  <c r="C516" i="17"/>
  <c r="D516" i="17"/>
  <c r="E516" i="17"/>
  <c r="F516" i="17"/>
  <c r="G516" i="17"/>
  <c r="B517" i="17"/>
  <c r="C517" i="17"/>
  <c r="D517" i="17"/>
  <c r="E517" i="17"/>
  <c r="F517" i="17"/>
  <c r="G517" i="17"/>
  <c r="B518" i="17"/>
  <c r="C518" i="17"/>
  <c r="D518" i="17"/>
  <c r="E518" i="17"/>
  <c r="F518" i="17"/>
  <c r="G518" i="17"/>
  <c r="B519" i="17"/>
  <c r="C519" i="17"/>
  <c r="D519" i="17"/>
  <c r="E519" i="17"/>
  <c r="F519" i="17"/>
  <c r="G519" i="17"/>
  <c r="B520" i="17"/>
  <c r="C520" i="17"/>
  <c r="D520" i="17"/>
  <c r="E520" i="17"/>
  <c r="F520" i="17"/>
  <c r="G520" i="17"/>
  <c r="B521" i="17"/>
  <c r="C521" i="17"/>
  <c r="D521" i="17"/>
  <c r="E521" i="17"/>
  <c r="F521" i="17"/>
  <c r="G521" i="17"/>
  <c r="B522" i="17"/>
  <c r="C522" i="17"/>
  <c r="D522" i="17"/>
  <c r="E522" i="17"/>
  <c r="F522" i="17"/>
  <c r="G522" i="17"/>
  <c r="B523" i="17"/>
  <c r="C523" i="17"/>
  <c r="D523" i="17"/>
  <c r="E523" i="17"/>
  <c r="F523" i="17"/>
  <c r="G523" i="17"/>
  <c r="B524" i="17"/>
  <c r="C524" i="17"/>
  <c r="D524" i="17"/>
  <c r="E524" i="17"/>
  <c r="F524" i="17"/>
  <c r="G524" i="17"/>
  <c r="B525" i="17"/>
  <c r="C525" i="17"/>
  <c r="D525" i="17"/>
  <c r="E525" i="17"/>
  <c r="F525" i="17"/>
  <c r="G525" i="17"/>
  <c r="B526" i="17"/>
  <c r="C526" i="17"/>
  <c r="D526" i="17"/>
  <c r="E526" i="17"/>
  <c r="F526" i="17"/>
  <c r="G526" i="17"/>
  <c r="B527" i="17"/>
  <c r="C527" i="17"/>
  <c r="D527" i="17"/>
  <c r="E527" i="17"/>
  <c r="F527" i="17"/>
  <c r="G527" i="17"/>
  <c r="B528" i="17"/>
  <c r="C528" i="17"/>
  <c r="D528" i="17"/>
  <c r="E528" i="17"/>
  <c r="F528" i="17"/>
  <c r="G528" i="17"/>
  <c r="B529" i="17"/>
  <c r="C529" i="17"/>
  <c r="D529" i="17"/>
  <c r="E529" i="17"/>
  <c r="F529" i="17"/>
  <c r="G529" i="17"/>
  <c r="B530" i="17"/>
  <c r="C530" i="17"/>
  <c r="D530" i="17"/>
  <c r="E530" i="17"/>
  <c r="F530" i="17"/>
  <c r="G530" i="17"/>
  <c r="B531" i="17"/>
  <c r="C531" i="17"/>
  <c r="D531" i="17"/>
  <c r="E531" i="17"/>
  <c r="F531" i="17"/>
  <c r="G531" i="17"/>
  <c r="B532" i="17"/>
  <c r="C532" i="17"/>
  <c r="D532" i="17"/>
  <c r="E532" i="17"/>
  <c r="F532" i="17"/>
  <c r="G532" i="17"/>
  <c r="B533" i="17"/>
  <c r="C533" i="17"/>
  <c r="D533" i="17"/>
  <c r="E533" i="17"/>
  <c r="F533" i="17"/>
  <c r="G533" i="17"/>
  <c r="B534" i="17"/>
  <c r="C534" i="17"/>
  <c r="D534" i="17"/>
  <c r="E534" i="17"/>
  <c r="F534" i="17"/>
  <c r="G534" i="17"/>
  <c r="B535" i="17"/>
  <c r="C535" i="17"/>
  <c r="D535" i="17"/>
  <c r="E535" i="17"/>
  <c r="F535" i="17"/>
  <c r="G535" i="17"/>
  <c r="B536" i="17"/>
  <c r="C536" i="17"/>
  <c r="D536" i="17"/>
  <c r="E536" i="17"/>
  <c r="F536" i="17"/>
  <c r="G536" i="17"/>
  <c r="B537" i="17"/>
  <c r="C537" i="17"/>
  <c r="D537" i="17"/>
  <c r="E537" i="17"/>
  <c r="F537" i="17"/>
  <c r="G537" i="17"/>
  <c r="B538" i="17"/>
  <c r="C538" i="17"/>
  <c r="D538" i="17"/>
  <c r="E538" i="17"/>
  <c r="F538" i="17"/>
  <c r="G538" i="17"/>
  <c r="B539" i="17"/>
  <c r="C539" i="17"/>
  <c r="D539" i="17"/>
  <c r="E539" i="17"/>
  <c r="F539" i="17"/>
  <c r="G539" i="17"/>
  <c r="B540" i="17"/>
  <c r="C540" i="17"/>
  <c r="D540" i="17"/>
  <c r="E540" i="17"/>
  <c r="F540" i="17"/>
  <c r="G540" i="17"/>
  <c r="B541" i="17"/>
  <c r="C541" i="17"/>
  <c r="D541" i="17"/>
  <c r="E541" i="17"/>
  <c r="F541" i="17"/>
  <c r="G541" i="17"/>
  <c r="B542" i="17"/>
  <c r="C542" i="17"/>
  <c r="D542" i="17"/>
  <c r="E542" i="17"/>
  <c r="F542" i="17"/>
  <c r="G542" i="17"/>
  <c r="B543" i="17"/>
  <c r="C543" i="17"/>
  <c r="D543" i="17"/>
  <c r="E543" i="17"/>
  <c r="F543" i="17"/>
  <c r="G543" i="17"/>
  <c r="B544" i="17"/>
  <c r="C544" i="17"/>
  <c r="D544" i="17"/>
  <c r="E544" i="17"/>
  <c r="F544" i="17"/>
  <c r="G544" i="17"/>
  <c r="B545" i="17"/>
  <c r="C545" i="17"/>
  <c r="D545" i="17"/>
  <c r="E545" i="17"/>
  <c r="F545" i="17"/>
  <c r="G545" i="17"/>
  <c r="B546" i="17"/>
  <c r="C546" i="17"/>
  <c r="D546" i="17"/>
  <c r="E546" i="17"/>
  <c r="F546" i="17"/>
  <c r="G546" i="17"/>
  <c r="B547" i="17"/>
  <c r="C547" i="17"/>
  <c r="D547" i="17"/>
  <c r="E547" i="17"/>
  <c r="F547" i="17"/>
  <c r="G547" i="17"/>
  <c r="B548" i="17"/>
  <c r="C548" i="17"/>
  <c r="D548" i="17"/>
  <c r="E548" i="17"/>
  <c r="F548" i="17"/>
  <c r="G548" i="17"/>
  <c r="B549" i="17"/>
  <c r="C549" i="17"/>
  <c r="D549" i="17"/>
  <c r="E549" i="17"/>
  <c r="F549" i="17"/>
  <c r="G549" i="17"/>
  <c r="B550" i="17"/>
  <c r="C550" i="17"/>
  <c r="D550" i="17"/>
  <c r="E550" i="17"/>
  <c r="F550" i="17"/>
  <c r="G550" i="17"/>
  <c r="B551" i="17"/>
  <c r="C551" i="17"/>
  <c r="D551" i="17"/>
  <c r="E551" i="17"/>
  <c r="F551" i="17"/>
  <c r="G551" i="17"/>
  <c r="B552" i="17"/>
  <c r="C552" i="17"/>
  <c r="D552" i="17"/>
  <c r="E552" i="17"/>
  <c r="F552" i="17"/>
  <c r="G552" i="17"/>
  <c r="B553" i="17"/>
  <c r="C553" i="17"/>
  <c r="D553" i="17"/>
  <c r="E553" i="17"/>
  <c r="F553" i="17"/>
  <c r="G553" i="17"/>
  <c r="B554" i="17"/>
  <c r="C554" i="17"/>
  <c r="D554" i="17"/>
  <c r="E554" i="17"/>
  <c r="F554" i="17"/>
  <c r="G554" i="17"/>
  <c r="B555" i="17"/>
  <c r="C555" i="17"/>
  <c r="D555" i="17"/>
  <c r="E555" i="17"/>
  <c r="F555" i="17"/>
  <c r="G555" i="17"/>
  <c r="B556" i="17"/>
  <c r="C556" i="17"/>
  <c r="D556" i="17"/>
  <c r="E556" i="17"/>
  <c r="F556" i="17"/>
  <c r="G556" i="17"/>
  <c r="B557" i="17"/>
  <c r="C557" i="17"/>
  <c r="D557" i="17"/>
  <c r="E557" i="17"/>
  <c r="F557" i="17"/>
  <c r="G557" i="17"/>
  <c r="B558" i="17"/>
  <c r="C558" i="17"/>
  <c r="D558" i="17"/>
  <c r="E558" i="17"/>
  <c r="F558" i="17"/>
  <c r="G558" i="17"/>
  <c r="B559" i="17"/>
  <c r="C559" i="17"/>
  <c r="D559" i="17"/>
  <c r="E559" i="17"/>
  <c r="F559" i="17"/>
  <c r="G559" i="17"/>
  <c r="B560" i="17"/>
  <c r="C560" i="17"/>
  <c r="D560" i="17"/>
  <c r="E560" i="17"/>
  <c r="F560" i="17"/>
  <c r="G560" i="17"/>
  <c r="B561" i="17"/>
  <c r="C561" i="17"/>
  <c r="D561" i="17"/>
  <c r="E561" i="17"/>
  <c r="F561" i="17"/>
  <c r="G561" i="17"/>
  <c r="B562" i="17"/>
  <c r="C562" i="17"/>
  <c r="D562" i="17"/>
  <c r="E562" i="17"/>
  <c r="F562" i="17"/>
  <c r="G562" i="17"/>
  <c r="B563" i="17"/>
  <c r="C563" i="17"/>
  <c r="D563" i="17"/>
  <c r="E563" i="17"/>
  <c r="F563" i="17"/>
  <c r="G563" i="17"/>
  <c r="B564" i="17"/>
  <c r="C564" i="17"/>
  <c r="D564" i="17"/>
  <c r="E564" i="17"/>
  <c r="F564" i="17"/>
  <c r="G564" i="17"/>
  <c r="B565" i="17"/>
  <c r="C565" i="17"/>
  <c r="D565" i="17"/>
  <c r="E565" i="17"/>
  <c r="F565" i="17"/>
  <c r="G565" i="17"/>
  <c r="B566" i="17"/>
  <c r="C566" i="17"/>
  <c r="D566" i="17"/>
  <c r="E566" i="17"/>
  <c r="F566" i="17"/>
  <c r="G566" i="17"/>
  <c r="B567" i="17"/>
  <c r="C567" i="17"/>
  <c r="D567" i="17"/>
  <c r="E567" i="17"/>
  <c r="F567" i="17"/>
  <c r="G567" i="17"/>
  <c r="B568" i="17"/>
  <c r="C568" i="17"/>
  <c r="D568" i="17"/>
  <c r="E568" i="17"/>
  <c r="F568" i="17"/>
  <c r="G568" i="17"/>
  <c r="B569" i="17"/>
  <c r="C569" i="17"/>
  <c r="D569" i="17"/>
  <c r="E569" i="17"/>
  <c r="F569" i="17"/>
  <c r="G569" i="17"/>
  <c r="B570" i="17"/>
  <c r="C570" i="17"/>
  <c r="D570" i="17"/>
  <c r="E570" i="17"/>
  <c r="F570" i="17"/>
  <c r="G570" i="17"/>
  <c r="B571" i="17"/>
  <c r="C571" i="17"/>
  <c r="D571" i="17"/>
  <c r="E571" i="17"/>
  <c r="F571" i="17"/>
  <c r="G571" i="17"/>
  <c r="B572" i="17"/>
  <c r="C572" i="17"/>
  <c r="D572" i="17"/>
  <c r="E572" i="17"/>
  <c r="F572" i="17"/>
  <c r="G572" i="17"/>
  <c r="B573" i="17"/>
  <c r="C573" i="17"/>
  <c r="D573" i="17"/>
  <c r="E573" i="17"/>
  <c r="F573" i="17"/>
  <c r="G573" i="17"/>
  <c r="B574" i="17"/>
  <c r="C574" i="17"/>
  <c r="D574" i="17"/>
  <c r="E574" i="17"/>
  <c r="F574" i="17"/>
  <c r="G574" i="17"/>
  <c r="B575" i="17"/>
  <c r="C575" i="17"/>
  <c r="D575" i="17"/>
  <c r="E575" i="17"/>
  <c r="F575" i="17"/>
  <c r="G575" i="17"/>
  <c r="B576" i="17"/>
  <c r="C576" i="17"/>
  <c r="D576" i="17"/>
  <c r="E576" i="17"/>
  <c r="F576" i="17"/>
  <c r="G576" i="17"/>
  <c r="B577" i="17"/>
  <c r="C577" i="17"/>
  <c r="D577" i="17"/>
  <c r="E577" i="17"/>
  <c r="F577" i="17"/>
  <c r="G577" i="17"/>
  <c r="B578" i="17"/>
  <c r="C578" i="17"/>
  <c r="D578" i="17"/>
  <c r="E578" i="17"/>
  <c r="F578" i="17"/>
  <c r="G578" i="17"/>
  <c r="B579" i="17"/>
  <c r="C579" i="17"/>
  <c r="D579" i="17"/>
  <c r="E579" i="17"/>
  <c r="F579" i="17"/>
  <c r="G579" i="17"/>
  <c r="B580" i="17"/>
  <c r="C580" i="17"/>
  <c r="D580" i="17"/>
  <c r="E580" i="17"/>
  <c r="F580" i="17"/>
  <c r="G580" i="17"/>
  <c r="B581" i="17"/>
  <c r="C581" i="17"/>
  <c r="D581" i="17"/>
  <c r="E581" i="17"/>
  <c r="F581" i="17"/>
  <c r="G581" i="17"/>
  <c r="B582" i="17"/>
  <c r="C582" i="17"/>
  <c r="D582" i="17"/>
  <c r="E582" i="17"/>
  <c r="F582" i="17"/>
  <c r="G582" i="17"/>
  <c r="B583" i="17"/>
  <c r="C583" i="17"/>
  <c r="D583" i="17"/>
  <c r="E583" i="17"/>
  <c r="F583" i="17"/>
  <c r="G583" i="17"/>
  <c r="B584" i="17"/>
  <c r="C584" i="17"/>
  <c r="D584" i="17"/>
  <c r="E584" i="17"/>
  <c r="F584" i="17"/>
  <c r="G584" i="17"/>
  <c r="B585" i="17"/>
  <c r="C585" i="17"/>
  <c r="D585" i="17"/>
  <c r="E585" i="17"/>
  <c r="F585" i="17"/>
  <c r="G585" i="17"/>
  <c r="B586" i="17"/>
  <c r="C586" i="17"/>
  <c r="D586" i="17"/>
  <c r="E586" i="17"/>
  <c r="F586" i="17"/>
  <c r="G586" i="17"/>
  <c r="B587" i="17"/>
  <c r="C587" i="17"/>
  <c r="D587" i="17"/>
  <c r="E587" i="17"/>
  <c r="F587" i="17"/>
  <c r="G587" i="17"/>
  <c r="B588" i="17"/>
  <c r="C588" i="17"/>
  <c r="D588" i="17"/>
  <c r="E588" i="17"/>
  <c r="F588" i="17"/>
  <c r="G588" i="17"/>
  <c r="B589" i="17"/>
  <c r="C589" i="17"/>
  <c r="D589" i="17"/>
  <c r="E589" i="17"/>
  <c r="F589" i="17"/>
  <c r="G589" i="17"/>
  <c r="B590" i="17"/>
  <c r="C590" i="17"/>
  <c r="D590" i="17"/>
  <c r="E590" i="17"/>
  <c r="F590" i="17"/>
  <c r="G590" i="17"/>
  <c r="B591" i="17"/>
  <c r="C591" i="17"/>
  <c r="D591" i="17"/>
  <c r="E591" i="17"/>
  <c r="F591" i="17"/>
  <c r="G591" i="17"/>
  <c r="B592" i="17"/>
  <c r="C592" i="17"/>
  <c r="D592" i="17"/>
  <c r="E592" i="17"/>
  <c r="F592" i="17"/>
  <c r="G592" i="17"/>
  <c r="B593" i="17"/>
  <c r="C593" i="17"/>
  <c r="D593" i="17"/>
  <c r="E593" i="17"/>
  <c r="F593" i="17"/>
  <c r="G593" i="17"/>
  <c r="B594" i="17"/>
  <c r="C594" i="17"/>
  <c r="D594" i="17"/>
  <c r="E594" i="17"/>
  <c r="F594" i="17"/>
  <c r="G594" i="17"/>
  <c r="B595" i="17"/>
  <c r="C595" i="17"/>
  <c r="D595" i="17"/>
  <c r="E595" i="17"/>
  <c r="F595" i="17"/>
  <c r="G595" i="17"/>
  <c r="B596" i="17"/>
  <c r="C596" i="17"/>
  <c r="D596" i="17"/>
  <c r="E596" i="17"/>
  <c r="F596" i="17"/>
  <c r="G596" i="17"/>
  <c r="B597" i="17"/>
  <c r="C597" i="17"/>
  <c r="D597" i="17"/>
  <c r="E597" i="17"/>
  <c r="F597" i="17"/>
  <c r="G597" i="17"/>
  <c r="B598" i="17"/>
  <c r="C598" i="17"/>
  <c r="D598" i="17"/>
  <c r="E598" i="17"/>
  <c r="F598" i="17"/>
  <c r="G598" i="17"/>
  <c r="B599" i="17"/>
  <c r="C599" i="17"/>
  <c r="D599" i="17"/>
  <c r="E599" i="17"/>
  <c r="F599" i="17"/>
  <c r="G599" i="17"/>
  <c r="B600" i="17"/>
  <c r="C600" i="17"/>
  <c r="D600" i="17"/>
  <c r="E600" i="17"/>
  <c r="F600" i="17"/>
  <c r="G600" i="17"/>
  <c r="B601" i="17"/>
  <c r="C601" i="17"/>
  <c r="D601" i="17"/>
  <c r="E601" i="17"/>
  <c r="F601" i="17"/>
  <c r="G601" i="17"/>
  <c r="B602" i="17"/>
  <c r="C602" i="17"/>
  <c r="D602" i="17"/>
  <c r="E602" i="17"/>
  <c r="F602" i="17"/>
  <c r="G602" i="17"/>
  <c r="B603" i="17"/>
  <c r="C603" i="17"/>
  <c r="D603" i="17"/>
  <c r="E603" i="17"/>
  <c r="F603" i="17"/>
  <c r="G603" i="17"/>
  <c r="B604" i="17"/>
  <c r="C604" i="17"/>
  <c r="D604" i="17"/>
  <c r="E604" i="17"/>
  <c r="F604" i="17"/>
  <c r="G604" i="17"/>
  <c r="B605" i="17"/>
  <c r="C605" i="17"/>
  <c r="D605" i="17"/>
  <c r="E605" i="17"/>
  <c r="F605" i="17"/>
  <c r="G605" i="17"/>
  <c r="B606" i="17"/>
  <c r="C606" i="17"/>
  <c r="D606" i="17"/>
  <c r="E606" i="17"/>
  <c r="F606" i="17"/>
  <c r="G606" i="17"/>
  <c r="B607" i="17"/>
  <c r="C607" i="17"/>
  <c r="D607" i="17"/>
  <c r="E607" i="17"/>
  <c r="F607" i="17"/>
  <c r="G607" i="17"/>
  <c r="B608" i="17"/>
  <c r="C608" i="17"/>
  <c r="D608" i="17"/>
  <c r="E608" i="17"/>
  <c r="F608" i="17"/>
  <c r="G608" i="17"/>
  <c r="B609" i="17"/>
  <c r="C609" i="17"/>
  <c r="D609" i="17"/>
  <c r="E609" i="17"/>
  <c r="F609" i="17"/>
  <c r="G609" i="17"/>
  <c r="B610" i="17"/>
  <c r="C610" i="17"/>
  <c r="D610" i="17"/>
  <c r="E610" i="17"/>
  <c r="F610" i="17"/>
  <c r="G610" i="17"/>
  <c r="B611" i="17"/>
  <c r="C611" i="17"/>
  <c r="D611" i="17"/>
  <c r="E611" i="17"/>
  <c r="F611" i="17"/>
  <c r="G611" i="17"/>
  <c r="B612" i="17"/>
  <c r="C612" i="17"/>
  <c r="D612" i="17"/>
  <c r="E612" i="17"/>
  <c r="F612" i="17"/>
  <c r="G612" i="17"/>
  <c r="B613" i="17"/>
  <c r="C613" i="17"/>
  <c r="D613" i="17"/>
  <c r="E613" i="17"/>
  <c r="F613" i="17"/>
  <c r="G613" i="17"/>
  <c r="B614" i="17"/>
  <c r="C614" i="17"/>
  <c r="D614" i="17"/>
  <c r="E614" i="17"/>
  <c r="F614" i="17"/>
  <c r="G614" i="17"/>
  <c r="B615" i="17"/>
  <c r="C615" i="17"/>
  <c r="D615" i="17"/>
  <c r="E615" i="17"/>
  <c r="F615" i="17"/>
  <c r="G615" i="17"/>
  <c r="B616" i="17"/>
  <c r="C616" i="17"/>
  <c r="D616" i="17"/>
  <c r="E616" i="17"/>
  <c r="F616" i="17"/>
  <c r="G616" i="17"/>
  <c r="B617" i="17"/>
  <c r="C617" i="17"/>
  <c r="D617" i="17"/>
  <c r="E617" i="17"/>
  <c r="F617" i="17"/>
  <c r="G617" i="17"/>
  <c r="B618" i="17"/>
  <c r="C618" i="17"/>
  <c r="D618" i="17"/>
  <c r="E618" i="17"/>
  <c r="F618" i="17"/>
  <c r="G618" i="17"/>
  <c r="B619" i="17"/>
  <c r="C619" i="17"/>
  <c r="D619" i="17"/>
  <c r="E619" i="17"/>
  <c r="F619" i="17"/>
  <c r="G619" i="17"/>
  <c r="B620" i="17"/>
  <c r="C620" i="17"/>
  <c r="D620" i="17"/>
  <c r="E620" i="17"/>
  <c r="F620" i="17"/>
  <c r="G620" i="17"/>
  <c r="B621" i="17"/>
  <c r="C621" i="17"/>
  <c r="D621" i="17"/>
  <c r="E621" i="17"/>
  <c r="F621" i="17"/>
  <c r="G621" i="17"/>
  <c r="B622" i="17"/>
  <c r="C622" i="17"/>
  <c r="D622" i="17"/>
  <c r="E622" i="17"/>
  <c r="F622" i="17"/>
  <c r="G622" i="17"/>
  <c r="B623" i="17"/>
  <c r="C623" i="17"/>
  <c r="D623" i="17"/>
  <c r="E623" i="17"/>
  <c r="F623" i="17"/>
  <c r="G623" i="17"/>
  <c r="B624" i="17"/>
  <c r="C624" i="17"/>
  <c r="D624" i="17"/>
  <c r="E624" i="17"/>
  <c r="F624" i="17"/>
  <c r="G624" i="17"/>
  <c r="B625" i="17"/>
  <c r="C625" i="17"/>
  <c r="D625" i="17"/>
  <c r="E625" i="17"/>
  <c r="F625" i="17"/>
  <c r="G625" i="17"/>
  <c r="B626" i="17"/>
  <c r="C626" i="17"/>
  <c r="D626" i="17"/>
  <c r="E626" i="17"/>
  <c r="F626" i="17"/>
  <c r="G626" i="17"/>
  <c r="B627" i="17"/>
  <c r="C627" i="17"/>
  <c r="D627" i="17"/>
  <c r="E627" i="17"/>
  <c r="F627" i="17"/>
  <c r="G627" i="17"/>
  <c r="B628" i="17"/>
  <c r="C628" i="17"/>
  <c r="D628" i="17"/>
  <c r="E628" i="17"/>
  <c r="F628" i="17"/>
  <c r="G628" i="17"/>
  <c r="B629" i="17"/>
  <c r="C629" i="17"/>
  <c r="D629" i="17"/>
  <c r="E629" i="17"/>
  <c r="F629" i="17"/>
  <c r="G629" i="17"/>
  <c r="B630" i="17"/>
  <c r="C630" i="17"/>
  <c r="D630" i="17"/>
  <c r="E630" i="17"/>
  <c r="F630" i="17"/>
  <c r="G630" i="17"/>
  <c r="B631" i="17"/>
  <c r="C631" i="17"/>
  <c r="D631" i="17"/>
  <c r="E631" i="17"/>
  <c r="F631" i="17"/>
  <c r="G631" i="17"/>
  <c r="B632" i="17"/>
  <c r="C632" i="17"/>
  <c r="D632" i="17"/>
  <c r="E632" i="17"/>
  <c r="F632" i="17"/>
  <c r="G632" i="17"/>
  <c r="B633" i="17"/>
  <c r="C633" i="17"/>
  <c r="D633" i="17"/>
  <c r="E633" i="17"/>
  <c r="F633" i="17"/>
  <c r="G633" i="17"/>
  <c r="B634" i="17"/>
  <c r="C634" i="17"/>
  <c r="D634" i="17"/>
  <c r="E634" i="17"/>
  <c r="F634" i="17"/>
  <c r="G634" i="17"/>
  <c r="B635" i="17"/>
  <c r="C635" i="17"/>
  <c r="D635" i="17"/>
  <c r="E635" i="17"/>
  <c r="F635" i="17"/>
  <c r="G635" i="17"/>
  <c r="B636" i="17"/>
  <c r="C636" i="17"/>
  <c r="D636" i="17"/>
  <c r="E636" i="17"/>
  <c r="F636" i="17"/>
  <c r="G636" i="17"/>
  <c r="B637" i="17"/>
  <c r="C637" i="17"/>
  <c r="D637" i="17"/>
  <c r="E637" i="17"/>
  <c r="F637" i="17"/>
  <c r="G637" i="17"/>
  <c r="B638" i="17"/>
  <c r="C638" i="17"/>
  <c r="D638" i="17"/>
  <c r="E638" i="17"/>
  <c r="F638" i="17"/>
  <c r="G638" i="17"/>
  <c r="B639" i="17"/>
  <c r="C639" i="17"/>
  <c r="D639" i="17"/>
  <c r="E639" i="17"/>
  <c r="F639" i="17"/>
  <c r="G639" i="17"/>
  <c r="B640" i="17"/>
  <c r="C640" i="17"/>
  <c r="D640" i="17"/>
  <c r="E640" i="17"/>
  <c r="F640" i="17"/>
  <c r="G640" i="17"/>
  <c r="B641" i="17"/>
  <c r="C641" i="17"/>
  <c r="D641" i="17"/>
  <c r="E641" i="17"/>
  <c r="F641" i="17"/>
  <c r="G641" i="17"/>
  <c r="B642" i="17"/>
  <c r="C642" i="17"/>
  <c r="D642" i="17"/>
  <c r="E642" i="17"/>
  <c r="F642" i="17"/>
  <c r="G642" i="17"/>
  <c r="B643" i="17"/>
  <c r="C643" i="17"/>
  <c r="D643" i="17"/>
  <c r="E643" i="17"/>
  <c r="F643" i="17"/>
  <c r="G643" i="17"/>
  <c r="B644" i="17"/>
  <c r="C644" i="17"/>
  <c r="D644" i="17"/>
  <c r="E644" i="17"/>
  <c r="F644" i="17"/>
  <c r="G644" i="17"/>
  <c r="B645" i="17"/>
  <c r="C645" i="17"/>
  <c r="D645" i="17"/>
  <c r="E645" i="17"/>
  <c r="F645" i="17"/>
  <c r="G645" i="17"/>
  <c r="B646" i="17"/>
  <c r="C646" i="17"/>
  <c r="D646" i="17"/>
  <c r="E646" i="17"/>
  <c r="F646" i="17"/>
  <c r="G646" i="17"/>
  <c r="B647" i="17"/>
  <c r="C647" i="17"/>
  <c r="D647" i="17"/>
  <c r="E647" i="17"/>
  <c r="F647" i="17"/>
  <c r="G647" i="17"/>
  <c r="B648" i="17"/>
  <c r="C648" i="17"/>
  <c r="D648" i="17"/>
  <c r="E648" i="17"/>
  <c r="F648" i="17"/>
  <c r="G648" i="17"/>
  <c r="B649" i="17"/>
  <c r="C649" i="17"/>
  <c r="D649" i="17"/>
  <c r="E649" i="17"/>
  <c r="F649" i="17"/>
  <c r="G649" i="17"/>
  <c r="B650" i="17"/>
  <c r="C650" i="17"/>
  <c r="D650" i="17"/>
  <c r="E650" i="17"/>
  <c r="F650" i="17"/>
  <c r="G650" i="17"/>
  <c r="B651" i="17"/>
  <c r="C651" i="17"/>
  <c r="D651" i="17"/>
  <c r="E651" i="17"/>
  <c r="F651" i="17"/>
  <c r="G651" i="17"/>
  <c r="B652" i="17"/>
  <c r="C652" i="17"/>
  <c r="D652" i="17"/>
  <c r="E652" i="17"/>
  <c r="F652" i="17"/>
  <c r="G652" i="17"/>
  <c r="B653" i="17"/>
  <c r="C653" i="17"/>
  <c r="D653" i="17"/>
  <c r="E653" i="17"/>
  <c r="F653" i="17"/>
  <c r="G653" i="17"/>
  <c r="B654" i="17"/>
  <c r="C654" i="17"/>
  <c r="D654" i="17"/>
  <c r="E654" i="17"/>
  <c r="F654" i="17"/>
  <c r="G654" i="17"/>
  <c r="B655" i="17"/>
  <c r="C655" i="17"/>
  <c r="D655" i="17"/>
  <c r="E655" i="17"/>
  <c r="F655" i="17"/>
  <c r="G655" i="17"/>
  <c r="B656" i="17"/>
  <c r="C656" i="17"/>
  <c r="D656" i="17"/>
  <c r="E656" i="17"/>
  <c r="F656" i="17"/>
  <c r="G656" i="17"/>
  <c r="B657" i="17"/>
  <c r="C657" i="17"/>
  <c r="D657" i="17"/>
  <c r="E657" i="17"/>
  <c r="F657" i="17"/>
  <c r="G657" i="17"/>
  <c r="B658" i="17"/>
  <c r="C658" i="17"/>
  <c r="D658" i="17"/>
  <c r="E658" i="17"/>
  <c r="F658" i="17"/>
  <c r="G658" i="17"/>
  <c r="B659" i="17"/>
  <c r="C659" i="17"/>
  <c r="D659" i="17"/>
  <c r="E659" i="17"/>
  <c r="F659" i="17"/>
  <c r="G659" i="17"/>
  <c r="B660" i="17"/>
  <c r="C660" i="17"/>
  <c r="D660" i="17"/>
  <c r="E660" i="17"/>
  <c r="F660" i="17"/>
  <c r="G660" i="17"/>
  <c r="B661" i="17"/>
  <c r="C661" i="17"/>
  <c r="D661" i="17"/>
  <c r="E661" i="17"/>
  <c r="F661" i="17"/>
  <c r="G661" i="17"/>
  <c r="B662" i="17"/>
  <c r="C662" i="17"/>
  <c r="D662" i="17"/>
  <c r="E662" i="17"/>
  <c r="F662" i="17"/>
  <c r="G662" i="17"/>
  <c r="B663" i="17"/>
  <c r="C663" i="17"/>
  <c r="D663" i="17"/>
  <c r="E663" i="17"/>
  <c r="F663" i="17"/>
  <c r="G663" i="17"/>
  <c r="B664" i="17"/>
  <c r="C664" i="17"/>
  <c r="D664" i="17"/>
  <c r="E664" i="17"/>
  <c r="F664" i="17"/>
  <c r="G664" i="17"/>
  <c r="B665" i="17"/>
  <c r="C665" i="17"/>
  <c r="D665" i="17"/>
  <c r="E665" i="17"/>
  <c r="F665" i="17"/>
  <c r="G665" i="17"/>
  <c r="B666" i="17"/>
  <c r="C666" i="17"/>
  <c r="D666" i="17"/>
  <c r="E666" i="17"/>
  <c r="F666" i="17"/>
  <c r="G666" i="17"/>
  <c r="B667" i="17"/>
  <c r="C667" i="17"/>
  <c r="D667" i="17"/>
  <c r="E667" i="17"/>
  <c r="F667" i="17"/>
  <c r="G667" i="17"/>
  <c r="B668" i="17"/>
  <c r="C668" i="17"/>
  <c r="D668" i="17"/>
  <c r="E668" i="17"/>
  <c r="F668" i="17"/>
  <c r="G668" i="17"/>
  <c r="B669" i="17"/>
  <c r="C669" i="17"/>
  <c r="D669" i="17"/>
  <c r="E669" i="17"/>
  <c r="F669" i="17"/>
  <c r="G669" i="17"/>
  <c r="B670" i="17"/>
  <c r="C670" i="17"/>
  <c r="D670" i="17"/>
  <c r="E670" i="17"/>
  <c r="F670" i="17"/>
  <c r="G670" i="17"/>
  <c r="B671" i="17"/>
  <c r="C671" i="17"/>
  <c r="D671" i="17"/>
  <c r="E671" i="17"/>
  <c r="F671" i="17"/>
  <c r="G671" i="17"/>
  <c r="B672" i="17"/>
  <c r="C672" i="17"/>
  <c r="D672" i="17"/>
  <c r="E672" i="17"/>
  <c r="F672" i="17"/>
  <c r="G672" i="17"/>
  <c r="B673" i="17"/>
  <c r="C673" i="17"/>
  <c r="D673" i="17"/>
  <c r="E673" i="17"/>
  <c r="F673" i="17"/>
  <c r="G673" i="17"/>
  <c r="B674" i="17"/>
  <c r="C674" i="17"/>
  <c r="D674" i="17"/>
  <c r="E674" i="17"/>
  <c r="F674" i="17"/>
  <c r="G674" i="17"/>
  <c r="B675" i="17"/>
  <c r="C675" i="17"/>
  <c r="D675" i="17"/>
  <c r="E675" i="17"/>
  <c r="F675" i="17"/>
  <c r="G675" i="17"/>
  <c r="B676" i="17"/>
  <c r="C676" i="17"/>
  <c r="D676" i="17"/>
  <c r="E676" i="17"/>
  <c r="F676" i="17"/>
  <c r="G676" i="17"/>
  <c r="B677" i="17"/>
  <c r="C677" i="17"/>
  <c r="D677" i="17"/>
  <c r="E677" i="17"/>
  <c r="F677" i="17"/>
  <c r="G677" i="17"/>
  <c r="B678" i="17"/>
  <c r="C678" i="17"/>
  <c r="D678" i="17"/>
  <c r="E678" i="17"/>
  <c r="F678" i="17"/>
  <c r="G678" i="17"/>
  <c r="B679" i="17"/>
  <c r="C679" i="17"/>
  <c r="D679" i="17"/>
  <c r="E679" i="17"/>
  <c r="F679" i="17"/>
  <c r="G679" i="17"/>
  <c r="B680" i="17"/>
  <c r="C680" i="17"/>
  <c r="D680" i="17"/>
  <c r="E680" i="17"/>
  <c r="F680" i="17"/>
  <c r="G680" i="17"/>
  <c r="B681" i="17"/>
  <c r="C681" i="17"/>
  <c r="D681" i="17"/>
  <c r="E681" i="17"/>
  <c r="F681" i="17"/>
  <c r="G681" i="17"/>
  <c r="B682" i="17"/>
  <c r="C682" i="17"/>
  <c r="D682" i="17"/>
  <c r="E682" i="17"/>
  <c r="F682" i="17"/>
  <c r="G682" i="17"/>
  <c r="B683" i="17"/>
  <c r="C683" i="17"/>
  <c r="D683" i="17"/>
  <c r="E683" i="17"/>
  <c r="F683" i="17"/>
  <c r="G683" i="17"/>
  <c r="B684" i="17"/>
  <c r="C684" i="17"/>
  <c r="D684" i="17"/>
  <c r="E684" i="17"/>
  <c r="F684" i="17"/>
  <c r="G684" i="17"/>
  <c r="B685" i="17"/>
  <c r="C685" i="17"/>
  <c r="D685" i="17"/>
  <c r="E685" i="17"/>
  <c r="F685" i="17"/>
  <c r="G685" i="17"/>
  <c r="B686" i="17"/>
  <c r="C686" i="17"/>
  <c r="D686" i="17"/>
  <c r="E686" i="17"/>
  <c r="F686" i="17"/>
  <c r="G686" i="17"/>
  <c r="B687" i="17"/>
  <c r="C687" i="17"/>
  <c r="D687" i="17"/>
  <c r="E687" i="17"/>
  <c r="F687" i="17"/>
  <c r="G687" i="17"/>
  <c r="B688" i="17"/>
  <c r="C688" i="17"/>
  <c r="D688" i="17"/>
  <c r="E688" i="17"/>
  <c r="F688" i="17"/>
  <c r="G688" i="17"/>
  <c r="G460" i="17"/>
  <c r="F460" i="17"/>
  <c r="E460" i="17"/>
  <c r="D460" i="17"/>
  <c r="C460" i="17"/>
  <c r="B460" i="17"/>
  <c r="B232" i="17"/>
  <c r="C232" i="17"/>
  <c r="D232" i="17"/>
  <c r="E232" i="17"/>
  <c r="F232" i="17"/>
  <c r="G232" i="17"/>
  <c r="B233" i="17"/>
  <c r="C233" i="17"/>
  <c r="D233" i="17"/>
  <c r="E233" i="17"/>
  <c r="F233" i="17"/>
  <c r="G233" i="17"/>
  <c r="B234" i="17"/>
  <c r="C234" i="17"/>
  <c r="D234" i="17"/>
  <c r="E234" i="17"/>
  <c r="F234" i="17"/>
  <c r="G234" i="17"/>
  <c r="B235" i="17"/>
  <c r="C235" i="17"/>
  <c r="D235" i="17"/>
  <c r="E235" i="17"/>
  <c r="F235" i="17"/>
  <c r="G235" i="17"/>
  <c r="B236" i="17"/>
  <c r="C236" i="17"/>
  <c r="D236" i="17"/>
  <c r="E236" i="17"/>
  <c r="F236" i="17"/>
  <c r="G236" i="17"/>
  <c r="B237" i="17"/>
  <c r="C237" i="17"/>
  <c r="D237" i="17"/>
  <c r="E237" i="17"/>
  <c r="F237" i="17"/>
  <c r="G237" i="17"/>
  <c r="B238" i="17"/>
  <c r="C238" i="17"/>
  <c r="D238" i="17"/>
  <c r="E238" i="17"/>
  <c r="F238" i="17"/>
  <c r="G238" i="17"/>
  <c r="B239" i="17"/>
  <c r="C239" i="17"/>
  <c r="D239" i="17"/>
  <c r="E239" i="17"/>
  <c r="F239" i="17"/>
  <c r="G239" i="17"/>
  <c r="B240" i="17"/>
  <c r="C240" i="17"/>
  <c r="D240" i="17"/>
  <c r="E240" i="17"/>
  <c r="F240" i="17"/>
  <c r="G240" i="17"/>
  <c r="B241" i="17"/>
  <c r="C241" i="17"/>
  <c r="D241" i="17"/>
  <c r="E241" i="17"/>
  <c r="F241" i="17"/>
  <c r="G241" i="17"/>
  <c r="B242" i="17"/>
  <c r="C242" i="17"/>
  <c r="D242" i="17"/>
  <c r="E242" i="17"/>
  <c r="F242" i="17"/>
  <c r="G242" i="17"/>
  <c r="B243" i="17"/>
  <c r="C243" i="17"/>
  <c r="D243" i="17"/>
  <c r="E243" i="17"/>
  <c r="F243" i="17"/>
  <c r="G243" i="17"/>
  <c r="B244" i="17"/>
  <c r="C244" i="17"/>
  <c r="D244" i="17"/>
  <c r="E244" i="17"/>
  <c r="F244" i="17"/>
  <c r="G244" i="17"/>
  <c r="B245" i="17"/>
  <c r="C245" i="17"/>
  <c r="D245" i="17"/>
  <c r="E245" i="17"/>
  <c r="F245" i="17"/>
  <c r="G245" i="17"/>
  <c r="B246" i="17"/>
  <c r="C246" i="17"/>
  <c r="D246" i="17"/>
  <c r="E246" i="17"/>
  <c r="F246" i="17"/>
  <c r="G246" i="17"/>
  <c r="B247" i="17"/>
  <c r="C247" i="17"/>
  <c r="D247" i="17"/>
  <c r="E247" i="17"/>
  <c r="F247" i="17"/>
  <c r="G247" i="17"/>
  <c r="B248" i="17"/>
  <c r="C248" i="17"/>
  <c r="D248" i="17"/>
  <c r="E248" i="17"/>
  <c r="F248" i="17"/>
  <c r="G248" i="17"/>
  <c r="B249" i="17"/>
  <c r="C249" i="17"/>
  <c r="D249" i="17"/>
  <c r="E249" i="17"/>
  <c r="F249" i="17"/>
  <c r="G249" i="17"/>
  <c r="B250" i="17"/>
  <c r="C250" i="17"/>
  <c r="D250" i="17"/>
  <c r="E250" i="17"/>
  <c r="F250" i="17"/>
  <c r="G250" i="17"/>
  <c r="B251" i="17"/>
  <c r="C251" i="17"/>
  <c r="D251" i="17"/>
  <c r="E251" i="17"/>
  <c r="F251" i="17"/>
  <c r="G251" i="17"/>
  <c r="B252" i="17"/>
  <c r="C252" i="17"/>
  <c r="D252" i="17"/>
  <c r="E252" i="17"/>
  <c r="F252" i="17"/>
  <c r="G252" i="17"/>
  <c r="B253" i="17"/>
  <c r="C253" i="17"/>
  <c r="D253" i="17"/>
  <c r="E253" i="17"/>
  <c r="F253" i="17"/>
  <c r="G253" i="17"/>
  <c r="B254" i="17"/>
  <c r="C254" i="17"/>
  <c r="D254" i="17"/>
  <c r="E254" i="17"/>
  <c r="F254" i="17"/>
  <c r="G254" i="17"/>
  <c r="B255" i="17"/>
  <c r="C255" i="17"/>
  <c r="D255" i="17"/>
  <c r="E255" i="17"/>
  <c r="F255" i="17"/>
  <c r="G255" i="17"/>
  <c r="B256" i="17"/>
  <c r="C256" i="17"/>
  <c r="D256" i="17"/>
  <c r="E256" i="17"/>
  <c r="F256" i="17"/>
  <c r="G256" i="17"/>
  <c r="B257" i="17"/>
  <c r="C257" i="17"/>
  <c r="D257" i="17"/>
  <c r="E257" i="17"/>
  <c r="F257" i="17"/>
  <c r="G257" i="17"/>
  <c r="B258" i="17"/>
  <c r="C258" i="17"/>
  <c r="D258" i="17"/>
  <c r="E258" i="17"/>
  <c r="F258" i="17"/>
  <c r="G258" i="17"/>
  <c r="B259" i="17"/>
  <c r="C259" i="17"/>
  <c r="D259" i="17"/>
  <c r="E259" i="17"/>
  <c r="F259" i="17"/>
  <c r="G259" i="17"/>
  <c r="B260" i="17"/>
  <c r="C260" i="17"/>
  <c r="D260" i="17"/>
  <c r="E260" i="17"/>
  <c r="F260" i="17"/>
  <c r="G260" i="17"/>
  <c r="B261" i="17"/>
  <c r="C261" i="17"/>
  <c r="D261" i="17"/>
  <c r="E261" i="17"/>
  <c r="F261" i="17"/>
  <c r="G261" i="17"/>
  <c r="B262" i="17"/>
  <c r="C262" i="17"/>
  <c r="D262" i="17"/>
  <c r="E262" i="17"/>
  <c r="F262" i="17"/>
  <c r="G262" i="17"/>
  <c r="B263" i="17"/>
  <c r="C263" i="17"/>
  <c r="D263" i="17"/>
  <c r="E263" i="17"/>
  <c r="F263" i="17"/>
  <c r="G263" i="17"/>
  <c r="B264" i="17"/>
  <c r="C264" i="17"/>
  <c r="D264" i="17"/>
  <c r="E264" i="17"/>
  <c r="F264" i="17"/>
  <c r="G264" i="17"/>
  <c r="B265" i="17"/>
  <c r="C265" i="17"/>
  <c r="D265" i="17"/>
  <c r="E265" i="17"/>
  <c r="F265" i="17"/>
  <c r="G265" i="17"/>
  <c r="B266" i="17"/>
  <c r="C266" i="17"/>
  <c r="D266" i="17"/>
  <c r="E266" i="17"/>
  <c r="F266" i="17"/>
  <c r="G266" i="17"/>
  <c r="B267" i="17"/>
  <c r="C267" i="17"/>
  <c r="D267" i="17"/>
  <c r="E267" i="17"/>
  <c r="F267" i="17"/>
  <c r="G267" i="17"/>
  <c r="B268" i="17"/>
  <c r="C268" i="17"/>
  <c r="D268" i="17"/>
  <c r="E268" i="17"/>
  <c r="F268" i="17"/>
  <c r="G268" i="17"/>
  <c r="B269" i="17"/>
  <c r="C269" i="17"/>
  <c r="D269" i="17"/>
  <c r="E269" i="17"/>
  <c r="F269" i="17"/>
  <c r="G269" i="17"/>
  <c r="B270" i="17"/>
  <c r="C270" i="17"/>
  <c r="D270" i="17"/>
  <c r="E270" i="17"/>
  <c r="F270" i="17"/>
  <c r="G270" i="17"/>
  <c r="B271" i="17"/>
  <c r="C271" i="17"/>
  <c r="D271" i="17"/>
  <c r="E271" i="17"/>
  <c r="F271" i="17"/>
  <c r="G271" i="17"/>
  <c r="B272" i="17"/>
  <c r="C272" i="17"/>
  <c r="D272" i="17"/>
  <c r="E272" i="17"/>
  <c r="F272" i="17"/>
  <c r="G272" i="17"/>
  <c r="B273" i="17"/>
  <c r="C273" i="17"/>
  <c r="D273" i="17"/>
  <c r="E273" i="17"/>
  <c r="F273" i="17"/>
  <c r="G273" i="17"/>
  <c r="B274" i="17"/>
  <c r="C274" i="17"/>
  <c r="D274" i="17"/>
  <c r="E274" i="17"/>
  <c r="F274" i="17"/>
  <c r="G274" i="17"/>
  <c r="B275" i="17"/>
  <c r="C275" i="17"/>
  <c r="D275" i="17"/>
  <c r="E275" i="17"/>
  <c r="F275" i="17"/>
  <c r="G275" i="17"/>
  <c r="B276" i="17"/>
  <c r="C276" i="17"/>
  <c r="D276" i="17"/>
  <c r="E276" i="17"/>
  <c r="F276" i="17"/>
  <c r="G276" i="17"/>
  <c r="B277" i="17"/>
  <c r="C277" i="17"/>
  <c r="D277" i="17"/>
  <c r="E277" i="17"/>
  <c r="F277" i="17"/>
  <c r="G277" i="17"/>
  <c r="B278" i="17"/>
  <c r="C278" i="17"/>
  <c r="D278" i="17"/>
  <c r="E278" i="17"/>
  <c r="F278" i="17"/>
  <c r="G278" i="17"/>
  <c r="B279" i="17"/>
  <c r="C279" i="17"/>
  <c r="D279" i="17"/>
  <c r="E279" i="17"/>
  <c r="F279" i="17"/>
  <c r="G279" i="17"/>
  <c r="B280" i="17"/>
  <c r="C280" i="17"/>
  <c r="D280" i="17"/>
  <c r="E280" i="17"/>
  <c r="F280" i="17"/>
  <c r="G280" i="17"/>
  <c r="B281" i="17"/>
  <c r="C281" i="17"/>
  <c r="D281" i="17"/>
  <c r="E281" i="17"/>
  <c r="F281" i="17"/>
  <c r="G281" i="17"/>
  <c r="B282" i="17"/>
  <c r="C282" i="17"/>
  <c r="D282" i="17"/>
  <c r="E282" i="17"/>
  <c r="F282" i="17"/>
  <c r="G282" i="17"/>
  <c r="B283" i="17"/>
  <c r="C283" i="17"/>
  <c r="D283" i="17"/>
  <c r="E283" i="17"/>
  <c r="F283" i="17"/>
  <c r="G283" i="17"/>
  <c r="B284" i="17"/>
  <c r="C284" i="17"/>
  <c r="D284" i="17"/>
  <c r="E284" i="17"/>
  <c r="F284" i="17"/>
  <c r="G284" i="17"/>
  <c r="B285" i="17"/>
  <c r="C285" i="17"/>
  <c r="D285" i="17"/>
  <c r="E285" i="17"/>
  <c r="F285" i="17"/>
  <c r="G285" i="17"/>
  <c r="B286" i="17"/>
  <c r="C286" i="17"/>
  <c r="D286" i="17"/>
  <c r="E286" i="17"/>
  <c r="F286" i="17"/>
  <c r="G286" i="17"/>
  <c r="B287" i="17"/>
  <c r="C287" i="17"/>
  <c r="D287" i="17"/>
  <c r="E287" i="17"/>
  <c r="F287" i="17"/>
  <c r="G287" i="17"/>
  <c r="B288" i="17"/>
  <c r="C288" i="17"/>
  <c r="D288" i="17"/>
  <c r="E288" i="17"/>
  <c r="F288" i="17"/>
  <c r="G288" i="17"/>
  <c r="B289" i="17"/>
  <c r="C289" i="17"/>
  <c r="D289" i="17"/>
  <c r="E289" i="17"/>
  <c r="F289" i="17"/>
  <c r="G289" i="17"/>
  <c r="B290" i="17"/>
  <c r="C290" i="17"/>
  <c r="D290" i="17"/>
  <c r="E290" i="17"/>
  <c r="F290" i="17"/>
  <c r="G290" i="17"/>
  <c r="B291" i="17"/>
  <c r="C291" i="17"/>
  <c r="D291" i="17"/>
  <c r="E291" i="17"/>
  <c r="F291" i="17"/>
  <c r="G291" i="17"/>
  <c r="B292" i="17"/>
  <c r="C292" i="17"/>
  <c r="D292" i="17"/>
  <c r="E292" i="17"/>
  <c r="F292" i="17"/>
  <c r="G292" i="17"/>
  <c r="B293" i="17"/>
  <c r="C293" i="17"/>
  <c r="D293" i="17"/>
  <c r="E293" i="17"/>
  <c r="F293" i="17"/>
  <c r="G293" i="17"/>
  <c r="B294" i="17"/>
  <c r="C294" i="17"/>
  <c r="D294" i="17"/>
  <c r="E294" i="17"/>
  <c r="F294" i="17"/>
  <c r="G294" i="17"/>
  <c r="B295" i="17"/>
  <c r="C295" i="17"/>
  <c r="D295" i="17"/>
  <c r="E295" i="17"/>
  <c r="F295" i="17"/>
  <c r="G295" i="17"/>
  <c r="B296" i="17"/>
  <c r="C296" i="17"/>
  <c r="D296" i="17"/>
  <c r="E296" i="17"/>
  <c r="F296" i="17"/>
  <c r="G296" i="17"/>
  <c r="B297" i="17"/>
  <c r="C297" i="17"/>
  <c r="D297" i="17"/>
  <c r="E297" i="17"/>
  <c r="F297" i="17"/>
  <c r="G297" i="17"/>
  <c r="B298" i="17"/>
  <c r="C298" i="17"/>
  <c r="D298" i="17"/>
  <c r="E298" i="17"/>
  <c r="F298" i="17"/>
  <c r="G298" i="17"/>
  <c r="B299" i="17"/>
  <c r="C299" i="17"/>
  <c r="D299" i="17"/>
  <c r="E299" i="17"/>
  <c r="F299" i="17"/>
  <c r="G299" i="17"/>
  <c r="B300" i="17"/>
  <c r="C300" i="17"/>
  <c r="D300" i="17"/>
  <c r="E300" i="17"/>
  <c r="F300" i="17"/>
  <c r="G300" i="17"/>
  <c r="B301" i="17"/>
  <c r="C301" i="17"/>
  <c r="D301" i="17"/>
  <c r="E301" i="17"/>
  <c r="F301" i="17"/>
  <c r="G301" i="17"/>
  <c r="B302" i="17"/>
  <c r="C302" i="17"/>
  <c r="D302" i="17"/>
  <c r="E302" i="17"/>
  <c r="F302" i="17"/>
  <c r="G302" i="17"/>
  <c r="B303" i="17"/>
  <c r="C303" i="17"/>
  <c r="D303" i="17"/>
  <c r="E303" i="17"/>
  <c r="F303" i="17"/>
  <c r="G303" i="17"/>
  <c r="B304" i="17"/>
  <c r="C304" i="17"/>
  <c r="D304" i="17"/>
  <c r="E304" i="17"/>
  <c r="F304" i="17"/>
  <c r="G304" i="17"/>
  <c r="B305" i="17"/>
  <c r="C305" i="17"/>
  <c r="D305" i="17"/>
  <c r="E305" i="17"/>
  <c r="F305" i="17"/>
  <c r="G305" i="17"/>
  <c r="B306" i="17"/>
  <c r="C306" i="17"/>
  <c r="D306" i="17"/>
  <c r="E306" i="17"/>
  <c r="F306" i="17"/>
  <c r="G306" i="17"/>
  <c r="B307" i="17"/>
  <c r="C307" i="17"/>
  <c r="D307" i="17"/>
  <c r="E307" i="17"/>
  <c r="F307" i="17"/>
  <c r="G307" i="17"/>
  <c r="B308" i="17"/>
  <c r="C308" i="17"/>
  <c r="D308" i="17"/>
  <c r="E308" i="17"/>
  <c r="F308" i="17"/>
  <c r="G308" i="17"/>
  <c r="B309" i="17"/>
  <c r="C309" i="17"/>
  <c r="D309" i="17"/>
  <c r="E309" i="17"/>
  <c r="F309" i="17"/>
  <c r="G309" i="17"/>
  <c r="B310" i="17"/>
  <c r="C310" i="17"/>
  <c r="D310" i="17"/>
  <c r="E310" i="17"/>
  <c r="F310" i="17"/>
  <c r="G310" i="17"/>
  <c r="B311" i="17"/>
  <c r="C311" i="17"/>
  <c r="D311" i="17"/>
  <c r="E311" i="17"/>
  <c r="F311" i="17"/>
  <c r="G311" i="17"/>
  <c r="B312" i="17"/>
  <c r="C312" i="17"/>
  <c r="D312" i="17"/>
  <c r="E312" i="17"/>
  <c r="F312" i="17"/>
  <c r="G312" i="17"/>
  <c r="B313" i="17"/>
  <c r="C313" i="17"/>
  <c r="D313" i="17"/>
  <c r="E313" i="17"/>
  <c r="F313" i="17"/>
  <c r="G313" i="17"/>
  <c r="B314" i="17"/>
  <c r="C314" i="17"/>
  <c r="D314" i="17"/>
  <c r="E314" i="17"/>
  <c r="F314" i="17"/>
  <c r="G314" i="17"/>
  <c r="B315" i="17"/>
  <c r="C315" i="17"/>
  <c r="D315" i="17"/>
  <c r="E315" i="17"/>
  <c r="F315" i="17"/>
  <c r="G315" i="17"/>
  <c r="B316" i="17"/>
  <c r="C316" i="17"/>
  <c r="D316" i="17"/>
  <c r="E316" i="17"/>
  <c r="F316" i="17"/>
  <c r="G316" i="17"/>
  <c r="B317" i="17"/>
  <c r="C317" i="17"/>
  <c r="D317" i="17"/>
  <c r="E317" i="17"/>
  <c r="F317" i="17"/>
  <c r="G317" i="17"/>
  <c r="B318" i="17"/>
  <c r="C318" i="17"/>
  <c r="D318" i="17"/>
  <c r="E318" i="17"/>
  <c r="F318" i="17"/>
  <c r="G318" i="17"/>
  <c r="B319" i="17"/>
  <c r="C319" i="17"/>
  <c r="D319" i="17"/>
  <c r="E319" i="17"/>
  <c r="F319" i="17"/>
  <c r="G319" i="17"/>
  <c r="B320" i="17"/>
  <c r="C320" i="17"/>
  <c r="D320" i="17"/>
  <c r="E320" i="17"/>
  <c r="F320" i="17"/>
  <c r="G320" i="17"/>
  <c r="B321" i="17"/>
  <c r="C321" i="17"/>
  <c r="D321" i="17"/>
  <c r="E321" i="17"/>
  <c r="F321" i="17"/>
  <c r="G321" i="17"/>
  <c r="B322" i="17"/>
  <c r="C322" i="17"/>
  <c r="D322" i="17"/>
  <c r="E322" i="17"/>
  <c r="F322" i="17"/>
  <c r="G322" i="17"/>
  <c r="B323" i="17"/>
  <c r="C323" i="17"/>
  <c r="D323" i="17"/>
  <c r="E323" i="17"/>
  <c r="F323" i="17"/>
  <c r="G323" i="17"/>
  <c r="B324" i="17"/>
  <c r="C324" i="17"/>
  <c r="D324" i="17"/>
  <c r="E324" i="17"/>
  <c r="F324" i="17"/>
  <c r="G324" i="17"/>
  <c r="B325" i="17"/>
  <c r="C325" i="17"/>
  <c r="D325" i="17"/>
  <c r="E325" i="17"/>
  <c r="F325" i="17"/>
  <c r="G325" i="17"/>
  <c r="B326" i="17"/>
  <c r="C326" i="17"/>
  <c r="D326" i="17"/>
  <c r="E326" i="17"/>
  <c r="F326" i="17"/>
  <c r="G326" i="17"/>
  <c r="B327" i="17"/>
  <c r="C327" i="17"/>
  <c r="D327" i="17"/>
  <c r="E327" i="17"/>
  <c r="F327" i="17"/>
  <c r="G327" i="17"/>
  <c r="B328" i="17"/>
  <c r="C328" i="17"/>
  <c r="D328" i="17"/>
  <c r="E328" i="17"/>
  <c r="F328" i="17"/>
  <c r="G328" i="17"/>
  <c r="B329" i="17"/>
  <c r="C329" i="17"/>
  <c r="D329" i="17"/>
  <c r="E329" i="17"/>
  <c r="F329" i="17"/>
  <c r="G329" i="17"/>
  <c r="B330" i="17"/>
  <c r="C330" i="17"/>
  <c r="D330" i="17"/>
  <c r="E330" i="17"/>
  <c r="F330" i="17"/>
  <c r="G330" i="17"/>
  <c r="B331" i="17"/>
  <c r="C331" i="17"/>
  <c r="D331" i="17"/>
  <c r="E331" i="17"/>
  <c r="F331" i="17"/>
  <c r="G331" i="17"/>
  <c r="B332" i="17"/>
  <c r="C332" i="17"/>
  <c r="D332" i="17"/>
  <c r="E332" i="17"/>
  <c r="F332" i="17"/>
  <c r="G332" i="17"/>
  <c r="B333" i="17"/>
  <c r="C333" i="17"/>
  <c r="D333" i="17"/>
  <c r="E333" i="17"/>
  <c r="F333" i="17"/>
  <c r="G333" i="17"/>
  <c r="B334" i="17"/>
  <c r="C334" i="17"/>
  <c r="D334" i="17"/>
  <c r="E334" i="17"/>
  <c r="F334" i="17"/>
  <c r="G334" i="17"/>
  <c r="B335" i="17"/>
  <c r="C335" i="17"/>
  <c r="D335" i="17"/>
  <c r="E335" i="17"/>
  <c r="F335" i="17"/>
  <c r="G335" i="17"/>
  <c r="B336" i="17"/>
  <c r="C336" i="17"/>
  <c r="D336" i="17"/>
  <c r="E336" i="17"/>
  <c r="F336" i="17"/>
  <c r="G336" i="17"/>
  <c r="B337" i="17"/>
  <c r="C337" i="17"/>
  <c r="D337" i="17"/>
  <c r="E337" i="17"/>
  <c r="F337" i="17"/>
  <c r="G337" i="17"/>
  <c r="B338" i="17"/>
  <c r="C338" i="17"/>
  <c r="D338" i="17"/>
  <c r="E338" i="17"/>
  <c r="F338" i="17"/>
  <c r="G338" i="17"/>
  <c r="B339" i="17"/>
  <c r="C339" i="17"/>
  <c r="D339" i="17"/>
  <c r="E339" i="17"/>
  <c r="F339" i="17"/>
  <c r="G339" i="17"/>
  <c r="B340" i="17"/>
  <c r="C340" i="17"/>
  <c r="D340" i="17"/>
  <c r="E340" i="17"/>
  <c r="F340" i="17"/>
  <c r="G340" i="17"/>
  <c r="B341" i="17"/>
  <c r="C341" i="17"/>
  <c r="D341" i="17"/>
  <c r="E341" i="17"/>
  <c r="F341" i="17"/>
  <c r="G341" i="17"/>
  <c r="B342" i="17"/>
  <c r="C342" i="17"/>
  <c r="D342" i="17"/>
  <c r="E342" i="17"/>
  <c r="F342" i="17"/>
  <c r="G342" i="17"/>
  <c r="B343" i="17"/>
  <c r="C343" i="17"/>
  <c r="D343" i="17"/>
  <c r="E343" i="17"/>
  <c r="F343" i="17"/>
  <c r="G343" i="17"/>
  <c r="B344" i="17"/>
  <c r="C344" i="17"/>
  <c r="D344" i="17"/>
  <c r="E344" i="17"/>
  <c r="F344" i="17"/>
  <c r="G344" i="17"/>
  <c r="B345" i="17"/>
  <c r="C345" i="17"/>
  <c r="D345" i="17"/>
  <c r="E345" i="17"/>
  <c r="F345" i="17"/>
  <c r="G345" i="17"/>
  <c r="B346" i="17"/>
  <c r="C346" i="17"/>
  <c r="D346" i="17"/>
  <c r="E346" i="17"/>
  <c r="F346" i="17"/>
  <c r="G346" i="17"/>
  <c r="B347" i="17"/>
  <c r="C347" i="17"/>
  <c r="D347" i="17"/>
  <c r="E347" i="17"/>
  <c r="F347" i="17"/>
  <c r="G347" i="17"/>
  <c r="B348" i="17"/>
  <c r="C348" i="17"/>
  <c r="D348" i="17"/>
  <c r="E348" i="17"/>
  <c r="F348" i="17"/>
  <c r="G348" i="17"/>
  <c r="B349" i="17"/>
  <c r="C349" i="17"/>
  <c r="D349" i="17"/>
  <c r="E349" i="17"/>
  <c r="F349" i="17"/>
  <c r="G349" i="17"/>
  <c r="B350" i="17"/>
  <c r="C350" i="17"/>
  <c r="D350" i="17"/>
  <c r="E350" i="17"/>
  <c r="F350" i="17"/>
  <c r="G350" i="17"/>
  <c r="B351" i="17"/>
  <c r="C351" i="17"/>
  <c r="D351" i="17"/>
  <c r="E351" i="17"/>
  <c r="F351" i="17"/>
  <c r="G351" i="17"/>
  <c r="B352" i="17"/>
  <c r="C352" i="17"/>
  <c r="D352" i="17"/>
  <c r="E352" i="17"/>
  <c r="F352" i="17"/>
  <c r="G352" i="17"/>
  <c r="B353" i="17"/>
  <c r="C353" i="17"/>
  <c r="D353" i="17"/>
  <c r="E353" i="17"/>
  <c r="F353" i="17"/>
  <c r="G353" i="17"/>
  <c r="B354" i="17"/>
  <c r="C354" i="17"/>
  <c r="D354" i="17"/>
  <c r="E354" i="17"/>
  <c r="F354" i="17"/>
  <c r="G354" i="17"/>
  <c r="B355" i="17"/>
  <c r="C355" i="17"/>
  <c r="D355" i="17"/>
  <c r="E355" i="17"/>
  <c r="F355" i="17"/>
  <c r="G355" i="17"/>
  <c r="B356" i="17"/>
  <c r="C356" i="17"/>
  <c r="D356" i="17"/>
  <c r="E356" i="17"/>
  <c r="F356" i="17"/>
  <c r="G356" i="17"/>
  <c r="B357" i="17"/>
  <c r="C357" i="17"/>
  <c r="D357" i="17"/>
  <c r="E357" i="17"/>
  <c r="F357" i="17"/>
  <c r="G357" i="17"/>
  <c r="B358" i="17"/>
  <c r="C358" i="17"/>
  <c r="D358" i="17"/>
  <c r="E358" i="17"/>
  <c r="F358" i="17"/>
  <c r="G358" i="17"/>
  <c r="B359" i="17"/>
  <c r="C359" i="17"/>
  <c r="D359" i="17"/>
  <c r="E359" i="17"/>
  <c r="F359" i="17"/>
  <c r="G359" i="17"/>
  <c r="B360" i="17"/>
  <c r="C360" i="17"/>
  <c r="D360" i="17"/>
  <c r="E360" i="17"/>
  <c r="F360" i="17"/>
  <c r="G360" i="17"/>
  <c r="B361" i="17"/>
  <c r="C361" i="17"/>
  <c r="D361" i="17"/>
  <c r="E361" i="17"/>
  <c r="F361" i="17"/>
  <c r="G361" i="17"/>
  <c r="B362" i="17"/>
  <c r="C362" i="17"/>
  <c r="D362" i="17"/>
  <c r="E362" i="17"/>
  <c r="F362" i="17"/>
  <c r="G362" i="17"/>
  <c r="B363" i="17"/>
  <c r="C363" i="17"/>
  <c r="D363" i="17"/>
  <c r="E363" i="17"/>
  <c r="F363" i="17"/>
  <c r="G363" i="17"/>
  <c r="B364" i="17"/>
  <c r="C364" i="17"/>
  <c r="D364" i="17"/>
  <c r="E364" i="17"/>
  <c r="F364" i="17"/>
  <c r="G364" i="17"/>
  <c r="B365" i="17"/>
  <c r="C365" i="17"/>
  <c r="D365" i="17"/>
  <c r="E365" i="17"/>
  <c r="F365" i="17"/>
  <c r="G365" i="17"/>
  <c r="B366" i="17"/>
  <c r="C366" i="17"/>
  <c r="D366" i="17"/>
  <c r="E366" i="17"/>
  <c r="F366" i="17"/>
  <c r="G366" i="17"/>
  <c r="B367" i="17"/>
  <c r="C367" i="17"/>
  <c r="D367" i="17"/>
  <c r="E367" i="17"/>
  <c r="F367" i="17"/>
  <c r="G367" i="17"/>
  <c r="B368" i="17"/>
  <c r="C368" i="17"/>
  <c r="D368" i="17"/>
  <c r="E368" i="17"/>
  <c r="F368" i="17"/>
  <c r="G368" i="17"/>
  <c r="B369" i="17"/>
  <c r="C369" i="17"/>
  <c r="D369" i="17"/>
  <c r="E369" i="17"/>
  <c r="F369" i="17"/>
  <c r="G369" i="17"/>
  <c r="B370" i="17"/>
  <c r="C370" i="17"/>
  <c r="D370" i="17"/>
  <c r="E370" i="17"/>
  <c r="F370" i="17"/>
  <c r="G370" i="17"/>
  <c r="B371" i="17"/>
  <c r="C371" i="17"/>
  <c r="D371" i="17"/>
  <c r="E371" i="17"/>
  <c r="F371" i="17"/>
  <c r="G371" i="17"/>
  <c r="B372" i="17"/>
  <c r="C372" i="17"/>
  <c r="D372" i="17"/>
  <c r="E372" i="17"/>
  <c r="F372" i="17"/>
  <c r="G372" i="17"/>
  <c r="B373" i="17"/>
  <c r="C373" i="17"/>
  <c r="D373" i="17"/>
  <c r="E373" i="17"/>
  <c r="F373" i="17"/>
  <c r="G373" i="17"/>
  <c r="B374" i="17"/>
  <c r="C374" i="17"/>
  <c r="D374" i="17"/>
  <c r="E374" i="17"/>
  <c r="F374" i="17"/>
  <c r="G374" i="17"/>
  <c r="B375" i="17"/>
  <c r="C375" i="17"/>
  <c r="D375" i="17"/>
  <c r="E375" i="17"/>
  <c r="F375" i="17"/>
  <c r="G375" i="17"/>
  <c r="B376" i="17"/>
  <c r="C376" i="17"/>
  <c r="D376" i="17"/>
  <c r="E376" i="17"/>
  <c r="F376" i="17"/>
  <c r="G376" i="17"/>
  <c r="B377" i="17"/>
  <c r="C377" i="17"/>
  <c r="D377" i="17"/>
  <c r="E377" i="17"/>
  <c r="F377" i="17"/>
  <c r="G377" i="17"/>
  <c r="B378" i="17"/>
  <c r="C378" i="17"/>
  <c r="D378" i="17"/>
  <c r="E378" i="17"/>
  <c r="F378" i="17"/>
  <c r="G378" i="17"/>
  <c r="B379" i="17"/>
  <c r="C379" i="17"/>
  <c r="D379" i="17"/>
  <c r="E379" i="17"/>
  <c r="F379" i="17"/>
  <c r="G379" i="17"/>
  <c r="B380" i="17"/>
  <c r="C380" i="17"/>
  <c r="D380" i="17"/>
  <c r="E380" i="17"/>
  <c r="F380" i="17"/>
  <c r="G380" i="17"/>
  <c r="B381" i="17"/>
  <c r="C381" i="17"/>
  <c r="D381" i="17"/>
  <c r="E381" i="17"/>
  <c r="F381" i="17"/>
  <c r="G381" i="17"/>
  <c r="B382" i="17"/>
  <c r="C382" i="17"/>
  <c r="D382" i="17"/>
  <c r="E382" i="17"/>
  <c r="F382" i="17"/>
  <c r="G382" i="17"/>
  <c r="B383" i="17"/>
  <c r="C383" i="17"/>
  <c r="D383" i="17"/>
  <c r="E383" i="17"/>
  <c r="F383" i="17"/>
  <c r="G383" i="17"/>
  <c r="B384" i="17"/>
  <c r="C384" i="17"/>
  <c r="D384" i="17"/>
  <c r="E384" i="17"/>
  <c r="F384" i="17"/>
  <c r="G384" i="17"/>
  <c r="B385" i="17"/>
  <c r="C385" i="17"/>
  <c r="D385" i="17"/>
  <c r="E385" i="17"/>
  <c r="F385" i="17"/>
  <c r="G385" i="17"/>
  <c r="B386" i="17"/>
  <c r="C386" i="17"/>
  <c r="D386" i="17"/>
  <c r="E386" i="17"/>
  <c r="F386" i="17"/>
  <c r="G386" i="17"/>
  <c r="B387" i="17"/>
  <c r="C387" i="17"/>
  <c r="D387" i="17"/>
  <c r="E387" i="17"/>
  <c r="F387" i="17"/>
  <c r="G387" i="17"/>
  <c r="B388" i="17"/>
  <c r="C388" i="17"/>
  <c r="D388" i="17"/>
  <c r="E388" i="17"/>
  <c r="F388" i="17"/>
  <c r="G388" i="17"/>
  <c r="B389" i="17"/>
  <c r="C389" i="17"/>
  <c r="D389" i="17"/>
  <c r="E389" i="17"/>
  <c r="F389" i="17"/>
  <c r="G389" i="17"/>
  <c r="B390" i="17"/>
  <c r="C390" i="17"/>
  <c r="D390" i="17"/>
  <c r="E390" i="17"/>
  <c r="F390" i="17"/>
  <c r="G390" i="17"/>
  <c r="B391" i="17"/>
  <c r="C391" i="17"/>
  <c r="D391" i="17"/>
  <c r="E391" i="17"/>
  <c r="F391" i="17"/>
  <c r="G391" i="17"/>
  <c r="B392" i="17"/>
  <c r="C392" i="17"/>
  <c r="D392" i="17"/>
  <c r="E392" i="17"/>
  <c r="F392" i="17"/>
  <c r="G392" i="17"/>
  <c r="B393" i="17"/>
  <c r="C393" i="17"/>
  <c r="D393" i="17"/>
  <c r="E393" i="17"/>
  <c r="F393" i="17"/>
  <c r="G393" i="17"/>
  <c r="B394" i="17"/>
  <c r="C394" i="17"/>
  <c r="D394" i="17"/>
  <c r="E394" i="17"/>
  <c r="F394" i="17"/>
  <c r="G394" i="17"/>
  <c r="B395" i="17"/>
  <c r="C395" i="17"/>
  <c r="D395" i="17"/>
  <c r="E395" i="17"/>
  <c r="F395" i="17"/>
  <c r="G395" i="17"/>
  <c r="B396" i="17"/>
  <c r="C396" i="17"/>
  <c r="D396" i="17"/>
  <c r="E396" i="17"/>
  <c r="F396" i="17"/>
  <c r="G396" i="17"/>
  <c r="B397" i="17"/>
  <c r="C397" i="17"/>
  <c r="D397" i="17"/>
  <c r="E397" i="17"/>
  <c r="F397" i="17"/>
  <c r="G397" i="17"/>
  <c r="B398" i="17"/>
  <c r="C398" i="17"/>
  <c r="D398" i="17"/>
  <c r="E398" i="17"/>
  <c r="F398" i="17"/>
  <c r="G398" i="17"/>
  <c r="B399" i="17"/>
  <c r="C399" i="17"/>
  <c r="D399" i="17"/>
  <c r="E399" i="17"/>
  <c r="F399" i="17"/>
  <c r="G399" i="17"/>
  <c r="B400" i="17"/>
  <c r="C400" i="17"/>
  <c r="D400" i="17"/>
  <c r="E400" i="17"/>
  <c r="F400" i="17"/>
  <c r="G400" i="17"/>
  <c r="B401" i="17"/>
  <c r="C401" i="17"/>
  <c r="D401" i="17"/>
  <c r="E401" i="17"/>
  <c r="F401" i="17"/>
  <c r="G401" i="17"/>
  <c r="B402" i="17"/>
  <c r="C402" i="17"/>
  <c r="D402" i="17"/>
  <c r="E402" i="17"/>
  <c r="F402" i="17"/>
  <c r="G402" i="17"/>
  <c r="B403" i="17"/>
  <c r="C403" i="17"/>
  <c r="D403" i="17"/>
  <c r="E403" i="17"/>
  <c r="F403" i="17"/>
  <c r="G403" i="17"/>
  <c r="B404" i="17"/>
  <c r="C404" i="17"/>
  <c r="D404" i="17"/>
  <c r="E404" i="17"/>
  <c r="F404" i="17"/>
  <c r="G404" i="17"/>
  <c r="B405" i="17"/>
  <c r="C405" i="17"/>
  <c r="D405" i="17"/>
  <c r="E405" i="17"/>
  <c r="F405" i="17"/>
  <c r="G405" i="17"/>
  <c r="B406" i="17"/>
  <c r="C406" i="17"/>
  <c r="D406" i="17"/>
  <c r="E406" i="17"/>
  <c r="F406" i="17"/>
  <c r="G406" i="17"/>
  <c r="B407" i="17"/>
  <c r="C407" i="17"/>
  <c r="D407" i="17"/>
  <c r="E407" i="17"/>
  <c r="F407" i="17"/>
  <c r="G407" i="17"/>
  <c r="B408" i="17"/>
  <c r="C408" i="17"/>
  <c r="D408" i="17"/>
  <c r="E408" i="17"/>
  <c r="F408" i="17"/>
  <c r="G408" i="17"/>
  <c r="B409" i="17"/>
  <c r="C409" i="17"/>
  <c r="D409" i="17"/>
  <c r="E409" i="17"/>
  <c r="F409" i="17"/>
  <c r="G409" i="17"/>
  <c r="B410" i="17"/>
  <c r="C410" i="17"/>
  <c r="D410" i="17"/>
  <c r="E410" i="17"/>
  <c r="F410" i="17"/>
  <c r="G410" i="17"/>
  <c r="B411" i="17"/>
  <c r="C411" i="17"/>
  <c r="D411" i="17"/>
  <c r="E411" i="17"/>
  <c r="F411" i="17"/>
  <c r="G411" i="17"/>
  <c r="B412" i="17"/>
  <c r="C412" i="17"/>
  <c r="D412" i="17"/>
  <c r="E412" i="17"/>
  <c r="F412" i="17"/>
  <c r="G412" i="17"/>
  <c r="B413" i="17"/>
  <c r="C413" i="17"/>
  <c r="D413" i="17"/>
  <c r="E413" i="17"/>
  <c r="F413" i="17"/>
  <c r="G413" i="17"/>
  <c r="B414" i="17"/>
  <c r="C414" i="17"/>
  <c r="D414" i="17"/>
  <c r="E414" i="17"/>
  <c r="F414" i="17"/>
  <c r="G414" i="17"/>
  <c r="B415" i="17"/>
  <c r="C415" i="17"/>
  <c r="D415" i="17"/>
  <c r="E415" i="17"/>
  <c r="F415" i="17"/>
  <c r="G415" i="17"/>
  <c r="B416" i="17"/>
  <c r="C416" i="17"/>
  <c r="D416" i="17"/>
  <c r="E416" i="17"/>
  <c r="F416" i="17"/>
  <c r="G416" i="17"/>
  <c r="B417" i="17"/>
  <c r="C417" i="17"/>
  <c r="D417" i="17"/>
  <c r="E417" i="17"/>
  <c r="F417" i="17"/>
  <c r="G417" i="17"/>
  <c r="B418" i="17"/>
  <c r="C418" i="17"/>
  <c r="D418" i="17"/>
  <c r="E418" i="17"/>
  <c r="F418" i="17"/>
  <c r="G418" i="17"/>
  <c r="B419" i="17"/>
  <c r="C419" i="17"/>
  <c r="D419" i="17"/>
  <c r="E419" i="17"/>
  <c r="F419" i="17"/>
  <c r="G419" i="17"/>
  <c r="B420" i="17"/>
  <c r="C420" i="17"/>
  <c r="D420" i="17"/>
  <c r="E420" i="17"/>
  <c r="F420" i="17"/>
  <c r="G420" i="17"/>
  <c r="B421" i="17"/>
  <c r="C421" i="17"/>
  <c r="D421" i="17"/>
  <c r="E421" i="17"/>
  <c r="F421" i="17"/>
  <c r="G421" i="17"/>
  <c r="B422" i="17"/>
  <c r="C422" i="17"/>
  <c r="D422" i="17"/>
  <c r="E422" i="17"/>
  <c r="F422" i="17"/>
  <c r="G422" i="17"/>
  <c r="B423" i="17"/>
  <c r="C423" i="17"/>
  <c r="D423" i="17"/>
  <c r="E423" i="17"/>
  <c r="F423" i="17"/>
  <c r="G423" i="17"/>
  <c r="B424" i="17"/>
  <c r="C424" i="17"/>
  <c r="D424" i="17"/>
  <c r="E424" i="17"/>
  <c r="F424" i="17"/>
  <c r="G424" i="17"/>
  <c r="B425" i="17"/>
  <c r="C425" i="17"/>
  <c r="D425" i="17"/>
  <c r="E425" i="17"/>
  <c r="F425" i="17"/>
  <c r="G425" i="17"/>
  <c r="B426" i="17"/>
  <c r="C426" i="17"/>
  <c r="D426" i="17"/>
  <c r="E426" i="17"/>
  <c r="F426" i="17"/>
  <c r="G426" i="17"/>
  <c r="B427" i="17"/>
  <c r="C427" i="17"/>
  <c r="D427" i="17"/>
  <c r="E427" i="17"/>
  <c r="F427" i="17"/>
  <c r="G427" i="17"/>
  <c r="B428" i="17"/>
  <c r="C428" i="17"/>
  <c r="D428" i="17"/>
  <c r="E428" i="17"/>
  <c r="F428" i="17"/>
  <c r="G428" i="17"/>
  <c r="B429" i="17"/>
  <c r="C429" i="17"/>
  <c r="D429" i="17"/>
  <c r="E429" i="17"/>
  <c r="F429" i="17"/>
  <c r="G429" i="17"/>
  <c r="B430" i="17"/>
  <c r="C430" i="17"/>
  <c r="D430" i="17"/>
  <c r="E430" i="17"/>
  <c r="F430" i="17"/>
  <c r="G430" i="17"/>
  <c r="B431" i="17"/>
  <c r="C431" i="17"/>
  <c r="D431" i="17"/>
  <c r="E431" i="17"/>
  <c r="F431" i="17"/>
  <c r="G431" i="17"/>
  <c r="B432" i="17"/>
  <c r="C432" i="17"/>
  <c r="D432" i="17"/>
  <c r="E432" i="17"/>
  <c r="F432" i="17"/>
  <c r="G432" i="17"/>
  <c r="B433" i="17"/>
  <c r="C433" i="17"/>
  <c r="D433" i="17"/>
  <c r="E433" i="17"/>
  <c r="F433" i="17"/>
  <c r="G433" i="17"/>
  <c r="B434" i="17"/>
  <c r="C434" i="17"/>
  <c r="D434" i="17"/>
  <c r="E434" i="17"/>
  <c r="F434" i="17"/>
  <c r="G434" i="17"/>
  <c r="B435" i="17"/>
  <c r="C435" i="17"/>
  <c r="D435" i="17"/>
  <c r="E435" i="17"/>
  <c r="F435" i="17"/>
  <c r="G435" i="17"/>
  <c r="B436" i="17"/>
  <c r="C436" i="17"/>
  <c r="D436" i="17"/>
  <c r="E436" i="17"/>
  <c r="F436" i="17"/>
  <c r="G436" i="17"/>
  <c r="B437" i="17"/>
  <c r="C437" i="17"/>
  <c r="D437" i="17"/>
  <c r="E437" i="17"/>
  <c r="F437" i="17"/>
  <c r="G437" i="17"/>
  <c r="B438" i="17"/>
  <c r="C438" i="17"/>
  <c r="D438" i="17"/>
  <c r="E438" i="17"/>
  <c r="F438" i="17"/>
  <c r="G438" i="17"/>
  <c r="B439" i="17"/>
  <c r="C439" i="17"/>
  <c r="D439" i="17"/>
  <c r="E439" i="17"/>
  <c r="F439" i="17"/>
  <c r="G439" i="17"/>
  <c r="B440" i="17"/>
  <c r="C440" i="17"/>
  <c r="D440" i="17"/>
  <c r="E440" i="17"/>
  <c r="F440" i="17"/>
  <c r="G440" i="17"/>
  <c r="B441" i="17"/>
  <c r="C441" i="17"/>
  <c r="D441" i="17"/>
  <c r="E441" i="17"/>
  <c r="F441" i="17"/>
  <c r="G441" i="17"/>
  <c r="B442" i="17"/>
  <c r="C442" i="17"/>
  <c r="D442" i="17"/>
  <c r="E442" i="17"/>
  <c r="F442" i="17"/>
  <c r="G442" i="17"/>
  <c r="B443" i="17"/>
  <c r="C443" i="17"/>
  <c r="D443" i="17"/>
  <c r="E443" i="17"/>
  <c r="F443" i="17"/>
  <c r="G443" i="17"/>
  <c r="B444" i="17"/>
  <c r="C444" i="17"/>
  <c r="D444" i="17"/>
  <c r="E444" i="17"/>
  <c r="F444" i="17"/>
  <c r="G444" i="17"/>
  <c r="B445" i="17"/>
  <c r="C445" i="17"/>
  <c r="D445" i="17"/>
  <c r="E445" i="17"/>
  <c r="F445" i="17"/>
  <c r="G445" i="17"/>
  <c r="B446" i="17"/>
  <c r="C446" i="17"/>
  <c r="D446" i="17"/>
  <c r="E446" i="17"/>
  <c r="F446" i="17"/>
  <c r="G446" i="17"/>
  <c r="B447" i="17"/>
  <c r="C447" i="17"/>
  <c r="D447" i="17"/>
  <c r="E447" i="17"/>
  <c r="F447" i="17"/>
  <c r="G447" i="17"/>
  <c r="B448" i="17"/>
  <c r="C448" i="17"/>
  <c r="D448" i="17"/>
  <c r="E448" i="17"/>
  <c r="F448" i="17"/>
  <c r="G448" i="17"/>
  <c r="B449" i="17"/>
  <c r="C449" i="17"/>
  <c r="D449" i="17"/>
  <c r="E449" i="17"/>
  <c r="F449" i="17"/>
  <c r="G449" i="17"/>
  <c r="B450" i="17"/>
  <c r="C450" i="17"/>
  <c r="D450" i="17"/>
  <c r="E450" i="17"/>
  <c r="F450" i="17"/>
  <c r="G450" i="17"/>
  <c r="B451" i="17"/>
  <c r="C451" i="17"/>
  <c r="D451" i="17"/>
  <c r="E451" i="17"/>
  <c r="F451" i="17"/>
  <c r="G451" i="17"/>
  <c r="B452" i="17"/>
  <c r="C452" i="17"/>
  <c r="D452" i="17"/>
  <c r="E452" i="17"/>
  <c r="F452" i="17"/>
  <c r="G452" i="17"/>
  <c r="B453" i="17"/>
  <c r="C453" i="17"/>
  <c r="D453" i="17"/>
  <c r="E453" i="17"/>
  <c r="F453" i="17"/>
  <c r="G453" i="17"/>
  <c r="B454" i="17"/>
  <c r="C454" i="17"/>
  <c r="D454" i="17"/>
  <c r="E454" i="17"/>
  <c r="F454" i="17"/>
  <c r="G454" i="17"/>
  <c r="B455" i="17"/>
  <c r="C455" i="17"/>
  <c r="D455" i="17"/>
  <c r="E455" i="17"/>
  <c r="F455" i="17"/>
  <c r="G455" i="17"/>
  <c r="B456" i="17"/>
  <c r="C456" i="17"/>
  <c r="D456" i="17"/>
  <c r="E456" i="17"/>
  <c r="F456" i="17"/>
  <c r="G456" i="17"/>
  <c r="B457" i="17"/>
  <c r="C457" i="17"/>
  <c r="D457" i="17"/>
  <c r="E457" i="17"/>
  <c r="F457" i="17"/>
  <c r="G457" i="17"/>
  <c r="B458" i="17"/>
  <c r="C458" i="17"/>
  <c r="D458" i="17"/>
  <c r="E458" i="17"/>
  <c r="F458" i="17"/>
  <c r="G458" i="17"/>
  <c r="B459" i="17"/>
  <c r="C459" i="17"/>
  <c r="D459" i="17"/>
  <c r="E459" i="17"/>
  <c r="F459" i="17"/>
  <c r="G459" i="17"/>
  <c r="G231" i="17"/>
  <c r="F231" i="17"/>
  <c r="E231" i="17"/>
  <c r="D231" i="17"/>
  <c r="C231" i="17"/>
  <c r="B231" i="17"/>
  <c r="B3" i="17"/>
  <c r="C3" i="17"/>
  <c r="D3" i="17"/>
  <c r="E3" i="17"/>
  <c r="F3" i="17"/>
  <c r="G3" i="17"/>
  <c r="B4" i="17"/>
  <c r="C4" i="17"/>
  <c r="D4" i="17"/>
  <c r="E4" i="17"/>
  <c r="F4" i="17"/>
  <c r="G4" i="17"/>
  <c r="B5" i="17"/>
  <c r="C5" i="17"/>
  <c r="D5" i="17"/>
  <c r="E5" i="17"/>
  <c r="F5" i="17"/>
  <c r="G5" i="17"/>
  <c r="B6" i="17"/>
  <c r="C6" i="17"/>
  <c r="D6" i="17"/>
  <c r="E6" i="17"/>
  <c r="F6" i="17"/>
  <c r="G6" i="17"/>
  <c r="B7" i="17"/>
  <c r="C7" i="17"/>
  <c r="D7" i="17"/>
  <c r="E7" i="17"/>
  <c r="F7" i="17"/>
  <c r="G7" i="17"/>
  <c r="B8" i="17"/>
  <c r="C8" i="17"/>
  <c r="D8" i="17"/>
  <c r="E8" i="17"/>
  <c r="F8" i="17"/>
  <c r="G8" i="17"/>
  <c r="B9" i="17"/>
  <c r="C9" i="17"/>
  <c r="D9" i="17"/>
  <c r="E9" i="17"/>
  <c r="F9" i="17"/>
  <c r="G9" i="17"/>
  <c r="B10" i="17"/>
  <c r="C10" i="17"/>
  <c r="D10" i="17"/>
  <c r="E10" i="17"/>
  <c r="F10" i="17"/>
  <c r="G10" i="17"/>
  <c r="B11" i="17"/>
  <c r="C11" i="17"/>
  <c r="D11" i="17"/>
  <c r="E11" i="17"/>
  <c r="F11" i="17"/>
  <c r="G11" i="17"/>
  <c r="B12" i="17"/>
  <c r="C12" i="17"/>
  <c r="D12" i="17"/>
  <c r="E12" i="17"/>
  <c r="F12" i="17"/>
  <c r="G12" i="17"/>
  <c r="B13" i="17"/>
  <c r="C13" i="17"/>
  <c r="D13" i="17"/>
  <c r="E13" i="17"/>
  <c r="F13" i="17"/>
  <c r="G13" i="17"/>
  <c r="B14" i="17"/>
  <c r="C14" i="17"/>
  <c r="D14" i="17"/>
  <c r="E14" i="17"/>
  <c r="F14" i="17"/>
  <c r="G14" i="17"/>
  <c r="B15" i="17"/>
  <c r="C15" i="17"/>
  <c r="D15" i="17"/>
  <c r="E15" i="17"/>
  <c r="F15" i="17"/>
  <c r="G15" i="17"/>
  <c r="B16" i="17"/>
  <c r="C16" i="17"/>
  <c r="D16" i="17"/>
  <c r="E16" i="17"/>
  <c r="F16" i="17"/>
  <c r="G16" i="17"/>
  <c r="B17" i="17"/>
  <c r="C17" i="17"/>
  <c r="D17" i="17"/>
  <c r="E17" i="17"/>
  <c r="F17" i="17"/>
  <c r="G17" i="17"/>
  <c r="B18" i="17"/>
  <c r="C18" i="17"/>
  <c r="D18" i="17"/>
  <c r="E18" i="17"/>
  <c r="F18" i="17"/>
  <c r="G18" i="17"/>
  <c r="B19" i="17"/>
  <c r="C19" i="17"/>
  <c r="D19" i="17"/>
  <c r="E19" i="17"/>
  <c r="F19" i="17"/>
  <c r="G19" i="17"/>
  <c r="B20" i="17"/>
  <c r="C20" i="17"/>
  <c r="D20" i="17"/>
  <c r="E20" i="17"/>
  <c r="F20" i="17"/>
  <c r="G20" i="17"/>
  <c r="B21" i="17"/>
  <c r="C21" i="17"/>
  <c r="D21" i="17"/>
  <c r="E21" i="17"/>
  <c r="F21" i="17"/>
  <c r="G21" i="17"/>
  <c r="B22" i="17"/>
  <c r="C22" i="17"/>
  <c r="D22" i="17"/>
  <c r="E22" i="17"/>
  <c r="F22" i="17"/>
  <c r="G22" i="17"/>
  <c r="B23" i="17"/>
  <c r="C23" i="17"/>
  <c r="D23" i="17"/>
  <c r="E23" i="17"/>
  <c r="F23" i="17"/>
  <c r="G23" i="17"/>
  <c r="B24" i="17"/>
  <c r="C24" i="17"/>
  <c r="D24" i="17"/>
  <c r="E24" i="17"/>
  <c r="F24" i="17"/>
  <c r="G24" i="17"/>
  <c r="B25" i="17"/>
  <c r="C25" i="17"/>
  <c r="D25" i="17"/>
  <c r="E25" i="17"/>
  <c r="F25" i="17"/>
  <c r="G25" i="17"/>
  <c r="B26" i="17"/>
  <c r="C26" i="17"/>
  <c r="D26" i="17"/>
  <c r="E26" i="17"/>
  <c r="F26" i="17"/>
  <c r="G26" i="17"/>
  <c r="B27" i="17"/>
  <c r="C27" i="17"/>
  <c r="D27" i="17"/>
  <c r="E27" i="17"/>
  <c r="F27" i="17"/>
  <c r="G27" i="17"/>
  <c r="B28" i="17"/>
  <c r="C28" i="17"/>
  <c r="D28" i="17"/>
  <c r="E28" i="17"/>
  <c r="F28" i="17"/>
  <c r="G28" i="17"/>
  <c r="B29" i="17"/>
  <c r="C29" i="17"/>
  <c r="D29" i="17"/>
  <c r="E29" i="17"/>
  <c r="F29" i="17"/>
  <c r="G29" i="17"/>
  <c r="B30" i="17"/>
  <c r="C30" i="17"/>
  <c r="D30" i="17"/>
  <c r="E30" i="17"/>
  <c r="F30" i="17"/>
  <c r="G30" i="17"/>
  <c r="B31" i="17"/>
  <c r="C31" i="17"/>
  <c r="D31" i="17"/>
  <c r="E31" i="17"/>
  <c r="F31" i="17"/>
  <c r="G31" i="17"/>
  <c r="B32" i="17"/>
  <c r="C32" i="17"/>
  <c r="D32" i="17"/>
  <c r="E32" i="17"/>
  <c r="F32" i="17"/>
  <c r="G32" i="17"/>
  <c r="B33" i="17"/>
  <c r="C33" i="17"/>
  <c r="D33" i="17"/>
  <c r="E33" i="17"/>
  <c r="F33" i="17"/>
  <c r="G33" i="17"/>
  <c r="B34" i="17"/>
  <c r="C34" i="17"/>
  <c r="D34" i="17"/>
  <c r="E34" i="17"/>
  <c r="F34" i="17"/>
  <c r="G34" i="17"/>
  <c r="B35" i="17"/>
  <c r="C35" i="17"/>
  <c r="D35" i="17"/>
  <c r="E35" i="17"/>
  <c r="F35" i="17"/>
  <c r="G35" i="17"/>
  <c r="B36" i="17"/>
  <c r="C36" i="17"/>
  <c r="D36" i="17"/>
  <c r="E36" i="17"/>
  <c r="F36" i="17"/>
  <c r="G36" i="17"/>
  <c r="B37" i="17"/>
  <c r="C37" i="17"/>
  <c r="D37" i="17"/>
  <c r="E37" i="17"/>
  <c r="F37" i="17"/>
  <c r="G37" i="17"/>
  <c r="B38" i="17"/>
  <c r="C38" i="17"/>
  <c r="D38" i="17"/>
  <c r="E38" i="17"/>
  <c r="F38" i="17"/>
  <c r="G38" i="17"/>
  <c r="B39" i="17"/>
  <c r="C39" i="17"/>
  <c r="D39" i="17"/>
  <c r="E39" i="17"/>
  <c r="F39" i="17"/>
  <c r="G39" i="17"/>
  <c r="B40" i="17"/>
  <c r="C40" i="17"/>
  <c r="D40" i="17"/>
  <c r="E40" i="17"/>
  <c r="F40" i="17"/>
  <c r="G40" i="17"/>
  <c r="B41" i="17"/>
  <c r="C41" i="17"/>
  <c r="D41" i="17"/>
  <c r="E41" i="17"/>
  <c r="F41" i="17"/>
  <c r="G41" i="17"/>
  <c r="B42" i="17"/>
  <c r="C42" i="17"/>
  <c r="D42" i="17"/>
  <c r="E42" i="17"/>
  <c r="F42" i="17"/>
  <c r="G42" i="17"/>
  <c r="B43" i="17"/>
  <c r="C43" i="17"/>
  <c r="D43" i="17"/>
  <c r="E43" i="17"/>
  <c r="F43" i="17"/>
  <c r="G43" i="17"/>
  <c r="B44" i="17"/>
  <c r="C44" i="17"/>
  <c r="D44" i="17"/>
  <c r="E44" i="17"/>
  <c r="F44" i="17"/>
  <c r="G44" i="17"/>
  <c r="B45" i="17"/>
  <c r="C45" i="17"/>
  <c r="D45" i="17"/>
  <c r="E45" i="17"/>
  <c r="F45" i="17"/>
  <c r="G45" i="17"/>
  <c r="B46" i="17"/>
  <c r="C46" i="17"/>
  <c r="D46" i="17"/>
  <c r="E46" i="17"/>
  <c r="F46" i="17"/>
  <c r="G46" i="17"/>
  <c r="B47" i="17"/>
  <c r="C47" i="17"/>
  <c r="D47" i="17"/>
  <c r="E47" i="17"/>
  <c r="F47" i="17"/>
  <c r="G47" i="17"/>
  <c r="B48" i="17"/>
  <c r="C48" i="17"/>
  <c r="D48" i="17"/>
  <c r="E48" i="17"/>
  <c r="F48" i="17"/>
  <c r="G48" i="17"/>
  <c r="B49" i="17"/>
  <c r="C49" i="17"/>
  <c r="D49" i="17"/>
  <c r="E49" i="17"/>
  <c r="F49" i="17"/>
  <c r="G49" i="17"/>
  <c r="B50" i="17"/>
  <c r="C50" i="17"/>
  <c r="D50" i="17"/>
  <c r="E50" i="17"/>
  <c r="F50" i="17"/>
  <c r="G50" i="17"/>
  <c r="B51" i="17"/>
  <c r="C51" i="17"/>
  <c r="D51" i="17"/>
  <c r="E51" i="17"/>
  <c r="F51" i="17"/>
  <c r="G51" i="17"/>
  <c r="B52" i="17"/>
  <c r="C52" i="17"/>
  <c r="D52" i="17"/>
  <c r="E52" i="17"/>
  <c r="F52" i="17"/>
  <c r="G52" i="17"/>
  <c r="B53" i="17"/>
  <c r="C53" i="17"/>
  <c r="D53" i="17"/>
  <c r="E53" i="17"/>
  <c r="F53" i="17"/>
  <c r="G53" i="17"/>
  <c r="B54" i="17"/>
  <c r="C54" i="17"/>
  <c r="D54" i="17"/>
  <c r="E54" i="17"/>
  <c r="F54" i="17"/>
  <c r="G54" i="17"/>
  <c r="B55" i="17"/>
  <c r="C55" i="17"/>
  <c r="D55" i="17"/>
  <c r="E55" i="17"/>
  <c r="F55" i="17"/>
  <c r="G55" i="17"/>
  <c r="B56" i="17"/>
  <c r="C56" i="17"/>
  <c r="D56" i="17"/>
  <c r="E56" i="17"/>
  <c r="F56" i="17"/>
  <c r="G56" i="17"/>
  <c r="B57" i="17"/>
  <c r="C57" i="17"/>
  <c r="D57" i="17"/>
  <c r="E57" i="17"/>
  <c r="F57" i="17"/>
  <c r="G57" i="17"/>
  <c r="B58" i="17"/>
  <c r="C58" i="17"/>
  <c r="D58" i="17"/>
  <c r="E58" i="17"/>
  <c r="F58" i="17"/>
  <c r="G58" i="17"/>
  <c r="B59" i="17"/>
  <c r="C59" i="17"/>
  <c r="D59" i="17"/>
  <c r="E59" i="17"/>
  <c r="F59" i="17"/>
  <c r="G59" i="17"/>
  <c r="B60" i="17"/>
  <c r="C60" i="17"/>
  <c r="D60" i="17"/>
  <c r="E60" i="17"/>
  <c r="F60" i="17"/>
  <c r="G60" i="17"/>
  <c r="B61" i="17"/>
  <c r="C61" i="17"/>
  <c r="D61" i="17"/>
  <c r="E61" i="17"/>
  <c r="F61" i="17"/>
  <c r="G61" i="17"/>
  <c r="B62" i="17"/>
  <c r="C62" i="17"/>
  <c r="D62" i="17"/>
  <c r="E62" i="17"/>
  <c r="F62" i="17"/>
  <c r="G62" i="17"/>
  <c r="B63" i="17"/>
  <c r="C63" i="17"/>
  <c r="D63" i="17"/>
  <c r="E63" i="17"/>
  <c r="F63" i="17"/>
  <c r="G63" i="17"/>
  <c r="B64" i="17"/>
  <c r="C64" i="17"/>
  <c r="D64" i="17"/>
  <c r="E64" i="17"/>
  <c r="F64" i="17"/>
  <c r="G64" i="17"/>
  <c r="B65" i="17"/>
  <c r="C65" i="17"/>
  <c r="D65" i="17"/>
  <c r="E65" i="17"/>
  <c r="F65" i="17"/>
  <c r="G65" i="17"/>
  <c r="B66" i="17"/>
  <c r="C66" i="17"/>
  <c r="D66" i="17"/>
  <c r="E66" i="17"/>
  <c r="F66" i="17"/>
  <c r="G66" i="17"/>
  <c r="B67" i="17"/>
  <c r="C67" i="17"/>
  <c r="D67" i="17"/>
  <c r="E67" i="17"/>
  <c r="F67" i="17"/>
  <c r="G67" i="17"/>
  <c r="B68" i="17"/>
  <c r="C68" i="17"/>
  <c r="D68" i="17"/>
  <c r="E68" i="17"/>
  <c r="F68" i="17"/>
  <c r="G68" i="17"/>
  <c r="B69" i="17"/>
  <c r="C69" i="17"/>
  <c r="D69" i="17"/>
  <c r="E69" i="17"/>
  <c r="F69" i="17"/>
  <c r="G69" i="17"/>
  <c r="B70" i="17"/>
  <c r="C70" i="17"/>
  <c r="D70" i="17"/>
  <c r="E70" i="17"/>
  <c r="F70" i="17"/>
  <c r="G70" i="17"/>
  <c r="B71" i="17"/>
  <c r="C71" i="17"/>
  <c r="D71" i="17"/>
  <c r="E71" i="17"/>
  <c r="F71" i="17"/>
  <c r="G71" i="17"/>
  <c r="B72" i="17"/>
  <c r="C72" i="17"/>
  <c r="D72" i="17"/>
  <c r="E72" i="17"/>
  <c r="F72" i="17"/>
  <c r="G72" i="17"/>
  <c r="B73" i="17"/>
  <c r="C73" i="17"/>
  <c r="D73" i="17"/>
  <c r="E73" i="17"/>
  <c r="F73" i="17"/>
  <c r="G73" i="17"/>
  <c r="B74" i="17"/>
  <c r="C74" i="17"/>
  <c r="D74" i="17"/>
  <c r="E74" i="17"/>
  <c r="F74" i="17"/>
  <c r="G74" i="17"/>
  <c r="B75" i="17"/>
  <c r="C75" i="17"/>
  <c r="D75" i="17"/>
  <c r="E75" i="17"/>
  <c r="F75" i="17"/>
  <c r="G75" i="17"/>
  <c r="B76" i="17"/>
  <c r="C76" i="17"/>
  <c r="D76" i="17"/>
  <c r="E76" i="17"/>
  <c r="F76" i="17"/>
  <c r="G76" i="17"/>
  <c r="B77" i="17"/>
  <c r="C77" i="17"/>
  <c r="D77" i="17"/>
  <c r="E77" i="17"/>
  <c r="F77" i="17"/>
  <c r="G77" i="17"/>
  <c r="B78" i="17"/>
  <c r="C78" i="17"/>
  <c r="D78" i="17"/>
  <c r="E78" i="17"/>
  <c r="F78" i="17"/>
  <c r="G78" i="17"/>
  <c r="B79" i="17"/>
  <c r="C79" i="17"/>
  <c r="D79" i="17"/>
  <c r="E79" i="17"/>
  <c r="F79" i="17"/>
  <c r="G79" i="17"/>
  <c r="B80" i="17"/>
  <c r="C80" i="17"/>
  <c r="D80" i="17"/>
  <c r="E80" i="17"/>
  <c r="F80" i="17"/>
  <c r="G80" i="17"/>
  <c r="B81" i="17"/>
  <c r="C81" i="17"/>
  <c r="D81" i="17"/>
  <c r="E81" i="17"/>
  <c r="F81" i="17"/>
  <c r="G81" i="17"/>
  <c r="B82" i="17"/>
  <c r="C82" i="17"/>
  <c r="D82" i="17"/>
  <c r="E82" i="17"/>
  <c r="F82" i="17"/>
  <c r="G82" i="17"/>
  <c r="B83" i="17"/>
  <c r="C83" i="17"/>
  <c r="D83" i="17"/>
  <c r="E83" i="17"/>
  <c r="F83" i="17"/>
  <c r="G83" i="17"/>
  <c r="B84" i="17"/>
  <c r="C84" i="17"/>
  <c r="D84" i="17"/>
  <c r="E84" i="17"/>
  <c r="F84" i="17"/>
  <c r="G84" i="17"/>
  <c r="B85" i="17"/>
  <c r="C85" i="17"/>
  <c r="D85" i="17"/>
  <c r="E85" i="17"/>
  <c r="F85" i="17"/>
  <c r="G85" i="17"/>
  <c r="B86" i="17"/>
  <c r="C86" i="17"/>
  <c r="D86" i="17"/>
  <c r="E86" i="17"/>
  <c r="F86" i="17"/>
  <c r="G86" i="17"/>
  <c r="B87" i="17"/>
  <c r="C87" i="17"/>
  <c r="D87" i="17"/>
  <c r="E87" i="17"/>
  <c r="F87" i="17"/>
  <c r="G87" i="17"/>
  <c r="B88" i="17"/>
  <c r="C88" i="17"/>
  <c r="D88" i="17"/>
  <c r="E88" i="17"/>
  <c r="F88" i="17"/>
  <c r="G88" i="17"/>
  <c r="B89" i="17"/>
  <c r="C89" i="17"/>
  <c r="D89" i="17"/>
  <c r="E89" i="17"/>
  <c r="F89" i="17"/>
  <c r="G89" i="17"/>
  <c r="B90" i="17"/>
  <c r="C90" i="17"/>
  <c r="D90" i="17"/>
  <c r="E90" i="17"/>
  <c r="F90" i="17"/>
  <c r="G90" i="17"/>
  <c r="B91" i="17"/>
  <c r="C91" i="17"/>
  <c r="D91" i="17"/>
  <c r="E91" i="17"/>
  <c r="F91" i="17"/>
  <c r="G91" i="17"/>
  <c r="B92" i="17"/>
  <c r="C92" i="17"/>
  <c r="D92" i="17"/>
  <c r="E92" i="17"/>
  <c r="F92" i="17"/>
  <c r="G92" i="17"/>
  <c r="B93" i="17"/>
  <c r="C93" i="17"/>
  <c r="D93" i="17"/>
  <c r="E93" i="17"/>
  <c r="F93" i="17"/>
  <c r="G93" i="17"/>
  <c r="B94" i="17"/>
  <c r="C94" i="17"/>
  <c r="D94" i="17"/>
  <c r="E94" i="17"/>
  <c r="F94" i="17"/>
  <c r="G94" i="17"/>
  <c r="B95" i="17"/>
  <c r="C95" i="17"/>
  <c r="D95" i="17"/>
  <c r="E95" i="17"/>
  <c r="F95" i="17"/>
  <c r="G95" i="17"/>
  <c r="B96" i="17"/>
  <c r="C96" i="17"/>
  <c r="D96" i="17"/>
  <c r="E96" i="17"/>
  <c r="F96" i="17"/>
  <c r="G96" i="17"/>
  <c r="B97" i="17"/>
  <c r="C97" i="17"/>
  <c r="D97" i="17"/>
  <c r="E97" i="17"/>
  <c r="F97" i="17"/>
  <c r="G97" i="17"/>
  <c r="B98" i="17"/>
  <c r="C98" i="17"/>
  <c r="D98" i="17"/>
  <c r="E98" i="17"/>
  <c r="F98" i="17"/>
  <c r="G98" i="17"/>
  <c r="B99" i="17"/>
  <c r="C99" i="17"/>
  <c r="D99" i="17"/>
  <c r="E99" i="17"/>
  <c r="F99" i="17"/>
  <c r="G99" i="17"/>
  <c r="B100" i="17"/>
  <c r="C100" i="17"/>
  <c r="D100" i="17"/>
  <c r="E100" i="17"/>
  <c r="F100" i="17"/>
  <c r="G100" i="17"/>
  <c r="B101" i="17"/>
  <c r="C101" i="17"/>
  <c r="D101" i="17"/>
  <c r="E101" i="17"/>
  <c r="F101" i="17"/>
  <c r="G101" i="17"/>
  <c r="B102" i="17"/>
  <c r="C102" i="17"/>
  <c r="D102" i="17"/>
  <c r="E102" i="17"/>
  <c r="F102" i="17"/>
  <c r="G102" i="17"/>
  <c r="B103" i="17"/>
  <c r="C103" i="17"/>
  <c r="D103" i="17"/>
  <c r="E103" i="17"/>
  <c r="F103" i="17"/>
  <c r="G103" i="17"/>
  <c r="B104" i="17"/>
  <c r="C104" i="17"/>
  <c r="D104" i="17"/>
  <c r="E104" i="17"/>
  <c r="F104" i="17"/>
  <c r="G104" i="17"/>
  <c r="B105" i="17"/>
  <c r="C105" i="17"/>
  <c r="D105" i="17"/>
  <c r="E105" i="17"/>
  <c r="F105" i="17"/>
  <c r="G105" i="17"/>
  <c r="B106" i="17"/>
  <c r="C106" i="17"/>
  <c r="D106" i="17"/>
  <c r="E106" i="17"/>
  <c r="F106" i="17"/>
  <c r="G106" i="17"/>
  <c r="B107" i="17"/>
  <c r="C107" i="17"/>
  <c r="D107" i="17"/>
  <c r="E107" i="17"/>
  <c r="F107" i="17"/>
  <c r="G107" i="17"/>
  <c r="B108" i="17"/>
  <c r="C108" i="17"/>
  <c r="D108" i="17"/>
  <c r="E108" i="17"/>
  <c r="F108" i="17"/>
  <c r="G108" i="17"/>
  <c r="B109" i="17"/>
  <c r="C109" i="17"/>
  <c r="D109" i="17"/>
  <c r="E109" i="17"/>
  <c r="F109" i="17"/>
  <c r="G109" i="17"/>
  <c r="B110" i="17"/>
  <c r="C110" i="17"/>
  <c r="D110" i="17"/>
  <c r="E110" i="17"/>
  <c r="F110" i="17"/>
  <c r="G110" i="17"/>
  <c r="B111" i="17"/>
  <c r="C111" i="17"/>
  <c r="D111" i="17"/>
  <c r="E111" i="17"/>
  <c r="F111" i="17"/>
  <c r="G111" i="17"/>
  <c r="B112" i="17"/>
  <c r="C112" i="17"/>
  <c r="D112" i="17"/>
  <c r="E112" i="17"/>
  <c r="F112" i="17"/>
  <c r="G112" i="17"/>
  <c r="B113" i="17"/>
  <c r="C113" i="17"/>
  <c r="D113" i="17"/>
  <c r="E113" i="17"/>
  <c r="F113" i="17"/>
  <c r="G113" i="17"/>
  <c r="B114" i="17"/>
  <c r="C114" i="17"/>
  <c r="D114" i="17"/>
  <c r="E114" i="17"/>
  <c r="F114" i="17"/>
  <c r="G114" i="17"/>
  <c r="B115" i="17"/>
  <c r="C115" i="17"/>
  <c r="D115" i="17"/>
  <c r="E115" i="17"/>
  <c r="F115" i="17"/>
  <c r="G115" i="17"/>
  <c r="B116" i="17"/>
  <c r="C116" i="17"/>
  <c r="D116" i="17"/>
  <c r="E116" i="17"/>
  <c r="F116" i="17"/>
  <c r="G116" i="17"/>
  <c r="B117" i="17"/>
  <c r="C117" i="17"/>
  <c r="D117" i="17"/>
  <c r="E117" i="17"/>
  <c r="F117" i="17"/>
  <c r="G117" i="17"/>
  <c r="B118" i="17"/>
  <c r="C118" i="17"/>
  <c r="D118" i="17"/>
  <c r="E118" i="17"/>
  <c r="F118" i="17"/>
  <c r="G118" i="17"/>
  <c r="B119" i="17"/>
  <c r="C119" i="17"/>
  <c r="D119" i="17"/>
  <c r="E119" i="17"/>
  <c r="F119" i="17"/>
  <c r="G119" i="17"/>
  <c r="B120" i="17"/>
  <c r="C120" i="17"/>
  <c r="D120" i="17"/>
  <c r="E120" i="17"/>
  <c r="F120" i="17"/>
  <c r="G120" i="17"/>
  <c r="B121" i="17"/>
  <c r="C121" i="17"/>
  <c r="D121" i="17"/>
  <c r="E121" i="17"/>
  <c r="F121" i="17"/>
  <c r="G121" i="17"/>
  <c r="B122" i="17"/>
  <c r="C122" i="17"/>
  <c r="D122" i="17"/>
  <c r="E122" i="17"/>
  <c r="F122" i="17"/>
  <c r="G122" i="17"/>
  <c r="B123" i="17"/>
  <c r="C123" i="17"/>
  <c r="D123" i="17"/>
  <c r="E123" i="17"/>
  <c r="F123" i="17"/>
  <c r="G123" i="17"/>
  <c r="B124" i="17"/>
  <c r="C124" i="17"/>
  <c r="D124" i="17"/>
  <c r="E124" i="17"/>
  <c r="F124" i="17"/>
  <c r="G124" i="17"/>
  <c r="B125" i="17"/>
  <c r="C125" i="17"/>
  <c r="D125" i="17"/>
  <c r="E125" i="17"/>
  <c r="F125" i="17"/>
  <c r="G125" i="17"/>
  <c r="B126" i="17"/>
  <c r="C126" i="17"/>
  <c r="D126" i="17"/>
  <c r="E126" i="17"/>
  <c r="F126" i="17"/>
  <c r="G126" i="17"/>
  <c r="B127" i="17"/>
  <c r="C127" i="17"/>
  <c r="D127" i="17"/>
  <c r="E127" i="17"/>
  <c r="F127" i="17"/>
  <c r="G127" i="17"/>
  <c r="B128" i="17"/>
  <c r="C128" i="17"/>
  <c r="D128" i="17"/>
  <c r="E128" i="17"/>
  <c r="F128" i="17"/>
  <c r="G128" i="17"/>
  <c r="B129" i="17"/>
  <c r="C129" i="17"/>
  <c r="D129" i="17"/>
  <c r="E129" i="17"/>
  <c r="F129" i="17"/>
  <c r="G129" i="17"/>
  <c r="B130" i="17"/>
  <c r="C130" i="17"/>
  <c r="D130" i="17"/>
  <c r="E130" i="17"/>
  <c r="F130" i="17"/>
  <c r="G130" i="17"/>
  <c r="B131" i="17"/>
  <c r="C131" i="17"/>
  <c r="D131" i="17"/>
  <c r="E131" i="17"/>
  <c r="F131" i="17"/>
  <c r="G131" i="17"/>
  <c r="B132" i="17"/>
  <c r="C132" i="17"/>
  <c r="D132" i="17"/>
  <c r="E132" i="17"/>
  <c r="F132" i="17"/>
  <c r="G132" i="17"/>
  <c r="B133" i="17"/>
  <c r="C133" i="17"/>
  <c r="D133" i="17"/>
  <c r="E133" i="17"/>
  <c r="F133" i="17"/>
  <c r="G133" i="17"/>
  <c r="B134" i="17"/>
  <c r="C134" i="17"/>
  <c r="D134" i="17"/>
  <c r="E134" i="17"/>
  <c r="F134" i="17"/>
  <c r="G134" i="17"/>
  <c r="B135" i="17"/>
  <c r="C135" i="17"/>
  <c r="D135" i="17"/>
  <c r="E135" i="17"/>
  <c r="F135" i="17"/>
  <c r="G135" i="17"/>
  <c r="B136" i="17"/>
  <c r="C136" i="17"/>
  <c r="D136" i="17"/>
  <c r="E136" i="17"/>
  <c r="F136" i="17"/>
  <c r="G136" i="17"/>
  <c r="B137" i="17"/>
  <c r="C137" i="17"/>
  <c r="D137" i="17"/>
  <c r="E137" i="17"/>
  <c r="F137" i="17"/>
  <c r="G137" i="17"/>
  <c r="B138" i="17"/>
  <c r="C138" i="17"/>
  <c r="D138" i="17"/>
  <c r="E138" i="17"/>
  <c r="F138" i="17"/>
  <c r="G138" i="17"/>
  <c r="B139" i="17"/>
  <c r="C139" i="17"/>
  <c r="D139" i="17"/>
  <c r="E139" i="17"/>
  <c r="F139" i="17"/>
  <c r="G139" i="17"/>
  <c r="B140" i="17"/>
  <c r="C140" i="17"/>
  <c r="D140" i="17"/>
  <c r="E140" i="17"/>
  <c r="F140" i="17"/>
  <c r="G140" i="17"/>
  <c r="B141" i="17"/>
  <c r="C141" i="17"/>
  <c r="D141" i="17"/>
  <c r="E141" i="17"/>
  <c r="F141" i="17"/>
  <c r="G141" i="17"/>
  <c r="B142" i="17"/>
  <c r="C142" i="17"/>
  <c r="D142" i="17"/>
  <c r="E142" i="17"/>
  <c r="F142" i="17"/>
  <c r="G142" i="17"/>
  <c r="B143" i="17"/>
  <c r="C143" i="17"/>
  <c r="D143" i="17"/>
  <c r="E143" i="17"/>
  <c r="F143" i="17"/>
  <c r="G143" i="17"/>
  <c r="B144" i="17"/>
  <c r="C144" i="17"/>
  <c r="D144" i="17"/>
  <c r="E144" i="17"/>
  <c r="F144" i="17"/>
  <c r="G144" i="17"/>
  <c r="B145" i="17"/>
  <c r="C145" i="17"/>
  <c r="D145" i="17"/>
  <c r="E145" i="17"/>
  <c r="F145" i="17"/>
  <c r="G145" i="17"/>
  <c r="B146" i="17"/>
  <c r="C146" i="17"/>
  <c r="D146" i="17"/>
  <c r="E146" i="17"/>
  <c r="F146" i="17"/>
  <c r="G146" i="17"/>
  <c r="B147" i="17"/>
  <c r="C147" i="17"/>
  <c r="D147" i="17"/>
  <c r="E147" i="17"/>
  <c r="F147" i="17"/>
  <c r="G147" i="17"/>
  <c r="B148" i="17"/>
  <c r="C148" i="17"/>
  <c r="D148" i="17"/>
  <c r="E148" i="17"/>
  <c r="F148" i="17"/>
  <c r="G148" i="17"/>
  <c r="B149" i="17"/>
  <c r="C149" i="17"/>
  <c r="D149" i="17"/>
  <c r="E149" i="17"/>
  <c r="F149" i="17"/>
  <c r="G149" i="17"/>
  <c r="B150" i="17"/>
  <c r="C150" i="17"/>
  <c r="D150" i="17"/>
  <c r="E150" i="17"/>
  <c r="F150" i="17"/>
  <c r="G150" i="17"/>
  <c r="B151" i="17"/>
  <c r="C151" i="17"/>
  <c r="D151" i="17"/>
  <c r="E151" i="17"/>
  <c r="F151" i="17"/>
  <c r="G151" i="17"/>
  <c r="B152" i="17"/>
  <c r="C152" i="17"/>
  <c r="D152" i="17"/>
  <c r="E152" i="17"/>
  <c r="F152" i="17"/>
  <c r="G152" i="17"/>
  <c r="B153" i="17"/>
  <c r="C153" i="17"/>
  <c r="D153" i="17"/>
  <c r="E153" i="17"/>
  <c r="F153" i="17"/>
  <c r="G153" i="17"/>
  <c r="B154" i="17"/>
  <c r="C154" i="17"/>
  <c r="D154" i="17"/>
  <c r="E154" i="17"/>
  <c r="F154" i="17"/>
  <c r="G154" i="17"/>
  <c r="B155" i="17"/>
  <c r="C155" i="17"/>
  <c r="D155" i="17"/>
  <c r="E155" i="17"/>
  <c r="F155" i="17"/>
  <c r="G155" i="17"/>
  <c r="B156" i="17"/>
  <c r="C156" i="17"/>
  <c r="D156" i="17"/>
  <c r="E156" i="17"/>
  <c r="F156" i="17"/>
  <c r="G156" i="17"/>
  <c r="B157" i="17"/>
  <c r="C157" i="17"/>
  <c r="D157" i="17"/>
  <c r="E157" i="17"/>
  <c r="F157" i="17"/>
  <c r="G157" i="17"/>
  <c r="B158" i="17"/>
  <c r="C158" i="17"/>
  <c r="D158" i="17"/>
  <c r="E158" i="17"/>
  <c r="F158" i="17"/>
  <c r="G158" i="17"/>
  <c r="B159" i="17"/>
  <c r="C159" i="17"/>
  <c r="D159" i="17"/>
  <c r="E159" i="17"/>
  <c r="F159" i="17"/>
  <c r="G159" i="17"/>
  <c r="B160" i="17"/>
  <c r="C160" i="17"/>
  <c r="D160" i="17"/>
  <c r="E160" i="17"/>
  <c r="F160" i="17"/>
  <c r="G160" i="17"/>
  <c r="B161" i="17"/>
  <c r="C161" i="17"/>
  <c r="D161" i="17"/>
  <c r="E161" i="17"/>
  <c r="F161" i="17"/>
  <c r="G161" i="17"/>
  <c r="B162" i="17"/>
  <c r="C162" i="17"/>
  <c r="D162" i="17"/>
  <c r="E162" i="17"/>
  <c r="F162" i="17"/>
  <c r="G162" i="17"/>
  <c r="B163" i="17"/>
  <c r="C163" i="17"/>
  <c r="D163" i="17"/>
  <c r="E163" i="17"/>
  <c r="F163" i="17"/>
  <c r="G163" i="17"/>
  <c r="B164" i="17"/>
  <c r="C164" i="17"/>
  <c r="D164" i="17"/>
  <c r="E164" i="17"/>
  <c r="F164" i="17"/>
  <c r="G164" i="17"/>
  <c r="B165" i="17"/>
  <c r="C165" i="17"/>
  <c r="D165" i="17"/>
  <c r="E165" i="17"/>
  <c r="F165" i="17"/>
  <c r="G165" i="17"/>
  <c r="B166" i="17"/>
  <c r="C166" i="17"/>
  <c r="D166" i="17"/>
  <c r="E166" i="17"/>
  <c r="F166" i="17"/>
  <c r="G166" i="17"/>
  <c r="B167" i="17"/>
  <c r="C167" i="17"/>
  <c r="D167" i="17"/>
  <c r="E167" i="17"/>
  <c r="F167" i="17"/>
  <c r="G167" i="17"/>
  <c r="B168" i="17"/>
  <c r="C168" i="17"/>
  <c r="D168" i="17"/>
  <c r="E168" i="17"/>
  <c r="F168" i="17"/>
  <c r="G168" i="17"/>
  <c r="B169" i="17"/>
  <c r="C169" i="17"/>
  <c r="D169" i="17"/>
  <c r="E169" i="17"/>
  <c r="F169" i="17"/>
  <c r="G169" i="17"/>
  <c r="B170" i="17"/>
  <c r="C170" i="17"/>
  <c r="D170" i="17"/>
  <c r="E170" i="17"/>
  <c r="F170" i="17"/>
  <c r="G170" i="17"/>
  <c r="B171" i="17"/>
  <c r="C171" i="17"/>
  <c r="D171" i="17"/>
  <c r="E171" i="17"/>
  <c r="F171" i="17"/>
  <c r="G171" i="17"/>
  <c r="B172" i="17"/>
  <c r="C172" i="17"/>
  <c r="D172" i="17"/>
  <c r="E172" i="17"/>
  <c r="F172" i="17"/>
  <c r="G172" i="17"/>
  <c r="B173" i="17"/>
  <c r="C173" i="17"/>
  <c r="D173" i="17"/>
  <c r="E173" i="17"/>
  <c r="F173" i="17"/>
  <c r="G173" i="17"/>
  <c r="B174" i="17"/>
  <c r="C174" i="17"/>
  <c r="D174" i="17"/>
  <c r="E174" i="17"/>
  <c r="F174" i="17"/>
  <c r="G174" i="17"/>
  <c r="B175" i="17"/>
  <c r="C175" i="17"/>
  <c r="D175" i="17"/>
  <c r="E175" i="17"/>
  <c r="F175" i="17"/>
  <c r="G175" i="17"/>
  <c r="B176" i="17"/>
  <c r="C176" i="17"/>
  <c r="D176" i="17"/>
  <c r="E176" i="17"/>
  <c r="F176" i="17"/>
  <c r="G176" i="17"/>
  <c r="B177" i="17"/>
  <c r="C177" i="17"/>
  <c r="D177" i="17"/>
  <c r="E177" i="17"/>
  <c r="F177" i="17"/>
  <c r="G177" i="17"/>
  <c r="B178" i="17"/>
  <c r="C178" i="17"/>
  <c r="D178" i="17"/>
  <c r="E178" i="17"/>
  <c r="F178" i="17"/>
  <c r="G178" i="17"/>
  <c r="B179" i="17"/>
  <c r="C179" i="17"/>
  <c r="D179" i="17"/>
  <c r="E179" i="17"/>
  <c r="F179" i="17"/>
  <c r="G179" i="17"/>
  <c r="B180" i="17"/>
  <c r="C180" i="17"/>
  <c r="D180" i="17"/>
  <c r="E180" i="17"/>
  <c r="F180" i="17"/>
  <c r="G180" i="17"/>
  <c r="B181" i="17"/>
  <c r="C181" i="17"/>
  <c r="D181" i="17"/>
  <c r="E181" i="17"/>
  <c r="F181" i="17"/>
  <c r="G181" i="17"/>
  <c r="B182" i="17"/>
  <c r="C182" i="17"/>
  <c r="D182" i="17"/>
  <c r="E182" i="17"/>
  <c r="F182" i="17"/>
  <c r="G182" i="17"/>
  <c r="B183" i="17"/>
  <c r="C183" i="17"/>
  <c r="D183" i="17"/>
  <c r="E183" i="17"/>
  <c r="F183" i="17"/>
  <c r="G183" i="17"/>
  <c r="B184" i="17"/>
  <c r="C184" i="17"/>
  <c r="D184" i="17"/>
  <c r="E184" i="17"/>
  <c r="F184" i="17"/>
  <c r="G184" i="17"/>
  <c r="B185" i="17"/>
  <c r="C185" i="17"/>
  <c r="D185" i="17"/>
  <c r="E185" i="17"/>
  <c r="F185" i="17"/>
  <c r="G185" i="17"/>
  <c r="B186" i="17"/>
  <c r="C186" i="17"/>
  <c r="D186" i="17"/>
  <c r="E186" i="17"/>
  <c r="F186" i="17"/>
  <c r="G186" i="17"/>
  <c r="B187" i="17"/>
  <c r="C187" i="17"/>
  <c r="D187" i="17"/>
  <c r="E187" i="17"/>
  <c r="F187" i="17"/>
  <c r="G187" i="17"/>
  <c r="B188" i="17"/>
  <c r="C188" i="17"/>
  <c r="D188" i="17"/>
  <c r="E188" i="17"/>
  <c r="F188" i="17"/>
  <c r="G188" i="17"/>
  <c r="B189" i="17"/>
  <c r="C189" i="17"/>
  <c r="D189" i="17"/>
  <c r="E189" i="17"/>
  <c r="F189" i="17"/>
  <c r="G189" i="17"/>
  <c r="B190" i="17"/>
  <c r="C190" i="17"/>
  <c r="D190" i="17"/>
  <c r="E190" i="17"/>
  <c r="F190" i="17"/>
  <c r="G190" i="17"/>
  <c r="B191" i="17"/>
  <c r="C191" i="17"/>
  <c r="D191" i="17"/>
  <c r="E191" i="17"/>
  <c r="F191" i="17"/>
  <c r="G191" i="17"/>
  <c r="B192" i="17"/>
  <c r="C192" i="17"/>
  <c r="D192" i="17"/>
  <c r="E192" i="17"/>
  <c r="F192" i="17"/>
  <c r="G192" i="17"/>
  <c r="B193" i="17"/>
  <c r="C193" i="17"/>
  <c r="D193" i="17"/>
  <c r="E193" i="17"/>
  <c r="F193" i="17"/>
  <c r="G193" i="17"/>
  <c r="B194" i="17"/>
  <c r="C194" i="17"/>
  <c r="D194" i="17"/>
  <c r="E194" i="17"/>
  <c r="F194" i="17"/>
  <c r="G194" i="17"/>
  <c r="B195" i="17"/>
  <c r="C195" i="17"/>
  <c r="D195" i="17"/>
  <c r="E195" i="17"/>
  <c r="F195" i="17"/>
  <c r="G195" i="17"/>
  <c r="B196" i="17"/>
  <c r="C196" i="17"/>
  <c r="D196" i="17"/>
  <c r="E196" i="17"/>
  <c r="F196" i="17"/>
  <c r="G196" i="17"/>
  <c r="B197" i="17"/>
  <c r="C197" i="17"/>
  <c r="D197" i="17"/>
  <c r="E197" i="17"/>
  <c r="F197" i="17"/>
  <c r="G197" i="17"/>
  <c r="B198" i="17"/>
  <c r="C198" i="17"/>
  <c r="D198" i="17"/>
  <c r="E198" i="17"/>
  <c r="F198" i="17"/>
  <c r="G198" i="17"/>
  <c r="B199" i="17"/>
  <c r="C199" i="17"/>
  <c r="D199" i="17"/>
  <c r="E199" i="17"/>
  <c r="F199" i="17"/>
  <c r="G199" i="17"/>
  <c r="B200" i="17"/>
  <c r="C200" i="17"/>
  <c r="D200" i="17"/>
  <c r="E200" i="17"/>
  <c r="F200" i="17"/>
  <c r="G200" i="17"/>
  <c r="B201" i="17"/>
  <c r="C201" i="17"/>
  <c r="D201" i="17"/>
  <c r="E201" i="17"/>
  <c r="F201" i="17"/>
  <c r="G201" i="17"/>
  <c r="B202" i="17"/>
  <c r="C202" i="17"/>
  <c r="D202" i="17"/>
  <c r="E202" i="17"/>
  <c r="F202" i="17"/>
  <c r="G202" i="17"/>
  <c r="B203" i="17"/>
  <c r="C203" i="17"/>
  <c r="D203" i="17"/>
  <c r="E203" i="17"/>
  <c r="F203" i="17"/>
  <c r="G203" i="17"/>
  <c r="B204" i="17"/>
  <c r="C204" i="17"/>
  <c r="D204" i="17"/>
  <c r="E204" i="17"/>
  <c r="F204" i="17"/>
  <c r="G204" i="17"/>
  <c r="B205" i="17"/>
  <c r="C205" i="17"/>
  <c r="D205" i="17"/>
  <c r="E205" i="17"/>
  <c r="F205" i="17"/>
  <c r="G205" i="17"/>
  <c r="B206" i="17"/>
  <c r="C206" i="17"/>
  <c r="D206" i="17"/>
  <c r="E206" i="17"/>
  <c r="F206" i="17"/>
  <c r="G206" i="17"/>
  <c r="B207" i="17"/>
  <c r="C207" i="17"/>
  <c r="D207" i="17"/>
  <c r="E207" i="17"/>
  <c r="F207" i="17"/>
  <c r="G207" i="17"/>
  <c r="B208" i="17"/>
  <c r="C208" i="17"/>
  <c r="D208" i="17"/>
  <c r="E208" i="17"/>
  <c r="F208" i="17"/>
  <c r="G208" i="17"/>
  <c r="B209" i="17"/>
  <c r="C209" i="17"/>
  <c r="D209" i="17"/>
  <c r="E209" i="17"/>
  <c r="F209" i="17"/>
  <c r="G209" i="17"/>
  <c r="B210" i="17"/>
  <c r="C210" i="17"/>
  <c r="D210" i="17"/>
  <c r="E210" i="17"/>
  <c r="F210" i="17"/>
  <c r="G210" i="17"/>
  <c r="B211" i="17"/>
  <c r="C211" i="17"/>
  <c r="D211" i="17"/>
  <c r="E211" i="17"/>
  <c r="F211" i="17"/>
  <c r="G211" i="17"/>
  <c r="B212" i="17"/>
  <c r="C212" i="17"/>
  <c r="D212" i="17"/>
  <c r="E212" i="17"/>
  <c r="F212" i="17"/>
  <c r="G212" i="17"/>
  <c r="B213" i="17"/>
  <c r="C213" i="17"/>
  <c r="D213" i="17"/>
  <c r="E213" i="17"/>
  <c r="F213" i="17"/>
  <c r="G213" i="17"/>
  <c r="B214" i="17"/>
  <c r="C214" i="17"/>
  <c r="D214" i="17"/>
  <c r="E214" i="17"/>
  <c r="F214" i="17"/>
  <c r="G214" i="17"/>
  <c r="B215" i="17"/>
  <c r="C215" i="17"/>
  <c r="D215" i="17"/>
  <c r="E215" i="17"/>
  <c r="F215" i="17"/>
  <c r="G215" i="17"/>
  <c r="B216" i="17"/>
  <c r="C216" i="17"/>
  <c r="D216" i="17"/>
  <c r="E216" i="17"/>
  <c r="F216" i="17"/>
  <c r="G216" i="17"/>
  <c r="B217" i="17"/>
  <c r="C217" i="17"/>
  <c r="D217" i="17"/>
  <c r="E217" i="17"/>
  <c r="F217" i="17"/>
  <c r="G217" i="17"/>
  <c r="B218" i="17"/>
  <c r="C218" i="17"/>
  <c r="D218" i="17"/>
  <c r="E218" i="17"/>
  <c r="F218" i="17"/>
  <c r="G218" i="17"/>
  <c r="B219" i="17"/>
  <c r="C219" i="17"/>
  <c r="D219" i="17"/>
  <c r="E219" i="17"/>
  <c r="F219" i="17"/>
  <c r="G219" i="17"/>
  <c r="B220" i="17"/>
  <c r="C220" i="17"/>
  <c r="D220" i="17"/>
  <c r="E220" i="17"/>
  <c r="F220" i="17"/>
  <c r="G220" i="17"/>
  <c r="B221" i="17"/>
  <c r="C221" i="17"/>
  <c r="D221" i="17"/>
  <c r="E221" i="17"/>
  <c r="F221" i="17"/>
  <c r="G221" i="17"/>
  <c r="B222" i="17"/>
  <c r="C222" i="17"/>
  <c r="D222" i="17"/>
  <c r="E222" i="17"/>
  <c r="F222" i="17"/>
  <c r="G222" i="17"/>
  <c r="B223" i="17"/>
  <c r="C223" i="17"/>
  <c r="D223" i="17"/>
  <c r="E223" i="17"/>
  <c r="F223" i="17"/>
  <c r="G223" i="17"/>
  <c r="B224" i="17"/>
  <c r="C224" i="17"/>
  <c r="D224" i="17"/>
  <c r="E224" i="17"/>
  <c r="F224" i="17"/>
  <c r="G224" i="17"/>
  <c r="B225" i="17"/>
  <c r="C225" i="17"/>
  <c r="D225" i="17"/>
  <c r="E225" i="17"/>
  <c r="F225" i="17"/>
  <c r="G225" i="17"/>
  <c r="B226" i="17"/>
  <c r="C226" i="17"/>
  <c r="D226" i="17"/>
  <c r="E226" i="17"/>
  <c r="F226" i="17"/>
  <c r="G226" i="17"/>
  <c r="B227" i="17"/>
  <c r="C227" i="17"/>
  <c r="D227" i="17"/>
  <c r="E227" i="17"/>
  <c r="F227" i="17"/>
  <c r="G227" i="17"/>
  <c r="B228" i="17"/>
  <c r="C228" i="17"/>
  <c r="D228" i="17"/>
  <c r="E228" i="17"/>
  <c r="F228" i="17"/>
  <c r="G228" i="17"/>
  <c r="B229" i="17"/>
  <c r="C229" i="17"/>
  <c r="D229" i="17"/>
  <c r="E229" i="17"/>
  <c r="F229" i="17"/>
  <c r="G229" i="17"/>
  <c r="B230" i="17"/>
  <c r="C230" i="17"/>
  <c r="D230" i="17"/>
  <c r="E230" i="17"/>
  <c r="F230" i="17"/>
  <c r="G230" i="17"/>
  <c r="G2" i="17"/>
  <c r="F2" i="17"/>
  <c r="E2" i="17"/>
  <c r="D2" i="17"/>
  <c r="C2" i="17"/>
  <c r="B2" i="17"/>
  <c r="B16" i="16"/>
  <c r="C16" i="16"/>
  <c r="D16" i="16"/>
  <c r="E16" i="16"/>
  <c r="F16" i="16"/>
  <c r="G16" i="16"/>
  <c r="H16" i="16"/>
  <c r="B17" i="16"/>
  <c r="C17" i="16"/>
  <c r="D17" i="16"/>
  <c r="E17" i="16"/>
  <c r="F17" i="16"/>
  <c r="G17" i="16"/>
  <c r="H17" i="16"/>
  <c r="B18" i="16"/>
  <c r="C18" i="16"/>
  <c r="D18" i="16"/>
  <c r="E18" i="16"/>
  <c r="F18" i="16"/>
  <c r="G18" i="16"/>
  <c r="H18" i="16"/>
  <c r="B19" i="16"/>
  <c r="C19" i="16"/>
  <c r="D19" i="16"/>
  <c r="E19" i="16"/>
  <c r="F19" i="16"/>
  <c r="G19" i="16"/>
  <c r="H19" i="16"/>
  <c r="B20" i="16"/>
  <c r="C20" i="16"/>
  <c r="D20" i="16"/>
  <c r="E20" i="16"/>
  <c r="F20" i="16"/>
  <c r="G20" i="16"/>
  <c r="H20" i="16"/>
  <c r="B21" i="16"/>
  <c r="C21" i="16"/>
  <c r="D21" i="16"/>
  <c r="E21" i="16"/>
  <c r="F21" i="16"/>
  <c r="G21" i="16"/>
  <c r="H21" i="16"/>
  <c r="B22" i="16"/>
  <c r="C22" i="16"/>
  <c r="D22" i="16"/>
  <c r="E22" i="16"/>
  <c r="F22" i="16"/>
  <c r="G22" i="16"/>
  <c r="H22" i="16"/>
  <c r="B23" i="16"/>
  <c r="C23" i="16"/>
  <c r="D23" i="16"/>
  <c r="E23" i="16"/>
  <c r="F23" i="16"/>
  <c r="G23" i="16"/>
  <c r="H23" i="16"/>
  <c r="B24" i="16"/>
  <c r="C24" i="16"/>
  <c r="D24" i="16"/>
  <c r="E24" i="16"/>
  <c r="F24" i="16"/>
  <c r="G24" i="16"/>
  <c r="H24" i="16"/>
  <c r="B25" i="16"/>
  <c r="C25" i="16"/>
  <c r="D25" i="16"/>
  <c r="E25" i="16"/>
  <c r="F25" i="16"/>
  <c r="G25" i="16"/>
  <c r="H25" i="16"/>
  <c r="B26" i="16"/>
  <c r="C26" i="16"/>
  <c r="D26" i="16"/>
  <c r="E26" i="16"/>
  <c r="F26" i="16"/>
  <c r="G26" i="16"/>
  <c r="H26" i="16"/>
  <c r="B27" i="16"/>
  <c r="C27" i="16"/>
  <c r="D27" i="16"/>
  <c r="E27" i="16"/>
  <c r="F27" i="16"/>
  <c r="G27" i="16"/>
  <c r="H27" i="16"/>
  <c r="B28" i="16"/>
  <c r="C28" i="16"/>
  <c r="D28" i="16"/>
  <c r="E28" i="16"/>
  <c r="F28" i="16"/>
  <c r="G28" i="16"/>
  <c r="H28" i="16"/>
  <c r="B29" i="16"/>
  <c r="C29" i="16"/>
  <c r="D29" i="16"/>
  <c r="E29" i="16"/>
  <c r="F29" i="16"/>
  <c r="G29" i="16"/>
  <c r="H29" i="16"/>
  <c r="B30" i="16"/>
  <c r="C30" i="16"/>
  <c r="D30" i="16"/>
  <c r="E30" i="16"/>
  <c r="F30" i="16"/>
  <c r="G30" i="16"/>
  <c r="H30" i="16"/>
  <c r="B31" i="16"/>
  <c r="C31" i="16"/>
  <c r="D31" i="16"/>
  <c r="E31" i="16"/>
  <c r="F31" i="16"/>
  <c r="G31" i="16"/>
  <c r="H31" i="16"/>
  <c r="B32" i="16"/>
  <c r="C32" i="16"/>
  <c r="D32" i="16"/>
  <c r="E32" i="16"/>
  <c r="F32" i="16"/>
  <c r="G32" i="16"/>
  <c r="H32" i="16"/>
  <c r="B33" i="16"/>
  <c r="C33" i="16"/>
  <c r="D33" i="16"/>
  <c r="E33" i="16"/>
  <c r="F33" i="16"/>
  <c r="G33" i="16"/>
  <c r="H33" i="16"/>
  <c r="B34" i="16"/>
  <c r="C34" i="16"/>
  <c r="D34" i="16"/>
  <c r="E34" i="16"/>
  <c r="F34" i="16"/>
  <c r="G34" i="16"/>
  <c r="H34" i="16"/>
  <c r="B35" i="16"/>
  <c r="C35" i="16"/>
  <c r="D35" i="16"/>
  <c r="E35" i="16"/>
  <c r="F35" i="16"/>
  <c r="G35" i="16"/>
  <c r="H35" i="16"/>
  <c r="B36" i="16"/>
  <c r="C36" i="16"/>
  <c r="D36" i="16"/>
  <c r="E36" i="16"/>
  <c r="F36" i="16"/>
  <c r="G36" i="16"/>
  <c r="H36" i="16"/>
  <c r="B37" i="16"/>
  <c r="C37" i="16"/>
  <c r="D37" i="16"/>
  <c r="E37" i="16"/>
  <c r="F37" i="16"/>
  <c r="G37" i="16"/>
  <c r="H37" i="16"/>
  <c r="B38" i="16"/>
  <c r="C38" i="16"/>
  <c r="D38" i="16"/>
  <c r="E38" i="16"/>
  <c r="F38" i="16"/>
  <c r="G38" i="16"/>
  <c r="H38" i="16"/>
  <c r="B39" i="16"/>
  <c r="C39" i="16"/>
  <c r="D39" i="16"/>
  <c r="E39" i="16"/>
  <c r="F39" i="16"/>
  <c r="G39" i="16"/>
  <c r="H39" i="16"/>
  <c r="B40" i="16"/>
  <c r="C40" i="16"/>
  <c r="D40" i="16"/>
  <c r="E40" i="16"/>
  <c r="F40" i="16"/>
  <c r="G40" i="16"/>
  <c r="H40" i="16"/>
  <c r="B41" i="16"/>
  <c r="C41" i="16"/>
  <c r="D41" i="16"/>
  <c r="E41" i="16"/>
  <c r="F41" i="16"/>
  <c r="G41" i="16"/>
  <c r="H41" i="16"/>
  <c r="B42" i="16"/>
  <c r="C42" i="16"/>
  <c r="D42" i="16"/>
  <c r="E42" i="16"/>
  <c r="F42" i="16"/>
  <c r="G42" i="16"/>
  <c r="H42" i="16"/>
  <c r="B43" i="16"/>
  <c r="C43" i="16"/>
  <c r="D43" i="16"/>
  <c r="E43" i="16"/>
  <c r="F43" i="16"/>
  <c r="G43" i="16"/>
  <c r="H43" i="16"/>
  <c r="B44" i="16"/>
  <c r="C44" i="16"/>
  <c r="D44" i="16"/>
  <c r="E44" i="16"/>
  <c r="F44" i="16"/>
  <c r="G44" i="16"/>
  <c r="H44" i="16"/>
  <c r="B45" i="16"/>
  <c r="C45" i="16"/>
  <c r="D45" i="16"/>
  <c r="E45" i="16"/>
  <c r="F45" i="16"/>
  <c r="G45" i="16"/>
  <c r="H45" i="16"/>
  <c r="B46" i="16"/>
  <c r="C46" i="16"/>
  <c r="D46" i="16"/>
  <c r="E46" i="16"/>
  <c r="F46" i="16"/>
  <c r="G46" i="16"/>
  <c r="H46" i="16"/>
  <c r="B47" i="16"/>
  <c r="C47" i="16"/>
  <c r="D47" i="16"/>
  <c r="E47" i="16"/>
  <c r="F47" i="16"/>
  <c r="G47" i="16"/>
  <c r="H47" i="16"/>
  <c r="B48" i="16"/>
  <c r="C48" i="16"/>
  <c r="D48" i="16"/>
  <c r="E48" i="16"/>
  <c r="F48" i="16"/>
  <c r="G48" i="16"/>
  <c r="H48" i="16"/>
  <c r="B49" i="16"/>
  <c r="C49" i="16"/>
  <c r="D49" i="16"/>
  <c r="E49" i="16"/>
  <c r="F49" i="16"/>
  <c r="G49" i="16"/>
  <c r="H49" i="16"/>
  <c r="B50" i="16"/>
  <c r="C50" i="16"/>
  <c r="D50" i="16"/>
  <c r="E50" i="16"/>
  <c r="F50" i="16"/>
  <c r="G50" i="16"/>
  <c r="H50" i="16"/>
  <c r="B51" i="16"/>
  <c r="C51" i="16"/>
  <c r="D51" i="16"/>
  <c r="E51" i="16"/>
  <c r="F51" i="16"/>
  <c r="G51" i="16"/>
  <c r="H51" i="16"/>
  <c r="B52" i="16"/>
  <c r="C52" i="16"/>
  <c r="D52" i="16"/>
  <c r="E52" i="16"/>
  <c r="F52" i="16"/>
  <c r="G52" i="16"/>
  <c r="H52" i="16"/>
  <c r="B53" i="16"/>
  <c r="C53" i="16"/>
  <c r="D53" i="16"/>
  <c r="E53" i="16"/>
  <c r="F53" i="16"/>
  <c r="G53" i="16"/>
  <c r="H53" i="16"/>
  <c r="B54" i="16"/>
  <c r="C54" i="16"/>
  <c r="D54" i="16"/>
  <c r="E54" i="16"/>
  <c r="F54" i="16"/>
  <c r="G54" i="16"/>
  <c r="H54" i="16"/>
  <c r="B55" i="16"/>
  <c r="C55" i="16"/>
  <c r="D55" i="16"/>
  <c r="E55" i="16"/>
  <c r="F55" i="16"/>
  <c r="G55" i="16"/>
  <c r="H55" i="16"/>
  <c r="B56" i="16"/>
  <c r="C56" i="16"/>
  <c r="D56" i="16"/>
  <c r="E56" i="16"/>
  <c r="F56" i="16"/>
  <c r="G56" i="16"/>
  <c r="H56" i="16"/>
  <c r="B57" i="16"/>
  <c r="C57" i="16"/>
  <c r="D57" i="16"/>
  <c r="E57" i="16"/>
  <c r="F57" i="16"/>
  <c r="G57" i="16"/>
  <c r="H57" i="16"/>
  <c r="B58" i="16"/>
  <c r="C58" i="16"/>
  <c r="D58" i="16"/>
  <c r="E58" i="16"/>
  <c r="F58" i="16"/>
  <c r="G58" i="16"/>
  <c r="H58" i="16"/>
  <c r="B59" i="16"/>
  <c r="C59" i="16"/>
  <c r="D59" i="16"/>
  <c r="E59" i="16"/>
  <c r="F59" i="16"/>
  <c r="G59" i="16"/>
  <c r="H59" i="16"/>
  <c r="B60" i="16"/>
  <c r="C60" i="16"/>
  <c r="D60" i="16"/>
  <c r="E60" i="16"/>
  <c r="F60" i="16"/>
  <c r="G60" i="16"/>
  <c r="H60" i="16"/>
  <c r="B61" i="16"/>
  <c r="C61" i="16"/>
  <c r="D61" i="16"/>
  <c r="E61" i="16"/>
  <c r="F61" i="16"/>
  <c r="G61" i="16"/>
  <c r="H61" i="16"/>
  <c r="B62" i="16"/>
  <c r="C62" i="16"/>
  <c r="D62" i="16"/>
  <c r="E62" i="16"/>
  <c r="F62" i="16"/>
  <c r="G62" i="16"/>
  <c r="H62" i="16"/>
  <c r="B63" i="16"/>
  <c r="C63" i="16"/>
  <c r="D63" i="16"/>
  <c r="E63" i="16"/>
  <c r="F63" i="16"/>
  <c r="G63" i="16"/>
  <c r="H63" i="16"/>
  <c r="B64" i="16"/>
  <c r="C64" i="16"/>
  <c r="D64" i="16"/>
  <c r="E64" i="16"/>
  <c r="F64" i="16"/>
  <c r="G64" i="16"/>
  <c r="H64" i="16"/>
  <c r="B65" i="16"/>
  <c r="C65" i="16"/>
  <c r="D65" i="16"/>
  <c r="E65" i="16"/>
  <c r="F65" i="16"/>
  <c r="G65" i="16"/>
  <c r="H65" i="16"/>
  <c r="B66" i="16"/>
  <c r="C66" i="16"/>
  <c r="D66" i="16"/>
  <c r="E66" i="16"/>
  <c r="F66" i="16"/>
  <c r="G66" i="16"/>
  <c r="H66" i="16"/>
  <c r="B67" i="16"/>
  <c r="C67" i="16"/>
  <c r="D67" i="16"/>
  <c r="E67" i="16"/>
  <c r="F67" i="16"/>
  <c r="G67" i="16"/>
  <c r="H67" i="16"/>
  <c r="B68" i="16"/>
  <c r="C68" i="16"/>
  <c r="D68" i="16"/>
  <c r="E68" i="16"/>
  <c r="F68" i="16"/>
  <c r="G68" i="16"/>
  <c r="H68" i="16"/>
  <c r="B69" i="16"/>
  <c r="C69" i="16"/>
  <c r="D69" i="16"/>
  <c r="E69" i="16"/>
  <c r="F69" i="16"/>
  <c r="G69" i="16"/>
  <c r="H69" i="16"/>
  <c r="B70" i="16"/>
  <c r="C70" i="16"/>
  <c r="D70" i="16"/>
  <c r="E70" i="16"/>
  <c r="F70" i="16"/>
  <c r="G70" i="16"/>
  <c r="H70" i="16"/>
  <c r="B71" i="16"/>
  <c r="C71" i="16"/>
  <c r="D71" i="16"/>
  <c r="E71" i="16"/>
  <c r="F71" i="16"/>
  <c r="G71" i="16"/>
  <c r="H71" i="16"/>
  <c r="B72" i="16"/>
  <c r="C72" i="16"/>
  <c r="D72" i="16"/>
  <c r="E72" i="16"/>
  <c r="F72" i="16"/>
  <c r="G72" i="16"/>
  <c r="H72" i="16"/>
  <c r="B73" i="16"/>
  <c r="C73" i="16"/>
  <c r="D73" i="16"/>
  <c r="E73" i="16"/>
  <c r="F73" i="16"/>
  <c r="G73" i="16"/>
  <c r="H73" i="16"/>
  <c r="B74" i="16"/>
  <c r="C74" i="16"/>
  <c r="D74" i="16"/>
  <c r="E74" i="16"/>
  <c r="F74" i="16"/>
  <c r="G74" i="16"/>
  <c r="H74" i="16"/>
  <c r="B75" i="16"/>
  <c r="C75" i="16"/>
  <c r="D75" i="16"/>
  <c r="E75" i="16"/>
  <c r="F75" i="16"/>
  <c r="G75" i="16"/>
  <c r="H75" i="16"/>
  <c r="B76" i="16"/>
  <c r="C76" i="16"/>
  <c r="D76" i="16"/>
  <c r="E76" i="16"/>
  <c r="F76" i="16"/>
  <c r="G76" i="16"/>
  <c r="H76" i="16"/>
  <c r="B77" i="16"/>
  <c r="C77" i="16"/>
  <c r="D77" i="16"/>
  <c r="E77" i="16"/>
  <c r="F77" i="16"/>
  <c r="G77" i="16"/>
  <c r="H77" i="16"/>
  <c r="B78" i="16"/>
  <c r="C78" i="16"/>
  <c r="D78" i="16"/>
  <c r="E78" i="16"/>
  <c r="F78" i="16"/>
  <c r="G78" i="16"/>
  <c r="H78" i="16"/>
  <c r="B79" i="16"/>
  <c r="C79" i="16"/>
  <c r="D79" i="16"/>
  <c r="E79" i="16"/>
  <c r="F79" i="16"/>
  <c r="G79" i="16"/>
  <c r="H79" i="16"/>
  <c r="B80" i="16"/>
  <c r="C80" i="16"/>
  <c r="D80" i="16"/>
  <c r="E80" i="16"/>
  <c r="F80" i="16"/>
  <c r="G80" i="16"/>
  <c r="H80" i="16"/>
  <c r="B81" i="16"/>
  <c r="C81" i="16"/>
  <c r="D81" i="16"/>
  <c r="E81" i="16"/>
  <c r="F81" i="16"/>
  <c r="G81" i="16"/>
  <c r="H81" i="16"/>
  <c r="B82" i="16"/>
  <c r="C82" i="16"/>
  <c r="D82" i="16"/>
  <c r="E82" i="16"/>
  <c r="F82" i="16"/>
  <c r="G82" i="16"/>
  <c r="H82" i="16"/>
  <c r="B83" i="16"/>
  <c r="C83" i="16"/>
  <c r="D83" i="16"/>
  <c r="E83" i="16"/>
  <c r="F83" i="16"/>
  <c r="G83" i="16"/>
  <c r="H83" i="16"/>
  <c r="B84" i="16"/>
  <c r="C84" i="16"/>
  <c r="D84" i="16"/>
  <c r="E84" i="16"/>
  <c r="F84" i="16"/>
  <c r="G84" i="16"/>
  <c r="H84" i="16"/>
  <c r="B85" i="16"/>
  <c r="C85" i="16"/>
  <c r="D85" i="16"/>
  <c r="E85" i="16"/>
  <c r="F85" i="16"/>
  <c r="G85" i="16"/>
  <c r="H85" i="16"/>
  <c r="B86" i="16"/>
  <c r="C86" i="16"/>
  <c r="D86" i="16"/>
  <c r="E86" i="16"/>
  <c r="F86" i="16"/>
  <c r="G86" i="16"/>
  <c r="H86" i="16"/>
  <c r="B87" i="16"/>
  <c r="C87" i="16"/>
  <c r="D87" i="16"/>
  <c r="E87" i="16"/>
  <c r="F87" i="16"/>
  <c r="G87" i="16"/>
  <c r="H87" i="16"/>
  <c r="B88" i="16"/>
  <c r="C88" i="16"/>
  <c r="D88" i="16"/>
  <c r="E88" i="16"/>
  <c r="F88" i="16"/>
  <c r="G88" i="16"/>
  <c r="H88" i="16"/>
  <c r="B89" i="16"/>
  <c r="C89" i="16"/>
  <c r="D89" i="16"/>
  <c r="E89" i="16"/>
  <c r="F89" i="16"/>
  <c r="G89" i="16"/>
  <c r="H89" i="16"/>
  <c r="B90" i="16"/>
  <c r="C90" i="16"/>
  <c r="D90" i="16"/>
  <c r="E90" i="16"/>
  <c r="F90" i="16"/>
  <c r="G90" i="16"/>
  <c r="H90" i="16"/>
  <c r="B91" i="16"/>
  <c r="C91" i="16"/>
  <c r="D91" i="16"/>
  <c r="E91" i="16"/>
  <c r="F91" i="16"/>
  <c r="G91" i="16"/>
  <c r="H91" i="16"/>
  <c r="B92" i="16"/>
  <c r="C92" i="16"/>
  <c r="D92" i="16"/>
  <c r="E92" i="16"/>
  <c r="F92" i="16"/>
  <c r="G92" i="16"/>
  <c r="H92" i="16"/>
  <c r="B93" i="16"/>
  <c r="C93" i="16"/>
  <c r="D93" i="16"/>
  <c r="E93" i="16"/>
  <c r="F93" i="16"/>
  <c r="G93" i="16"/>
  <c r="H93" i="16"/>
  <c r="B94" i="16"/>
  <c r="C94" i="16"/>
  <c r="D94" i="16"/>
  <c r="E94" i="16"/>
  <c r="F94" i="16"/>
  <c r="G94" i="16"/>
  <c r="H94" i="16"/>
  <c r="B95" i="16"/>
  <c r="C95" i="16"/>
  <c r="D95" i="16"/>
  <c r="E95" i="16"/>
  <c r="F95" i="16"/>
  <c r="G95" i="16"/>
  <c r="H95" i="16"/>
  <c r="B96" i="16"/>
  <c r="C96" i="16"/>
  <c r="D96" i="16"/>
  <c r="E96" i="16"/>
  <c r="F96" i="16"/>
  <c r="G96" i="16"/>
  <c r="H96" i="16"/>
  <c r="B97" i="16"/>
  <c r="C97" i="16"/>
  <c r="D97" i="16"/>
  <c r="E97" i="16"/>
  <c r="F97" i="16"/>
  <c r="G97" i="16"/>
  <c r="H97" i="16"/>
  <c r="B98" i="16"/>
  <c r="C98" i="16"/>
  <c r="D98" i="16"/>
  <c r="E98" i="16"/>
  <c r="F98" i="16"/>
  <c r="G98" i="16"/>
  <c r="H98" i="16"/>
  <c r="B99" i="16"/>
  <c r="C99" i="16"/>
  <c r="D99" i="16"/>
  <c r="E99" i="16"/>
  <c r="F99" i="16"/>
  <c r="G99" i="16"/>
  <c r="H99" i="16"/>
  <c r="B100" i="16"/>
  <c r="C100" i="16"/>
  <c r="D100" i="16"/>
  <c r="E100" i="16"/>
  <c r="F100" i="16"/>
  <c r="G100" i="16"/>
  <c r="H100" i="16"/>
  <c r="B101" i="16"/>
  <c r="C101" i="16"/>
  <c r="D101" i="16"/>
  <c r="E101" i="16"/>
  <c r="F101" i="16"/>
  <c r="G101" i="16"/>
  <c r="H101" i="16"/>
  <c r="B102" i="16"/>
  <c r="C102" i="16"/>
  <c r="D102" i="16"/>
  <c r="E102" i="16"/>
  <c r="F102" i="16"/>
  <c r="G102" i="16"/>
  <c r="H102" i="16"/>
  <c r="B103" i="16"/>
  <c r="C103" i="16"/>
  <c r="D103" i="16"/>
  <c r="E103" i="16"/>
  <c r="F103" i="16"/>
  <c r="G103" i="16"/>
  <c r="H103" i="16"/>
  <c r="B104" i="16"/>
  <c r="C104" i="16"/>
  <c r="D104" i="16"/>
  <c r="E104" i="16"/>
  <c r="F104" i="16"/>
  <c r="G104" i="16"/>
  <c r="H104" i="16"/>
  <c r="B105" i="16"/>
  <c r="C105" i="16"/>
  <c r="D105" i="16"/>
  <c r="E105" i="16"/>
  <c r="F105" i="16"/>
  <c r="G105" i="16"/>
  <c r="H105" i="16"/>
  <c r="B106" i="16"/>
  <c r="C106" i="16"/>
  <c r="D106" i="16"/>
  <c r="E106" i="16"/>
  <c r="F106" i="16"/>
  <c r="G106" i="16"/>
  <c r="H106" i="16"/>
  <c r="B107" i="16"/>
  <c r="C107" i="16"/>
  <c r="D107" i="16"/>
  <c r="E107" i="16"/>
  <c r="F107" i="16"/>
  <c r="G107" i="16"/>
  <c r="H107" i="16"/>
  <c r="B108" i="16"/>
  <c r="C108" i="16"/>
  <c r="D108" i="16"/>
  <c r="E108" i="16"/>
  <c r="F108" i="16"/>
  <c r="G108" i="16"/>
  <c r="H108" i="16"/>
  <c r="B109" i="16"/>
  <c r="C109" i="16"/>
  <c r="D109" i="16"/>
  <c r="E109" i="16"/>
  <c r="F109" i="16"/>
  <c r="G109" i="16"/>
  <c r="H109" i="16"/>
  <c r="B110" i="16"/>
  <c r="C110" i="16"/>
  <c r="D110" i="16"/>
  <c r="E110" i="16"/>
  <c r="F110" i="16"/>
  <c r="G110" i="16"/>
  <c r="H110" i="16"/>
  <c r="B111" i="16"/>
  <c r="C111" i="16"/>
  <c r="D111" i="16"/>
  <c r="E111" i="16"/>
  <c r="F111" i="16"/>
  <c r="G111" i="16"/>
  <c r="H111" i="16"/>
  <c r="B112" i="16"/>
  <c r="C112" i="16"/>
  <c r="D112" i="16"/>
  <c r="E112" i="16"/>
  <c r="F112" i="16"/>
  <c r="G112" i="16"/>
  <c r="H112" i="16"/>
  <c r="B113" i="16"/>
  <c r="C113" i="16"/>
  <c r="D113" i="16"/>
  <c r="E113" i="16"/>
  <c r="F113" i="16"/>
  <c r="G113" i="16"/>
  <c r="H113" i="16"/>
  <c r="B114" i="16"/>
  <c r="C114" i="16"/>
  <c r="D114" i="16"/>
  <c r="E114" i="16"/>
  <c r="F114" i="16"/>
  <c r="G114" i="16"/>
  <c r="H114" i="16"/>
  <c r="B115" i="16"/>
  <c r="C115" i="16"/>
  <c r="D115" i="16"/>
  <c r="E115" i="16"/>
  <c r="F115" i="16"/>
  <c r="G115" i="16"/>
  <c r="H115" i="16"/>
  <c r="B116" i="16"/>
  <c r="C116" i="16"/>
  <c r="D116" i="16"/>
  <c r="E116" i="16"/>
  <c r="F116" i="16"/>
  <c r="G116" i="16"/>
  <c r="H116" i="16"/>
  <c r="B117" i="16"/>
  <c r="C117" i="16"/>
  <c r="D117" i="16"/>
  <c r="E117" i="16"/>
  <c r="F117" i="16"/>
  <c r="G117" i="16"/>
  <c r="H117" i="16"/>
  <c r="B118" i="16"/>
  <c r="C118" i="16"/>
  <c r="D118" i="16"/>
  <c r="E118" i="16"/>
  <c r="F118" i="16"/>
  <c r="G118" i="16"/>
  <c r="H118" i="16"/>
  <c r="B119" i="16"/>
  <c r="C119" i="16"/>
  <c r="D119" i="16"/>
  <c r="E119" i="16"/>
  <c r="F119" i="16"/>
  <c r="G119" i="16"/>
  <c r="H119" i="16"/>
  <c r="B120" i="16"/>
  <c r="C120" i="16"/>
  <c r="D120" i="16"/>
  <c r="E120" i="16"/>
  <c r="F120" i="16"/>
  <c r="G120" i="16"/>
  <c r="H120" i="16"/>
  <c r="B121" i="16"/>
  <c r="C121" i="16"/>
  <c r="D121" i="16"/>
  <c r="E121" i="16"/>
  <c r="F121" i="16"/>
  <c r="G121" i="16"/>
  <c r="H121" i="16"/>
  <c r="B122" i="16"/>
  <c r="C122" i="16"/>
  <c r="D122" i="16"/>
  <c r="E122" i="16"/>
  <c r="F122" i="16"/>
  <c r="G122" i="16"/>
  <c r="H122" i="16"/>
  <c r="B123" i="16"/>
  <c r="C123" i="16"/>
  <c r="D123" i="16"/>
  <c r="E123" i="16"/>
  <c r="F123" i="16"/>
  <c r="G123" i="16"/>
  <c r="H123" i="16"/>
  <c r="B124" i="16"/>
  <c r="C124" i="16"/>
  <c r="D124" i="16"/>
  <c r="E124" i="16"/>
  <c r="F124" i="16"/>
  <c r="G124" i="16"/>
  <c r="H124" i="16"/>
  <c r="B125" i="16"/>
  <c r="C125" i="16"/>
  <c r="D125" i="16"/>
  <c r="E125" i="16"/>
  <c r="F125" i="16"/>
  <c r="G125" i="16"/>
  <c r="H125" i="16"/>
  <c r="B126" i="16"/>
  <c r="C126" i="16"/>
  <c r="D126" i="16"/>
  <c r="E126" i="16"/>
  <c r="F126" i="16"/>
  <c r="G126" i="16"/>
  <c r="H126" i="16"/>
  <c r="B127" i="16"/>
  <c r="C127" i="16"/>
  <c r="D127" i="16"/>
  <c r="E127" i="16"/>
  <c r="F127" i="16"/>
  <c r="G127" i="16"/>
  <c r="H127" i="16"/>
  <c r="B128" i="16"/>
  <c r="C128" i="16"/>
  <c r="D128" i="16"/>
  <c r="E128" i="16"/>
  <c r="F128" i="16"/>
  <c r="G128" i="16"/>
  <c r="H128" i="16"/>
  <c r="B129" i="16"/>
  <c r="C129" i="16"/>
  <c r="D129" i="16"/>
  <c r="E129" i="16"/>
  <c r="F129" i="16"/>
  <c r="G129" i="16"/>
  <c r="H129" i="16"/>
  <c r="B130" i="16"/>
  <c r="C130" i="16"/>
  <c r="D130" i="16"/>
  <c r="E130" i="16"/>
  <c r="F130" i="16"/>
  <c r="G130" i="16"/>
  <c r="H130" i="16"/>
  <c r="B131" i="16"/>
  <c r="C131" i="16"/>
  <c r="D131" i="16"/>
  <c r="E131" i="16"/>
  <c r="F131" i="16"/>
  <c r="G131" i="16"/>
  <c r="H131" i="16"/>
  <c r="B132" i="16"/>
  <c r="C132" i="16"/>
  <c r="D132" i="16"/>
  <c r="E132" i="16"/>
  <c r="F132" i="16"/>
  <c r="G132" i="16"/>
  <c r="H132" i="16"/>
  <c r="B133" i="16"/>
  <c r="C133" i="16"/>
  <c r="D133" i="16"/>
  <c r="E133" i="16"/>
  <c r="F133" i="16"/>
  <c r="G133" i="16"/>
  <c r="H133" i="16"/>
  <c r="B134" i="16"/>
  <c r="C134" i="16"/>
  <c r="D134" i="16"/>
  <c r="E134" i="16"/>
  <c r="F134" i="16"/>
  <c r="G134" i="16"/>
  <c r="H134" i="16"/>
  <c r="B135" i="16"/>
  <c r="C135" i="16"/>
  <c r="D135" i="16"/>
  <c r="E135" i="16"/>
  <c r="F135" i="16"/>
  <c r="G135" i="16"/>
  <c r="H135" i="16"/>
  <c r="B136" i="16"/>
  <c r="C136" i="16"/>
  <c r="D136" i="16"/>
  <c r="E136" i="16"/>
  <c r="F136" i="16"/>
  <c r="G136" i="16"/>
  <c r="H136" i="16"/>
  <c r="B137" i="16"/>
  <c r="C137" i="16"/>
  <c r="D137" i="16"/>
  <c r="E137" i="16"/>
  <c r="F137" i="16"/>
  <c r="G137" i="16"/>
  <c r="H137" i="16"/>
  <c r="B138" i="16"/>
  <c r="C138" i="16"/>
  <c r="D138" i="16"/>
  <c r="E138" i="16"/>
  <c r="F138" i="16"/>
  <c r="G138" i="16"/>
  <c r="H138" i="16"/>
  <c r="B139" i="16"/>
  <c r="C139" i="16"/>
  <c r="D139" i="16"/>
  <c r="E139" i="16"/>
  <c r="F139" i="16"/>
  <c r="G139" i="16"/>
  <c r="H139" i="16"/>
  <c r="B140" i="16"/>
  <c r="C140" i="16"/>
  <c r="D140" i="16"/>
  <c r="E140" i="16"/>
  <c r="F140" i="16"/>
  <c r="G140" i="16"/>
  <c r="H140" i="16"/>
  <c r="B141" i="16"/>
  <c r="C141" i="16"/>
  <c r="D141" i="16"/>
  <c r="E141" i="16"/>
  <c r="F141" i="16"/>
  <c r="G141" i="16"/>
  <c r="H141" i="16"/>
  <c r="B142" i="16"/>
  <c r="C142" i="16"/>
  <c r="D142" i="16"/>
  <c r="E142" i="16"/>
  <c r="F142" i="16"/>
  <c r="G142" i="16"/>
  <c r="H142" i="16"/>
  <c r="B143" i="16"/>
  <c r="C143" i="16"/>
  <c r="D143" i="16"/>
  <c r="E143" i="16"/>
  <c r="F143" i="16"/>
  <c r="G143" i="16"/>
  <c r="H143" i="16"/>
  <c r="B144" i="16"/>
  <c r="C144" i="16"/>
  <c r="D144" i="16"/>
  <c r="E144" i="16"/>
  <c r="F144" i="16"/>
  <c r="G144" i="16"/>
  <c r="H144" i="16"/>
  <c r="B145" i="16"/>
  <c r="C145" i="16"/>
  <c r="D145" i="16"/>
  <c r="E145" i="16"/>
  <c r="F145" i="16"/>
  <c r="G145" i="16"/>
  <c r="H145" i="16"/>
  <c r="B146" i="16"/>
  <c r="C146" i="16"/>
  <c r="D146" i="16"/>
  <c r="E146" i="16"/>
  <c r="F146" i="16"/>
  <c r="G146" i="16"/>
  <c r="H146" i="16"/>
  <c r="B147" i="16"/>
  <c r="C147" i="16"/>
  <c r="D147" i="16"/>
  <c r="E147" i="16"/>
  <c r="F147" i="16"/>
  <c r="G147" i="16"/>
  <c r="H147" i="16"/>
  <c r="B148" i="16"/>
  <c r="C148" i="16"/>
  <c r="D148" i="16"/>
  <c r="E148" i="16"/>
  <c r="F148" i="16"/>
  <c r="G148" i="16"/>
  <c r="H148" i="16"/>
  <c r="B149" i="16"/>
  <c r="C149" i="16"/>
  <c r="D149" i="16"/>
  <c r="E149" i="16"/>
  <c r="F149" i="16"/>
  <c r="G149" i="16"/>
  <c r="H149" i="16"/>
  <c r="B150" i="16"/>
  <c r="C150" i="16"/>
  <c r="D150" i="16"/>
  <c r="E150" i="16"/>
  <c r="F150" i="16"/>
  <c r="G150" i="16"/>
  <c r="H150" i="16"/>
  <c r="B151" i="16"/>
  <c r="C151" i="16"/>
  <c r="D151" i="16"/>
  <c r="E151" i="16"/>
  <c r="F151" i="16"/>
  <c r="G151" i="16"/>
  <c r="H151" i="16"/>
  <c r="B152" i="16"/>
  <c r="C152" i="16"/>
  <c r="D152" i="16"/>
  <c r="E152" i="16"/>
  <c r="F152" i="16"/>
  <c r="G152" i="16"/>
  <c r="H152" i="16"/>
  <c r="B153" i="16"/>
  <c r="C153" i="16"/>
  <c r="D153" i="16"/>
  <c r="E153" i="16"/>
  <c r="F153" i="16"/>
  <c r="G153" i="16"/>
  <c r="H153" i="16"/>
  <c r="B154" i="16"/>
  <c r="C154" i="16"/>
  <c r="D154" i="16"/>
  <c r="E154" i="16"/>
  <c r="F154" i="16"/>
  <c r="G154" i="16"/>
  <c r="H154" i="16"/>
  <c r="B155" i="16"/>
  <c r="C155" i="16"/>
  <c r="D155" i="16"/>
  <c r="E155" i="16"/>
  <c r="F155" i="16"/>
  <c r="G155" i="16"/>
  <c r="H155" i="16"/>
  <c r="B156" i="16"/>
  <c r="C156" i="16"/>
  <c r="D156" i="16"/>
  <c r="E156" i="16"/>
  <c r="F156" i="16"/>
  <c r="G156" i="16"/>
  <c r="H156" i="16"/>
  <c r="B157" i="16"/>
  <c r="C157" i="16"/>
  <c r="D157" i="16"/>
  <c r="E157" i="16"/>
  <c r="F157" i="16"/>
  <c r="G157" i="16"/>
  <c r="H157" i="16"/>
  <c r="B158" i="16"/>
  <c r="C158" i="16"/>
  <c r="D158" i="16"/>
  <c r="E158" i="16"/>
  <c r="F158" i="16"/>
  <c r="G158" i="16"/>
  <c r="H158" i="16"/>
  <c r="B159" i="16"/>
  <c r="C159" i="16"/>
  <c r="D159" i="16"/>
  <c r="E159" i="16"/>
  <c r="F159" i="16"/>
  <c r="G159" i="16"/>
  <c r="H159" i="16"/>
  <c r="B160" i="16"/>
  <c r="C160" i="16"/>
  <c r="D160" i="16"/>
  <c r="E160" i="16"/>
  <c r="F160" i="16"/>
  <c r="G160" i="16"/>
  <c r="H160" i="16"/>
  <c r="B161" i="16"/>
  <c r="C161" i="16"/>
  <c r="D161" i="16"/>
  <c r="E161" i="16"/>
  <c r="F161" i="16"/>
  <c r="G161" i="16"/>
  <c r="H161" i="16"/>
  <c r="B162" i="16"/>
  <c r="C162" i="16"/>
  <c r="D162" i="16"/>
  <c r="E162" i="16"/>
  <c r="F162" i="16"/>
  <c r="G162" i="16"/>
  <c r="H162" i="16"/>
  <c r="B163" i="16"/>
  <c r="C163" i="16"/>
  <c r="D163" i="16"/>
  <c r="E163" i="16"/>
  <c r="F163" i="16"/>
  <c r="G163" i="16"/>
  <c r="H163" i="16"/>
  <c r="B164" i="16"/>
  <c r="C164" i="16"/>
  <c r="D164" i="16"/>
  <c r="E164" i="16"/>
  <c r="F164" i="16"/>
  <c r="G164" i="16"/>
  <c r="H164" i="16"/>
  <c r="B165" i="16"/>
  <c r="C165" i="16"/>
  <c r="D165" i="16"/>
  <c r="E165" i="16"/>
  <c r="F165" i="16"/>
  <c r="G165" i="16"/>
  <c r="H165" i="16"/>
  <c r="B166" i="16"/>
  <c r="C166" i="16"/>
  <c r="D166" i="16"/>
  <c r="E166" i="16"/>
  <c r="F166" i="16"/>
  <c r="G166" i="16"/>
  <c r="H166" i="16"/>
  <c r="B167" i="16"/>
  <c r="C167" i="16"/>
  <c r="D167" i="16"/>
  <c r="E167" i="16"/>
  <c r="F167" i="16"/>
  <c r="G167" i="16"/>
  <c r="H167" i="16"/>
  <c r="B168" i="16"/>
  <c r="C168" i="16"/>
  <c r="D168" i="16"/>
  <c r="E168" i="16"/>
  <c r="F168" i="16"/>
  <c r="G168" i="16"/>
  <c r="H168" i="16"/>
  <c r="B169" i="16"/>
  <c r="C169" i="16"/>
  <c r="D169" i="16"/>
  <c r="E169" i="16"/>
  <c r="F169" i="16"/>
  <c r="G169" i="16"/>
  <c r="H169" i="16"/>
  <c r="B170" i="16"/>
  <c r="C170" i="16"/>
  <c r="D170" i="16"/>
  <c r="E170" i="16"/>
  <c r="F170" i="16"/>
  <c r="G170" i="16"/>
  <c r="H170" i="16"/>
  <c r="B171" i="16"/>
  <c r="C171" i="16"/>
  <c r="D171" i="16"/>
  <c r="E171" i="16"/>
  <c r="F171" i="16"/>
  <c r="G171" i="16"/>
  <c r="H171" i="16"/>
  <c r="B172" i="16"/>
  <c r="C172" i="16"/>
  <c r="D172" i="16"/>
  <c r="E172" i="16"/>
  <c r="F172" i="16"/>
  <c r="G172" i="16"/>
  <c r="H172" i="16"/>
  <c r="B173" i="16"/>
  <c r="C173" i="16"/>
  <c r="D173" i="16"/>
  <c r="E173" i="16"/>
  <c r="F173" i="16"/>
  <c r="G173" i="16"/>
  <c r="H173" i="16"/>
  <c r="B174" i="16"/>
  <c r="C174" i="16"/>
  <c r="D174" i="16"/>
  <c r="E174" i="16"/>
  <c r="F174" i="16"/>
  <c r="G174" i="16"/>
  <c r="H174" i="16"/>
  <c r="B175" i="16"/>
  <c r="C175" i="16"/>
  <c r="D175" i="16"/>
  <c r="E175" i="16"/>
  <c r="F175" i="16"/>
  <c r="G175" i="16"/>
  <c r="H175" i="16"/>
  <c r="B176" i="16"/>
  <c r="C176" i="16"/>
  <c r="D176" i="16"/>
  <c r="E176" i="16"/>
  <c r="F176" i="16"/>
  <c r="G176" i="16"/>
  <c r="H176" i="16"/>
  <c r="B177" i="16"/>
  <c r="C177" i="16"/>
  <c r="D177" i="16"/>
  <c r="E177" i="16"/>
  <c r="F177" i="16"/>
  <c r="G177" i="16"/>
  <c r="H177" i="16"/>
  <c r="B178" i="16"/>
  <c r="C178" i="16"/>
  <c r="D178" i="16"/>
  <c r="E178" i="16"/>
  <c r="F178" i="16"/>
  <c r="G178" i="16"/>
  <c r="H178" i="16"/>
  <c r="B179" i="16"/>
  <c r="C179" i="16"/>
  <c r="D179" i="16"/>
  <c r="E179" i="16"/>
  <c r="F179" i="16"/>
  <c r="G179" i="16"/>
  <c r="H179" i="16"/>
  <c r="B180" i="16"/>
  <c r="C180" i="16"/>
  <c r="D180" i="16"/>
  <c r="E180" i="16"/>
  <c r="F180" i="16"/>
  <c r="G180" i="16"/>
  <c r="H180" i="16"/>
  <c r="B181" i="16"/>
  <c r="C181" i="16"/>
  <c r="D181" i="16"/>
  <c r="E181" i="16"/>
  <c r="F181" i="16"/>
  <c r="G181" i="16"/>
  <c r="H181" i="16"/>
  <c r="B182" i="16"/>
  <c r="C182" i="16"/>
  <c r="D182" i="16"/>
  <c r="E182" i="16"/>
  <c r="F182" i="16"/>
  <c r="G182" i="16"/>
  <c r="H182" i="16"/>
  <c r="B183" i="16"/>
  <c r="C183" i="16"/>
  <c r="D183" i="16"/>
  <c r="E183" i="16"/>
  <c r="F183" i="16"/>
  <c r="G183" i="16"/>
  <c r="H183" i="16"/>
  <c r="B184" i="16"/>
  <c r="C184" i="16"/>
  <c r="D184" i="16"/>
  <c r="E184" i="16"/>
  <c r="F184" i="16"/>
  <c r="G184" i="16"/>
  <c r="H184" i="16"/>
  <c r="B185" i="16"/>
  <c r="C185" i="16"/>
  <c r="D185" i="16"/>
  <c r="E185" i="16"/>
  <c r="F185" i="16"/>
  <c r="G185" i="16"/>
  <c r="H185" i="16"/>
  <c r="B186" i="16"/>
  <c r="C186" i="16"/>
  <c r="D186" i="16"/>
  <c r="E186" i="16"/>
  <c r="F186" i="16"/>
  <c r="G186" i="16"/>
  <c r="H186" i="16"/>
  <c r="B187" i="16"/>
  <c r="C187" i="16"/>
  <c r="D187" i="16"/>
  <c r="E187" i="16"/>
  <c r="F187" i="16"/>
  <c r="G187" i="16"/>
  <c r="H187" i="16"/>
  <c r="B188" i="16"/>
  <c r="C188" i="16"/>
  <c r="D188" i="16"/>
  <c r="E188" i="16"/>
  <c r="F188" i="16"/>
  <c r="G188" i="16"/>
  <c r="H188" i="16"/>
  <c r="B189" i="16"/>
  <c r="C189" i="16"/>
  <c r="D189" i="16"/>
  <c r="E189" i="16"/>
  <c r="F189" i="16"/>
  <c r="G189" i="16"/>
  <c r="H189" i="16"/>
  <c r="B190" i="16"/>
  <c r="C190" i="16"/>
  <c r="D190" i="16"/>
  <c r="E190" i="16"/>
  <c r="F190" i="16"/>
  <c r="G190" i="16"/>
  <c r="H190" i="16"/>
  <c r="B191" i="16"/>
  <c r="C191" i="16"/>
  <c r="D191" i="16"/>
  <c r="E191" i="16"/>
  <c r="F191" i="16"/>
  <c r="G191" i="16"/>
  <c r="H191" i="16"/>
  <c r="B192" i="16"/>
  <c r="C192" i="16"/>
  <c r="D192" i="16"/>
  <c r="E192" i="16"/>
  <c r="F192" i="16"/>
  <c r="G192" i="16"/>
  <c r="H192" i="16"/>
  <c r="B193" i="16"/>
  <c r="C193" i="16"/>
  <c r="D193" i="16"/>
  <c r="E193" i="16"/>
  <c r="F193" i="16"/>
  <c r="G193" i="16"/>
  <c r="H193" i="16"/>
  <c r="B194" i="16"/>
  <c r="C194" i="16"/>
  <c r="D194" i="16"/>
  <c r="E194" i="16"/>
  <c r="F194" i="16"/>
  <c r="G194" i="16"/>
  <c r="H194" i="16"/>
  <c r="B195" i="16"/>
  <c r="C195" i="16"/>
  <c r="D195" i="16"/>
  <c r="E195" i="16"/>
  <c r="F195" i="16"/>
  <c r="G195" i="16"/>
  <c r="H195" i="16"/>
  <c r="B196" i="16"/>
  <c r="C196" i="16"/>
  <c r="D196" i="16"/>
  <c r="E196" i="16"/>
  <c r="F196" i="16"/>
  <c r="G196" i="16"/>
  <c r="H196" i="16"/>
  <c r="B197" i="16"/>
  <c r="C197" i="16"/>
  <c r="D197" i="16"/>
  <c r="E197" i="16"/>
  <c r="F197" i="16"/>
  <c r="G197" i="16"/>
  <c r="H197" i="16"/>
  <c r="B198" i="16"/>
  <c r="C198" i="16"/>
  <c r="D198" i="16"/>
  <c r="E198" i="16"/>
  <c r="F198" i="16"/>
  <c r="G198" i="16"/>
  <c r="H198" i="16"/>
  <c r="B199" i="16"/>
  <c r="C199" i="16"/>
  <c r="D199" i="16"/>
  <c r="E199" i="16"/>
  <c r="F199" i="16"/>
  <c r="G199" i="16"/>
  <c r="H199" i="16"/>
  <c r="B200" i="16"/>
  <c r="C200" i="16"/>
  <c r="D200" i="16"/>
  <c r="E200" i="16"/>
  <c r="F200" i="16"/>
  <c r="G200" i="16"/>
  <c r="H200" i="16"/>
  <c r="B201" i="16"/>
  <c r="C201" i="16"/>
  <c r="D201" i="16"/>
  <c r="E201" i="16"/>
  <c r="F201" i="16"/>
  <c r="G201" i="16"/>
  <c r="H201" i="16"/>
  <c r="B202" i="16"/>
  <c r="C202" i="16"/>
  <c r="D202" i="16"/>
  <c r="E202" i="16"/>
  <c r="F202" i="16"/>
  <c r="G202" i="16"/>
  <c r="H202" i="16"/>
  <c r="B203" i="16"/>
  <c r="C203" i="16"/>
  <c r="D203" i="16"/>
  <c r="E203" i="16"/>
  <c r="F203" i="16"/>
  <c r="G203" i="16"/>
  <c r="H203" i="16"/>
  <c r="B204" i="16"/>
  <c r="C204" i="16"/>
  <c r="D204" i="16"/>
  <c r="E204" i="16"/>
  <c r="F204" i="16"/>
  <c r="G204" i="16"/>
  <c r="H204" i="16"/>
  <c r="B205" i="16"/>
  <c r="C205" i="16"/>
  <c r="D205" i="16"/>
  <c r="E205" i="16"/>
  <c r="F205" i="16"/>
  <c r="G205" i="16"/>
  <c r="H205" i="16"/>
  <c r="B206" i="16"/>
  <c r="C206" i="16"/>
  <c r="D206" i="16"/>
  <c r="E206" i="16"/>
  <c r="F206" i="16"/>
  <c r="G206" i="16"/>
  <c r="H206" i="16"/>
  <c r="B207" i="16"/>
  <c r="C207" i="16"/>
  <c r="D207" i="16"/>
  <c r="E207" i="16"/>
  <c r="F207" i="16"/>
  <c r="G207" i="16"/>
  <c r="H207" i="16"/>
  <c r="B208" i="16"/>
  <c r="C208" i="16"/>
  <c r="D208" i="16"/>
  <c r="E208" i="16"/>
  <c r="F208" i="16"/>
  <c r="G208" i="16"/>
  <c r="H208" i="16"/>
  <c r="B209" i="16"/>
  <c r="C209" i="16"/>
  <c r="D209" i="16"/>
  <c r="E209" i="16"/>
  <c r="F209" i="16"/>
  <c r="G209" i="16"/>
  <c r="H209" i="16"/>
  <c r="B210" i="16"/>
  <c r="C210" i="16"/>
  <c r="D210" i="16"/>
  <c r="E210" i="16"/>
  <c r="F210" i="16"/>
  <c r="G210" i="16"/>
  <c r="H210" i="16"/>
  <c r="B211" i="16"/>
  <c r="C211" i="16"/>
  <c r="D211" i="16"/>
  <c r="E211" i="16"/>
  <c r="F211" i="16"/>
  <c r="G211" i="16"/>
  <c r="H211" i="16"/>
  <c r="B212" i="16"/>
  <c r="C212" i="16"/>
  <c r="D212" i="16"/>
  <c r="E212" i="16"/>
  <c r="F212" i="16"/>
  <c r="G212" i="16"/>
  <c r="H212" i="16"/>
  <c r="B213" i="16"/>
  <c r="C213" i="16"/>
  <c r="D213" i="16"/>
  <c r="E213" i="16"/>
  <c r="F213" i="16"/>
  <c r="G213" i="16"/>
  <c r="H213" i="16"/>
  <c r="B214" i="16"/>
  <c r="C214" i="16"/>
  <c r="D214" i="16"/>
  <c r="E214" i="16"/>
  <c r="F214" i="16"/>
  <c r="G214" i="16"/>
  <c r="H214" i="16"/>
  <c r="B215" i="16"/>
  <c r="C215" i="16"/>
  <c r="D215" i="16"/>
  <c r="E215" i="16"/>
  <c r="F215" i="16"/>
  <c r="G215" i="16"/>
  <c r="H215" i="16"/>
  <c r="B216" i="16"/>
  <c r="C216" i="16"/>
  <c r="D216" i="16"/>
  <c r="E216" i="16"/>
  <c r="F216" i="16"/>
  <c r="G216" i="16"/>
  <c r="H216" i="16"/>
  <c r="B217" i="16"/>
  <c r="C217" i="16"/>
  <c r="D217" i="16"/>
  <c r="E217" i="16"/>
  <c r="F217" i="16"/>
  <c r="G217" i="16"/>
  <c r="H217" i="16"/>
  <c r="B218" i="16"/>
  <c r="C218" i="16"/>
  <c r="D218" i="16"/>
  <c r="E218" i="16"/>
  <c r="F218" i="16"/>
  <c r="G218" i="16"/>
  <c r="H218" i="16"/>
  <c r="B219" i="16"/>
  <c r="C219" i="16"/>
  <c r="D219" i="16"/>
  <c r="E219" i="16"/>
  <c r="F219" i="16"/>
  <c r="G219" i="16"/>
  <c r="H219" i="16"/>
  <c r="B220" i="16"/>
  <c r="C220" i="16"/>
  <c r="D220" i="16"/>
  <c r="E220" i="16"/>
  <c r="F220" i="16"/>
  <c r="G220" i="16"/>
  <c r="H220" i="16"/>
  <c r="B221" i="16"/>
  <c r="C221" i="16"/>
  <c r="D221" i="16"/>
  <c r="E221" i="16"/>
  <c r="F221" i="16"/>
  <c r="G221" i="16"/>
  <c r="H221" i="16"/>
  <c r="B222" i="16"/>
  <c r="C222" i="16"/>
  <c r="D222" i="16"/>
  <c r="E222" i="16"/>
  <c r="F222" i="16"/>
  <c r="G222" i="16"/>
  <c r="H222" i="16"/>
  <c r="B223" i="16"/>
  <c r="C223" i="16"/>
  <c r="D223" i="16"/>
  <c r="E223" i="16"/>
  <c r="F223" i="16"/>
  <c r="G223" i="16"/>
  <c r="H223" i="16"/>
  <c r="B224" i="16"/>
  <c r="C224" i="16"/>
  <c r="D224" i="16"/>
  <c r="E224" i="16"/>
  <c r="F224" i="16"/>
  <c r="G224" i="16"/>
  <c r="H224" i="16"/>
  <c r="B225" i="16"/>
  <c r="C225" i="16"/>
  <c r="D225" i="16"/>
  <c r="E225" i="16"/>
  <c r="F225" i="16"/>
  <c r="G225" i="16"/>
  <c r="H225" i="16"/>
  <c r="B226" i="16"/>
  <c r="C226" i="16"/>
  <c r="D226" i="16"/>
  <c r="E226" i="16"/>
  <c r="F226" i="16"/>
  <c r="G226" i="16"/>
  <c r="H226" i="16"/>
  <c r="B227" i="16"/>
  <c r="C227" i="16"/>
  <c r="D227" i="16"/>
  <c r="E227" i="16"/>
  <c r="F227" i="16"/>
  <c r="G227" i="16"/>
  <c r="H227" i="16"/>
  <c r="B228" i="16"/>
  <c r="C228" i="16"/>
  <c r="D228" i="16"/>
  <c r="E228" i="16"/>
  <c r="F228" i="16"/>
  <c r="G228" i="16"/>
  <c r="H228" i="16"/>
  <c r="B229" i="16"/>
  <c r="C229" i="16"/>
  <c r="D229" i="16"/>
  <c r="E229" i="16"/>
  <c r="F229" i="16"/>
  <c r="G229" i="16"/>
  <c r="H229" i="16"/>
  <c r="B230" i="16"/>
  <c r="C230" i="16"/>
  <c r="D230" i="16"/>
  <c r="E230" i="16"/>
  <c r="F230" i="16"/>
  <c r="G230" i="16"/>
  <c r="H230" i="16"/>
  <c r="B231" i="16"/>
  <c r="C231" i="16"/>
  <c r="D231" i="16"/>
  <c r="E231" i="16"/>
  <c r="F231" i="16"/>
  <c r="G231" i="16"/>
  <c r="H231" i="16"/>
  <c r="B232" i="16"/>
  <c r="C232" i="16"/>
  <c r="D232" i="16"/>
  <c r="E232" i="16"/>
  <c r="F232" i="16"/>
  <c r="G232" i="16"/>
  <c r="H232" i="16"/>
  <c r="B233" i="16"/>
  <c r="C233" i="16"/>
  <c r="D233" i="16"/>
  <c r="E233" i="16"/>
  <c r="F233" i="16"/>
  <c r="G233" i="16"/>
  <c r="H233" i="16"/>
  <c r="B234" i="16"/>
  <c r="C234" i="16"/>
  <c r="D234" i="16"/>
  <c r="E234" i="16"/>
  <c r="F234" i="16"/>
  <c r="G234" i="16"/>
  <c r="H234" i="16"/>
  <c r="B235" i="16"/>
  <c r="C235" i="16"/>
  <c r="D235" i="16"/>
  <c r="E235" i="16"/>
  <c r="F235" i="16"/>
  <c r="G235" i="16"/>
  <c r="H235" i="16"/>
  <c r="B236" i="16"/>
  <c r="C236" i="16"/>
  <c r="D236" i="16"/>
  <c r="E236" i="16"/>
  <c r="F236" i="16"/>
  <c r="G236" i="16"/>
  <c r="H236" i="16"/>
  <c r="B237" i="16"/>
  <c r="C237" i="16"/>
  <c r="D237" i="16"/>
  <c r="E237" i="16"/>
  <c r="F237" i="16"/>
  <c r="G237" i="16"/>
  <c r="H237" i="16"/>
  <c r="B238" i="16"/>
  <c r="C238" i="16"/>
  <c r="D238" i="16"/>
  <c r="E238" i="16"/>
  <c r="F238" i="16"/>
  <c r="G238" i="16"/>
  <c r="H238" i="16"/>
  <c r="B239" i="16"/>
  <c r="C239" i="16"/>
  <c r="D239" i="16"/>
  <c r="E239" i="16"/>
  <c r="F239" i="16"/>
  <c r="G239" i="16"/>
  <c r="H239" i="16"/>
  <c r="B240" i="16"/>
  <c r="C240" i="16"/>
  <c r="D240" i="16"/>
  <c r="E240" i="16"/>
  <c r="F240" i="16"/>
  <c r="G240" i="16"/>
  <c r="H240" i="16"/>
  <c r="B241" i="16"/>
  <c r="C241" i="16"/>
  <c r="D241" i="16"/>
  <c r="E241" i="16"/>
  <c r="F241" i="16"/>
  <c r="G241" i="16"/>
  <c r="H241" i="16"/>
  <c r="B242" i="16"/>
  <c r="C242" i="16"/>
  <c r="D242" i="16"/>
  <c r="E242" i="16"/>
  <c r="F242" i="16"/>
  <c r="G242" i="16"/>
  <c r="H242" i="16"/>
  <c r="B243" i="16"/>
  <c r="C243" i="16"/>
  <c r="D243" i="16"/>
  <c r="E243" i="16"/>
  <c r="F243" i="16"/>
  <c r="G243" i="16"/>
  <c r="H243" i="16"/>
  <c r="B244" i="16"/>
  <c r="C244" i="16"/>
  <c r="D244" i="16"/>
  <c r="E244" i="16"/>
  <c r="F244" i="16"/>
  <c r="G244" i="16"/>
  <c r="H244" i="16"/>
  <c r="B245" i="16"/>
  <c r="C245" i="16"/>
  <c r="D245" i="16"/>
  <c r="E245" i="16"/>
  <c r="F245" i="16"/>
  <c r="G245" i="16"/>
  <c r="H245" i="16"/>
  <c r="B246" i="16"/>
  <c r="C246" i="16"/>
  <c r="D246" i="16"/>
  <c r="E246" i="16"/>
  <c r="F246" i="16"/>
  <c r="G246" i="16"/>
  <c r="H246" i="16"/>
  <c r="B247" i="16"/>
  <c r="C247" i="16"/>
  <c r="D247" i="16"/>
  <c r="E247" i="16"/>
  <c r="F247" i="16"/>
  <c r="G247" i="16"/>
  <c r="H247" i="16"/>
  <c r="B248" i="16"/>
  <c r="C248" i="16"/>
  <c r="D248" i="16"/>
  <c r="E248" i="16"/>
  <c r="F248" i="16"/>
  <c r="G248" i="16"/>
  <c r="H248" i="16"/>
  <c r="B249" i="16"/>
  <c r="C249" i="16"/>
  <c r="D249" i="16"/>
  <c r="E249" i="16"/>
  <c r="F249" i="16"/>
  <c r="G249" i="16"/>
  <c r="H249" i="16"/>
  <c r="B250" i="16"/>
  <c r="C250" i="16"/>
  <c r="D250" i="16"/>
  <c r="E250" i="16"/>
  <c r="F250" i="16"/>
  <c r="G250" i="16"/>
  <c r="H250" i="16"/>
  <c r="B251" i="16"/>
  <c r="C251" i="16"/>
  <c r="D251" i="16"/>
  <c r="E251" i="16"/>
  <c r="F251" i="16"/>
  <c r="G251" i="16"/>
  <c r="H251" i="16"/>
  <c r="B252" i="16"/>
  <c r="C252" i="16"/>
  <c r="D252" i="16"/>
  <c r="E252" i="16"/>
  <c r="F252" i="16"/>
  <c r="G252" i="16"/>
  <c r="H252" i="16"/>
  <c r="B253" i="16"/>
  <c r="C253" i="16"/>
  <c r="D253" i="16"/>
  <c r="E253" i="16"/>
  <c r="F253" i="16"/>
  <c r="G253" i="16"/>
  <c r="H253" i="16"/>
  <c r="B254" i="16"/>
  <c r="C254" i="16"/>
  <c r="D254" i="16"/>
  <c r="E254" i="16"/>
  <c r="F254" i="16"/>
  <c r="G254" i="16"/>
  <c r="H254" i="16"/>
  <c r="B255" i="16"/>
  <c r="C255" i="16"/>
  <c r="D255" i="16"/>
  <c r="E255" i="16"/>
  <c r="F255" i="16"/>
  <c r="G255" i="16"/>
  <c r="H255" i="16"/>
  <c r="B256" i="16"/>
  <c r="C256" i="16"/>
  <c r="D256" i="16"/>
  <c r="E256" i="16"/>
  <c r="F256" i="16"/>
  <c r="G256" i="16"/>
  <c r="H256" i="16"/>
  <c r="B257" i="16"/>
  <c r="C257" i="16"/>
  <c r="D257" i="16"/>
  <c r="E257" i="16"/>
  <c r="F257" i="16"/>
  <c r="G257" i="16"/>
  <c r="H257" i="16"/>
  <c r="B258" i="16"/>
  <c r="C258" i="16"/>
  <c r="D258" i="16"/>
  <c r="E258" i="16"/>
  <c r="F258" i="16"/>
  <c r="G258" i="16"/>
  <c r="H258" i="16"/>
  <c r="B259" i="16"/>
  <c r="C259" i="16"/>
  <c r="D259" i="16"/>
  <c r="E259" i="16"/>
  <c r="F259" i="16"/>
  <c r="G259" i="16"/>
  <c r="H259" i="16"/>
  <c r="B260" i="16"/>
  <c r="C260" i="16"/>
  <c r="D260" i="16"/>
  <c r="E260" i="16"/>
  <c r="F260" i="16"/>
  <c r="G260" i="16"/>
  <c r="H260" i="16"/>
  <c r="B261" i="16"/>
  <c r="C261" i="16"/>
  <c r="D261" i="16"/>
  <c r="E261" i="16"/>
  <c r="F261" i="16"/>
  <c r="G261" i="16"/>
  <c r="H261" i="16"/>
  <c r="B262" i="16"/>
  <c r="C262" i="16"/>
  <c r="D262" i="16"/>
  <c r="E262" i="16"/>
  <c r="F262" i="16"/>
  <c r="G262" i="16"/>
  <c r="H262" i="16"/>
  <c r="B263" i="16"/>
  <c r="C263" i="16"/>
  <c r="D263" i="16"/>
  <c r="E263" i="16"/>
  <c r="F263" i="16"/>
  <c r="G263" i="16"/>
  <c r="H263" i="16"/>
  <c r="B264" i="16"/>
  <c r="C264" i="16"/>
  <c r="D264" i="16"/>
  <c r="E264" i="16"/>
  <c r="F264" i="16"/>
  <c r="G264" i="16"/>
  <c r="H264" i="16"/>
  <c r="B265" i="16"/>
  <c r="C265" i="16"/>
  <c r="D265" i="16"/>
  <c r="E265" i="16"/>
  <c r="F265" i="16"/>
  <c r="G265" i="16"/>
  <c r="H265" i="16"/>
  <c r="B266" i="16"/>
  <c r="C266" i="16"/>
  <c r="D266" i="16"/>
  <c r="E266" i="16"/>
  <c r="F266" i="16"/>
  <c r="G266" i="16"/>
  <c r="H266" i="16"/>
  <c r="B267" i="16"/>
  <c r="C267" i="16"/>
  <c r="D267" i="16"/>
  <c r="E267" i="16"/>
  <c r="F267" i="16"/>
  <c r="G267" i="16"/>
  <c r="H267" i="16"/>
  <c r="B268" i="16"/>
  <c r="C268" i="16"/>
  <c r="D268" i="16"/>
  <c r="E268" i="16"/>
  <c r="F268" i="16"/>
  <c r="G268" i="16"/>
  <c r="H268" i="16"/>
  <c r="B269" i="16"/>
  <c r="C269" i="16"/>
  <c r="D269" i="16"/>
  <c r="E269" i="16"/>
  <c r="F269" i="16"/>
  <c r="G269" i="16"/>
  <c r="H269" i="16"/>
  <c r="B270" i="16"/>
  <c r="C270" i="16"/>
  <c r="D270" i="16"/>
  <c r="E270" i="16"/>
  <c r="F270" i="16"/>
  <c r="G270" i="16"/>
  <c r="H270" i="16"/>
  <c r="B271" i="16"/>
  <c r="C271" i="16"/>
  <c r="D271" i="16"/>
  <c r="E271" i="16"/>
  <c r="F271" i="16"/>
  <c r="G271" i="16"/>
  <c r="H271" i="16"/>
  <c r="B272" i="16"/>
  <c r="C272" i="16"/>
  <c r="D272" i="16"/>
  <c r="E272" i="16"/>
  <c r="F272" i="16"/>
  <c r="G272" i="16"/>
  <c r="H272" i="16"/>
  <c r="B273" i="16"/>
  <c r="C273" i="16"/>
  <c r="D273" i="16"/>
  <c r="E273" i="16"/>
  <c r="F273" i="16"/>
  <c r="G273" i="16"/>
  <c r="H273" i="16"/>
  <c r="B274" i="16"/>
  <c r="C274" i="16"/>
  <c r="D274" i="16"/>
  <c r="E274" i="16"/>
  <c r="F274" i="16"/>
  <c r="G274" i="16"/>
  <c r="H274" i="16"/>
  <c r="B275" i="16"/>
  <c r="C275" i="16"/>
  <c r="D275" i="16"/>
  <c r="E275" i="16"/>
  <c r="F275" i="16"/>
  <c r="G275" i="16"/>
  <c r="H275" i="16"/>
  <c r="B276" i="16"/>
  <c r="C276" i="16"/>
  <c r="D276" i="16"/>
  <c r="E276" i="16"/>
  <c r="F276" i="16"/>
  <c r="G276" i="16"/>
  <c r="H276" i="16"/>
  <c r="B277" i="16"/>
  <c r="C277" i="16"/>
  <c r="D277" i="16"/>
  <c r="E277" i="16"/>
  <c r="F277" i="16"/>
  <c r="G277" i="16"/>
  <c r="H277" i="16"/>
  <c r="B278" i="16"/>
  <c r="C278" i="16"/>
  <c r="D278" i="16"/>
  <c r="E278" i="16"/>
  <c r="F278" i="16"/>
  <c r="G278" i="16"/>
  <c r="H278" i="16"/>
  <c r="B279" i="16"/>
  <c r="C279" i="16"/>
  <c r="D279" i="16"/>
  <c r="E279" i="16"/>
  <c r="F279" i="16"/>
  <c r="G279" i="16"/>
  <c r="H279" i="16"/>
  <c r="B280" i="16"/>
  <c r="C280" i="16"/>
  <c r="D280" i="16"/>
  <c r="E280" i="16"/>
  <c r="F280" i="16"/>
  <c r="G280" i="16"/>
  <c r="H280" i="16"/>
  <c r="B281" i="16"/>
  <c r="C281" i="16"/>
  <c r="D281" i="16"/>
  <c r="E281" i="16"/>
  <c r="F281" i="16"/>
  <c r="G281" i="16"/>
  <c r="H281" i="16"/>
  <c r="B282" i="16"/>
  <c r="C282" i="16"/>
  <c r="D282" i="16"/>
  <c r="E282" i="16"/>
  <c r="F282" i="16"/>
  <c r="G282" i="16"/>
  <c r="H282" i="16"/>
  <c r="B283" i="16"/>
  <c r="C283" i="16"/>
  <c r="D283" i="16"/>
  <c r="E283" i="16"/>
  <c r="F283" i="16"/>
  <c r="G283" i="16"/>
  <c r="H283" i="16"/>
  <c r="B284" i="16"/>
  <c r="C284" i="16"/>
  <c r="D284" i="16"/>
  <c r="E284" i="16"/>
  <c r="F284" i="16"/>
  <c r="G284" i="16"/>
  <c r="H284" i="16"/>
  <c r="B285" i="16"/>
  <c r="C285" i="16"/>
  <c r="D285" i="16"/>
  <c r="E285" i="16"/>
  <c r="F285" i="16"/>
  <c r="G285" i="16"/>
  <c r="H285" i="16"/>
  <c r="B286" i="16"/>
  <c r="C286" i="16"/>
  <c r="D286" i="16"/>
  <c r="E286" i="16"/>
  <c r="F286" i="16"/>
  <c r="G286" i="16"/>
  <c r="H286" i="16"/>
  <c r="B287" i="16"/>
  <c r="C287" i="16"/>
  <c r="D287" i="16"/>
  <c r="E287" i="16"/>
  <c r="F287" i="16"/>
  <c r="G287" i="16"/>
  <c r="H287" i="16"/>
  <c r="B288" i="16"/>
  <c r="C288" i="16"/>
  <c r="D288" i="16"/>
  <c r="E288" i="16"/>
  <c r="F288" i="16"/>
  <c r="G288" i="16"/>
  <c r="H288" i="16"/>
  <c r="B289" i="16"/>
  <c r="C289" i="16"/>
  <c r="D289" i="16"/>
  <c r="E289" i="16"/>
  <c r="F289" i="16"/>
  <c r="G289" i="16"/>
  <c r="H289" i="16"/>
  <c r="B290" i="16"/>
  <c r="C290" i="16"/>
  <c r="D290" i="16"/>
  <c r="E290" i="16"/>
  <c r="F290" i="16"/>
  <c r="G290" i="16"/>
  <c r="H290" i="16"/>
  <c r="B291" i="16"/>
  <c r="C291" i="16"/>
  <c r="D291" i="16"/>
  <c r="E291" i="16"/>
  <c r="F291" i="16"/>
  <c r="G291" i="16"/>
  <c r="H291" i="16"/>
  <c r="B292" i="16"/>
  <c r="C292" i="16"/>
  <c r="D292" i="16"/>
  <c r="E292" i="16"/>
  <c r="F292" i="16"/>
  <c r="G292" i="16"/>
  <c r="H292" i="16"/>
  <c r="B293" i="16"/>
  <c r="C293" i="16"/>
  <c r="D293" i="16"/>
  <c r="E293" i="16"/>
  <c r="F293" i="16"/>
  <c r="G293" i="16"/>
  <c r="H293" i="16"/>
  <c r="B294" i="16"/>
  <c r="C294" i="16"/>
  <c r="D294" i="16"/>
  <c r="E294" i="16"/>
  <c r="F294" i="16"/>
  <c r="G294" i="16"/>
  <c r="H294" i="16"/>
  <c r="B295" i="16"/>
  <c r="C295" i="16"/>
  <c r="D295" i="16"/>
  <c r="E295" i="16"/>
  <c r="F295" i="16"/>
  <c r="G295" i="16"/>
  <c r="H295" i="16"/>
  <c r="B296" i="16"/>
  <c r="C296" i="16"/>
  <c r="D296" i="16"/>
  <c r="E296" i="16"/>
  <c r="F296" i="16"/>
  <c r="G296" i="16"/>
  <c r="H296" i="16"/>
  <c r="B297" i="16"/>
  <c r="C297" i="16"/>
  <c r="D297" i="16"/>
  <c r="E297" i="16"/>
  <c r="F297" i="16"/>
  <c r="G297" i="16"/>
  <c r="H297" i="16"/>
  <c r="B298" i="16"/>
  <c r="C298" i="16"/>
  <c r="D298" i="16"/>
  <c r="E298" i="16"/>
  <c r="F298" i="16"/>
  <c r="G298" i="16"/>
  <c r="H298" i="16"/>
  <c r="B299" i="16"/>
  <c r="C299" i="16"/>
  <c r="D299" i="16"/>
  <c r="E299" i="16"/>
  <c r="F299" i="16"/>
  <c r="G299" i="16"/>
  <c r="H299" i="16"/>
  <c r="B300" i="16"/>
  <c r="C300" i="16"/>
  <c r="D300" i="16"/>
  <c r="E300" i="16"/>
  <c r="F300" i="16"/>
  <c r="G300" i="16"/>
  <c r="H300" i="16"/>
  <c r="B301" i="16"/>
  <c r="C301" i="16"/>
  <c r="D301" i="16"/>
  <c r="E301" i="16"/>
  <c r="F301" i="16"/>
  <c r="G301" i="16"/>
  <c r="H301" i="16"/>
  <c r="B302" i="16"/>
  <c r="C302" i="16"/>
  <c r="D302" i="16"/>
  <c r="E302" i="16"/>
  <c r="F302" i="16"/>
  <c r="G302" i="16"/>
  <c r="H302" i="16"/>
  <c r="B303" i="16"/>
  <c r="C303" i="16"/>
  <c r="D303" i="16"/>
  <c r="E303" i="16"/>
  <c r="F303" i="16"/>
  <c r="G303" i="16"/>
  <c r="H303" i="16"/>
  <c r="B304" i="16"/>
  <c r="C304" i="16"/>
  <c r="D304" i="16"/>
  <c r="E304" i="16"/>
  <c r="F304" i="16"/>
  <c r="G304" i="16"/>
  <c r="H304" i="16"/>
  <c r="B305" i="16"/>
  <c r="C305" i="16"/>
  <c r="D305" i="16"/>
  <c r="E305" i="16"/>
  <c r="F305" i="16"/>
  <c r="G305" i="16"/>
  <c r="H305" i="16"/>
  <c r="B306" i="16"/>
  <c r="C306" i="16"/>
  <c r="D306" i="16"/>
  <c r="E306" i="16"/>
  <c r="F306" i="16"/>
  <c r="G306" i="16"/>
  <c r="H306" i="16"/>
  <c r="B307" i="16"/>
  <c r="C307" i="16"/>
  <c r="D307" i="16"/>
  <c r="E307" i="16"/>
  <c r="F307" i="16"/>
  <c r="G307" i="16"/>
  <c r="H307" i="16"/>
  <c r="B308" i="16"/>
  <c r="C308" i="16"/>
  <c r="D308" i="16"/>
  <c r="E308" i="16"/>
  <c r="F308" i="16"/>
  <c r="G308" i="16"/>
  <c r="H308" i="16"/>
  <c r="B309" i="16"/>
  <c r="C309" i="16"/>
  <c r="D309" i="16"/>
  <c r="E309" i="16"/>
  <c r="F309" i="16"/>
  <c r="G309" i="16"/>
  <c r="H309" i="16"/>
  <c r="B310" i="16"/>
  <c r="C310" i="16"/>
  <c r="D310" i="16"/>
  <c r="E310" i="16"/>
  <c r="F310" i="16"/>
  <c r="G310" i="16"/>
  <c r="H310" i="16"/>
  <c r="B311" i="16"/>
  <c r="C311" i="16"/>
  <c r="D311" i="16"/>
  <c r="E311" i="16"/>
  <c r="F311" i="16"/>
  <c r="G311" i="16"/>
  <c r="H311" i="16"/>
  <c r="B312" i="16"/>
  <c r="C312" i="16"/>
  <c r="D312" i="16"/>
  <c r="E312" i="16"/>
  <c r="F312" i="16"/>
  <c r="G312" i="16"/>
  <c r="H312" i="16"/>
  <c r="B313" i="16"/>
  <c r="C313" i="16"/>
  <c r="D313" i="16"/>
  <c r="E313" i="16"/>
  <c r="F313" i="16"/>
  <c r="G313" i="16"/>
  <c r="H313" i="16"/>
  <c r="B314" i="16"/>
  <c r="C314" i="16"/>
  <c r="D314" i="16"/>
  <c r="E314" i="16"/>
  <c r="F314" i="16"/>
  <c r="G314" i="16"/>
  <c r="H314" i="16"/>
  <c r="B315" i="16"/>
  <c r="C315" i="16"/>
  <c r="D315" i="16"/>
  <c r="E315" i="16"/>
  <c r="F315" i="16"/>
  <c r="G315" i="16"/>
  <c r="H315" i="16"/>
  <c r="B316" i="16"/>
  <c r="C316" i="16"/>
  <c r="D316" i="16"/>
  <c r="E316" i="16"/>
  <c r="F316" i="16"/>
  <c r="G316" i="16"/>
  <c r="H316" i="16"/>
  <c r="B317" i="16"/>
  <c r="C317" i="16"/>
  <c r="D317" i="16"/>
  <c r="E317" i="16"/>
  <c r="F317" i="16"/>
  <c r="G317" i="16"/>
  <c r="H317" i="16"/>
  <c r="B318" i="16"/>
  <c r="C318" i="16"/>
  <c r="D318" i="16"/>
  <c r="E318" i="16"/>
  <c r="F318" i="16"/>
  <c r="G318" i="16"/>
  <c r="H318" i="16"/>
  <c r="B319" i="16"/>
  <c r="C319" i="16"/>
  <c r="D319" i="16"/>
  <c r="E319" i="16"/>
  <c r="F319" i="16"/>
  <c r="G319" i="16"/>
  <c r="H319" i="16"/>
  <c r="B320" i="16"/>
  <c r="C320" i="16"/>
  <c r="D320" i="16"/>
  <c r="E320" i="16"/>
  <c r="F320" i="16"/>
  <c r="G320" i="16"/>
  <c r="H320" i="16"/>
  <c r="B321" i="16"/>
  <c r="C321" i="16"/>
  <c r="D321" i="16"/>
  <c r="E321" i="16"/>
  <c r="F321" i="16"/>
  <c r="G321" i="16"/>
  <c r="H321" i="16"/>
  <c r="B322" i="16"/>
  <c r="C322" i="16"/>
  <c r="D322" i="16"/>
  <c r="E322" i="16"/>
  <c r="F322" i="16"/>
  <c r="G322" i="16"/>
  <c r="H322" i="16"/>
  <c r="B323" i="16"/>
  <c r="C323" i="16"/>
  <c r="D323" i="16"/>
  <c r="E323" i="16"/>
  <c r="F323" i="16"/>
  <c r="G323" i="16"/>
  <c r="H323" i="16"/>
  <c r="B324" i="16"/>
  <c r="C324" i="16"/>
  <c r="D324" i="16"/>
  <c r="E324" i="16"/>
  <c r="F324" i="16"/>
  <c r="G324" i="16"/>
  <c r="H324" i="16"/>
  <c r="B325" i="16"/>
  <c r="C325" i="16"/>
  <c r="D325" i="16"/>
  <c r="E325" i="16"/>
  <c r="F325" i="16"/>
  <c r="G325" i="16"/>
  <c r="H325" i="16"/>
  <c r="B326" i="16"/>
  <c r="C326" i="16"/>
  <c r="D326" i="16"/>
  <c r="E326" i="16"/>
  <c r="F326" i="16"/>
  <c r="G326" i="16"/>
  <c r="H326" i="16"/>
  <c r="B327" i="16"/>
  <c r="C327" i="16"/>
  <c r="D327" i="16"/>
  <c r="E327" i="16"/>
  <c r="F327" i="16"/>
  <c r="G327" i="16"/>
  <c r="H327" i="16"/>
  <c r="B328" i="16"/>
  <c r="C328" i="16"/>
  <c r="D328" i="16"/>
  <c r="E328" i="16"/>
  <c r="F328" i="16"/>
  <c r="G328" i="16"/>
  <c r="H328" i="16"/>
  <c r="B329" i="16"/>
  <c r="C329" i="16"/>
  <c r="D329" i="16"/>
  <c r="E329" i="16"/>
  <c r="F329" i="16"/>
  <c r="G329" i="16"/>
  <c r="H329" i="16"/>
  <c r="B330" i="16"/>
  <c r="C330" i="16"/>
  <c r="D330" i="16"/>
  <c r="E330" i="16"/>
  <c r="F330" i="16"/>
  <c r="G330" i="16"/>
  <c r="H330" i="16"/>
  <c r="B331" i="16"/>
  <c r="C331" i="16"/>
  <c r="D331" i="16"/>
  <c r="E331" i="16"/>
  <c r="F331" i="16"/>
  <c r="G331" i="16"/>
  <c r="H331" i="16"/>
  <c r="B332" i="16"/>
  <c r="C332" i="16"/>
  <c r="D332" i="16"/>
  <c r="E332" i="16"/>
  <c r="F332" i="16"/>
  <c r="G332" i="16"/>
  <c r="H332" i="16"/>
  <c r="B333" i="16"/>
  <c r="C333" i="16"/>
  <c r="D333" i="16"/>
  <c r="E333" i="16"/>
  <c r="F333" i="16"/>
  <c r="G333" i="16"/>
  <c r="H333" i="16"/>
  <c r="B334" i="16"/>
  <c r="C334" i="16"/>
  <c r="D334" i="16"/>
  <c r="E334" i="16"/>
  <c r="F334" i="16"/>
  <c r="G334" i="16"/>
  <c r="H334" i="16"/>
  <c r="B335" i="16"/>
  <c r="C335" i="16"/>
  <c r="D335" i="16"/>
  <c r="E335" i="16"/>
  <c r="F335" i="16"/>
  <c r="G335" i="16"/>
  <c r="H335" i="16"/>
  <c r="B336" i="16"/>
  <c r="C336" i="16"/>
  <c r="D336" i="16"/>
  <c r="E336" i="16"/>
  <c r="F336" i="16"/>
  <c r="G336" i="16"/>
  <c r="H336" i="16"/>
  <c r="B337" i="16"/>
  <c r="C337" i="16"/>
  <c r="D337" i="16"/>
  <c r="E337" i="16"/>
  <c r="F337" i="16"/>
  <c r="G337" i="16"/>
  <c r="H337" i="16"/>
  <c r="B338" i="16"/>
  <c r="C338" i="16"/>
  <c r="D338" i="16"/>
  <c r="E338" i="16"/>
  <c r="F338" i="16"/>
  <c r="G338" i="16"/>
  <c r="H338" i="16"/>
  <c r="B339" i="16"/>
  <c r="C339" i="16"/>
  <c r="D339" i="16"/>
  <c r="E339" i="16"/>
  <c r="F339" i="16"/>
  <c r="G339" i="16"/>
  <c r="H339" i="16"/>
  <c r="B340" i="16"/>
  <c r="C340" i="16"/>
  <c r="D340" i="16"/>
  <c r="E340" i="16"/>
  <c r="F340" i="16"/>
  <c r="G340" i="16"/>
  <c r="H340" i="16"/>
  <c r="B341" i="16"/>
  <c r="C341" i="16"/>
  <c r="D341" i="16"/>
  <c r="E341" i="16"/>
  <c r="F341" i="16"/>
  <c r="G341" i="16"/>
  <c r="H341" i="16"/>
  <c r="B342" i="16"/>
  <c r="C342" i="16"/>
  <c r="D342" i="16"/>
  <c r="E342" i="16"/>
  <c r="F342" i="16"/>
  <c r="G342" i="16"/>
  <c r="H342" i="16"/>
  <c r="B343" i="16"/>
  <c r="C343" i="16"/>
  <c r="D343" i="16"/>
  <c r="E343" i="16"/>
  <c r="F343" i="16"/>
  <c r="G343" i="16"/>
  <c r="H343" i="16"/>
  <c r="B344" i="16"/>
  <c r="C344" i="16"/>
  <c r="D344" i="16"/>
  <c r="E344" i="16"/>
  <c r="F344" i="16"/>
  <c r="G344" i="16"/>
  <c r="H344" i="16"/>
  <c r="B345" i="16"/>
  <c r="C345" i="16"/>
  <c r="D345" i="16"/>
  <c r="E345" i="16"/>
  <c r="F345" i="16"/>
  <c r="G345" i="16"/>
  <c r="H345" i="16"/>
  <c r="B346" i="16"/>
  <c r="C346" i="16"/>
  <c r="D346" i="16"/>
  <c r="E346" i="16"/>
  <c r="F346" i="16"/>
  <c r="G346" i="16"/>
  <c r="H346" i="16"/>
  <c r="B347" i="16"/>
  <c r="C347" i="16"/>
  <c r="D347" i="16"/>
  <c r="E347" i="16"/>
  <c r="F347" i="16"/>
  <c r="G347" i="16"/>
  <c r="H347" i="16"/>
  <c r="B348" i="16"/>
  <c r="C348" i="16"/>
  <c r="D348" i="16"/>
  <c r="E348" i="16"/>
  <c r="F348" i="16"/>
  <c r="G348" i="16"/>
  <c r="H348" i="16"/>
  <c r="B349" i="16"/>
  <c r="C349" i="16"/>
  <c r="D349" i="16"/>
  <c r="E349" i="16"/>
  <c r="F349" i="16"/>
  <c r="G349" i="16"/>
  <c r="H349" i="16"/>
  <c r="B350" i="16"/>
  <c r="C350" i="16"/>
  <c r="D350" i="16"/>
  <c r="E350" i="16"/>
  <c r="F350" i="16"/>
  <c r="G350" i="16"/>
  <c r="H350" i="16"/>
  <c r="B351" i="16"/>
  <c r="C351" i="16"/>
  <c r="D351" i="16"/>
  <c r="E351" i="16"/>
  <c r="F351" i="16"/>
  <c r="G351" i="16"/>
  <c r="H351" i="16"/>
  <c r="B352" i="16"/>
  <c r="C352" i="16"/>
  <c r="D352" i="16"/>
  <c r="E352" i="16"/>
  <c r="F352" i="16"/>
  <c r="G352" i="16"/>
  <c r="H352" i="16"/>
  <c r="B353" i="16"/>
  <c r="C353" i="16"/>
  <c r="D353" i="16"/>
  <c r="E353" i="16"/>
  <c r="F353" i="16"/>
  <c r="G353" i="16"/>
  <c r="H353" i="16"/>
  <c r="B354" i="16"/>
  <c r="C354" i="16"/>
  <c r="D354" i="16"/>
  <c r="E354" i="16"/>
  <c r="F354" i="16"/>
  <c r="G354" i="16"/>
  <c r="H354" i="16"/>
  <c r="B355" i="16"/>
  <c r="C355" i="16"/>
  <c r="D355" i="16"/>
  <c r="E355" i="16"/>
  <c r="F355" i="16"/>
  <c r="G355" i="16"/>
  <c r="H355" i="16"/>
  <c r="B356" i="16"/>
  <c r="C356" i="16"/>
  <c r="D356" i="16"/>
  <c r="E356" i="16"/>
  <c r="F356" i="16"/>
  <c r="G356" i="16"/>
  <c r="H356" i="16"/>
  <c r="B357" i="16"/>
  <c r="C357" i="16"/>
  <c r="D357" i="16"/>
  <c r="E357" i="16"/>
  <c r="F357" i="16"/>
  <c r="G357" i="16"/>
  <c r="H357" i="16"/>
  <c r="B358" i="16"/>
  <c r="C358" i="16"/>
  <c r="D358" i="16"/>
  <c r="E358" i="16"/>
  <c r="F358" i="16"/>
  <c r="G358" i="16"/>
  <c r="H358" i="16"/>
  <c r="B359" i="16"/>
  <c r="C359" i="16"/>
  <c r="D359" i="16"/>
  <c r="E359" i="16"/>
  <c r="F359" i="16"/>
  <c r="G359" i="16"/>
  <c r="H359" i="16"/>
  <c r="B360" i="16"/>
  <c r="C360" i="16"/>
  <c r="D360" i="16"/>
  <c r="E360" i="16"/>
  <c r="F360" i="16"/>
  <c r="G360" i="16"/>
  <c r="H360" i="16"/>
  <c r="B361" i="16"/>
  <c r="C361" i="16"/>
  <c r="D361" i="16"/>
  <c r="E361" i="16"/>
  <c r="F361" i="16"/>
  <c r="G361" i="16"/>
  <c r="H361" i="16"/>
  <c r="B362" i="16"/>
  <c r="C362" i="16"/>
  <c r="D362" i="16"/>
  <c r="E362" i="16"/>
  <c r="F362" i="16"/>
  <c r="G362" i="16"/>
  <c r="H362" i="16"/>
  <c r="B363" i="16"/>
  <c r="C363" i="16"/>
  <c r="D363" i="16"/>
  <c r="E363" i="16"/>
  <c r="F363" i="16"/>
  <c r="G363" i="16"/>
  <c r="H363" i="16"/>
  <c r="B364" i="16"/>
  <c r="C364" i="16"/>
  <c r="D364" i="16"/>
  <c r="E364" i="16"/>
  <c r="F364" i="16"/>
  <c r="G364" i="16"/>
  <c r="H364" i="16"/>
  <c r="B365" i="16"/>
  <c r="C365" i="16"/>
  <c r="D365" i="16"/>
  <c r="E365" i="16"/>
  <c r="F365" i="16"/>
  <c r="G365" i="16"/>
  <c r="H365" i="16"/>
  <c r="B366" i="16"/>
  <c r="C366" i="16"/>
  <c r="D366" i="16"/>
  <c r="E366" i="16"/>
  <c r="F366" i="16"/>
  <c r="G366" i="16"/>
  <c r="H366" i="16"/>
  <c r="B367" i="16"/>
  <c r="C367" i="16"/>
  <c r="D367" i="16"/>
  <c r="E367" i="16"/>
  <c r="F367" i="16"/>
  <c r="G367" i="16"/>
  <c r="H367" i="16"/>
  <c r="B368" i="16"/>
  <c r="C368" i="16"/>
  <c r="D368" i="16"/>
  <c r="E368" i="16"/>
  <c r="F368" i="16"/>
  <c r="G368" i="16"/>
  <c r="H368" i="16"/>
  <c r="B369" i="16"/>
  <c r="C369" i="16"/>
  <c r="D369" i="16"/>
  <c r="E369" i="16"/>
  <c r="F369" i="16"/>
  <c r="G369" i="16"/>
  <c r="H369" i="16"/>
  <c r="B370" i="16"/>
  <c r="C370" i="16"/>
  <c r="D370" i="16"/>
  <c r="E370" i="16"/>
  <c r="F370" i="16"/>
  <c r="G370" i="16"/>
  <c r="H370" i="16"/>
  <c r="B371" i="16"/>
  <c r="C371" i="16"/>
  <c r="D371" i="16"/>
  <c r="E371" i="16"/>
  <c r="F371" i="16"/>
  <c r="G371" i="16"/>
  <c r="H371" i="16"/>
  <c r="B372" i="16"/>
  <c r="C372" i="16"/>
  <c r="D372" i="16"/>
  <c r="E372" i="16"/>
  <c r="F372" i="16"/>
  <c r="G372" i="16"/>
  <c r="H372" i="16"/>
  <c r="B373" i="16"/>
  <c r="C373" i="16"/>
  <c r="D373" i="16"/>
  <c r="E373" i="16"/>
  <c r="F373" i="16"/>
  <c r="G373" i="16"/>
  <c r="H373" i="16"/>
  <c r="B374" i="16"/>
  <c r="C374" i="16"/>
  <c r="D374" i="16"/>
  <c r="E374" i="16"/>
  <c r="F374" i="16"/>
  <c r="G374" i="16"/>
  <c r="H374" i="16"/>
  <c r="B375" i="16"/>
  <c r="C375" i="16"/>
  <c r="D375" i="16"/>
  <c r="E375" i="16"/>
  <c r="F375" i="16"/>
  <c r="G375" i="16"/>
  <c r="H375" i="16"/>
  <c r="B376" i="16"/>
  <c r="C376" i="16"/>
  <c r="D376" i="16"/>
  <c r="E376" i="16"/>
  <c r="F376" i="16"/>
  <c r="G376" i="16"/>
  <c r="H376" i="16"/>
  <c r="B377" i="16"/>
  <c r="C377" i="16"/>
  <c r="D377" i="16"/>
  <c r="E377" i="16"/>
  <c r="F377" i="16"/>
  <c r="G377" i="16"/>
  <c r="H377" i="16"/>
  <c r="B378" i="16"/>
  <c r="C378" i="16"/>
  <c r="D378" i="16"/>
  <c r="E378" i="16"/>
  <c r="F378" i="16"/>
  <c r="G378" i="16"/>
  <c r="H378" i="16"/>
  <c r="B379" i="16"/>
  <c r="C379" i="16"/>
  <c r="D379" i="16"/>
  <c r="E379" i="16"/>
  <c r="F379" i="16"/>
  <c r="G379" i="16"/>
  <c r="H379" i="16"/>
  <c r="B380" i="16"/>
  <c r="C380" i="16"/>
  <c r="D380" i="16"/>
  <c r="E380" i="16"/>
  <c r="F380" i="16"/>
  <c r="G380" i="16"/>
  <c r="H380" i="16"/>
  <c r="B381" i="16"/>
  <c r="C381" i="16"/>
  <c r="D381" i="16"/>
  <c r="E381" i="16"/>
  <c r="F381" i="16"/>
  <c r="G381" i="16"/>
  <c r="H381" i="16"/>
  <c r="B382" i="16"/>
  <c r="C382" i="16"/>
  <c r="D382" i="16"/>
  <c r="E382" i="16"/>
  <c r="F382" i="16"/>
  <c r="G382" i="16"/>
  <c r="H382" i="16"/>
  <c r="B383" i="16"/>
  <c r="C383" i="16"/>
  <c r="D383" i="16"/>
  <c r="E383" i="16"/>
  <c r="F383" i="16"/>
  <c r="G383" i="16"/>
  <c r="H383" i="16"/>
  <c r="B384" i="16"/>
  <c r="C384" i="16"/>
  <c r="D384" i="16"/>
  <c r="E384" i="16"/>
  <c r="F384" i="16"/>
  <c r="G384" i="16"/>
  <c r="H384" i="16"/>
  <c r="B385" i="16"/>
  <c r="C385" i="16"/>
  <c r="D385" i="16"/>
  <c r="E385" i="16"/>
  <c r="F385" i="16"/>
  <c r="G385" i="16"/>
  <c r="H385" i="16"/>
  <c r="B386" i="16"/>
  <c r="C386" i="16"/>
  <c r="D386" i="16"/>
  <c r="E386" i="16"/>
  <c r="F386" i="16"/>
  <c r="G386" i="16"/>
  <c r="H386" i="16"/>
  <c r="B387" i="16"/>
  <c r="C387" i="16"/>
  <c r="D387" i="16"/>
  <c r="E387" i="16"/>
  <c r="F387" i="16"/>
  <c r="G387" i="16"/>
  <c r="H387" i="16"/>
  <c r="B388" i="16"/>
  <c r="C388" i="16"/>
  <c r="D388" i="16"/>
  <c r="E388" i="16"/>
  <c r="F388" i="16"/>
  <c r="G388" i="16"/>
  <c r="H388" i="16"/>
  <c r="B389" i="16"/>
  <c r="C389" i="16"/>
  <c r="D389" i="16"/>
  <c r="E389" i="16"/>
  <c r="F389" i="16"/>
  <c r="G389" i="16"/>
  <c r="H389" i="16"/>
  <c r="B390" i="16"/>
  <c r="C390" i="16"/>
  <c r="D390" i="16"/>
  <c r="E390" i="16"/>
  <c r="F390" i="16"/>
  <c r="G390" i="16"/>
  <c r="H390" i="16"/>
  <c r="B391" i="16"/>
  <c r="C391" i="16"/>
  <c r="D391" i="16"/>
  <c r="E391" i="16"/>
  <c r="F391" i="16"/>
  <c r="G391" i="16"/>
  <c r="H391" i="16"/>
  <c r="B392" i="16"/>
  <c r="C392" i="16"/>
  <c r="D392" i="16"/>
  <c r="E392" i="16"/>
  <c r="F392" i="16"/>
  <c r="G392" i="16"/>
  <c r="H392" i="16"/>
  <c r="B393" i="16"/>
  <c r="C393" i="16"/>
  <c r="D393" i="16"/>
  <c r="E393" i="16"/>
  <c r="F393" i="16"/>
  <c r="G393" i="16"/>
  <c r="H393" i="16"/>
  <c r="B394" i="16"/>
  <c r="C394" i="16"/>
  <c r="D394" i="16"/>
  <c r="E394" i="16"/>
  <c r="F394" i="16"/>
  <c r="G394" i="16"/>
  <c r="H394" i="16"/>
  <c r="B395" i="16"/>
  <c r="C395" i="16"/>
  <c r="D395" i="16"/>
  <c r="E395" i="16"/>
  <c r="F395" i="16"/>
  <c r="G395" i="16"/>
  <c r="H395" i="16"/>
  <c r="B396" i="16"/>
  <c r="C396" i="16"/>
  <c r="D396" i="16"/>
  <c r="E396" i="16"/>
  <c r="F396" i="16"/>
  <c r="G396" i="16"/>
  <c r="H396" i="16"/>
  <c r="B397" i="16"/>
  <c r="C397" i="16"/>
  <c r="D397" i="16"/>
  <c r="E397" i="16"/>
  <c r="F397" i="16"/>
  <c r="G397" i="16"/>
  <c r="H397" i="16"/>
  <c r="B398" i="16"/>
  <c r="C398" i="16"/>
  <c r="D398" i="16"/>
  <c r="E398" i="16"/>
  <c r="F398" i="16"/>
  <c r="G398" i="16"/>
  <c r="H398" i="16"/>
  <c r="B399" i="16"/>
  <c r="C399" i="16"/>
  <c r="D399" i="16"/>
  <c r="E399" i="16"/>
  <c r="F399" i="16"/>
  <c r="G399" i="16"/>
  <c r="H399" i="16"/>
  <c r="B400" i="16"/>
  <c r="C400" i="16"/>
  <c r="D400" i="16"/>
  <c r="E400" i="16"/>
  <c r="F400" i="16"/>
  <c r="G400" i="16"/>
  <c r="H400" i="16"/>
  <c r="B401" i="16"/>
  <c r="C401" i="16"/>
  <c r="D401" i="16"/>
  <c r="E401" i="16"/>
  <c r="F401" i="16"/>
  <c r="G401" i="16"/>
  <c r="H401" i="16"/>
  <c r="B402" i="16"/>
  <c r="C402" i="16"/>
  <c r="D402" i="16"/>
  <c r="E402" i="16"/>
  <c r="F402" i="16"/>
  <c r="G402" i="16"/>
  <c r="H402" i="16"/>
  <c r="B403" i="16"/>
  <c r="C403" i="16"/>
  <c r="D403" i="16"/>
  <c r="E403" i="16"/>
  <c r="F403" i="16"/>
  <c r="G403" i="16"/>
  <c r="H403" i="16"/>
  <c r="B404" i="16"/>
  <c r="C404" i="16"/>
  <c r="D404" i="16"/>
  <c r="E404" i="16"/>
  <c r="F404" i="16"/>
  <c r="G404" i="16"/>
  <c r="H404" i="16"/>
  <c r="B405" i="16"/>
  <c r="C405" i="16"/>
  <c r="D405" i="16"/>
  <c r="E405" i="16"/>
  <c r="F405" i="16"/>
  <c r="G405" i="16"/>
  <c r="H405" i="16"/>
  <c r="B406" i="16"/>
  <c r="C406" i="16"/>
  <c r="D406" i="16"/>
  <c r="E406" i="16"/>
  <c r="F406" i="16"/>
  <c r="G406" i="16"/>
  <c r="H406" i="16"/>
  <c r="B407" i="16"/>
  <c r="C407" i="16"/>
  <c r="D407" i="16"/>
  <c r="E407" i="16"/>
  <c r="F407" i="16"/>
  <c r="G407" i="16"/>
  <c r="H407" i="16"/>
  <c r="B408" i="16"/>
  <c r="C408" i="16"/>
  <c r="D408" i="16"/>
  <c r="E408" i="16"/>
  <c r="F408" i="16"/>
  <c r="G408" i="16"/>
  <c r="H408" i="16"/>
  <c r="B409" i="16"/>
  <c r="C409" i="16"/>
  <c r="D409" i="16"/>
  <c r="E409" i="16"/>
  <c r="F409" i="16"/>
  <c r="G409" i="16"/>
  <c r="H409" i="16"/>
  <c r="B410" i="16"/>
  <c r="C410" i="16"/>
  <c r="D410" i="16"/>
  <c r="E410" i="16"/>
  <c r="F410" i="16"/>
  <c r="G410" i="16"/>
  <c r="H410" i="16"/>
  <c r="B411" i="16"/>
  <c r="C411" i="16"/>
  <c r="D411" i="16"/>
  <c r="E411" i="16"/>
  <c r="F411" i="16"/>
  <c r="G411" i="16"/>
  <c r="H411" i="16"/>
  <c r="B412" i="16"/>
  <c r="C412" i="16"/>
  <c r="D412" i="16"/>
  <c r="E412" i="16"/>
  <c r="F412" i="16"/>
  <c r="G412" i="16"/>
  <c r="H412" i="16"/>
  <c r="B413" i="16"/>
  <c r="C413" i="16"/>
  <c r="D413" i="16"/>
  <c r="E413" i="16"/>
  <c r="F413" i="16"/>
  <c r="G413" i="16"/>
  <c r="H413" i="16"/>
  <c r="B414" i="16"/>
  <c r="C414" i="16"/>
  <c r="D414" i="16"/>
  <c r="E414" i="16"/>
  <c r="F414" i="16"/>
  <c r="G414" i="16"/>
  <c r="H414" i="16"/>
  <c r="B415" i="16"/>
  <c r="C415" i="16"/>
  <c r="D415" i="16"/>
  <c r="E415" i="16"/>
  <c r="F415" i="16"/>
  <c r="G415" i="16"/>
  <c r="H415" i="16"/>
  <c r="B416" i="16"/>
  <c r="C416" i="16"/>
  <c r="D416" i="16"/>
  <c r="E416" i="16"/>
  <c r="F416" i="16"/>
  <c r="G416" i="16"/>
  <c r="H416" i="16"/>
  <c r="B417" i="16"/>
  <c r="C417" i="16"/>
  <c r="D417" i="16"/>
  <c r="E417" i="16"/>
  <c r="F417" i="16"/>
  <c r="G417" i="16"/>
  <c r="H417" i="16"/>
  <c r="B418" i="16"/>
  <c r="C418" i="16"/>
  <c r="D418" i="16"/>
  <c r="E418" i="16"/>
  <c r="F418" i="16"/>
  <c r="G418" i="16"/>
  <c r="H418" i="16"/>
  <c r="B419" i="16"/>
  <c r="C419" i="16"/>
  <c r="D419" i="16"/>
  <c r="E419" i="16"/>
  <c r="F419" i="16"/>
  <c r="G419" i="16"/>
  <c r="H419" i="16"/>
  <c r="B420" i="16"/>
  <c r="C420" i="16"/>
  <c r="D420" i="16"/>
  <c r="E420" i="16"/>
  <c r="F420" i="16"/>
  <c r="G420" i="16"/>
  <c r="H420" i="16"/>
  <c r="B421" i="16"/>
  <c r="C421" i="16"/>
  <c r="D421" i="16"/>
  <c r="E421" i="16"/>
  <c r="F421" i="16"/>
  <c r="G421" i="16"/>
  <c r="H421" i="16"/>
  <c r="B422" i="16"/>
  <c r="C422" i="16"/>
  <c r="D422" i="16"/>
  <c r="E422" i="16"/>
  <c r="F422" i="16"/>
  <c r="G422" i="16"/>
  <c r="H422" i="16"/>
  <c r="B423" i="16"/>
  <c r="C423" i="16"/>
  <c r="D423" i="16"/>
  <c r="E423" i="16"/>
  <c r="F423" i="16"/>
  <c r="G423" i="16"/>
  <c r="H423" i="16"/>
  <c r="B424" i="16"/>
  <c r="C424" i="16"/>
  <c r="D424" i="16"/>
  <c r="E424" i="16"/>
  <c r="F424" i="16"/>
  <c r="G424" i="16"/>
  <c r="H424" i="16"/>
  <c r="B425" i="16"/>
  <c r="C425" i="16"/>
  <c r="D425" i="16"/>
  <c r="E425" i="16"/>
  <c r="F425" i="16"/>
  <c r="G425" i="16"/>
  <c r="H425" i="16"/>
  <c r="B426" i="16"/>
  <c r="C426" i="16"/>
  <c r="D426" i="16"/>
  <c r="E426" i="16"/>
  <c r="F426" i="16"/>
  <c r="G426" i="16"/>
  <c r="H426" i="16"/>
  <c r="B427" i="16"/>
  <c r="C427" i="16"/>
  <c r="D427" i="16"/>
  <c r="E427" i="16"/>
  <c r="F427" i="16"/>
  <c r="G427" i="16"/>
  <c r="H427" i="16"/>
  <c r="B428" i="16"/>
  <c r="C428" i="16"/>
  <c r="D428" i="16"/>
  <c r="E428" i="16"/>
  <c r="F428" i="16"/>
  <c r="G428" i="16"/>
  <c r="H428" i="16"/>
  <c r="B429" i="16"/>
  <c r="C429" i="16"/>
  <c r="D429" i="16"/>
  <c r="E429" i="16"/>
  <c r="F429" i="16"/>
  <c r="G429" i="16"/>
  <c r="H429" i="16"/>
  <c r="B430" i="16"/>
  <c r="C430" i="16"/>
  <c r="D430" i="16"/>
  <c r="E430" i="16"/>
  <c r="F430" i="16"/>
  <c r="G430" i="16"/>
  <c r="H430" i="16"/>
  <c r="B431" i="16"/>
  <c r="C431" i="16"/>
  <c r="D431" i="16"/>
  <c r="E431" i="16"/>
  <c r="F431" i="16"/>
  <c r="G431" i="16"/>
  <c r="H431" i="16"/>
  <c r="B432" i="16"/>
  <c r="C432" i="16"/>
  <c r="D432" i="16"/>
  <c r="E432" i="16"/>
  <c r="F432" i="16"/>
  <c r="G432" i="16"/>
  <c r="H432" i="16"/>
  <c r="B433" i="16"/>
  <c r="C433" i="16"/>
  <c r="D433" i="16"/>
  <c r="E433" i="16"/>
  <c r="F433" i="16"/>
  <c r="G433" i="16"/>
  <c r="H433" i="16"/>
  <c r="B434" i="16"/>
  <c r="C434" i="16"/>
  <c r="D434" i="16"/>
  <c r="E434" i="16"/>
  <c r="F434" i="16"/>
  <c r="G434" i="16"/>
  <c r="H434" i="16"/>
  <c r="B435" i="16"/>
  <c r="C435" i="16"/>
  <c r="D435" i="16"/>
  <c r="E435" i="16"/>
  <c r="F435" i="16"/>
  <c r="G435" i="16"/>
  <c r="H435" i="16"/>
  <c r="B436" i="16"/>
  <c r="C436" i="16"/>
  <c r="D436" i="16"/>
  <c r="E436" i="16"/>
  <c r="F436" i="16"/>
  <c r="G436" i="16"/>
  <c r="H436" i="16"/>
  <c r="B437" i="16"/>
  <c r="C437" i="16"/>
  <c r="D437" i="16"/>
  <c r="E437" i="16"/>
  <c r="F437" i="16"/>
  <c r="G437" i="16"/>
  <c r="H437" i="16"/>
  <c r="B438" i="16"/>
  <c r="C438" i="16"/>
  <c r="D438" i="16"/>
  <c r="E438" i="16"/>
  <c r="F438" i="16"/>
  <c r="G438" i="16"/>
  <c r="H438" i="16"/>
  <c r="B439" i="16"/>
  <c r="C439" i="16"/>
  <c r="D439" i="16"/>
  <c r="E439" i="16"/>
  <c r="F439" i="16"/>
  <c r="G439" i="16"/>
  <c r="H439" i="16"/>
  <c r="B440" i="16"/>
  <c r="C440" i="16"/>
  <c r="D440" i="16"/>
  <c r="E440" i="16"/>
  <c r="F440" i="16"/>
  <c r="G440" i="16"/>
  <c r="H440" i="16"/>
  <c r="B441" i="16"/>
  <c r="C441" i="16"/>
  <c r="D441" i="16"/>
  <c r="E441" i="16"/>
  <c r="F441" i="16"/>
  <c r="G441" i="16"/>
  <c r="H441" i="16"/>
  <c r="B442" i="16"/>
  <c r="C442" i="16"/>
  <c r="D442" i="16"/>
  <c r="E442" i="16"/>
  <c r="F442" i="16"/>
  <c r="G442" i="16"/>
  <c r="H442" i="16"/>
  <c r="B443" i="16"/>
  <c r="C443" i="16"/>
  <c r="D443" i="16"/>
  <c r="E443" i="16"/>
  <c r="F443" i="16"/>
  <c r="G443" i="16"/>
  <c r="H443" i="16"/>
  <c r="B444" i="16"/>
  <c r="C444" i="16"/>
  <c r="D444" i="16"/>
  <c r="E444" i="16"/>
  <c r="F444" i="16"/>
  <c r="G444" i="16"/>
  <c r="H444" i="16"/>
  <c r="B445" i="16"/>
  <c r="C445" i="16"/>
  <c r="D445" i="16"/>
  <c r="E445" i="16"/>
  <c r="F445" i="16"/>
  <c r="G445" i="16"/>
  <c r="H445" i="16"/>
  <c r="B446" i="16"/>
  <c r="C446" i="16"/>
  <c r="D446" i="16"/>
  <c r="E446" i="16"/>
  <c r="F446" i="16"/>
  <c r="G446" i="16"/>
  <c r="H446" i="16"/>
  <c r="B447" i="16"/>
  <c r="C447" i="16"/>
  <c r="D447" i="16"/>
  <c r="E447" i="16"/>
  <c r="F447" i="16"/>
  <c r="G447" i="16"/>
  <c r="H447" i="16"/>
  <c r="B448" i="16"/>
  <c r="C448" i="16"/>
  <c r="D448" i="16"/>
  <c r="E448" i="16"/>
  <c r="F448" i="16"/>
  <c r="G448" i="16"/>
  <c r="H448" i="16"/>
  <c r="B449" i="16"/>
  <c r="C449" i="16"/>
  <c r="D449" i="16"/>
  <c r="E449" i="16"/>
  <c r="F449" i="16"/>
  <c r="G449" i="16"/>
  <c r="H449" i="16"/>
  <c r="B450" i="16"/>
  <c r="C450" i="16"/>
  <c r="D450" i="16"/>
  <c r="E450" i="16"/>
  <c r="F450" i="16"/>
  <c r="G450" i="16"/>
  <c r="H450" i="16"/>
  <c r="B451" i="16"/>
  <c r="C451" i="16"/>
  <c r="D451" i="16"/>
  <c r="E451" i="16"/>
  <c r="F451" i="16"/>
  <c r="G451" i="16"/>
  <c r="H451" i="16"/>
  <c r="B452" i="16"/>
  <c r="C452" i="16"/>
  <c r="D452" i="16"/>
  <c r="E452" i="16"/>
  <c r="F452" i="16"/>
  <c r="G452" i="16"/>
  <c r="H452" i="16"/>
  <c r="B453" i="16"/>
  <c r="C453" i="16"/>
  <c r="D453" i="16"/>
  <c r="E453" i="16"/>
  <c r="F453" i="16"/>
  <c r="G453" i="16"/>
  <c r="H453" i="16"/>
  <c r="B454" i="16"/>
  <c r="C454" i="16"/>
  <c r="D454" i="16"/>
  <c r="E454" i="16"/>
  <c r="F454" i="16"/>
  <c r="G454" i="16"/>
  <c r="H454" i="16"/>
  <c r="B455" i="16"/>
  <c r="C455" i="16"/>
  <c r="D455" i="16"/>
  <c r="E455" i="16"/>
  <c r="F455" i="16"/>
  <c r="G455" i="16"/>
  <c r="H455" i="16"/>
  <c r="B456" i="16"/>
  <c r="C456" i="16"/>
  <c r="D456" i="16"/>
  <c r="E456" i="16"/>
  <c r="F456" i="16"/>
  <c r="G456" i="16"/>
  <c r="H456" i="16"/>
  <c r="B457" i="16"/>
  <c r="C457" i="16"/>
  <c r="D457" i="16"/>
  <c r="E457" i="16"/>
  <c r="F457" i="16"/>
  <c r="G457" i="16"/>
  <c r="H457" i="16"/>
  <c r="B458" i="16"/>
  <c r="C458" i="16"/>
  <c r="D458" i="16"/>
  <c r="E458" i="16"/>
  <c r="F458" i="16"/>
  <c r="G458" i="16"/>
  <c r="H458" i="16"/>
  <c r="B459" i="16"/>
  <c r="C459" i="16"/>
  <c r="D459" i="16"/>
  <c r="E459" i="16"/>
  <c r="F459" i="16"/>
  <c r="G459" i="16"/>
  <c r="H459" i="16"/>
  <c r="B460" i="16"/>
  <c r="C460" i="16"/>
  <c r="D460" i="16"/>
  <c r="E460" i="16"/>
  <c r="F460" i="16"/>
  <c r="G460" i="16"/>
  <c r="H460" i="16"/>
  <c r="B461" i="16"/>
  <c r="C461" i="16"/>
  <c r="D461" i="16"/>
  <c r="E461" i="16"/>
  <c r="F461" i="16"/>
  <c r="G461" i="16"/>
  <c r="H461" i="16"/>
  <c r="B462" i="16"/>
  <c r="C462" i="16"/>
  <c r="D462" i="16"/>
  <c r="E462" i="16"/>
  <c r="F462" i="16"/>
  <c r="G462" i="16"/>
  <c r="H462" i="16"/>
  <c r="B463" i="16"/>
  <c r="C463" i="16"/>
  <c r="D463" i="16"/>
  <c r="E463" i="16"/>
  <c r="F463" i="16"/>
  <c r="G463" i="16"/>
  <c r="H463" i="16"/>
  <c r="B464" i="16"/>
  <c r="C464" i="16"/>
  <c r="D464" i="16"/>
  <c r="E464" i="16"/>
  <c r="F464" i="16"/>
  <c r="G464" i="16"/>
  <c r="H464" i="16"/>
  <c r="B465" i="16"/>
  <c r="C465" i="16"/>
  <c r="D465" i="16"/>
  <c r="E465" i="16"/>
  <c r="F465" i="16"/>
  <c r="G465" i="16"/>
  <c r="H465" i="16"/>
  <c r="B466" i="16"/>
  <c r="C466" i="16"/>
  <c r="D466" i="16"/>
  <c r="E466" i="16"/>
  <c r="F466" i="16"/>
  <c r="G466" i="16"/>
  <c r="H466" i="16"/>
  <c r="B467" i="16"/>
  <c r="C467" i="16"/>
  <c r="D467" i="16"/>
  <c r="E467" i="16"/>
  <c r="F467" i="16"/>
  <c r="G467" i="16"/>
  <c r="H467" i="16"/>
  <c r="B468" i="16"/>
  <c r="C468" i="16"/>
  <c r="D468" i="16"/>
  <c r="E468" i="16"/>
  <c r="F468" i="16"/>
  <c r="G468" i="16"/>
  <c r="H468" i="16"/>
  <c r="B469" i="16"/>
  <c r="C469" i="16"/>
  <c r="D469" i="16"/>
  <c r="E469" i="16"/>
  <c r="F469" i="16"/>
  <c r="G469" i="16"/>
  <c r="H469" i="16"/>
  <c r="B470" i="16"/>
  <c r="C470" i="16"/>
  <c r="D470" i="16"/>
  <c r="E470" i="16"/>
  <c r="F470" i="16"/>
  <c r="G470" i="16"/>
  <c r="H470" i="16"/>
  <c r="B471" i="16"/>
  <c r="C471" i="16"/>
  <c r="D471" i="16"/>
  <c r="E471" i="16"/>
  <c r="F471" i="16"/>
  <c r="G471" i="16"/>
  <c r="H471" i="16"/>
  <c r="B472" i="16"/>
  <c r="C472" i="16"/>
  <c r="D472" i="16"/>
  <c r="E472" i="16"/>
  <c r="F472" i="16"/>
  <c r="G472" i="16"/>
  <c r="H472" i="16"/>
  <c r="B473" i="16"/>
  <c r="C473" i="16"/>
  <c r="D473" i="16"/>
  <c r="E473" i="16"/>
  <c r="F473" i="16"/>
  <c r="G473" i="16"/>
  <c r="H473" i="16"/>
  <c r="B474" i="16"/>
  <c r="C474" i="16"/>
  <c r="D474" i="16"/>
  <c r="E474" i="16"/>
  <c r="F474" i="16"/>
  <c r="G474" i="16"/>
  <c r="H474" i="16"/>
  <c r="B475" i="16"/>
  <c r="C475" i="16"/>
  <c r="D475" i="16"/>
  <c r="E475" i="16"/>
  <c r="F475" i="16"/>
  <c r="G475" i="16"/>
  <c r="H475" i="16"/>
  <c r="B476" i="16"/>
  <c r="C476" i="16"/>
  <c r="D476" i="16"/>
  <c r="E476" i="16"/>
  <c r="F476" i="16"/>
  <c r="G476" i="16"/>
  <c r="H476" i="16"/>
  <c r="B477" i="16"/>
  <c r="C477" i="16"/>
  <c r="D477" i="16"/>
  <c r="E477" i="16"/>
  <c r="F477" i="16"/>
  <c r="G477" i="16"/>
  <c r="H477" i="16"/>
  <c r="B478" i="16"/>
  <c r="C478" i="16"/>
  <c r="D478" i="16"/>
  <c r="E478" i="16"/>
  <c r="F478" i="16"/>
  <c r="G478" i="16"/>
  <c r="H478" i="16"/>
  <c r="B479" i="16"/>
  <c r="C479" i="16"/>
  <c r="D479" i="16"/>
  <c r="E479" i="16"/>
  <c r="F479" i="16"/>
  <c r="G479" i="16"/>
  <c r="H479" i="16"/>
  <c r="B480" i="16"/>
  <c r="C480" i="16"/>
  <c r="D480" i="16"/>
  <c r="E480" i="16"/>
  <c r="F480" i="16"/>
  <c r="G480" i="16"/>
  <c r="H480" i="16"/>
  <c r="B481" i="16"/>
  <c r="C481" i="16"/>
  <c r="D481" i="16"/>
  <c r="E481" i="16"/>
  <c r="F481" i="16"/>
  <c r="G481" i="16"/>
  <c r="H481" i="16"/>
  <c r="B482" i="16"/>
  <c r="C482" i="16"/>
  <c r="D482" i="16"/>
  <c r="E482" i="16"/>
  <c r="F482" i="16"/>
  <c r="G482" i="16"/>
  <c r="H482" i="16"/>
  <c r="B483" i="16"/>
  <c r="C483" i="16"/>
  <c r="D483" i="16"/>
  <c r="E483" i="16"/>
  <c r="F483" i="16"/>
  <c r="G483" i="16"/>
  <c r="H483" i="16"/>
  <c r="B484" i="16"/>
  <c r="C484" i="16"/>
  <c r="D484" i="16"/>
  <c r="E484" i="16"/>
  <c r="F484" i="16"/>
  <c r="G484" i="16"/>
  <c r="H484" i="16"/>
  <c r="B485" i="16"/>
  <c r="C485" i="16"/>
  <c r="D485" i="16"/>
  <c r="E485" i="16"/>
  <c r="F485" i="16"/>
  <c r="G485" i="16"/>
  <c r="H485" i="16"/>
  <c r="B486" i="16"/>
  <c r="C486" i="16"/>
  <c r="D486" i="16"/>
  <c r="E486" i="16"/>
  <c r="F486" i="16"/>
  <c r="G486" i="16"/>
  <c r="H486" i="16"/>
  <c r="B487" i="16"/>
  <c r="C487" i="16"/>
  <c r="D487" i="16"/>
  <c r="E487" i="16"/>
  <c r="F487" i="16"/>
  <c r="G487" i="16"/>
  <c r="H487" i="16"/>
  <c r="B488" i="16"/>
  <c r="C488" i="16"/>
  <c r="D488" i="16"/>
  <c r="E488" i="16"/>
  <c r="F488" i="16"/>
  <c r="G488" i="16"/>
  <c r="H488" i="16"/>
  <c r="B489" i="16"/>
  <c r="C489" i="16"/>
  <c r="D489" i="16"/>
  <c r="E489" i="16"/>
  <c r="F489" i="16"/>
  <c r="G489" i="16"/>
  <c r="H489" i="16"/>
  <c r="B490" i="16"/>
  <c r="C490" i="16"/>
  <c r="D490" i="16"/>
  <c r="E490" i="16"/>
  <c r="F490" i="16"/>
  <c r="G490" i="16"/>
  <c r="H490" i="16"/>
  <c r="B491" i="16"/>
  <c r="C491" i="16"/>
  <c r="D491" i="16"/>
  <c r="E491" i="16"/>
  <c r="F491" i="16"/>
  <c r="G491" i="16"/>
  <c r="H491" i="16"/>
  <c r="B492" i="16"/>
  <c r="C492" i="16"/>
  <c r="D492" i="16"/>
  <c r="E492" i="16"/>
  <c r="F492" i="16"/>
  <c r="G492" i="16"/>
  <c r="H492" i="16"/>
  <c r="B493" i="16"/>
  <c r="C493" i="16"/>
  <c r="D493" i="16"/>
  <c r="E493" i="16"/>
  <c r="F493" i="16"/>
  <c r="G493" i="16"/>
  <c r="H493" i="16"/>
  <c r="B494" i="16"/>
  <c r="C494" i="16"/>
  <c r="D494" i="16"/>
  <c r="E494" i="16"/>
  <c r="F494" i="16"/>
  <c r="G494" i="16"/>
  <c r="H494" i="16"/>
  <c r="B495" i="16"/>
  <c r="C495" i="16"/>
  <c r="D495" i="16"/>
  <c r="E495" i="16"/>
  <c r="F495" i="16"/>
  <c r="G495" i="16"/>
  <c r="H495" i="16"/>
  <c r="B496" i="16"/>
  <c r="C496" i="16"/>
  <c r="D496" i="16"/>
  <c r="E496" i="16"/>
  <c r="F496" i="16"/>
  <c r="G496" i="16"/>
  <c r="H496" i="16"/>
  <c r="B497" i="16"/>
  <c r="C497" i="16"/>
  <c r="D497" i="16"/>
  <c r="E497" i="16"/>
  <c r="F497" i="16"/>
  <c r="G497" i="16"/>
  <c r="H497" i="16"/>
  <c r="B498" i="16"/>
  <c r="C498" i="16"/>
  <c r="D498" i="16"/>
  <c r="E498" i="16"/>
  <c r="F498" i="16"/>
  <c r="G498" i="16"/>
  <c r="H498" i="16"/>
  <c r="B499" i="16"/>
  <c r="C499" i="16"/>
  <c r="D499" i="16"/>
  <c r="E499" i="16"/>
  <c r="F499" i="16"/>
  <c r="G499" i="16"/>
  <c r="H499" i="16"/>
  <c r="B500" i="16"/>
  <c r="C500" i="16"/>
  <c r="D500" i="16"/>
  <c r="E500" i="16"/>
  <c r="F500" i="16"/>
  <c r="G500" i="16"/>
  <c r="H500" i="16"/>
  <c r="B501" i="16"/>
  <c r="C501" i="16"/>
  <c r="D501" i="16"/>
  <c r="E501" i="16"/>
  <c r="F501" i="16"/>
  <c r="G501" i="16"/>
  <c r="H501" i="16"/>
  <c r="B502" i="16"/>
  <c r="C502" i="16"/>
  <c r="D502" i="16"/>
  <c r="E502" i="16"/>
  <c r="F502" i="16"/>
  <c r="G502" i="16"/>
  <c r="H502" i="16"/>
  <c r="B503" i="16"/>
  <c r="C503" i="16"/>
  <c r="D503" i="16"/>
  <c r="E503" i="16"/>
  <c r="F503" i="16"/>
  <c r="G503" i="16"/>
  <c r="H503" i="16"/>
  <c r="B504" i="16"/>
  <c r="C504" i="16"/>
  <c r="D504" i="16"/>
  <c r="E504" i="16"/>
  <c r="F504" i="16"/>
  <c r="G504" i="16"/>
  <c r="H504" i="16"/>
  <c r="B505" i="16"/>
  <c r="C505" i="16"/>
  <c r="D505" i="16"/>
  <c r="E505" i="16"/>
  <c r="F505" i="16"/>
  <c r="G505" i="16"/>
  <c r="H505" i="16"/>
  <c r="B506" i="16"/>
  <c r="C506" i="16"/>
  <c r="D506" i="16"/>
  <c r="E506" i="16"/>
  <c r="F506" i="16"/>
  <c r="G506" i="16"/>
  <c r="H506" i="16"/>
  <c r="B507" i="16"/>
  <c r="C507" i="16"/>
  <c r="D507" i="16"/>
  <c r="E507" i="16"/>
  <c r="F507" i="16"/>
  <c r="G507" i="16"/>
  <c r="H507" i="16"/>
  <c r="B508" i="16"/>
  <c r="C508" i="16"/>
  <c r="D508" i="16"/>
  <c r="E508" i="16"/>
  <c r="F508" i="16"/>
  <c r="G508" i="16"/>
  <c r="H508" i="16"/>
  <c r="B509" i="16"/>
  <c r="C509" i="16"/>
  <c r="D509" i="16"/>
  <c r="E509" i="16"/>
  <c r="F509" i="16"/>
  <c r="G509" i="16"/>
  <c r="H509" i="16"/>
  <c r="B510" i="16"/>
  <c r="C510" i="16"/>
  <c r="D510" i="16"/>
  <c r="E510" i="16"/>
  <c r="F510" i="16"/>
  <c r="G510" i="16"/>
  <c r="H510" i="16"/>
  <c r="B511" i="16"/>
  <c r="C511" i="16"/>
  <c r="D511" i="16"/>
  <c r="E511" i="16"/>
  <c r="F511" i="16"/>
  <c r="G511" i="16"/>
  <c r="H511" i="16"/>
  <c r="B512" i="16"/>
  <c r="C512" i="16"/>
  <c r="D512" i="16"/>
  <c r="E512" i="16"/>
  <c r="F512" i="16"/>
  <c r="G512" i="16"/>
  <c r="H512" i="16"/>
  <c r="B513" i="16"/>
  <c r="C513" i="16"/>
  <c r="D513" i="16"/>
  <c r="E513" i="16"/>
  <c r="F513" i="16"/>
  <c r="G513" i="16"/>
  <c r="H513" i="16"/>
  <c r="B514" i="16"/>
  <c r="C514" i="16"/>
  <c r="D514" i="16"/>
  <c r="E514" i="16"/>
  <c r="F514" i="16"/>
  <c r="G514" i="16"/>
  <c r="H514" i="16"/>
  <c r="B515" i="16"/>
  <c r="C515" i="16"/>
  <c r="D515" i="16"/>
  <c r="E515" i="16"/>
  <c r="F515" i="16"/>
  <c r="G515" i="16"/>
  <c r="H515" i="16"/>
  <c r="B516" i="16"/>
  <c r="C516" i="16"/>
  <c r="D516" i="16"/>
  <c r="E516" i="16"/>
  <c r="F516" i="16"/>
  <c r="G516" i="16"/>
  <c r="H516" i="16"/>
  <c r="B517" i="16"/>
  <c r="C517" i="16"/>
  <c r="D517" i="16"/>
  <c r="E517" i="16"/>
  <c r="F517" i="16"/>
  <c r="G517" i="16"/>
  <c r="H517" i="16"/>
  <c r="B518" i="16"/>
  <c r="C518" i="16"/>
  <c r="D518" i="16"/>
  <c r="E518" i="16"/>
  <c r="F518" i="16"/>
  <c r="G518" i="16"/>
  <c r="H518" i="16"/>
  <c r="B519" i="16"/>
  <c r="C519" i="16"/>
  <c r="D519" i="16"/>
  <c r="E519" i="16"/>
  <c r="F519" i="16"/>
  <c r="G519" i="16"/>
  <c r="H519" i="16"/>
  <c r="B520" i="16"/>
  <c r="C520" i="16"/>
  <c r="D520" i="16"/>
  <c r="E520" i="16"/>
  <c r="F520" i="16"/>
  <c r="G520" i="16"/>
  <c r="H520" i="16"/>
  <c r="B521" i="16"/>
  <c r="C521" i="16"/>
  <c r="D521" i="16"/>
  <c r="E521" i="16"/>
  <c r="F521" i="16"/>
  <c r="G521" i="16"/>
  <c r="H521" i="16"/>
  <c r="B522" i="16"/>
  <c r="C522" i="16"/>
  <c r="D522" i="16"/>
  <c r="E522" i="16"/>
  <c r="F522" i="16"/>
  <c r="G522" i="16"/>
  <c r="H522" i="16"/>
  <c r="B523" i="16"/>
  <c r="C523" i="16"/>
  <c r="D523" i="16"/>
  <c r="E523" i="16"/>
  <c r="F523" i="16"/>
  <c r="G523" i="16"/>
  <c r="H523" i="16"/>
  <c r="B524" i="16"/>
  <c r="C524" i="16"/>
  <c r="D524" i="16"/>
  <c r="E524" i="16"/>
  <c r="F524" i="16"/>
  <c r="G524" i="16"/>
  <c r="H524" i="16"/>
  <c r="B525" i="16"/>
  <c r="C525" i="16"/>
  <c r="D525" i="16"/>
  <c r="E525" i="16"/>
  <c r="F525" i="16"/>
  <c r="G525" i="16"/>
  <c r="H525" i="16"/>
  <c r="B526" i="16"/>
  <c r="C526" i="16"/>
  <c r="D526" i="16"/>
  <c r="E526" i="16"/>
  <c r="F526" i="16"/>
  <c r="G526" i="16"/>
  <c r="H526" i="16"/>
  <c r="B527" i="16"/>
  <c r="C527" i="16"/>
  <c r="D527" i="16"/>
  <c r="E527" i="16"/>
  <c r="F527" i="16"/>
  <c r="G527" i="16"/>
  <c r="H527" i="16"/>
  <c r="B528" i="16"/>
  <c r="C528" i="16"/>
  <c r="D528" i="16"/>
  <c r="E528" i="16"/>
  <c r="F528" i="16"/>
  <c r="G528" i="16"/>
  <c r="H528" i="16"/>
  <c r="B529" i="16"/>
  <c r="C529" i="16"/>
  <c r="D529" i="16"/>
  <c r="E529" i="16"/>
  <c r="F529" i="16"/>
  <c r="G529" i="16"/>
  <c r="H529" i="16"/>
  <c r="B530" i="16"/>
  <c r="C530" i="16"/>
  <c r="D530" i="16"/>
  <c r="E530" i="16"/>
  <c r="F530" i="16"/>
  <c r="G530" i="16"/>
  <c r="H530" i="16"/>
  <c r="B531" i="16"/>
  <c r="C531" i="16"/>
  <c r="D531" i="16"/>
  <c r="E531" i="16"/>
  <c r="F531" i="16"/>
  <c r="G531" i="16"/>
  <c r="H531" i="16"/>
  <c r="B532" i="16"/>
  <c r="C532" i="16"/>
  <c r="D532" i="16"/>
  <c r="E532" i="16"/>
  <c r="F532" i="16"/>
  <c r="G532" i="16"/>
  <c r="H532" i="16"/>
  <c r="B533" i="16"/>
  <c r="C533" i="16"/>
  <c r="D533" i="16"/>
  <c r="E533" i="16"/>
  <c r="F533" i="16"/>
  <c r="G533" i="16"/>
  <c r="H533" i="16"/>
  <c r="B534" i="16"/>
  <c r="C534" i="16"/>
  <c r="D534" i="16"/>
  <c r="E534" i="16"/>
  <c r="F534" i="16"/>
  <c r="G534" i="16"/>
  <c r="H534" i="16"/>
  <c r="B535" i="16"/>
  <c r="C535" i="16"/>
  <c r="D535" i="16"/>
  <c r="E535" i="16"/>
  <c r="F535" i="16"/>
  <c r="G535" i="16"/>
  <c r="H535" i="16"/>
  <c r="B536" i="16"/>
  <c r="C536" i="16"/>
  <c r="D536" i="16"/>
  <c r="E536" i="16"/>
  <c r="F536" i="16"/>
  <c r="G536" i="16"/>
  <c r="H536" i="16"/>
  <c r="B537" i="16"/>
  <c r="C537" i="16"/>
  <c r="D537" i="16"/>
  <c r="E537" i="16"/>
  <c r="F537" i="16"/>
  <c r="G537" i="16"/>
  <c r="H537" i="16"/>
  <c r="B538" i="16"/>
  <c r="C538" i="16"/>
  <c r="D538" i="16"/>
  <c r="E538" i="16"/>
  <c r="F538" i="16"/>
  <c r="G538" i="16"/>
  <c r="H538" i="16"/>
  <c r="B539" i="16"/>
  <c r="C539" i="16"/>
  <c r="D539" i="16"/>
  <c r="E539" i="16"/>
  <c r="F539" i="16"/>
  <c r="G539" i="16"/>
  <c r="H539" i="16"/>
  <c r="B540" i="16"/>
  <c r="C540" i="16"/>
  <c r="D540" i="16"/>
  <c r="E540" i="16"/>
  <c r="F540" i="16"/>
  <c r="G540" i="16"/>
  <c r="H540" i="16"/>
  <c r="B541" i="16"/>
  <c r="C541" i="16"/>
  <c r="D541" i="16"/>
  <c r="E541" i="16"/>
  <c r="F541" i="16"/>
  <c r="G541" i="16"/>
  <c r="H541" i="16"/>
  <c r="B542" i="16"/>
  <c r="C542" i="16"/>
  <c r="D542" i="16"/>
  <c r="E542" i="16"/>
  <c r="F542" i="16"/>
  <c r="G542" i="16"/>
  <c r="H542" i="16"/>
  <c r="B543" i="16"/>
  <c r="C543" i="16"/>
  <c r="D543" i="16"/>
  <c r="E543" i="16"/>
  <c r="F543" i="16"/>
  <c r="G543" i="16"/>
  <c r="H543" i="16"/>
  <c r="B544" i="16"/>
  <c r="C544" i="16"/>
  <c r="D544" i="16"/>
  <c r="E544" i="16"/>
  <c r="F544" i="16"/>
  <c r="G544" i="16"/>
  <c r="H544" i="16"/>
  <c r="B545" i="16"/>
  <c r="C545" i="16"/>
  <c r="D545" i="16"/>
  <c r="E545" i="16"/>
  <c r="F545" i="16"/>
  <c r="G545" i="16"/>
  <c r="H545" i="16"/>
  <c r="B546" i="16"/>
  <c r="C546" i="16"/>
  <c r="D546" i="16"/>
  <c r="E546" i="16"/>
  <c r="F546" i="16"/>
  <c r="G546" i="16"/>
  <c r="H546" i="16"/>
  <c r="B547" i="16"/>
  <c r="C547" i="16"/>
  <c r="D547" i="16"/>
  <c r="E547" i="16"/>
  <c r="F547" i="16"/>
  <c r="G547" i="16"/>
  <c r="H547" i="16"/>
  <c r="B548" i="16"/>
  <c r="C548" i="16"/>
  <c r="D548" i="16"/>
  <c r="E548" i="16"/>
  <c r="F548" i="16"/>
  <c r="G548" i="16"/>
  <c r="H548" i="16"/>
  <c r="B549" i="16"/>
  <c r="C549" i="16"/>
  <c r="D549" i="16"/>
  <c r="E549" i="16"/>
  <c r="F549" i="16"/>
  <c r="G549" i="16"/>
  <c r="H549" i="16"/>
  <c r="B550" i="16"/>
  <c r="C550" i="16"/>
  <c r="D550" i="16"/>
  <c r="E550" i="16"/>
  <c r="F550" i="16"/>
  <c r="G550" i="16"/>
  <c r="H550" i="16"/>
  <c r="B551" i="16"/>
  <c r="C551" i="16"/>
  <c r="D551" i="16"/>
  <c r="E551" i="16"/>
  <c r="F551" i="16"/>
  <c r="G551" i="16"/>
  <c r="H551" i="16"/>
  <c r="B552" i="16"/>
  <c r="C552" i="16"/>
  <c r="D552" i="16"/>
  <c r="E552" i="16"/>
  <c r="F552" i="16"/>
  <c r="G552" i="16"/>
  <c r="H552" i="16"/>
  <c r="B553" i="16"/>
  <c r="C553" i="16"/>
  <c r="D553" i="16"/>
  <c r="E553" i="16"/>
  <c r="F553" i="16"/>
  <c r="G553" i="16"/>
  <c r="H553" i="16"/>
  <c r="B554" i="16"/>
  <c r="C554" i="16"/>
  <c r="D554" i="16"/>
  <c r="E554" i="16"/>
  <c r="F554" i="16"/>
  <c r="G554" i="16"/>
  <c r="H554" i="16"/>
  <c r="B555" i="16"/>
  <c r="C555" i="16"/>
  <c r="D555" i="16"/>
  <c r="E555" i="16"/>
  <c r="F555" i="16"/>
  <c r="G555" i="16"/>
  <c r="H555" i="16"/>
  <c r="B556" i="16"/>
  <c r="C556" i="16"/>
  <c r="D556" i="16"/>
  <c r="E556" i="16"/>
  <c r="F556" i="16"/>
  <c r="G556" i="16"/>
  <c r="H556" i="16"/>
  <c r="B557" i="16"/>
  <c r="C557" i="16"/>
  <c r="D557" i="16"/>
  <c r="E557" i="16"/>
  <c r="F557" i="16"/>
  <c r="G557" i="16"/>
  <c r="H557" i="16"/>
  <c r="B558" i="16"/>
  <c r="C558" i="16"/>
  <c r="D558" i="16"/>
  <c r="E558" i="16"/>
  <c r="F558" i="16"/>
  <c r="G558" i="16"/>
  <c r="H558" i="16"/>
  <c r="B559" i="16"/>
  <c r="C559" i="16"/>
  <c r="D559" i="16"/>
  <c r="E559" i="16"/>
  <c r="F559" i="16"/>
  <c r="G559" i="16"/>
  <c r="H559" i="16"/>
  <c r="B560" i="16"/>
  <c r="C560" i="16"/>
  <c r="D560" i="16"/>
  <c r="E560" i="16"/>
  <c r="F560" i="16"/>
  <c r="G560" i="16"/>
  <c r="H560" i="16"/>
  <c r="B561" i="16"/>
  <c r="C561" i="16"/>
  <c r="D561" i="16"/>
  <c r="E561" i="16"/>
  <c r="F561" i="16"/>
  <c r="G561" i="16"/>
  <c r="H561" i="16"/>
  <c r="B562" i="16"/>
  <c r="C562" i="16"/>
  <c r="D562" i="16"/>
  <c r="E562" i="16"/>
  <c r="F562" i="16"/>
  <c r="G562" i="16"/>
  <c r="H562" i="16"/>
  <c r="B563" i="16"/>
  <c r="C563" i="16"/>
  <c r="D563" i="16"/>
  <c r="E563" i="16"/>
  <c r="F563" i="16"/>
  <c r="G563" i="16"/>
  <c r="H563" i="16"/>
  <c r="B564" i="16"/>
  <c r="C564" i="16"/>
  <c r="D564" i="16"/>
  <c r="E564" i="16"/>
  <c r="F564" i="16"/>
  <c r="G564" i="16"/>
  <c r="H564" i="16"/>
  <c r="B565" i="16"/>
  <c r="C565" i="16"/>
  <c r="D565" i="16"/>
  <c r="E565" i="16"/>
  <c r="F565" i="16"/>
  <c r="G565" i="16"/>
  <c r="H565" i="16"/>
  <c r="B566" i="16"/>
  <c r="C566" i="16"/>
  <c r="D566" i="16"/>
  <c r="E566" i="16"/>
  <c r="F566" i="16"/>
  <c r="G566" i="16"/>
  <c r="H566" i="16"/>
  <c r="B567" i="16"/>
  <c r="C567" i="16"/>
  <c r="D567" i="16"/>
  <c r="E567" i="16"/>
  <c r="F567" i="16"/>
  <c r="G567" i="16"/>
  <c r="H567" i="16"/>
  <c r="B568" i="16"/>
  <c r="C568" i="16"/>
  <c r="D568" i="16"/>
  <c r="E568" i="16"/>
  <c r="F568" i="16"/>
  <c r="G568" i="16"/>
  <c r="H568" i="16"/>
  <c r="B569" i="16"/>
  <c r="C569" i="16"/>
  <c r="D569" i="16"/>
  <c r="E569" i="16"/>
  <c r="F569" i="16"/>
  <c r="G569" i="16"/>
  <c r="H569" i="16"/>
  <c r="B570" i="16"/>
  <c r="C570" i="16"/>
  <c r="D570" i="16"/>
  <c r="E570" i="16"/>
  <c r="F570" i="16"/>
  <c r="G570" i="16"/>
  <c r="H570" i="16"/>
  <c r="B571" i="16"/>
  <c r="C571" i="16"/>
  <c r="D571" i="16"/>
  <c r="E571" i="16"/>
  <c r="F571" i="16"/>
  <c r="G571" i="16"/>
  <c r="H571" i="16"/>
  <c r="B572" i="16"/>
  <c r="C572" i="16"/>
  <c r="D572" i="16"/>
  <c r="E572" i="16"/>
  <c r="F572" i="16"/>
  <c r="G572" i="16"/>
  <c r="H572" i="16"/>
  <c r="B573" i="16"/>
  <c r="C573" i="16"/>
  <c r="D573" i="16"/>
  <c r="E573" i="16"/>
  <c r="F573" i="16"/>
  <c r="G573" i="16"/>
  <c r="H573" i="16"/>
  <c r="B574" i="16"/>
  <c r="C574" i="16"/>
  <c r="D574" i="16"/>
  <c r="E574" i="16"/>
  <c r="F574" i="16"/>
  <c r="G574" i="16"/>
  <c r="H574" i="16"/>
  <c r="B575" i="16"/>
  <c r="C575" i="16"/>
  <c r="D575" i="16"/>
  <c r="E575" i="16"/>
  <c r="F575" i="16"/>
  <c r="G575" i="16"/>
  <c r="H575" i="16"/>
  <c r="B576" i="16"/>
  <c r="C576" i="16"/>
  <c r="D576" i="16"/>
  <c r="E576" i="16"/>
  <c r="F576" i="16"/>
  <c r="G576" i="16"/>
  <c r="H576" i="16"/>
  <c r="B577" i="16"/>
  <c r="C577" i="16"/>
  <c r="D577" i="16"/>
  <c r="E577" i="16"/>
  <c r="F577" i="16"/>
  <c r="G577" i="16"/>
  <c r="H577" i="16"/>
  <c r="B578" i="16"/>
  <c r="C578" i="16"/>
  <c r="D578" i="16"/>
  <c r="E578" i="16"/>
  <c r="F578" i="16"/>
  <c r="G578" i="16"/>
  <c r="H578" i="16"/>
  <c r="B579" i="16"/>
  <c r="C579" i="16"/>
  <c r="D579" i="16"/>
  <c r="E579" i="16"/>
  <c r="F579" i="16"/>
  <c r="G579" i="16"/>
  <c r="H579" i="16"/>
  <c r="B580" i="16"/>
  <c r="C580" i="16"/>
  <c r="D580" i="16"/>
  <c r="E580" i="16"/>
  <c r="F580" i="16"/>
  <c r="G580" i="16"/>
  <c r="H580" i="16"/>
  <c r="B581" i="16"/>
  <c r="C581" i="16"/>
  <c r="D581" i="16"/>
  <c r="E581" i="16"/>
  <c r="F581" i="16"/>
  <c r="G581" i="16"/>
  <c r="H581" i="16"/>
  <c r="B582" i="16"/>
  <c r="C582" i="16"/>
  <c r="D582" i="16"/>
  <c r="E582" i="16"/>
  <c r="F582" i="16"/>
  <c r="G582" i="16"/>
  <c r="H582" i="16"/>
  <c r="B583" i="16"/>
  <c r="C583" i="16"/>
  <c r="D583" i="16"/>
  <c r="E583" i="16"/>
  <c r="F583" i="16"/>
  <c r="G583" i="16"/>
  <c r="H583" i="16"/>
  <c r="B584" i="16"/>
  <c r="C584" i="16"/>
  <c r="D584" i="16"/>
  <c r="E584" i="16"/>
  <c r="F584" i="16"/>
  <c r="G584" i="16"/>
  <c r="H584" i="16"/>
  <c r="B585" i="16"/>
  <c r="C585" i="16"/>
  <c r="D585" i="16"/>
  <c r="E585" i="16"/>
  <c r="F585" i="16"/>
  <c r="G585" i="16"/>
  <c r="H585" i="16"/>
  <c r="B586" i="16"/>
  <c r="C586" i="16"/>
  <c r="D586" i="16"/>
  <c r="E586" i="16"/>
  <c r="F586" i="16"/>
  <c r="G586" i="16"/>
  <c r="H586" i="16"/>
  <c r="B587" i="16"/>
  <c r="C587" i="16"/>
  <c r="D587" i="16"/>
  <c r="E587" i="16"/>
  <c r="F587" i="16"/>
  <c r="G587" i="16"/>
  <c r="H587" i="16"/>
  <c r="B588" i="16"/>
  <c r="C588" i="16"/>
  <c r="D588" i="16"/>
  <c r="E588" i="16"/>
  <c r="F588" i="16"/>
  <c r="G588" i="16"/>
  <c r="H588" i="16"/>
  <c r="B589" i="16"/>
  <c r="C589" i="16"/>
  <c r="D589" i="16"/>
  <c r="E589" i="16"/>
  <c r="F589" i="16"/>
  <c r="G589" i="16"/>
  <c r="H589" i="16"/>
  <c r="B590" i="16"/>
  <c r="C590" i="16"/>
  <c r="D590" i="16"/>
  <c r="E590" i="16"/>
  <c r="F590" i="16"/>
  <c r="G590" i="16"/>
  <c r="H590" i="16"/>
  <c r="B591" i="16"/>
  <c r="C591" i="16"/>
  <c r="D591" i="16"/>
  <c r="E591" i="16"/>
  <c r="F591" i="16"/>
  <c r="G591" i="16"/>
  <c r="H591" i="16"/>
  <c r="B592" i="16"/>
  <c r="C592" i="16"/>
  <c r="D592" i="16"/>
  <c r="E592" i="16"/>
  <c r="F592" i="16"/>
  <c r="G592" i="16"/>
  <c r="H592" i="16"/>
  <c r="B593" i="16"/>
  <c r="C593" i="16"/>
  <c r="D593" i="16"/>
  <c r="E593" i="16"/>
  <c r="F593" i="16"/>
  <c r="G593" i="16"/>
  <c r="H593" i="16"/>
  <c r="B594" i="16"/>
  <c r="C594" i="16"/>
  <c r="D594" i="16"/>
  <c r="E594" i="16"/>
  <c r="F594" i="16"/>
  <c r="G594" i="16"/>
  <c r="H594" i="16"/>
  <c r="B595" i="16"/>
  <c r="C595" i="16"/>
  <c r="D595" i="16"/>
  <c r="E595" i="16"/>
  <c r="F595" i="16"/>
  <c r="G595" i="16"/>
  <c r="H595" i="16"/>
  <c r="B596" i="16"/>
  <c r="C596" i="16"/>
  <c r="D596" i="16"/>
  <c r="E596" i="16"/>
  <c r="F596" i="16"/>
  <c r="G596" i="16"/>
  <c r="H596" i="16"/>
  <c r="B597" i="16"/>
  <c r="C597" i="16"/>
  <c r="D597" i="16"/>
  <c r="E597" i="16"/>
  <c r="F597" i="16"/>
  <c r="G597" i="16"/>
  <c r="H597" i="16"/>
  <c r="B598" i="16"/>
  <c r="C598" i="16"/>
  <c r="D598" i="16"/>
  <c r="E598" i="16"/>
  <c r="F598" i="16"/>
  <c r="G598" i="16"/>
  <c r="H598" i="16"/>
  <c r="B599" i="16"/>
  <c r="C599" i="16"/>
  <c r="D599" i="16"/>
  <c r="E599" i="16"/>
  <c r="F599" i="16"/>
  <c r="G599" i="16"/>
  <c r="H599" i="16"/>
  <c r="B600" i="16"/>
  <c r="C600" i="16"/>
  <c r="D600" i="16"/>
  <c r="E600" i="16"/>
  <c r="F600" i="16"/>
  <c r="G600" i="16"/>
  <c r="H600" i="16"/>
  <c r="B601" i="16"/>
  <c r="C601" i="16"/>
  <c r="D601" i="16"/>
  <c r="E601" i="16"/>
  <c r="F601" i="16"/>
  <c r="G601" i="16"/>
  <c r="H601" i="16"/>
  <c r="B602" i="16"/>
  <c r="C602" i="16"/>
  <c r="D602" i="16"/>
  <c r="E602" i="16"/>
  <c r="F602" i="16"/>
  <c r="G602" i="16"/>
  <c r="H602" i="16"/>
  <c r="B603" i="16"/>
  <c r="C603" i="16"/>
  <c r="D603" i="16"/>
  <c r="E603" i="16"/>
  <c r="F603" i="16"/>
  <c r="G603" i="16"/>
  <c r="H603" i="16"/>
  <c r="B604" i="16"/>
  <c r="C604" i="16"/>
  <c r="D604" i="16"/>
  <c r="E604" i="16"/>
  <c r="F604" i="16"/>
  <c r="G604" i="16"/>
  <c r="H604" i="16"/>
  <c r="B605" i="16"/>
  <c r="C605" i="16"/>
  <c r="D605" i="16"/>
  <c r="E605" i="16"/>
  <c r="F605" i="16"/>
  <c r="G605" i="16"/>
  <c r="H605" i="16"/>
  <c r="B606" i="16"/>
  <c r="C606" i="16"/>
  <c r="D606" i="16"/>
  <c r="E606" i="16"/>
  <c r="F606" i="16"/>
  <c r="G606" i="16"/>
  <c r="H606" i="16"/>
  <c r="B607" i="16"/>
  <c r="C607" i="16"/>
  <c r="D607" i="16"/>
  <c r="E607" i="16"/>
  <c r="F607" i="16"/>
  <c r="G607" i="16"/>
  <c r="H607" i="16"/>
  <c r="B608" i="16"/>
  <c r="C608" i="16"/>
  <c r="D608" i="16"/>
  <c r="E608" i="16"/>
  <c r="F608" i="16"/>
  <c r="G608" i="16"/>
  <c r="H608" i="16"/>
  <c r="B609" i="16"/>
  <c r="C609" i="16"/>
  <c r="D609" i="16"/>
  <c r="E609" i="16"/>
  <c r="F609" i="16"/>
  <c r="G609" i="16"/>
  <c r="H609" i="16"/>
  <c r="B610" i="16"/>
  <c r="C610" i="16"/>
  <c r="D610" i="16"/>
  <c r="E610" i="16"/>
  <c r="F610" i="16"/>
  <c r="G610" i="16"/>
  <c r="H610" i="16"/>
  <c r="B611" i="16"/>
  <c r="C611" i="16"/>
  <c r="D611" i="16"/>
  <c r="E611" i="16"/>
  <c r="F611" i="16"/>
  <c r="G611" i="16"/>
  <c r="H611" i="16"/>
  <c r="B612" i="16"/>
  <c r="C612" i="16"/>
  <c r="D612" i="16"/>
  <c r="E612" i="16"/>
  <c r="F612" i="16"/>
  <c r="G612" i="16"/>
  <c r="H612" i="16"/>
  <c r="B613" i="16"/>
  <c r="C613" i="16"/>
  <c r="D613" i="16"/>
  <c r="E613" i="16"/>
  <c r="F613" i="16"/>
  <c r="G613" i="16"/>
  <c r="H613" i="16"/>
  <c r="B614" i="16"/>
  <c r="C614" i="16"/>
  <c r="D614" i="16"/>
  <c r="E614" i="16"/>
  <c r="F614" i="16"/>
  <c r="G614" i="16"/>
  <c r="H614" i="16"/>
  <c r="B615" i="16"/>
  <c r="C615" i="16"/>
  <c r="D615" i="16"/>
  <c r="E615" i="16"/>
  <c r="F615" i="16"/>
  <c r="G615" i="16"/>
  <c r="H615" i="16"/>
  <c r="B616" i="16"/>
  <c r="C616" i="16"/>
  <c r="D616" i="16"/>
  <c r="E616" i="16"/>
  <c r="F616" i="16"/>
  <c r="G616" i="16"/>
  <c r="H616" i="16"/>
  <c r="B617" i="16"/>
  <c r="C617" i="16"/>
  <c r="D617" i="16"/>
  <c r="E617" i="16"/>
  <c r="F617" i="16"/>
  <c r="G617" i="16"/>
  <c r="H617" i="16"/>
  <c r="B618" i="16"/>
  <c r="C618" i="16"/>
  <c r="D618" i="16"/>
  <c r="E618" i="16"/>
  <c r="F618" i="16"/>
  <c r="G618" i="16"/>
  <c r="H618" i="16"/>
  <c r="B619" i="16"/>
  <c r="C619" i="16"/>
  <c r="D619" i="16"/>
  <c r="E619" i="16"/>
  <c r="F619" i="16"/>
  <c r="G619" i="16"/>
  <c r="H619" i="16"/>
  <c r="B620" i="16"/>
  <c r="C620" i="16"/>
  <c r="D620" i="16"/>
  <c r="E620" i="16"/>
  <c r="F620" i="16"/>
  <c r="G620" i="16"/>
  <c r="H620" i="16"/>
  <c r="B621" i="16"/>
  <c r="C621" i="16"/>
  <c r="D621" i="16"/>
  <c r="E621" i="16"/>
  <c r="F621" i="16"/>
  <c r="G621" i="16"/>
  <c r="H621" i="16"/>
  <c r="B622" i="16"/>
  <c r="C622" i="16"/>
  <c r="D622" i="16"/>
  <c r="E622" i="16"/>
  <c r="F622" i="16"/>
  <c r="G622" i="16"/>
  <c r="H622" i="16"/>
  <c r="B623" i="16"/>
  <c r="C623" i="16"/>
  <c r="D623" i="16"/>
  <c r="E623" i="16"/>
  <c r="F623" i="16"/>
  <c r="G623" i="16"/>
  <c r="H623" i="16"/>
  <c r="B624" i="16"/>
  <c r="C624" i="16"/>
  <c r="D624" i="16"/>
  <c r="E624" i="16"/>
  <c r="F624" i="16"/>
  <c r="G624" i="16"/>
  <c r="H624" i="16"/>
  <c r="B625" i="16"/>
  <c r="C625" i="16"/>
  <c r="D625" i="16"/>
  <c r="E625" i="16"/>
  <c r="F625" i="16"/>
  <c r="G625" i="16"/>
  <c r="H625" i="16"/>
  <c r="B626" i="16"/>
  <c r="C626" i="16"/>
  <c r="D626" i="16"/>
  <c r="E626" i="16"/>
  <c r="F626" i="16"/>
  <c r="G626" i="16"/>
  <c r="H626" i="16"/>
  <c r="B627" i="16"/>
  <c r="C627" i="16"/>
  <c r="D627" i="16"/>
  <c r="E627" i="16"/>
  <c r="F627" i="16"/>
  <c r="G627" i="16"/>
  <c r="H627" i="16"/>
  <c r="B628" i="16"/>
  <c r="C628" i="16"/>
  <c r="D628" i="16"/>
  <c r="E628" i="16"/>
  <c r="F628" i="16"/>
  <c r="G628" i="16"/>
  <c r="H628" i="16"/>
  <c r="B629" i="16"/>
  <c r="C629" i="16"/>
  <c r="D629" i="16"/>
  <c r="E629" i="16"/>
  <c r="F629" i="16"/>
  <c r="G629" i="16"/>
  <c r="H629" i="16"/>
  <c r="B630" i="16"/>
  <c r="C630" i="16"/>
  <c r="D630" i="16"/>
  <c r="E630" i="16"/>
  <c r="F630" i="16"/>
  <c r="G630" i="16"/>
  <c r="H630" i="16"/>
  <c r="B631" i="16"/>
  <c r="C631" i="16"/>
  <c r="D631" i="16"/>
  <c r="E631" i="16"/>
  <c r="F631" i="16"/>
  <c r="G631" i="16"/>
  <c r="H631" i="16"/>
  <c r="B632" i="16"/>
  <c r="C632" i="16"/>
  <c r="D632" i="16"/>
  <c r="E632" i="16"/>
  <c r="F632" i="16"/>
  <c r="G632" i="16"/>
  <c r="H632" i="16"/>
  <c r="B633" i="16"/>
  <c r="C633" i="16"/>
  <c r="D633" i="16"/>
  <c r="E633" i="16"/>
  <c r="F633" i="16"/>
  <c r="G633" i="16"/>
  <c r="H633" i="16"/>
  <c r="B634" i="16"/>
  <c r="C634" i="16"/>
  <c r="D634" i="16"/>
  <c r="E634" i="16"/>
  <c r="F634" i="16"/>
  <c r="G634" i="16"/>
  <c r="H634" i="16"/>
  <c r="B635" i="16"/>
  <c r="C635" i="16"/>
  <c r="D635" i="16"/>
  <c r="E635" i="16"/>
  <c r="F635" i="16"/>
  <c r="G635" i="16"/>
  <c r="H635" i="16"/>
  <c r="B636" i="16"/>
  <c r="C636" i="16"/>
  <c r="D636" i="16"/>
  <c r="E636" i="16"/>
  <c r="F636" i="16"/>
  <c r="G636" i="16"/>
  <c r="H636" i="16"/>
  <c r="B637" i="16"/>
  <c r="C637" i="16"/>
  <c r="D637" i="16"/>
  <c r="E637" i="16"/>
  <c r="F637" i="16"/>
  <c r="G637" i="16"/>
  <c r="H637" i="16"/>
  <c r="B638" i="16"/>
  <c r="C638" i="16"/>
  <c r="D638" i="16"/>
  <c r="E638" i="16"/>
  <c r="F638" i="16"/>
  <c r="G638" i="16"/>
  <c r="H638" i="16"/>
  <c r="B639" i="16"/>
  <c r="C639" i="16"/>
  <c r="D639" i="16"/>
  <c r="E639" i="16"/>
  <c r="F639" i="16"/>
  <c r="G639" i="16"/>
  <c r="H639" i="16"/>
  <c r="B640" i="16"/>
  <c r="C640" i="16"/>
  <c r="D640" i="16"/>
  <c r="E640" i="16"/>
  <c r="F640" i="16"/>
  <c r="G640" i="16"/>
  <c r="H640" i="16"/>
  <c r="B641" i="16"/>
  <c r="C641" i="16"/>
  <c r="D641" i="16"/>
  <c r="E641" i="16"/>
  <c r="F641" i="16"/>
  <c r="G641" i="16"/>
  <c r="H641" i="16"/>
  <c r="B642" i="16"/>
  <c r="C642" i="16"/>
  <c r="D642" i="16"/>
  <c r="E642" i="16"/>
  <c r="F642" i="16"/>
  <c r="G642" i="16"/>
  <c r="H642" i="16"/>
  <c r="B643" i="16"/>
  <c r="C643" i="16"/>
  <c r="D643" i="16"/>
  <c r="E643" i="16"/>
  <c r="F643" i="16"/>
  <c r="G643" i="16"/>
  <c r="H643" i="16"/>
  <c r="B644" i="16"/>
  <c r="C644" i="16"/>
  <c r="D644" i="16"/>
  <c r="E644" i="16"/>
  <c r="F644" i="16"/>
  <c r="G644" i="16"/>
  <c r="H644" i="16"/>
  <c r="B645" i="16"/>
  <c r="C645" i="16"/>
  <c r="D645" i="16"/>
  <c r="E645" i="16"/>
  <c r="F645" i="16"/>
  <c r="G645" i="16"/>
  <c r="H645" i="16"/>
  <c r="B646" i="16"/>
  <c r="C646" i="16"/>
  <c r="D646" i="16"/>
  <c r="E646" i="16"/>
  <c r="F646" i="16"/>
  <c r="G646" i="16"/>
  <c r="H646" i="16"/>
  <c r="B647" i="16"/>
  <c r="C647" i="16"/>
  <c r="D647" i="16"/>
  <c r="E647" i="16"/>
  <c r="F647" i="16"/>
  <c r="G647" i="16"/>
  <c r="H647" i="16"/>
  <c r="B648" i="16"/>
  <c r="C648" i="16"/>
  <c r="D648" i="16"/>
  <c r="E648" i="16"/>
  <c r="F648" i="16"/>
  <c r="G648" i="16"/>
  <c r="H648" i="16"/>
  <c r="B649" i="16"/>
  <c r="C649" i="16"/>
  <c r="D649" i="16"/>
  <c r="E649" i="16"/>
  <c r="F649" i="16"/>
  <c r="G649" i="16"/>
  <c r="H649" i="16"/>
  <c r="B650" i="16"/>
  <c r="C650" i="16"/>
  <c r="D650" i="16"/>
  <c r="E650" i="16"/>
  <c r="F650" i="16"/>
  <c r="G650" i="16"/>
  <c r="H650" i="16"/>
  <c r="B651" i="16"/>
  <c r="C651" i="16"/>
  <c r="D651" i="16"/>
  <c r="E651" i="16"/>
  <c r="F651" i="16"/>
  <c r="G651" i="16"/>
  <c r="H651" i="16"/>
  <c r="B652" i="16"/>
  <c r="C652" i="16"/>
  <c r="D652" i="16"/>
  <c r="E652" i="16"/>
  <c r="F652" i="16"/>
  <c r="G652" i="16"/>
  <c r="H652" i="16"/>
  <c r="B653" i="16"/>
  <c r="C653" i="16"/>
  <c r="D653" i="16"/>
  <c r="E653" i="16"/>
  <c r="F653" i="16"/>
  <c r="G653" i="16"/>
  <c r="H653" i="16"/>
  <c r="B654" i="16"/>
  <c r="C654" i="16"/>
  <c r="D654" i="16"/>
  <c r="E654" i="16"/>
  <c r="F654" i="16"/>
  <c r="G654" i="16"/>
  <c r="H654" i="16"/>
  <c r="B655" i="16"/>
  <c r="C655" i="16"/>
  <c r="D655" i="16"/>
  <c r="E655" i="16"/>
  <c r="F655" i="16"/>
  <c r="G655" i="16"/>
  <c r="H655" i="16"/>
  <c r="B656" i="16"/>
  <c r="C656" i="16"/>
  <c r="D656" i="16"/>
  <c r="E656" i="16"/>
  <c r="F656" i="16"/>
  <c r="G656" i="16"/>
  <c r="H656" i="16"/>
  <c r="B657" i="16"/>
  <c r="C657" i="16"/>
  <c r="D657" i="16"/>
  <c r="E657" i="16"/>
  <c r="F657" i="16"/>
  <c r="G657" i="16"/>
  <c r="H657" i="16"/>
  <c r="B658" i="16"/>
  <c r="C658" i="16"/>
  <c r="D658" i="16"/>
  <c r="E658" i="16"/>
  <c r="F658" i="16"/>
  <c r="G658" i="16"/>
  <c r="H658" i="16"/>
  <c r="B659" i="16"/>
  <c r="C659" i="16"/>
  <c r="D659" i="16"/>
  <c r="E659" i="16"/>
  <c r="F659" i="16"/>
  <c r="G659" i="16"/>
  <c r="H659" i="16"/>
  <c r="B660" i="16"/>
  <c r="C660" i="16"/>
  <c r="D660" i="16"/>
  <c r="E660" i="16"/>
  <c r="F660" i="16"/>
  <c r="G660" i="16"/>
  <c r="H660" i="16"/>
  <c r="B661" i="16"/>
  <c r="C661" i="16"/>
  <c r="D661" i="16"/>
  <c r="E661" i="16"/>
  <c r="F661" i="16"/>
  <c r="G661" i="16"/>
  <c r="H661" i="16"/>
  <c r="B662" i="16"/>
  <c r="C662" i="16"/>
  <c r="D662" i="16"/>
  <c r="E662" i="16"/>
  <c r="F662" i="16"/>
  <c r="G662" i="16"/>
  <c r="H662" i="16"/>
  <c r="B663" i="16"/>
  <c r="C663" i="16"/>
  <c r="D663" i="16"/>
  <c r="E663" i="16"/>
  <c r="F663" i="16"/>
  <c r="G663" i="16"/>
  <c r="H663" i="16"/>
  <c r="B664" i="16"/>
  <c r="C664" i="16"/>
  <c r="D664" i="16"/>
  <c r="E664" i="16"/>
  <c r="F664" i="16"/>
  <c r="G664" i="16"/>
  <c r="H664" i="16"/>
  <c r="B665" i="16"/>
  <c r="C665" i="16"/>
  <c r="D665" i="16"/>
  <c r="E665" i="16"/>
  <c r="F665" i="16"/>
  <c r="G665" i="16"/>
  <c r="H665" i="16"/>
  <c r="B666" i="16"/>
  <c r="C666" i="16"/>
  <c r="D666" i="16"/>
  <c r="E666" i="16"/>
  <c r="F666" i="16"/>
  <c r="G666" i="16"/>
  <c r="H666" i="16"/>
  <c r="B667" i="16"/>
  <c r="C667" i="16"/>
  <c r="D667" i="16"/>
  <c r="E667" i="16"/>
  <c r="F667" i="16"/>
  <c r="G667" i="16"/>
  <c r="H667" i="16"/>
  <c r="B668" i="16"/>
  <c r="C668" i="16"/>
  <c r="D668" i="16"/>
  <c r="E668" i="16"/>
  <c r="F668" i="16"/>
  <c r="G668" i="16"/>
  <c r="H668" i="16"/>
  <c r="B669" i="16"/>
  <c r="C669" i="16"/>
  <c r="D669" i="16"/>
  <c r="E669" i="16"/>
  <c r="F669" i="16"/>
  <c r="G669" i="16"/>
  <c r="H669" i="16"/>
  <c r="B670" i="16"/>
  <c r="C670" i="16"/>
  <c r="D670" i="16"/>
  <c r="E670" i="16"/>
  <c r="F670" i="16"/>
  <c r="G670" i="16"/>
  <c r="H670" i="16"/>
  <c r="B671" i="16"/>
  <c r="C671" i="16"/>
  <c r="D671" i="16"/>
  <c r="E671" i="16"/>
  <c r="F671" i="16"/>
  <c r="G671" i="16"/>
  <c r="H671" i="16"/>
  <c r="B672" i="16"/>
  <c r="C672" i="16"/>
  <c r="D672" i="16"/>
  <c r="E672" i="16"/>
  <c r="F672" i="16"/>
  <c r="G672" i="16"/>
  <c r="H672" i="16"/>
  <c r="B673" i="16"/>
  <c r="C673" i="16"/>
  <c r="D673" i="16"/>
  <c r="E673" i="16"/>
  <c r="F673" i="16"/>
  <c r="G673" i="16"/>
  <c r="H673" i="16"/>
  <c r="B674" i="16"/>
  <c r="C674" i="16"/>
  <c r="D674" i="16"/>
  <c r="E674" i="16"/>
  <c r="F674" i="16"/>
  <c r="G674" i="16"/>
  <c r="H674" i="16"/>
  <c r="B675" i="16"/>
  <c r="C675" i="16"/>
  <c r="D675" i="16"/>
  <c r="E675" i="16"/>
  <c r="F675" i="16"/>
  <c r="G675" i="16"/>
  <c r="H675" i="16"/>
  <c r="B676" i="16"/>
  <c r="C676" i="16"/>
  <c r="D676" i="16"/>
  <c r="E676" i="16"/>
  <c r="F676" i="16"/>
  <c r="G676" i="16"/>
  <c r="H676" i="16"/>
  <c r="B677" i="16"/>
  <c r="C677" i="16"/>
  <c r="D677" i="16"/>
  <c r="E677" i="16"/>
  <c r="F677" i="16"/>
  <c r="G677" i="16"/>
  <c r="H677" i="16"/>
  <c r="B678" i="16"/>
  <c r="C678" i="16"/>
  <c r="D678" i="16"/>
  <c r="E678" i="16"/>
  <c r="F678" i="16"/>
  <c r="G678" i="16"/>
  <c r="H678" i="16"/>
  <c r="B679" i="16"/>
  <c r="C679" i="16"/>
  <c r="D679" i="16"/>
  <c r="E679" i="16"/>
  <c r="F679" i="16"/>
  <c r="G679" i="16"/>
  <c r="H679" i="16"/>
  <c r="B680" i="16"/>
  <c r="C680" i="16"/>
  <c r="D680" i="16"/>
  <c r="E680" i="16"/>
  <c r="F680" i="16"/>
  <c r="G680" i="16"/>
  <c r="H680" i="16"/>
  <c r="B681" i="16"/>
  <c r="C681" i="16"/>
  <c r="D681" i="16"/>
  <c r="E681" i="16"/>
  <c r="F681" i="16"/>
  <c r="G681" i="16"/>
  <c r="H681" i="16"/>
  <c r="B682" i="16"/>
  <c r="C682" i="16"/>
  <c r="D682" i="16"/>
  <c r="E682" i="16"/>
  <c r="F682" i="16"/>
  <c r="G682" i="16"/>
  <c r="H682" i="16"/>
  <c r="B683" i="16"/>
  <c r="C683" i="16"/>
  <c r="D683" i="16"/>
  <c r="E683" i="16"/>
  <c r="F683" i="16"/>
  <c r="G683" i="16"/>
  <c r="H683" i="16"/>
  <c r="B684" i="16"/>
  <c r="C684" i="16"/>
  <c r="D684" i="16"/>
  <c r="E684" i="16"/>
  <c r="F684" i="16"/>
  <c r="G684" i="16"/>
  <c r="H684" i="16"/>
  <c r="B685" i="16"/>
  <c r="C685" i="16"/>
  <c r="D685" i="16"/>
  <c r="E685" i="16"/>
  <c r="F685" i="16"/>
  <c r="G685" i="16"/>
  <c r="H685" i="16"/>
  <c r="B686" i="16"/>
  <c r="C686" i="16"/>
  <c r="D686" i="16"/>
  <c r="E686" i="16"/>
  <c r="F686" i="16"/>
  <c r="G686" i="16"/>
  <c r="H686" i="16"/>
  <c r="B687" i="16"/>
  <c r="C687" i="16"/>
  <c r="D687" i="16"/>
  <c r="E687" i="16"/>
  <c r="F687" i="16"/>
  <c r="G687" i="16"/>
  <c r="H687" i="16"/>
  <c r="B688" i="16"/>
  <c r="C688" i="16"/>
  <c r="D688" i="16"/>
  <c r="E688" i="16"/>
  <c r="F688" i="16"/>
  <c r="G688" i="16"/>
  <c r="H688" i="16"/>
  <c r="B689" i="16"/>
  <c r="C689" i="16"/>
  <c r="D689" i="16"/>
  <c r="E689" i="16"/>
  <c r="F689" i="16"/>
  <c r="G689" i="16"/>
  <c r="H689" i="16"/>
  <c r="B690" i="16"/>
  <c r="C690" i="16"/>
  <c r="D690" i="16"/>
  <c r="E690" i="16"/>
  <c r="F690" i="16"/>
  <c r="G690" i="16"/>
  <c r="H690" i="16"/>
  <c r="B691" i="16"/>
  <c r="C691" i="16"/>
  <c r="D691" i="16"/>
  <c r="E691" i="16"/>
  <c r="F691" i="16"/>
  <c r="G691" i="16"/>
  <c r="H691" i="16"/>
  <c r="B692" i="16"/>
  <c r="C692" i="16"/>
  <c r="D692" i="16"/>
  <c r="E692" i="16"/>
  <c r="F692" i="16"/>
  <c r="G692" i="16"/>
  <c r="H692" i="16"/>
  <c r="B693" i="16"/>
  <c r="C693" i="16"/>
  <c r="D693" i="16"/>
  <c r="E693" i="16"/>
  <c r="F693" i="16"/>
  <c r="G693" i="16"/>
  <c r="H693" i="16"/>
  <c r="B694" i="16"/>
  <c r="C694" i="16"/>
  <c r="D694" i="16"/>
  <c r="E694" i="16"/>
  <c r="F694" i="16"/>
  <c r="G694" i="16"/>
  <c r="H694" i="16"/>
  <c r="B695" i="16"/>
  <c r="C695" i="16"/>
  <c r="D695" i="16"/>
  <c r="E695" i="16"/>
  <c r="F695" i="16"/>
  <c r="G695" i="16"/>
  <c r="H695" i="16"/>
  <c r="B696" i="16"/>
  <c r="C696" i="16"/>
  <c r="D696" i="16"/>
  <c r="E696" i="16"/>
  <c r="F696" i="16"/>
  <c r="G696" i="16"/>
  <c r="H696" i="16"/>
  <c r="B697" i="16"/>
  <c r="C697" i="16"/>
  <c r="D697" i="16"/>
  <c r="E697" i="16"/>
  <c r="F697" i="16"/>
  <c r="G697" i="16"/>
  <c r="H697" i="16"/>
  <c r="B698" i="16"/>
  <c r="C698" i="16"/>
  <c r="D698" i="16"/>
  <c r="E698" i="16"/>
  <c r="F698" i="16"/>
  <c r="G698" i="16"/>
  <c r="H698" i="16"/>
  <c r="B699" i="16"/>
  <c r="C699" i="16"/>
  <c r="D699" i="16"/>
  <c r="E699" i="16"/>
  <c r="F699" i="16"/>
  <c r="G699" i="16"/>
  <c r="H699" i="16"/>
  <c r="B700" i="16"/>
  <c r="C700" i="16"/>
  <c r="D700" i="16"/>
  <c r="E700" i="16"/>
  <c r="F700" i="16"/>
  <c r="G700" i="16"/>
  <c r="H700" i="16"/>
  <c r="B701" i="16"/>
  <c r="C701" i="16"/>
  <c r="D701" i="16"/>
  <c r="E701" i="16"/>
  <c r="F701" i="16"/>
  <c r="G701" i="16"/>
  <c r="H701" i="16"/>
  <c r="B702" i="16"/>
  <c r="C702" i="16"/>
  <c r="D702" i="16"/>
  <c r="E702" i="16"/>
  <c r="F702" i="16"/>
  <c r="G702" i="16"/>
  <c r="H702" i="16"/>
  <c r="B703" i="16"/>
  <c r="C703" i="16"/>
  <c r="D703" i="16"/>
  <c r="E703" i="16"/>
  <c r="F703" i="16"/>
  <c r="G703" i="16"/>
  <c r="H703" i="16"/>
  <c r="B704" i="16"/>
  <c r="C704" i="16"/>
  <c r="D704" i="16"/>
  <c r="E704" i="16"/>
  <c r="F704" i="16"/>
  <c r="G704" i="16"/>
  <c r="H704" i="16"/>
  <c r="B705" i="16"/>
  <c r="C705" i="16"/>
  <c r="D705" i="16"/>
  <c r="E705" i="16"/>
  <c r="F705" i="16"/>
  <c r="G705" i="16"/>
  <c r="H705" i="16"/>
  <c r="B706" i="16"/>
  <c r="C706" i="16"/>
  <c r="D706" i="16"/>
  <c r="E706" i="16"/>
  <c r="F706" i="16"/>
  <c r="G706" i="16"/>
  <c r="H706" i="16"/>
  <c r="B707" i="16"/>
  <c r="C707" i="16"/>
  <c r="D707" i="16"/>
  <c r="E707" i="16"/>
  <c r="F707" i="16"/>
  <c r="G707" i="16"/>
  <c r="H707" i="16"/>
  <c r="B708" i="16"/>
  <c r="C708" i="16"/>
  <c r="D708" i="16"/>
  <c r="E708" i="16"/>
  <c r="F708" i="16"/>
  <c r="G708" i="16"/>
  <c r="H708" i="16"/>
  <c r="B709" i="16"/>
  <c r="C709" i="16"/>
  <c r="D709" i="16"/>
  <c r="E709" i="16"/>
  <c r="F709" i="16"/>
  <c r="G709" i="16"/>
  <c r="H709" i="16"/>
  <c r="B710" i="16"/>
  <c r="C710" i="16"/>
  <c r="D710" i="16"/>
  <c r="E710" i="16"/>
  <c r="F710" i="16"/>
  <c r="G710" i="16"/>
  <c r="H710" i="16"/>
  <c r="B711" i="16"/>
  <c r="C711" i="16"/>
  <c r="D711" i="16"/>
  <c r="E711" i="16"/>
  <c r="F711" i="16"/>
  <c r="G711" i="16"/>
  <c r="H711" i="16"/>
  <c r="B712" i="16"/>
  <c r="C712" i="16"/>
  <c r="D712" i="16"/>
  <c r="E712" i="16"/>
  <c r="F712" i="16"/>
  <c r="G712" i="16"/>
  <c r="H712" i="16"/>
  <c r="B713" i="16"/>
  <c r="C713" i="16"/>
  <c r="D713" i="16"/>
  <c r="E713" i="16"/>
  <c r="F713" i="16"/>
  <c r="G713" i="16"/>
  <c r="H713" i="16"/>
  <c r="B714" i="16"/>
  <c r="C714" i="16"/>
  <c r="D714" i="16"/>
  <c r="E714" i="16"/>
  <c r="F714" i="16"/>
  <c r="G714" i="16"/>
  <c r="H714" i="16"/>
  <c r="B715" i="16"/>
  <c r="C715" i="16"/>
  <c r="D715" i="16"/>
  <c r="E715" i="16"/>
  <c r="F715" i="16"/>
  <c r="G715" i="16"/>
  <c r="H715" i="16"/>
  <c r="B716" i="16"/>
  <c r="C716" i="16"/>
  <c r="D716" i="16"/>
  <c r="E716" i="16"/>
  <c r="F716" i="16"/>
  <c r="G716" i="16"/>
  <c r="H716" i="16"/>
  <c r="B717" i="16"/>
  <c r="C717" i="16"/>
  <c r="D717" i="16"/>
  <c r="E717" i="16"/>
  <c r="F717" i="16"/>
  <c r="G717" i="16"/>
  <c r="H717" i="16"/>
  <c r="B718" i="16"/>
  <c r="C718" i="16"/>
  <c r="D718" i="16"/>
  <c r="E718" i="16"/>
  <c r="F718" i="16"/>
  <c r="G718" i="16"/>
  <c r="H718" i="16"/>
  <c r="B719" i="16"/>
  <c r="C719" i="16"/>
  <c r="D719" i="16"/>
  <c r="E719" i="16"/>
  <c r="F719" i="16"/>
  <c r="G719" i="16"/>
  <c r="H719" i="16"/>
  <c r="B720" i="16"/>
  <c r="C720" i="16"/>
  <c r="D720" i="16"/>
  <c r="E720" i="16"/>
  <c r="F720" i="16"/>
  <c r="G720" i="16"/>
  <c r="H720" i="16"/>
  <c r="B721" i="16"/>
  <c r="C721" i="16"/>
  <c r="D721" i="16"/>
  <c r="E721" i="16"/>
  <c r="F721" i="16"/>
  <c r="G721" i="16"/>
  <c r="H721" i="16"/>
  <c r="B722" i="16"/>
  <c r="C722" i="16"/>
  <c r="D722" i="16"/>
  <c r="E722" i="16"/>
  <c r="F722" i="16"/>
  <c r="G722" i="16"/>
  <c r="H722" i="16"/>
  <c r="B723" i="16"/>
  <c r="C723" i="16"/>
  <c r="D723" i="16"/>
  <c r="E723" i="16"/>
  <c r="F723" i="16"/>
  <c r="G723" i="16"/>
  <c r="H723" i="16"/>
  <c r="B724" i="16"/>
  <c r="C724" i="16"/>
  <c r="D724" i="16"/>
  <c r="E724" i="16"/>
  <c r="F724" i="16"/>
  <c r="G724" i="16"/>
  <c r="H724" i="16"/>
  <c r="B725" i="16"/>
  <c r="C725" i="16"/>
  <c r="D725" i="16"/>
  <c r="E725" i="16"/>
  <c r="F725" i="16"/>
  <c r="G725" i="16"/>
  <c r="H725" i="16"/>
  <c r="B726" i="16"/>
  <c r="C726" i="16"/>
  <c r="D726" i="16"/>
  <c r="E726" i="16"/>
  <c r="F726" i="16"/>
  <c r="G726" i="16"/>
  <c r="H726" i="16"/>
  <c r="B727" i="16"/>
  <c r="C727" i="16"/>
  <c r="D727" i="16"/>
  <c r="E727" i="16"/>
  <c r="F727" i="16"/>
  <c r="G727" i="16"/>
  <c r="H727" i="16"/>
  <c r="B728" i="16"/>
  <c r="C728" i="16"/>
  <c r="D728" i="16"/>
  <c r="E728" i="16"/>
  <c r="F728" i="16"/>
  <c r="G728" i="16"/>
  <c r="H728" i="16"/>
  <c r="B729" i="16"/>
  <c r="C729" i="16"/>
  <c r="D729" i="16"/>
  <c r="E729" i="16"/>
  <c r="F729" i="16"/>
  <c r="G729" i="16"/>
  <c r="H729" i="16"/>
  <c r="B730" i="16"/>
  <c r="C730" i="16"/>
  <c r="D730" i="16"/>
  <c r="E730" i="16"/>
  <c r="F730" i="16"/>
  <c r="G730" i="16"/>
  <c r="H730" i="16"/>
  <c r="B731" i="16"/>
  <c r="C731" i="16"/>
  <c r="D731" i="16"/>
  <c r="E731" i="16"/>
  <c r="F731" i="16"/>
  <c r="G731" i="16"/>
  <c r="H731" i="16"/>
  <c r="B732" i="16"/>
  <c r="C732" i="16"/>
  <c r="D732" i="16"/>
  <c r="E732" i="16"/>
  <c r="F732" i="16"/>
  <c r="G732" i="16"/>
  <c r="H732" i="16"/>
  <c r="B733" i="16"/>
  <c r="C733" i="16"/>
  <c r="D733" i="16"/>
  <c r="E733" i="16"/>
  <c r="F733" i="16"/>
  <c r="G733" i="16"/>
  <c r="H733" i="16"/>
  <c r="B734" i="16"/>
  <c r="C734" i="16"/>
  <c r="D734" i="16"/>
  <c r="E734" i="16"/>
  <c r="F734" i="16"/>
  <c r="G734" i="16"/>
  <c r="H734" i="16"/>
  <c r="B735" i="16"/>
  <c r="C735" i="16"/>
  <c r="D735" i="16"/>
  <c r="E735" i="16"/>
  <c r="F735" i="16"/>
  <c r="G735" i="16"/>
  <c r="H735" i="16"/>
  <c r="B736" i="16"/>
  <c r="C736" i="16"/>
  <c r="D736" i="16"/>
  <c r="E736" i="16"/>
  <c r="F736" i="16"/>
  <c r="G736" i="16"/>
  <c r="H736" i="16"/>
  <c r="B737" i="16"/>
  <c r="C737" i="16"/>
  <c r="D737" i="16"/>
  <c r="E737" i="16"/>
  <c r="F737" i="16"/>
  <c r="G737" i="16"/>
  <c r="H737" i="16"/>
  <c r="B738" i="16"/>
  <c r="C738" i="16"/>
  <c r="D738" i="16"/>
  <c r="E738" i="16"/>
  <c r="F738" i="16"/>
  <c r="G738" i="16"/>
  <c r="H738" i="16"/>
  <c r="B739" i="16"/>
  <c r="C739" i="16"/>
  <c r="D739" i="16"/>
  <c r="E739" i="16"/>
  <c r="F739" i="16"/>
  <c r="G739" i="16"/>
  <c r="H739" i="16"/>
  <c r="B740" i="16"/>
  <c r="C740" i="16"/>
  <c r="D740" i="16"/>
  <c r="E740" i="16"/>
  <c r="F740" i="16"/>
  <c r="G740" i="16"/>
  <c r="H740" i="16"/>
  <c r="B741" i="16"/>
  <c r="C741" i="16"/>
  <c r="D741" i="16"/>
  <c r="E741" i="16"/>
  <c r="F741" i="16"/>
  <c r="G741" i="16"/>
  <c r="H741" i="16"/>
  <c r="B742" i="16"/>
  <c r="C742" i="16"/>
  <c r="D742" i="16"/>
  <c r="E742" i="16"/>
  <c r="F742" i="16"/>
  <c r="G742" i="16"/>
  <c r="H742" i="16"/>
  <c r="B743" i="16"/>
  <c r="C743" i="16"/>
  <c r="D743" i="16"/>
  <c r="E743" i="16"/>
  <c r="F743" i="16"/>
  <c r="G743" i="16"/>
  <c r="H743" i="16"/>
  <c r="B744" i="16"/>
  <c r="C744" i="16"/>
  <c r="D744" i="16"/>
  <c r="E744" i="16"/>
  <c r="F744" i="16"/>
  <c r="G744" i="16"/>
  <c r="H744" i="16"/>
  <c r="B745" i="16"/>
  <c r="C745" i="16"/>
  <c r="D745" i="16"/>
  <c r="E745" i="16"/>
  <c r="F745" i="16"/>
  <c r="G745" i="16"/>
  <c r="H745" i="16"/>
  <c r="B746" i="16"/>
  <c r="C746" i="16"/>
  <c r="D746" i="16"/>
  <c r="E746" i="16"/>
  <c r="F746" i="16"/>
  <c r="G746" i="16"/>
  <c r="H746" i="16"/>
  <c r="B747" i="16"/>
  <c r="C747" i="16"/>
  <c r="D747" i="16"/>
  <c r="E747" i="16"/>
  <c r="F747" i="16"/>
  <c r="G747" i="16"/>
  <c r="H747" i="16"/>
  <c r="B748" i="16"/>
  <c r="C748" i="16"/>
  <c r="D748" i="16"/>
  <c r="E748" i="16"/>
  <c r="F748" i="16"/>
  <c r="G748" i="16"/>
  <c r="H748" i="16"/>
  <c r="B749" i="16"/>
  <c r="C749" i="16"/>
  <c r="D749" i="16"/>
  <c r="E749" i="16"/>
  <c r="F749" i="16"/>
  <c r="G749" i="16"/>
  <c r="H749" i="16"/>
  <c r="B750" i="16"/>
  <c r="C750" i="16"/>
  <c r="D750" i="16"/>
  <c r="E750" i="16"/>
  <c r="F750" i="16"/>
  <c r="G750" i="16"/>
  <c r="H750" i="16"/>
  <c r="B751" i="16"/>
  <c r="C751" i="16"/>
  <c r="D751" i="16"/>
  <c r="E751" i="16"/>
  <c r="F751" i="16"/>
  <c r="G751" i="16"/>
  <c r="H751" i="16"/>
  <c r="B752" i="16"/>
  <c r="C752" i="16"/>
  <c r="D752" i="16"/>
  <c r="E752" i="16"/>
  <c r="F752" i="16"/>
  <c r="G752" i="16"/>
  <c r="H752" i="16"/>
  <c r="B753" i="16"/>
  <c r="C753" i="16"/>
  <c r="D753" i="16"/>
  <c r="E753" i="16"/>
  <c r="F753" i="16"/>
  <c r="G753" i="16"/>
  <c r="H753" i="16"/>
  <c r="B754" i="16"/>
  <c r="C754" i="16"/>
  <c r="D754" i="16"/>
  <c r="E754" i="16"/>
  <c r="F754" i="16"/>
  <c r="G754" i="16"/>
  <c r="H754" i="16"/>
  <c r="B755" i="16"/>
  <c r="C755" i="16"/>
  <c r="D755" i="16"/>
  <c r="E755" i="16"/>
  <c r="F755" i="16"/>
  <c r="G755" i="16"/>
  <c r="H755" i="16"/>
  <c r="B756" i="16"/>
  <c r="C756" i="16"/>
  <c r="D756" i="16"/>
  <c r="E756" i="16"/>
  <c r="F756" i="16"/>
  <c r="G756" i="16"/>
  <c r="H756" i="16"/>
  <c r="B757" i="16"/>
  <c r="C757" i="16"/>
  <c r="D757" i="16"/>
  <c r="E757" i="16"/>
  <c r="F757" i="16"/>
  <c r="G757" i="16"/>
  <c r="H757" i="16"/>
  <c r="B758" i="16"/>
  <c r="C758" i="16"/>
  <c r="D758" i="16"/>
  <c r="E758" i="16"/>
  <c r="F758" i="16"/>
  <c r="G758" i="16"/>
  <c r="H758" i="16"/>
  <c r="B759" i="16"/>
  <c r="C759" i="16"/>
  <c r="D759" i="16"/>
  <c r="E759" i="16"/>
  <c r="F759" i="16"/>
  <c r="G759" i="16"/>
  <c r="H759" i="16"/>
  <c r="B760" i="16"/>
  <c r="C760" i="16"/>
  <c r="D760" i="16"/>
  <c r="E760" i="16"/>
  <c r="F760" i="16"/>
  <c r="G760" i="16"/>
  <c r="H760" i="16"/>
  <c r="B761" i="16"/>
  <c r="C761" i="16"/>
  <c r="D761" i="16"/>
  <c r="E761" i="16"/>
  <c r="F761" i="16"/>
  <c r="G761" i="16"/>
  <c r="H761" i="16"/>
  <c r="B762" i="16"/>
  <c r="C762" i="16"/>
  <c r="D762" i="16"/>
  <c r="E762" i="16"/>
  <c r="F762" i="16"/>
  <c r="G762" i="16"/>
  <c r="H762" i="16"/>
  <c r="B763" i="16"/>
  <c r="C763" i="16"/>
  <c r="D763" i="16"/>
  <c r="E763" i="16"/>
  <c r="F763" i="16"/>
  <c r="G763" i="16"/>
  <c r="H763" i="16"/>
  <c r="B764" i="16"/>
  <c r="C764" i="16"/>
  <c r="D764" i="16"/>
  <c r="E764" i="16"/>
  <c r="F764" i="16"/>
  <c r="G764" i="16"/>
  <c r="H764" i="16"/>
  <c r="B765" i="16"/>
  <c r="C765" i="16"/>
  <c r="D765" i="16"/>
  <c r="E765" i="16"/>
  <c r="F765" i="16"/>
  <c r="G765" i="16"/>
  <c r="H765" i="16"/>
  <c r="B766" i="16"/>
  <c r="C766" i="16"/>
  <c r="D766" i="16"/>
  <c r="E766" i="16"/>
  <c r="F766" i="16"/>
  <c r="G766" i="16"/>
  <c r="H766" i="16"/>
  <c r="B767" i="16"/>
  <c r="C767" i="16"/>
  <c r="D767" i="16"/>
  <c r="E767" i="16"/>
  <c r="F767" i="16"/>
  <c r="G767" i="16"/>
  <c r="H767" i="16"/>
  <c r="B768" i="16"/>
  <c r="C768" i="16"/>
  <c r="D768" i="16"/>
  <c r="E768" i="16"/>
  <c r="F768" i="16"/>
  <c r="G768" i="16"/>
  <c r="H768" i="16"/>
  <c r="B769" i="16"/>
  <c r="C769" i="16"/>
  <c r="D769" i="16"/>
  <c r="E769" i="16"/>
  <c r="F769" i="16"/>
  <c r="G769" i="16"/>
  <c r="H769" i="16"/>
  <c r="B770" i="16"/>
  <c r="C770" i="16"/>
  <c r="D770" i="16"/>
  <c r="E770" i="16"/>
  <c r="F770" i="16"/>
  <c r="G770" i="16"/>
  <c r="H770" i="16"/>
  <c r="B771" i="16"/>
  <c r="C771" i="16"/>
  <c r="D771" i="16"/>
  <c r="E771" i="16"/>
  <c r="F771" i="16"/>
  <c r="G771" i="16"/>
  <c r="H771" i="16"/>
  <c r="B772" i="16"/>
  <c r="C772" i="16"/>
  <c r="D772" i="16"/>
  <c r="E772" i="16"/>
  <c r="F772" i="16"/>
  <c r="G772" i="16"/>
  <c r="H772" i="16"/>
  <c r="B773" i="16"/>
  <c r="C773" i="16"/>
  <c r="D773" i="16"/>
  <c r="E773" i="16"/>
  <c r="F773" i="16"/>
  <c r="G773" i="16"/>
  <c r="H773" i="16"/>
  <c r="B774" i="16"/>
  <c r="C774" i="16"/>
  <c r="D774" i="16"/>
  <c r="E774" i="16"/>
  <c r="F774" i="16"/>
  <c r="G774" i="16"/>
  <c r="H774" i="16"/>
  <c r="B775" i="16"/>
  <c r="C775" i="16"/>
  <c r="D775" i="16"/>
  <c r="E775" i="16"/>
  <c r="F775" i="16"/>
  <c r="G775" i="16"/>
  <c r="H775" i="16"/>
  <c r="B776" i="16"/>
  <c r="C776" i="16"/>
  <c r="D776" i="16"/>
  <c r="E776" i="16"/>
  <c r="F776" i="16"/>
  <c r="G776" i="16"/>
  <c r="H776" i="16"/>
  <c r="B777" i="16"/>
  <c r="C777" i="16"/>
  <c r="D777" i="16"/>
  <c r="E777" i="16"/>
  <c r="F777" i="16"/>
  <c r="G777" i="16"/>
  <c r="H777" i="16"/>
  <c r="B778" i="16"/>
  <c r="C778" i="16"/>
  <c r="D778" i="16"/>
  <c r="E778" i="16"/>
  <c r="F778" i="16"/>
  <c r="G778" i="16"/>
  <c r="H778" i="16"/>
  <c r="B779" i="16"/>
  <c r="C779" i="16"/>
  <c r="D779" i="16"/>
  <c r="E779" i="16"/>
  <c r="F779" i="16"/>
  <c r="G779" i="16"/>
  <c r="H779" i="16"/>
  <c r="B780" i="16"/>
  <c r="C780" i="16"/>
  <c r="D780" i="16"/>
  <c r="E780" i="16"/>
  <c r="F780" i="16"/>
  <c r="G780" i="16"/>
  <c r="H780" i="16"/>
  <c r="B781" i="16"/>
  <c r="C781" i="16"/>
  <c r="D781" i="16"/>
  <c r="E781" i="16"/>
  <c r="F781" i="16"/>
  <c r="G781" i="16"/>
  <c r="H781" i="16"/>
  <c r="B782" i="16"/>
  <c r="C782" i="16"/>
  <c r="D782" i="16"/>
  <c r="E782" i="16"/>
  <c r="F782" i="16"/>
  <c r="G782" i="16"/>
  <c r="H782" i="16"/>
  <c r="B783" i="16"/>
  <c r="C783" i="16"/>
  <c r="D783" i="16"/>
  <c r="E783" i="16"/>
  <c r="F783" i="16"/>
  <c r="G783" i="16"/>
  <c r="H783" i="16"/>
  <c r="B784" i="16"/>
  <c r="C784" i="16"/>
  <c r="D784" i="16"/>
  <c r="E784" i="16"/>
  <c r="F784" i="16"/>
  <c r="G784" i="16"/>
  <c r="H784" i="16"/>
  <c r="B785" i="16"/>
  <c r="C785" i="16"/>
  <c r="D785" i="16"/>
  <c r="E785" i="16"/>
  <c r="F785" i="16"/>
  <c r="G785" i="16"/>
  <c r="H785" i="16"/>
  <c r="B786" i="16"/>
  <c r="C786" i="16"/>
  <c r="D786" i="16"/>
  <c r="E786" i="16"/>
  <c r="F786" i="16"/>
  <c r="G786" i="16"/>
  <c r="H786" i="16"/>
  <c r="B787" i="16"/>
  <c r="C787" i="16"/>
  <c r="D787" i="16"/>
  <c r="E787" i="16"/>
  <c r="F787" i="16"/>
  <c r="G787" i="16"/>
  <c r="H787" i="16"/>
  <c r="B788" i="16"/>
  <c r="C788" i="16"/>
  <c r="D788" i="16"/>
  <c r="E788" i="16"/>
  <c r="F788" i="16"/>
  <c r="G788" i="16"/>
  <c r="H788" i="16"/>
  <c r="B789" i="16"/>
  <c r="C789" i="16"/>
  <c r="D789" i="16"/>
  <c r="E789" i="16"/>
  <c r="F789" i="16"/>
  <c r="G789" i="16"/>
  <c r="H789" i="16"/>
  <c r="B790" i="16"/>
  <c r="C790" i="16"/>
  <c r="D790" i="16"/>
  <c r="E790" i="16"/>
  <c r="F790" i="16"/>
  <c r="G790" i="16"/>
  <c r="H790" i="16"/>
  <c r="B791" i="16"/>
  <c r="C791" i="16"/>
  <c r="D791" i="16"/>
  <c r="E791" i="16"/>
  <c r="F791" i="16"/>
  <c r="G791" i="16"/>
  <c r="H791" i="16"/>
  <c r="B792" i="16"/>
  <c r="C792" i="16"/>
  <c r="D792" i="16"/>
  <c r="E792" i="16"/>
  <c r="F792" i="16"/>
  <c r="G792" i="16"/>
  <c r="H792" i="16"/>
  <c r="B793" i="16"/>
  <c r="C793" i="16"/>
  <c r="D793" i="16"/>
  <c r="E793" i="16"/>
  <c r="F793" i="16"/>
  <c r="G793" i="16"/>
  <c r="H793" i="16"/>
  <c r="B794" i="16"/>
  <c r="C794" i="16"/>
  <c r="D794" i="16"/>
  <c r="E794" i="16"/>
  <c r="F794" i="16"/>
  <c r="G794" i="16"/>
  <c r="H794" i="16"/>
  <c r="B795" i="16"/>
  <c r="C795" i="16"/>
  <c r="D795" i="16"/>
  <c r="E795" i="16"/>
  <c r="F795" i="16"/>
  <c r="G795" i="16"/>
  <c r="H795" i="16"/>
  <c r="B796" i="16"/>
  <c r="C796" i="16"/>
  <c r="D796" i="16"/>
  <c r="E796" i="16"/>
  <c r="F796" i="16"/>
  <c r="G796" i="16"/>
  <c r="H796" i="16"/>
  <c r="B797" i="16"/>
  <c r="C797" i="16"/>
  <c r="D797" i="16"/>
  <c r="E797" i="16"/>
  <c r="F797" i="16"/>
  <c r="G797" i="16"/>
  <c r="H797" i="16"/>
  <c r="B798" i="16"/>
  <c r="C798" i="16"/>
  <c r="D798" i="16"/>
  <c r="E798" i="16"/>
  <c r="F798" i="16"/>
  <c r="G798" i="16"/>
  <c r="H798" i="16"/>
  <c r="B799" i="16"/>
  <c r="C799" i="16"/>
  <c r="D799" i="16"/>
  <c r="E799" i="16"/>
  <c r="F799" i="16"/>
  <c r="G799" i="16"/>
  <c r="H799" i="16"/>
  <c r="B800" i="16"/>
  <c r="C800" i="16"/>
  <c r="D800" i="16"/>
  <c r="E800" i="16"/>
  <c r="F800" i="16"/>
  <c r="G800" i="16"/>
  <c r="H800" i="16"/>
  <c r="B801" i="16"/>
  <c r="C801" i="16"/>
  <c r="D801" i="16"/>
  <c r="E801" i="16"/>
  <c r="F801" i="16"/>
  <c r="G801" i="16"/>
  <c r="H801" i="16"/>
  <c r="B802" i="16"/>
  <c r="C802" i="16"/>
  <c r="D802" i="16"/>
  <c r="E802" i="16"/>
  <c r="F802" i="16"/>
  <c r="G802" i="16"/>
  <c r="H802" i="16"/>
  <c r="B803" i="16"/>
  <c r="C803" i="16"/>
  <c r="D803" i="16"/>
  <c r="E803" i="16"/>
  <c r="F803" i="16"/>
  <c r="G803" i="16"/>
  <c r="H803" i="16"/>
  <c r="B804" i="16"/>
  <c r="C804" i="16"/>
  <c r="D804" i="16"/>
  <c r="E804" i="16"/>
  <c r="F804" i="16"/>
  <c r="G804" i="16"/>
  <c r="H804" i="16"/>
  <c r="B805" i="16"/>
  <c r="C805" i="16"/>
  <c r="D805" i="16"/>
  <c r="E805" i="16"/>
  <c r="F805" i="16"/>
  <c r="G805" i="16"/>
  <c r="H805" i="16"/>
  <c r="B806" i="16"/>
  <c r="C806" i="16"/>
  <c r="D806" i="16"/>
  <c r="E806" i="16"/>
  <c r="F806" i="16"/>
  <c r="G806" i="16"/>
  <c r="H806" i="16"/>
  <c r="B807" i="16"/>
  <c r="C807" i="16"/>
  <c r="D807" i="16"/>
  <c r="E807" i="16"/>
  <c r="F807" i="16"/>
  <c r="G807" i="16"/>
  <c r="H807" i="16"/>
  <c r="B808" i="16"/>
  <c r="C808" i="16"/>
  <c r="D808" i="16"/>
  <c r="E808" i="16"/>
  <c r="F808" i="16"/>
  <c r="G808" i="16"/>
  <c r="H808" i="16"/>
  <c r="B809" i="16"/>
  <c r="C809" i="16"/>
  <c r="D809" i="16"/>
  <c r="E809" i="16"/>
  <c r="F809" i="16"/>
  <c r="G809" i="16"/>
  <c r="H809" i="16"/>
  <c r="B810" i="16"/>
  <c r="C810" i="16"/>
  <c r="D810" i="16"/>
  <c r="E810" i="16"/>
  <c r="F810" i="16"/>
  <c r="G810" i="16"/>
  <c r="H810" i="16"/>
  <c r="B811" i="16"/>
  <c r="C811" i="16"/>
  <c r="D811" i="16"/>
  <c r="E811" i="16"/>
  <c r="F811" i="16"/>
  <c r="G811" i="16"/>
  <c r="H811" i="16"/>
  <c r="B812" i="16"/>
  <c r="C812" i="16"/>
  <c r="D812" i="16"/>
  <c r="E812" i="16"/>
  <c r="F812" i="16"/>
  <c r="G812" i="16"/>
  <c r="H812" i="16"/>
  <c r="B813" i="16"/>
  <c r="C813" i="16"/>
  <c r="D813" i="16"/>
  <c r="E813" i="16"/>
  <c r="F813" i="16"/>
  <c r="G813" i="16"/>
  <c r="H813" i="16"/>
  <c r="B814" i="16"/>
  <c r="C814" i="16"/>
  <c r="D814" i="16"/>
  <c r="E814" i="16"/>
  <c r="F814" i="16"/>
  <c r="G814" i="16"/>
  <c r="H814" i="16"/>
  <c r="B815" i="16"/>
  <c r="C815" i="16"/>
  <c r="D815" i="16"/>
  <c r="E815" i="16"/>
  <c r="F815" i="16"/>
  <c r="G815" i="16"/>
  <c r="H815" i="16"/>
  <c r="B816" i="16"/>
  <c r="C816" i="16"/>
  <c r="D816" i="16"/>
  <c r="E816" i="16"/>
  <c r="F816" i="16"/>
  <c r="G816" i="16"/>
  <c r="H816" i="16"/>
  <c r="B817" i="16"/>
  <c r="C817" i="16"/>
  <c r="D817" i="16"/>
  <c r="E817" i="16"/>
  <c r="F817" i="16"/>
  <c r="G817" i="16"/>
  <c r="H817" i="16"/>
  <c r="B818" i="16"/>
  <c r="C818" i="16"/>
  <c r="D818" i="16"/>
  <c r="E818" i="16"/>
  <c r="F818" i="16"/>
  <c r="G818" i="16"/>
  <c r="H818" i="16"/>
  <c r="B819" i="16"/>
  <c r="C819" i="16"/>
  <c r="D819" i="16"/>
  <c r="E819" i="16"/>
  <c r="F819" i="16"/>
  <c r="G819" i="16"/>
  <c r="H819" i="16"/>
  <c r="B820" i="16"/>
  <c r="C820" i="16"/>
  <c r="D820" i="16"/>
  <c r="E820" i="16"/>
  <c r="F820" i="16"/>
  <c r="G820" i="16"/>
  <c r="H820" i="16"/>
  <c r="B821" i="16"/>
  <c r="C821" i="16"/>
  <c r="D821" i="16"/>
  <c r="E821" i="16"/>
  <c r="F821" i="16"/>
  <c r="G821" i="16"/>
  <c r="H821" i="16"/>
  <c r="B822" i="16"/>
  <c r="C822" i="16"/>
  <c r="D822" i="16"/>
  <c r="E822" i="16"/>
  <c r="F822" i="16"/>
  <c r="G822" i="16"/>
  <c r="H822" i="16"/>
  <c r="B823" i="16"/>
  <c r="C823" i="16"/>
  <c r="D823" i="16"/>
  <c r="E823" i="16"/>
  <c r="F823" i="16"/>
  <c r="G823" i="16"/>
  <c r="H823" i="16"/>
  <c r="B824" i="16"/>
  <c r="C824" i="16"/>
  <c r="D824" i="16"/>
  <c r="E824" i="16"/>
  <c r="F824" i="16"/>
  <c r="G824" i="16"/>
  <c r="H824" i="16"/>
  <c r="B825" i="16"/>
  <c r="C825" i="16"/>
  <c r="D825" i="16"/>
  <c r="E825" i="16"/>
  <c r="F825" i="16"/>
  <c r="G825" i="16"/>
  <c r="H825" i="16"/>
  <c r="B826" i="16"/>
  <c r="C826" i="16"/>
  <c r="D826" i="16"/>
  <c r="E826" i="16"/>
  <c r="F826" i="16"/>
  <c r="G826" i="16"/>
  <c r="H826" i="16"/>
  <c r="B827" i="16"/>
  <c r="C827" i="16"/>
  <c r="D827" i="16"/>
  <c r="E827" i="16"/>
  <c r="F827" i="16"/>
  <c r="G827" i="16"/>
  <c r="H827" i="16"/>
  <c r="B828" i="16"/>
  <c r="C828" i="16"/>
  <c r="D828" i="16"/>
  <c r="E828" i="16"/>
  <c r="F828" i="16"/>
  <c r="G828" i="16"/>
  <c r="H828" i="16"/>
  <c r="B829" i="16"/>
  <c r="C829" i="16"/>
  <c r="D829" i="16"/>
  <c r="E829" i="16"/>
  <c r="F829" i="16"/>
  <c r="G829" i="16"/>
  <c r="H829" i="16"/>
  <c r="B830" i="16"/>
  <c r="C830" i="16"/>
  <c r="D830" i="16"/>
  <c r="E830" i="16"/>
  <c r="F830" i="16"/>
  <c r="G830" i="16"/>
  <c r="H830" i="16"/>
  <c r="B831" i="16"/>
  <c r="C831" i="16"/>
  <c r="D831" i="16"/>
  <c r="E831" i="16"/>
  <c r="F831" i="16"/>
  <c r="G831" i="16"/>
  <c r="H831" i="16"/>
  <c r="B832" i="16"/>
  <c r="C832" i="16"/>
  <c r="D832" i="16"/>
  <c r="E832" i="16"/>
  <c r="F832" i="16"/>
  <c r="G832" i="16"/>
  <c r="H832" i="16"/>
  <c r="B833" i="16"/>
  <c r="C833" i="16"/>
  <c r="D833" i="16"/>
  <c r="E833" i="16"/>
  <c r="F833" i="16"/>
  <c r="G833" i="16"/>
  <c r="H833" i="16"/>
  <c r="B834" i="16"/>
  <c r="C834" i="16"/>
  <c r="D834" i="16"/>
  <c r="E834" i="16"/>
  <c r="F834" i="16"/>
  <c r="G834" i="16"/>
  <c r="H834" i="16"/>
  <c r="B835" i="16"/>
  <c r="C835" i="16"/>
  <c r="D835" i="16"/>
  <c r="E835" i="16"/>
  <c r="F835" i="16"/>
  <c r="G835" i="16"/>
  <c r="H835" i="16"/>
  <c r="B836" i="16"/>
  <c r="C836" i="16"/>
  <c r="D836" i="16"/>
  <c r="E836" i="16"/>
  <c r="F836" i="16"/>
  <c r="G836" i="16"/>
  <c r="H836" i="16"/>
  <c r="B837" i="16"/>
  <c r="C837" i="16"/>
  <c r="D837" i="16"/>
  <c r="E837" i="16"/>
  <c r="F837" i="16"/>
  <c r="G837" i="16"/>
  <c r="H837" i="16"/>
  <c r="B838" i="16"/>
  <c r="C838" i="16"/>
  <c r="D838" i="16"/>
  <c r="E838" i="16"/>
  <c r="F838" i="16"/>
  <c r="G838" i="16"/>
  <c r="H838" i="16"/>
  <c r="B839" i="16"/>
  <c r="C839" i="16"/>
  <c r="D839" i="16"/>
  <c r="E839" i="16"/>
  <c r="F839" i="16"/>
  <c r="G839" i="16"/>
  <c r="H839" i="16"/>
  <c r="B840" i="16"/>
  <c r="C840" i="16"/>
  <c r="D840" i="16"/>
  <c r="E840" i="16"/>
  <c r="F840" i="16"/>
  <c r="G840" i="16"/>
  <c r="H840" i="16"/>
  <c r="B841" i="16"/>
  <c r="C841" i="16"/>
  <c r="D841" i="16"/>
  <c r="E841" i="16"/>
  <c r="F841" i="16"/>
  <c r="G841" i="16"/>
  <c r="H841" i="16"/>
  <c r="B842" i="16"/>
  <c r="C842" i="16"/>
  <c r="D842" i="16"/>
  <c r="E842" i="16"/>
  <c r="F842" i="16"/>
  <c r="G842" i="16"/>
  <c r="H842" i="16"/>
  <c r="B843" i="16"/>
  <c r="C843" i="16"/>
  <c r="D843" i="16"/>
  <c r="E843" i="16"/>
  <c r="F843" i="16"/>
  <c r="G843" i="16"/>
  <c r="H843" i="16"/>
  <c r="B844" i="16"/>
  <c r="C844" i="16"/>
  <c r="D844" i="16"/>
  <c r="E844" i="16"/>
  <c r="F844" i="16"/>
  <c r="G844" i="16"/>
  <c r="H844" i="16"/>
  <c r="B845" i="16"/>
  <c r="C845" i="16"/>
  <c r="D845" i="16"/>
  <c r="E845" i="16"/>
  <c r="F845" i="16"/>
  <c r="G845" i="16"/>
  <c r="H845" i="16"/>
  <c r="B846" i="16"/>
  <c r="C846" i="16"/>
  <c r="D846" i="16"/>
  <c r="E846" i="16"/>
  <c r="F846" i="16"/>
  <c r="G846" i="16"/>
  <c r="H846" i="16"/>
  <c r="B847" i="16"/>
  <c r="C847" i="16"/>
  <c r="D847" i="16"/>
  <c r="E847" i="16"/>
  <c r="F847" i="16"/>
  <c r="G847" i="16"/>
  <c r="H847" i="16"/>
  <c r="B848" i="16"/>
  <c r="C848" i="16"/>
  <c r="D848" i="16"/>
  <c r="E848" i="16"/>
  <c r="F848" i="16"/>
  <c r="G848" i="16"/>
  <c r="H848" i="16"/>
  <c r="B849" i="16"/>
  <c r="C849" i="16"/>
  <c r="D849" i="16"/>
  <c r="E849" i="16"/>
  <c r="F849" i="16"/>
  <c r="G849" i="16"/>
  <c r="H849" i="16"/>
  <c r="B850" i="16"/>
  <c r="C850" i="16"/>
  <c r="D850" i="16"/>
  <c r="E850" i="16"/>
  <c r="F850" i="16"/>
  <c r="G850" i="16"/>
  <c r="H850" i="16"/>
  <c r="B851" i="16"/>
  <c r="C851" i="16"/>
  <c r="D851" i="16"/>
  <c r="E851" i="16"/>
  <c r="F851" i="16"/>
  <c r="G851" i="16"/>
  <c r="H851" i="16"/>
  <c r="B852" i="16"/>
  <c r="C852" i="16"/>
  <c r="D852" i="16"/>
  <c r="E852" i="16"/>
  <c r="F852" i="16"/>
  <c r="G852" i="16"/>
  <c r="H852" i="16"/>
  <c r="B853" i="16"/>
  <c r="C853" i="16"/>
  <c r="D853" i="16"/>
  <c r="E853" i="16"/>
  <c r="F853" i="16"/>
  <c r="G853" i="16"/>
  <c r="H853" i="16"/>
  <c r="B854" i="16"/>
  <c r="C854" i="16"/>
  <c r="D854" i="16"/>
  <c r="E854" i="16"/>
  <c r="F854" i="16"/>
  <c r="G854" i="16"/>
  <c r="H854" i="16"/>
  <c r="B855" i="16"/>
  <c r="C855" i="16"/>
  <c r="D855" i="16"/>
  <c r="E855" i="16"/>
  <c r="F855" i="16"/>
  <c r="G855" i="16"/>
  <c r="H855" i="16"/>
  <c r="B856" i="16"/>
  <c r="C856" i="16"/>
  <c r="D856" i="16"/>
  <c r="E856" i="16"/>
  <c r="F856" i="16"/>
  <c r="G856" i="16"/>
  <c r="H856" i="16"/>
  <c r="B857" i="16"/>
  <c r="C857" i="16"/>
  <c r="D857" i="16"/>
  <c r="E857" i="16"/>
  <c r="F857" i="16"/>
  <c r="G857" i="16"/>
  <c r="H857" i="16"/>
  <c r="B858" i="16"/>
  <c r="C858" i="16"/>
  <c r="D858" i="16"/>
  <c r="E858" i="16"/>
  <c r="F858" i="16"/>
  <c r="G858" i="16"/>
  <c r="H858" i="16"/>
  <c r="B859" i="16"/>
  <c r="C859" i="16"/>
  <c r="D859" i="16"/>
  <c r="E859" i="16"/>
  <c r="F859" i="16"/>
  <c r="G859" i="16"/>
  <c r="H859" i="16"/>
  <c r="B860" i="16"/>
  <c r="C860" i="16"/>
  <c r="D860" i="16"/>
  <c r="E860" i="16"/>
  <c r="F860" i="16"/>
  <c r="G860" i="16"/>
  <c r="H860" i="16"/>
  <c r="B861" i="16"/>
  <c r="C861" i="16"/>
  <c r="D861" i="16"/>
  <c r="E861" i="16"/>
  <c r="F861" i="16"/>
  <c r="G861" i="16"/>
  <c r="H861" i="16"/>
  <c r="B862" i="16"/>
  <c r="C862" i="16"/>
  <c r="D862" i="16"/>
  <c r="E862" i="16"/>
  <c r="F862" i="16"/>
  <c r="G862" i="16"/>
  <c r="H862" i="16"/>
  <c r="B863" i="16"/>
  <c r="C863" i="16"/>
  <c r="D863" i="16"/>
  <c r="E863" i="16"/>
  <c r="F863" i="16"/>
  <c r="G863" i="16"/>
  <c r="H863" i="16"/>
  <c r="B864" i="16"/>
  <c r="C864" i="16"/>
  <c r="D864" i="16"/>
  <c r="E864" i="16"/>
  <c r="F864" i="16"/>
  <c r="G864" i="16"/>
  <c r="H864" i="16"/>
  <c r="B865" i="16"/>
  <c r="C865" i="16"/>
  <c r="D865" i="16"/>
  <c r="E865" i="16"/>
  <c r="F865" i="16"/>
  <c r="G865" i="16"/>
  <c r="H865" i="16"/>
  <c r="B866" i="16"/>
  <c r="C866" i="16"/>
  <c r="D866" i="16"/>
  <c r="E866" i="16"/>
  <c r="F866" i="16"/>
  <c r="G866" i="16"/>
  <c r="H866" i="16"/>
  <c r="B867" i="16"/>
  <c r="C867" i="16"/>
  <c r="D867" i="16"/>
  <c r="E867" i="16"/>
  <c r="F867" i="16"/>
  <c r="G867" i="16"/>
  <c r="H867" i="16"/>
  <c r="B868" i="16"/>
  <c r="C868" i="16"/>
  <c r="D868" i="16"/>
  <c r="E868" i="16"/>
  <c r="F868" i="16"/>
  <c r="G868" i="16"/>
  <c r="H868" i="16"/>
  <c r="B869" i="16"/>
  <c r="C869" i="16"/>
  <c r="D869" i="16"/>
  <c r="E869" i="16"/>
  <c r="F869" i="16"/>
  <c r="G869" i="16"/>
  <c r="H869" i="16"/>
  <c r="B870" i="16"/>
  <c r="C870" i="16"/>
  <c r="D870" i="16"/>
  <c r="E870" i="16"/>
  <c r="F870" i="16"/>
  <c r="G870" i="16"/>
  <c r="H870" i="16"/>
  <c r="B871" i="16"/>
  <c r="C871" i="16"/>
  <c r="D871" i="16"/>
  <c r="E871" i="16"/>
  <c r="F871" i="16"/>
  <c r="G871" i="16"/>
  <c r="H871" i="16"/>
  <c r="B872" i="16"/>
  <c r="C872" i="16"/>
  <c r="D872" i="16"/>
  <c r="E872" i="16"/>
  <c r="F872" i="16"/>
  <c r="G872" i="16"/>
  <c r="H872" i="16"/>
  <c r="B873" i="16"/>
  <c r="C873" i="16"/>
  <c r="D873" i="16"/>
  <c r="E873" i="16"/>
  <c r="F873" i="16"/>
  <c r="G873" i="16"/>
  <c r="H873" i="16"/>
  <c r="B874" i="16"/>
  <c r="C874" i="16"/>
  <c r="D874" i="16"/>
  <c r="E874" i="16"/>
  <c r="F874" i="16"/>
  <c r="G874" i="16"/>
  <c r="H874" i="16"/>
  <c r="B875" i="16"/>
  <c r="C875" i="16"/>
  <c r="D875" i="16"/>
  <c r="E875" i="16"/>
  <c r="F875" i="16"/>
  <c r="G875" i="16"/>
  <c r="H875" i="16"/>
  <c r="B876" i="16"/>
  <c r="C876" i="16"/>
  <c r="D876" i="16"/>
  <c r="E876" i="16"/>
  <c r="F876" i="16"/>
  <c r="G876" i="16"/>
  <c r="H876" i="16"/>
  <c r="B877" i="16"/>
  <c r="C877" i="16"/>
  <c r="D877" i="16"/>
  <c r="E877" i="16"/>
  <c r="F877" i="16"/>
  <c r="G877" i="16"/>
  <c r="H877" i="16"/>
  <c r="B878" i="16"/>
  <c r="C878" i="16"/>
  <c r="D878" i="16"/>
  <c r="E878" i="16"/>
  <c r="F878" i="16"/>
  <c r="G878" i="16"/>
  <c r="H878" i="16"/>
  <c r="B879" i="16"/>
  <c r="C879" i="16"/>
  <c r="D879" i="16"/>
  <c r="E879" i="16"/>
  <c r="F879" i="16"/>
  <c r="G879" i="16"/>
  <c r="H879" i="16"/>
  <c r="B880" i="16"/>
  <c r="C880" i="16"/>
  <c r="D880" i="16"/>
  <c r="E880" i="16"/>
  <c r="F880" i="16"/>
  <c r="G880" i="16"/>
  <c r="H880" i="16"/>
  <c r="B881" i="16"/>
  <c r="C881" i="16"/>
  <c r="D881" i="16"/>
  <c r="E881" i="16"/>
  <c r="F881" i="16"/>
  <c r="G881" i="16"/>
  <c r="H881" i="16"/>
  <c r="B882" i="16"/>
  <c r="C882" i="16"/>
  <c r="D882" i="16"/>
  <c r="E882" i="16"/>
  <c r="F882" i="16"/>
  <c r="G882" i="16"/>
  <c r="H882" i="16"/>
  <c r="B883" i="16"/>
  <c r="C883" i="16"/>
  <c r="D883" i="16"/>
  <c r="E883" i="16"/>
  <c r="F883" i="16"/>
  <c r="G883" i="16"/>
  <c r="H883" i="16"/>
  <c r="B884" i="16"/>
  <c r="C884" i="16"/>
  <c r="D884" i="16"/>
  <c r="E884" i="16"/>
  <c r="F884" i="16"/>
  <c r="G884" i="16"/>
  <c r="H884" i="16"/>
  <c r="B885" i="16"/>
  <c r="C885" i="16"/>
  <c r="D885" i="16"/>
  <c r="E885" i="16"/>
  <c r="F885" i="16"/>
  <c r="G885" i="16"/>
  <c r="H885" i="16"/>
  <c r="B886" i="16"/>
  <c r="C886" i="16"/>
  <c r="D886" i="16"/>
  <c r="E886" i="16"/>
  <c r="F886" i="16"/>
  <c r="G886" i="16"/>
  <c r="H886" i="16"/>
  <c r="B887" i="16"/>
  <c r="C887" i="16"/>
  <c r="D887" i="16"/>
  <c r="E887" i="16"/>
  <c r="F887" i="16"/>
  <c r="G887" i="16"/>
  <c r="H887" i="16"/>
  <c r="B888" i="16"/>
  <c r="C888" i="16"/>
  <c r="D888" i="16"/>
  <c r="E888" i="16"/>
  <c r="F888" i="16"/>
  <c r="G888" i="16"/>
  <c r="H888" i="16"/>
  <c r="B889" i="16"/>
  <c r="C889" i="16"/>
  <c r="D889" i="16"/>
  <c r="E889" i="16"/>
  <c r="F889" i="16"/>
  <c r="G889" i="16"/>
  <c r="H889" i="16"/>
  <c r="B890" i="16"/>
  <c r="C890" i="16"/>
  <c r="D890" i="16"/>
  <c r="E890" i="16"/>
  <c r="F890" i="16"/>
  <c r="G890" i="16"/>
  <c r="H890" i="16"/>
  <c r="B891" i="16"/>
  <c r="C891" i="16"/>
  <c r="D891" i="16"/>
  <c r="E891" i="16"/>
  <c r="F891" i="16"/>
  <c r="G891" i="16"/>
  <c r="H891" i="16"/>
  <c r="B892" i="16"/>
  <c r="C892" i="16"/>
  <c r="D892" i="16"/>
  <c r="E892" i="16"/>
  <c r="F892" i="16"/>
  <c r="G892" i="16"/>
  <c r="H892" i="16"/>
  <c r="B893" i="16"/>
  <c r="C893" i="16"/>
  <c r="D893" i="16"/>
  <c r="E893" i="16"/>
  <c r="F893" i="16"/>
  <c r="G893" i="16"/>
  <c r="H893" i="16"/>
  <c r="B894" i="16"/>
  <c r="C894" i="16"/>
  <c r="D894" i="16"/>
  <c r="E894" i="16"/>
  <c r="F894" i="16"/>
  <c r="G894" i="16"/>
  <c r="H894" i="16"/>
  <c r="B895" i="16"/>
  <c r="C895" i="16"/>
  <c r="D895" i="16"/>
  <c r="E895" i="16"/>
  <c r="F895" i="16"/>
  <c r="G895" i="16"/>
  <c r="H895" i="16"/>
  <c r="B896" i="16"/>
  <c r="C896" i="16"/>
  <c r="D896" i="16"/>
  <c r="E896" i="16"/>
  <c r="F896" i="16"/>
  <c r="G896" i="16"/>
  <c r="H896" i="16"/>
  <c r="B897" i="16"/>
  <c r="C897" i="16"/>
  <c r="D897" i="16"/>
  <c r="E897" i="16"/>
  <c r="F897" i="16"/>
  <c r="G897" i="16"/>
  <c r="H897" i="16"/>
  <c r="B898" i="16"/>
  <c r="C898" i="16"/>
  <c r="D898" i="16"/>
  <c r="E898" i="16"/>
  <c r="F898" i="16"/>
  <c r="G898" i="16"/>
  <c r="H898" i="16"/>
  <c r="B899" i="16"/>
  <c r="C899" i="16"/>
  <c r="D899" i="16"/>
  <c r="E899" i="16"/>
  <c r="F899" i="16"/>
  <c r="G899" i="16"/>
  <c r="H899" i="16"/>
  <c r="B900" i="16"/>
  <c r="C900" i="16"/>
  <c r="D900" i="16"/>
  <c r="E900" i="16"/>
  <c r="F900" i="16"/>
  <c r="G900" i="16"/>
  <c r="H900" i="16"/>
  <c r="B901" i="16"/>
  <c r="C901" i="16"/>
  <c r="D901" i="16"/>
  <c r="E901" i="16"/>
  <c r="F901" i="16"/>
  <c r="G901" i="16"/>
  <c r="H901" i="16"/>
  <c r="B902" i="16"/>
  <c r="C902" i="16"/>
  <c r="D902" i="16"/>
  <c r="E902" i="16"/>
  <c r="F902" i="16"/>
  <c r="G902" i="16"/>
  <c r="H902" i="16"/>
  <c r="B903" i="16"/>
  <c r="C903" i="16"/>
  <c r="D903" i="16"/>
  <c r="E903" i="16"/>
  <c r="F903" i="16"/>
  <c r="G903" i="16"/>
  <c r="H903" i="16"/>
  <c r="B904" i="16"/>
  <c r="C904" i="16"/>
  <c r="D904" i="16"/>
  <c r="E904" i="16"/>
  <c r="F904" i="16"/>
  <c r="G904" i="16"/>
  <c r="H904" i="16"/>
  <c r="B905" i="16"/>
  <c r="C905" i="16"/>
  <c r="D905" i="16"/>
  <c r="E905" i="16"/>
  <c r="F905" i="16"/>
  <c r="G905" i="16"/>
  <c r="H905" i="16"/>
  <c r="B906" i="16"/>
  <c r="C906" i="16"/>
  <c r="D906" i="16"/>
  <c r="E906" i="16"/>
  <c r="F906" i="16"/>
  <c r="G906" i="16"/>
  <c r="H906" i="16"/>
  <c r="B907" i="16"/>
  <c r="C907" i="16"/>
  <c r="D907" i="16"/>
  <c r="E907" i="16"/>
  <c r="F907" i="16"/>
  <c r="G907" i="16"/>
  <c r="H907" i="16"/>
  <c r="B908" i="16"/>
  <c r="C908" i="16"/>
  <c r="D908" i="16"/>
  <c r="E908" i="16"/>
  <c r="F908" i="16"/>
  <c r="G908" i="16"/>
  <c r="H908" i="16"/>
  <c r="B909" i="16"/>
  <c r="C909" i="16"/>
  <c r="D909" i="16"/>
  <c r="E909" i="16"/>
  <c r="F909" i="16"/>
  <c r="G909" i="16"/>
  <c r="H909" i="16"/>
  <c r="B910" i="16"/>
  <c r="C910" i="16"/>
  <c r="D910" i="16"/>
  <c r="E910" i="16"/>
  <c r="F910" i="16"/>
  <c r="G910" i="16"/>
  <c r="H910" i="16"/>
  <c r="B911" i="16"/>
  <c r="C911" i="16"/>
  <c r="D911" i="16"/>
  <c r="E911" i="16"/>
  <c r="F911" i="16"/>
  <c r="G911" i="16"/>
  <c r="H911" i="16"/>
  <c r="B912" i="16"/>
  <c r="C912" i="16"/>
  <c r="D912" i="16"/>
  <c r="E912" i="16"/>
  <c r="F912" i="16"/>
  <c r="G912" i="16"/>
  <c r="H912" i="16"/>
  <c r="B913" i="16"/>
  <c r="C913" i="16"/>
  <c r="D913" i="16"/>
  <c r="E913" i="16"/>
  <c r="F913" i="16"/>
  <c r="G913" i="16"/>
  <c r="H913" i="16"/>
  <c r="B914" i="16"/>
  <c r="C914" i="16"/>
  <c r="D914" i="16"/>
  <c r="E914" i="16"/>
  <c r="F914" i="16"/>
  <c r="G914" i="16"/>
  <c r="H914" i="16"/>
  <c r="B915" i="16"/>
  <c r="C915" i="16"/>
  <c r="D915" i="16"/>
  <c r="E915" i="16"/>
  <c r="F915" i="16"/>
  <c r="G915" i="16"/>
  <c r="H915" i="16"/>
  <c r="B916" i="16"/>
  <c r="C916" i="16"/>
  <c r="D916" i="16"/>
  <c r="E916" i="16"/>
  <c r="F916" i="16"/>
  <c r="G916" i="16"/>
  <c r="H916" i="16"/>
  <c r="B917" i="16"/>
  <c r="C917" i="16"/>
  <c r="D917" i="16"/>
  <c r="E917" i="16"/>
  <c r="F917" i="16"/>
  <c r="G917" i="16"/>
  <c r="H917" i="16"/>
  <c r="B918" i="16"/>
  <c r="C918" i="16"/>
  <c r="D918" i="16"/>
  <c r="E918" i="16"/>
  <c r="F918" i="16"/>
  <c r="G918" i="16"/>
  <c r="H918" i="16"/>
  <c r="B919" i="16"/>
  <c r="C919" i="16"/>
  <c r="D919" i="16"/>
  <c r="E919" i="16"/>
  <c r="F919" i="16"/>
  <c r="G919" i="16"/>
  <c r="H919" i="16"/>
  <c r="B920" i="16"/>
  <c r="C920" i="16"/>
  <c r="D920" i="16"/>
  <c r="E920" i="16"/>
  <c r="F920" i="16"/>
  <c r="G920" i="16"/>
  <c r="H920" i="16"/>
  <c r="B921" i="16"/>
  <c r="C921" i="16"/>
  <c r="D921" i="16"/>
  <c r="E921" i="16"/>
  <c r="F921" i="16"/>
  <c r="G921" i="16"/>
  <c r="H921" i="16"/>
  <c r="B922" i="16"/>
  <c r="C922" i="16"/>
  <c r="D922" i="16"/>
  <c r="E922" i="16"/>
  <c r="F922" i="16"/>
  <c r="G922" i="16"/>
  <c r="H922" i="16"/>
  <c r="B923" i="16"/>
  <c r="C923" i="16"/>
  <c r="D923" i="16"/>
  <c r="E923" i="16"/>
  <c r="F923" i="16"/>
  <c r="G923" i="16"/>
  <c r="H923" i="16"/>
  <c r="B924" i="16"/>
  <c r="C924" i="16"/>
  <c r="D924" i="16"/>
  <c r="E924" i="16"/>
  <c r="F924" i="16"/>
  <c r="G924" i="16"/>
  <c r="H924" i="16"/>
  <c r="B925" i="16"/>
  <c r="C925" i="16"/>
  <c r="D925" i="16"/>
  <c r="E925" i="16"/>
  <c r="F925" i="16"/>
  <c r="G925" i="16"/>
  <c r="H925" i="16"/>
  <c r="B926" i="16"/>
  <c r="C926" i="16"/>
  <c r="D926" i="16"/>
  <c r="E926" i="16"/>
  <c r="F926" i="16"/>
  <c r="G926" i="16"/>
  <c r="H926" i="16"/>
  <c r="B927" i="16"/>
  <c r="C927" i="16"/>
  <c r="D927" i="16"/>
  <c r="E927" i="16"/>
  <c r="F927" i="16"/>
  <c r="G927" i="16"/>
  <c r="H927" i="16"/>
  <c r="B928" i="16"/>
  <c r="C928" i="16"/>
  <c r="D928" i="16"/>
  <c r="E928" i="16"/>
  <c r="F928" i="16"/>
  <c r="G928" i="16"/>
  <c r="H928" i="16"/>
  <c r="B929" i="16"/>
  <c r="C929" i="16"/>
  <c r="D929" i="16"/>
  <c r="E929" i="16"/>
  <c r="F929" i="16"/>
  <c r="G929" i="16"/>
  <c r="H929" i="16"/>
  <c r="B930" i="16"/>
  <c r="C930" i="16"/>
  <c r="D930" i="16"/>
  <c r="E930" i="16"/>
  <c r="F930" i="16"/>
  <c r="G930" i="16"/>
  <c r="H930" i="16"/>
  <c r="B931" i="16"/>
  <c r="C931" i="16"/>
  <c r="D931" i="16"/>
  <c r="E931" i="16"/>
  <c r="F931" i="16"/>
  <c r="G931" i="16"/>
  <c r="H931" i="16"/>
  <c r="B932" i="16"/>
  <c r="C932" i="16"/>
  <c r="D932" i="16"/>
  <c r="E932" i="16"/>
  <c r="F932" i="16"/>
  <c r="G932" i="16"/>
  <c r="H932" i="16"/>
  <c r="B933" i="16"/>
  <c r="C933" i="16"/>
  <c r="D933" i="16"/>
  <c r="E933" i="16"/>
  <c r="F933" i="16"/>
  <c r="G933" i="16"/>
  <c r="H933" i="16"/>
  <c r="B934" i="16"/>
  <c r="C934" i="16"/>
  <c r="D934" i="16"/>
  <c r="E934" i="16"/>
  <c r="F934" i="16"/>
  <c r="G934" i="16"/>
  <c r="H934" i="16"/>
  <c r="B935" i="16"/>
  <c r="C935" i="16"/>
  <c r="D935" i="16"/>
  <c r="E935" i="16"/>
  <c r="F935" i="16"/>
  <c r="G935" i="16"/>
  <c r="H935" i="16"/>
  <c r="B936" i="16"/>
  <c r="C936" i="16"/>
  <c r="D936" i="16"/>
  <c r="E936" i="16"/>
  <c r="F936" i="16"/>
  <c r="G936" i="16"/>
  <c r="H936" i="16"/>
  <c r="B937" i="16"/>
  <c r="C937" i="16"/>
  <c r="D937" i="16"/>
  <c r="E937" i="16"/>
  <c r="F937" i="16"/>
  <c r="G937" i="16"/>
  <c r="H937" i="16"/>
  <c r="B938" i="16"/>
  <c r="C938" i="16"/>
  <c r="D938" i="16"/>
  <c r="E938" i="16"/>
  <c r="F938" i="16"/>
  <c r="G938" i="16"/>
  <c r="H938" i="16"/>
  <c r="B939" i="16"/>
  <c r="C939" i="16"/>
  <c r="D939" i="16"/>
  <c r="E939" i="16"/>
  <c r="F939" i="16"/>
  <c r="G939" i="16"/>
  <c r="H939" i="16"/>
  <c r="B940" i="16"/>
  <c r="C940" i="16"/>
  <c r="D940" i="16"/>
  <c r="E940" i="16"/>
  <c r="F940" i="16"/>
  <c r="G940" i="16"/>
  <c r="H940" i="16"/>
  <c r="B941" i="16"/>
  <c r="C941" i="16"/>
  <c r="D941" i="16"/>
  <c r="E941" i="16"/>
  <c r="F941" i="16"/>
  <c r="G941" i="16"/>
  <c r="H941" i="16"/>
  <c r="B942" i="16"/>
  <c r="C942" i="16"/>
  <c r="D942" i="16"/>
  <c r="E942" i="16"/>
  <c r="F942" i="16"/>
  <c r="G942" i="16"/>
  <c r="H942" i="16"/>
  <c r="B943" i="16"/>
  <c r="C943" i="16"/>
  <c r="D943" i="16"/>
  <c r="E943" i="16"/>
  <c r="F943" i="16"/>
  <c r="G943" i="16"/>
  <c r="H943" i="16"/>
  <c r="B944" i="16"/>
  <c r="C944" i="16"/>
  <c r="D944" i="16"/>
  <c r="E944" i="16"/>
  <c r="F944" i="16"/>
  <c r="G944" i="16"/>
  <c r="H944" i="16"/>
  <c r="B945" i="16"/>
  <c r="C945" i="16"/>
  <c r="D945" i="16"/>
  <c r="E945" i="16"/>
  <c r="F945" i="16"/>
  <c r="G945" i="16"/>
  <c r="H945" i="16"/>
  <c r="B946" i="16"/>
  <c r="C946" i="16"/>
  <c r="D946" i="16"/>
  <c r="E946" i="16"/>
  <c r="F946" i="16"/>
  <c r="G946" i="16"/>
  <c r="H946" i="16"/>
  <c r="B947" i="16"/>
  <c r="C947" i="16"/>
  <c r="D947" i="16"/>
  <c r="E947" i="16"/>
  <c r="F947" i="16"/>
  <c r="G947" i="16"/>
  <c r="H947" i="16"/>
  <c r="B948" i="16"/>
  <c r="C948" i="16"/>
  <c r="D948" i="16"/>
  <c r="E948" i="16"/>
  <c r="F948" i="16"/>
  <c r="G948" i="16"/>
  <c r="H948" i="16"/>
  <c r="B949" i="16"/>
  <c r="C949" i="16"/>
  <c r="D949" i="16"/>
  <c r="E949" i="16"/>
  <c r="F949" i="16"/>
  <c r="G949" i="16"/>
  <c r="H949" i="16"/>
  <c r="B950" i="16"/>
  <c r="C950" i="16"/>
  <c r="D950" i="16"/>
  <c r="E950" i="16"/>
  <c r="F950" i="16"/>
  <c r="G950" i="16"/>
  <c r="H950" i="16"/>
  <c r="B951" i="16"/>
  <c r="C951" i="16"/>
  <c r="D951" i="16"/>
  <c r="E951" i="16"/>
  <c r="F951" i="16"/>
  <c r="G951" i="16"/>
  <c r="H951" i="16"/>
  <c r="B952" i="16"/>
  <c r="C952" i="16"/>
  <c r="D952" i="16"/>
  <c r="E952" i="16"/>
  <c r="F952" i="16"/>
  <c r="G952" i="16"/>
  <c r="H952" i="16"/>
  <c r="B953" i="16"/>
  <c r="C953" i="16"/>
  <c r="D953" i="16"/>
  <c r="E953" i="16"/>
  <c r="F953" i="16"/>
  <c r="G953" i="16"/>
  <c r="H953" i="16"/>
  <c r="B954" i="16"/>
  <c r="C954" i="16"/>
  <c r="D954" i="16"/>
  <c r="E954" i="16"/>
  <c r="F954" i="16"/>
  <c r="G954" i="16"/>
  <c r="H954" i="16"/>
  <c r="B955" i="16"/>
  <c r="C955" i="16"/>
  <c r="D955" i="16"/>
  <c r="E955" i="16"/>
  <c r="F955" i="16"/>
  <c r="G955" i="16"/>
  <c r="H955" i="16"/>
  <c r="B956" i="16"/>
  <c r="C956" i="16"/>
  <c r="D956" i="16"/>
  <c r="E956" i="16"/>
  <c r="F956" i="16"/>
  <c r="G956" i="16"/>
  <c r="H956" i="16"/>
  <c r="B957" i="16"/>
  <c r="C957" i="16"/>
  <c r="D957" i="16"/>
  <c r="E957" i="16"/>
  <c r="F957" i="16"/>
  <c r="G957" i="16"/>
  <c r="H957" i="16"/>
  <c r="B958" i="16"/>
  <c r="C958" i="16"/>
  <c r="D958" i="16"/>
  <c r="E958" i="16"/>
  <c r="F958" i="16"/>
  <c r="G958" i="16"/>
  <c r="H958" i="16"/>
  <c r="B959" i="16"/>
  <c r="C959" i="16"/>
  <c r="D959" i="16"/>
  <c r="E959" i="16"/>
  <c r="F959" i="16"/>
  <c r="G959" i="16"/>
  <c r="H959" i="16"/>
  <c r="B960" i="16"/>
  <c r="C960" i="16"/>
  <c r="D960" i="16"/>
  <c r="E960" i="16"/>
  <c r="F960" i="16"/>
  <c r="G960" i="16"/>
  <c r="H960" i="16"/>
  <c r="B961" i="16"/>
  <c r="C961" i="16"/>
  <c r="D961" i="16"/>
  <c r="E961" i="16"/>
  <c r="F961" i="16"/>
  <c r="G961" i="16"/>
  <c r="H961" i="16"/>
  <c r="B962" i="16"/>
  <c r="C962" i="16"/>
  <c r="D962" i="16"/>
  <c r="E962" i="16"/>
  <c r="F962" i="16"/>
  <c r="G962" i="16"/>
  <c r="H962" i="16"/>
  <c r="B963" i="16"/>
  <c r="C963" i="16"/>
  <c r="D963" i="16"/>
  <c r="E963" i="16"/>
  <c r="F963" i="16"/>
  <c r="G963" i="16"/>
  <c r="H963" i="16"/>
  <c r="B964" i="16"/>
  <c r="C964" i="16"/>
  <c r="D964" i="16"/>
  <c r="E964" i="16"/>
  <c r="F964" i="16"/>
  <c r="G964" i="16"/>
  <c r="H964" i="16"/>
  <c r="B965" i="16"/>
  <c r="C965" i="16"/>
  <c r="D965" i="16"/>
  <c r="E965" i="16"/>
  <c r="F965" i="16"/>
  <c r="G965" i="16"/>
  <c r="H965" i="16"/>
  <c r="B966" i="16"/>
  <c r="C966" i="16"/>
  <c r="D966" i="16"/>
  <c r="E966" i="16"/>
  <c r="F966" i="16"/>
  <c r="G966" i="16"/>
  <c r="H966" i="16"/>
  <c r="B967" i="16"/>
  <c r="C967" i="16"/>
  <c r="D967" i="16"/>
  <c r="E967" i="16"/>
  <c r="F967" i="16"/>
  <c r="G967" i="16"/>
  <c r="H967" i="16"/>
  <c r="B968" i="16"/>
  <c r="C968" i="16"/>
  <c r="D968" i="16"/>
  <c r="E968" i="16"/>
  <c r="F968" i="16"/>
  <c r="G968" i="16"/>
  <c r="H968" i="16"/>
  <c r="B969" i="16"/>
  <c r="C969" i="16"/>
  <c r="D969" i="16"/>
  <c r="E969" i="16"/>
  <c r="F969" i="16"/>
  <c r="G969" i="16"/>
  <c r="H969" i="16"/>
  <c r="B970" i="16"/>
  <c r="C970" i="16"/>
  <c r="D970" i="16"/>
  <c r="E970" i="16"/>
  <c r="F970" i="16"/>
  <c r="G970" i="16"/>
  <c r="H970" i="16"/>
  <c r="B971" i="16"/>
  <c r="C971" i="16"/>
  <c r="D971" i="16"/>
  <c r="E971" i="16"/>
  <c r="F971" i="16"/>
  <c r="G971" i="16"/>
  <c r="H971" i="16"/>
  <c r="B972" i="16"/>
  <c r="C972" i="16"/>
  <c r="D972" i="16"/>
  <c r="E972" i="16"/>
  <c r="F972" i="16"/>
  <c r="G972" i="16"/>
  <c r="H972" i="16"/>
  <c r="B973" i="16"/>
  <c r="C973" i="16"/>
  <c r="D973" i="16"/>
  <c r="E973" i="16"/>
  <c r="F973" i="16"/>
  <c r="G973" i="16"/>
  <c r="H973" i="16"/>
  <c r="B974" i="16"/>
  <c r="C974" i="16"/>
  <c r="D974" i="16"/>
  <c r="E974" i="16"/>
  <c r="F974" i="16"/>
  <c r="G974" i="16"/>
  <c r="H974" i="16"/>
  <c r="B975" i="16"/>
  <c r="C975" i="16"/>
  <c r="D975" i="16"/>
  <c r="E975" i="16"/>
  <c r="F975" i="16"/>
  <c r="G975" i="16"/>
  <c r="H975" i="16"/>
  <c r="B976" i="16"/>
  <c r="C976" i="16"/>
  <c r="D976" i="16"/>
  <c r="E976" i="16"/>
  <c r="F976" i="16"/>
  <c r="G976" i="16"/>
  <c r="H976" i="16"/>
  <c r="B977" i="16"/>
  <c r="C977" i="16"/>
  <c r="D977" i="16"/>
  <c r="E977" i="16"/>
  <c r="F977" i="16"/>
  <c r="G977" i="16"/>
  <c r="H977" i="16"/>
  <c r="B978" i="16"/>
  <c r="C978" i="16"/>
  <c r="D978" i="16"/>
  <c r="E978" i="16"/>
  <c r="F978" i="16"/>
  <c r="G978" i="16"/>
  <c r="H978" i="16"/>
  <c r="B979" i="16"/>
  <c r="C979" i="16"/>
  <c r="D979" i="16"/>
  <c r="E979" i="16"/>
  <c r="F979" i="16"/>
  <c r="G979" i="16"/>
  <c r="H979" i="16"/>
  <c r="B980" i="16"/>
  <c r="C980" i="16"/>
  <c r="D980" i="16"/>
  <c r="E980" i="16"/>
  <c r="F980" i="16"/>
  <c r="G980" i="16"/>
  <c r="H980" i="16"/>
  <c r="B981" i="16"/>
  <c r="C981" i="16"/>
  <c r="D981" i="16"/>
  <c r="E981" i="16"/>
  <c r="F981" i="16"/>
  <c r="G981" i="16"/>
  <c r="H981" i="16"/>
  <c r="B982" i="16"/>
  <c r="C982" i="16"/>
  <c r="D982" i="16"/>
  <c r="E982" i="16"/>
  <c r="F982" i="16"/>
  <c r="G982" i="16"/>
  <c r="H982" i="16"/>
  <c r="B983" i="16"/>
  <c r="C983" i="16"/>
  <c r="D983" i="16"/>
  <c r="E983" i="16"/>
  <c r="F983" i="16"/>
  <c r="G983" i="16"/>
  <c r="H983" i="16"/>
  <c r="B984" i="16"/>
  <c r="C984" i="16"/>
  <c r="D984" i="16"/>
  <c r="E984" i="16"/>
  <c r="F984" i="16"/>
  <c r="G984" i="16"/>
  <c r="H984" i="16"/>
  <c r="B985" i="16"/>
  <c r="C985" i="16"/>
  <c r="D985" i="16"/>
  <c r="E985" i="16"/>
  <c r="F985" i="16"/>
  <c r="G985" i="16"/>
  <c r="H985" i="16"/>
  <c r="B986" i="16"/>
  <c r="C986" i="16"/>
  <c r="D986" i="16"/>
  <c r="E986" i="16"/>
  <c r="F986" i="16"/>
  <c r="G986" i="16"/>
  <c r="H986" i="16"/>
  <c r="B987" i="16"/>
  <c r="C987" i="16"/>
  <c r="D987" i="16"/>
  <c r="E987" i="16"/>
  <c r="F987" i="16"/>
  <c r="G987" i="16"/>
  <c r="H987" i="16"/>
  <c r="B988" i="16"/>
  <c r="C988" i="16"/>
  <c r="D988" i="16"/>
  <c r="E988" i="16"/>
  <c r="F988" i="16"/>
  <c r="G988" i="16"/>
  <c r="H988" i="16"/>
  <c r="B989" i="16"/>
  <c r="C989" i="16"/>
  <c r="D989" i="16"/>
  <c r="E989" i="16"/>
  <c r="F989" i="16"/>
  <c r="G989" i="16"/>
  <c r="H989" i="16"/>
  <c r="B990" i="16"/>
  <c r="C990" i="16"/>
  <c r="D990" i="16"/>
  <c r="E990" i="16"/>
  <c r="F990" i="16"/>
  <c r="G990" i="16"/>
  <c r="H990" i="16"/>
  <c r="B991" i="16"/>
  <c r="C991" i="16"/>
  <c r="D991" i="16"/>
  <c r="E991" i="16"/>
  <c r="F991" i="16"/>
  <c r="G991" i="16"/>
  <c r="H991" i="16"/>
  <c r="B992" i="16"/>
  <c r="C992" i="16"/>
  <c r="D992" i="16"/>
  <c r="E992" i="16"/>
  <c r="F992" i="16"/>
  <c r="G992" i="16"/>
  <c r="H992" i="16"/>
  <c r="B993" i="16"/>
  <c r="C993" i="16"/>
  <c r="D993" i="16"/>
  <c r="E993" i="16"/>
  <c r="F993" i="16"/>
  <c r="G993" i="16"/>
  <c r="H993" i="16"/>
  <c r="B994" i="16"/>
  <c r="C994" i="16"/>
  <c r="D994" i="16"/>
  <c r="E994" i="16"/>
  <c r="F994" i="16"/>
  <c r="G994" i="16"/>
  <c r="H994" i="16"/>
  <c r="B995" i="16"/>
  <c r="C995" i="16"/>
  <c r="D995" i="16"/>
  <c r="E995" i="16"/>
  <c r="F995" i="16"/>
  <c r="G995" i="16"/>
  <c r="H995" i="16"/>
  <c r="B996" i="16"/>
  <c r="C996" i="16"/>
  <c r="D996" i="16"/>
  <c r="E996" i="16"/>
  <c r="F996" i="16"/>
  <c r="G996" i="16"/>
  <c r="H996" i="16"/>
  <c r="B997" i="16"/>
  <c r="C997" i="16"/>
  <c r="D997" i="16"/>
  <c r="E997" i="16"/>
  <c r="F997" i="16"/>
  <c r="G997" i="16"/>
  <c r="H997" i="16"/>
  <c r="B998" i="16"/>
  <c r="C998" i="16"/>
  <c r="D998" i="16"/>
  <c r="E998" i="16"/>
  <c r="F998" i="16"/>
  <c r="G998" i="16"/>
  <c r="H998" i="16"/>
  <c r="B999" i="16"/>
  <c r="C999" i="16"/>
  <c r="D999" i="16"/>
  <c r="E999" i="16"/>
  <c r="F999" i="16"/>
  <c r="G999" i="16"/>
  <c r="H999" i="16"/>
  <c r="B1000" i="16"/>
  <c r="C1000" i="16"/>
  <c r="D1000" i="16"/>
  <c r="E1000" i="16"/>
  <c r="F1000" i="16"/>
  <c r="G1000" i="16"/>
  <c r="H1000" i="16"/>
  <c r="B1001" i="16"/>
  <c r="C1001" i="16"/>
  <c r="D1001" i="16"/>
  <c r="E1001" i="16"/>
  <c r="F1001" i="16"/>
  <c r="G1001" i="16"/>
  <c r="H1001" i="16"/>
  <c r="B1002" i="16"/>
  <c r="C1002" i="16"/>
  <c r="D1002" i="16"/>
  <c r="E1002" i="16"/>
  <c r="F1002" i="16"/>
  <c r="G1002" i="16"/>
  <c r="H1002" i="16"/>
  <c r="B1003" i="16"/>
  <c r="C1003" i="16"/>
  <c r="D1003" i="16"/>
  <c r="E1003" i="16"/>
  <c r="F1003" i="16"/>
  <c r="G1003" i="16"/>
  <c r="H1003" i="16"/>
  <c r="B1004" i="16"/>
  <c r="C1004" i="16"/>
  <c r="D1004" i="16"/>
  <c r="E1004" i="16"/>
  <c r="F1004" i="16"/>
  <c r="G1004" i="16"/>
  <c r="H1004" i="16"/>
  <c r="B1005" i="16"/>
  <c r="C1005" i="16"/>
  <c r="D1005" i="16"/>
  <c r="E1005" i="16"/>
  <c r="F1005" i="16"/>
  <c r="G1005" i="16"/>
  <c r="H1005" i="16"/>
  <c r="B1006" i="16"/>
  <c r="C1006" i="16"/>
  <c r="D1006" i="16"/>
  <c r="E1006" i="16"/>
  <c r="F1006" i="16"/>
  <c r="G1006" i="16"/>
  <c r="H1006" i="16"/>
  <c r="B1007" i="16"/>
  <c r="C1007" i="16"/>
  <c r="D1007" i="16"/>
  <c r="E1007" i="16"/>
  <c r="F1007" i="16"/>
  <c r="G1007" i="16"/>
  <c r="H1007" i="16"/>
  <c r="B1008" i="16"/>
  <c r="C1008" i="16"/>
  <c r="D1008" i="16"/>
  <c r="E1008" i="16"/>
  <c r="F1008" i="16"/>
  <c r="G1008" i="16"/>
  <c r="H1008" i="16"/>
  <c r="B1009" i="16"/>
  <c r="C1009" i="16"/>
  <c r="D1009" i="16"/>
  <c r="E1009" i="16"/>
  <c r="F1009" i="16"/>
  <c r="G1009" i="16"/>
  <c r="H1009" i="16"/>
  <c r="B1010" i="16"/>
  <c r="C1010" i="16"/>
  <c r="D1010" i="16"/>
  <c r="E1010" i="16"/>
  <c r="F1010" i="16"/>
  <c r="G1010" i="16"/>
  <c r="H1010" i="16"/>
  <c r="B1011" i="16"/>
  <c r="C1011" i="16"/>
  <c r="D1011" i="16"/>
  <c r="E1011" i="16"/>
  <c r="F1011" i="16"/>
  <c r="G1011" i="16"/>
  <c r="H1011" i="16"/>
  <c r="B1012" i="16"/>
  <c r="C1012" i="16"/>
  <c r="D1012" i="16"/>
  <c r="E1012" i="16"/>
  <c r="F1012" i="16"/>
  <c r="G1012" i="16"/>
  <c r="H1012" i="16"/>
  <c r="B1013" i="16"/>
  <c r="C1013" i="16"/>
  <c r="D1013" i="16"/>
  <c r="E1013" i="16"/>
  <c r="F1013" i="16"/>
  <c r="G1013" i="16"/>
  <c r="H1013" i="16"/>
  <c r="B1014" i="16"/>
  <c r="C1014" i="16"/>
  <c r="D1014" i="16"/>
  <c r="E1014" i="16"/>
  <c r="F1014" i="16"/>
  <c r="G1014" i="16"/>
  <c r="H1014" i="16"/>
  <c r="B1015" i="16"/>
  <c r="C1015" i="16"/>
  <c r="D1015" i="16"/>
  <c r="E1015" i="16"/>
  <c r="F1015" i="16"/>
  <c r="G1015" i="16"/>
  <c r="H1015" i="16"/>
  <c r="B1016" i="16"/>
  <c r="C1016" i="16"/>
  <c r="D1016" i="16"/>
  <c r="E1016" i="16"/>
  <c r="F1016" i="16"/>
  <c r="G1016" i="16"/>
  <c r="H1016" i="16"/>
  <c r="B1017" i="16"/>
  <c r="C1017" i="16"/>
  <c r="D1017" i="16"/>
  <c r="E1017" i="16"/>
  <c r="F1017" i="16"/>
  <c r="G1017" i="16"/>
  <c r="H1017" i="16"/>
  <c r="B1018" i="16"/>
  <c r="C1018" i="16"/>
  <c r="D1018" i="16"/>
  <c r="E1018" i="16"/>
  <c r="F1018" i="16"/>
  <c r="G1018" i="16"/>
  <c r="H1018" i="16"/>
  <c r="B1019" i="16"/>
  <c r="C1019" i="16"/>
  <c r="D1019" i="16"/>
  <c r="E1019" i="16"/>
  <c r="F1019" i="16"/>
  <c r="G1019" i="16"/>
  <c r="H1019" i="16"/>
  <c r="B1020" i="16"/>
  <c r="C1020" i="16"/>
  <c r="D1020" i="16"/>
  <c r="E1020" i="16"/>
  <c r="F1020" i="16"/>
  <c r="G1020" i="16"/>
  <c r="H1020" i="16"/>
  <c r="B1021" i="16"/>
  <c r="C1021" i="16"/>
  <c r="D1021" i="16"/>
  <c r="E1021" i="16"/>
  <c r="F1021" i="16"/>
  <c r="G1021" i="16"/>
  <c r="H1021" i="16"/>
  <c r="B1022" i="16"/>
  <c r="C1022" i="16"/>
  <c r="D1022" i="16"/>
  <c r="E1022" i="16"/>
  <c r="F1022" i="16"/>
  <c r="G1022" i="16"/>
  <c r="H1022" i="16"/>
  <c r="B1023" i="16"/>
  <c r="C1023" i="16"/>
  <c r="D1023" i="16"/>
  <c r="E1023" i="16"/>
  <c r="F1023" i="16"/>
  <c r="G1023" i="16"/>
  <c r="H1023" i="16"/>
  <c r="B1024" i="16"/>
  <c r="C1024" i="16"/>
  <c r="D1024" i="16"/>
  <c r="E1024" i="16"/>
  <c r="F1024" i="16"/>
  <c r="G1024" i="16"/>
  <c r="H1024" i="16"/>
  <c r="B1025" i="16"/>
  <c r="C1025" i="16"/>
  <c r="D1025" i="16"/>
  <c r="E1025" i="16"/>
  <c r="F1025" i="16"/>
  <c r="G1025" i="16"/>
  <c r="H1025" i="16"/>
  <c r="B1026" i="16"/>
  <c r="C1026" i="16"/>
  <c r="D1026" i="16"/>
  <c r="E1026" i="16"/>
  <c r="F1026" i="16"/>
  <c r="G1026" i="16"/>
  <c r="H1026" i="16"/>
  <c r="B1027" i="16"/>
  <c r="C1027" i="16"/>
  <c r="D1027" i="16"/>
  <c r="E1027" i="16"/>
  <c r="F1027" i="16"/>
  <c r="G1027" i="16"/>
  <c r="H1027" i="16"/>
  <c r="B1028" i="16"/>
  <c r="C1028" i="16"/>
  <c r="D1028" i="16"/>
  <c r="E1028" i="16"/>
  <c r="F1028" i="16"/>
  <c r="G1028" i="16"/>
  <c r="H1028" i="16"/>
  <c r="B1029" i="16"/>
  <c r="C1029" i="16"/>
  <c r="D1029" i="16"/>
  <c r="E1029" i="16"/>
  <c r="F1029" i="16"/>
  <c r="G1029" i="16"/>
  <c r="H1029" i="16"/>
  <c r="B1030" i="16"/>
  <c r="C1030" i="16"/>
  <c r="D1030" i="16"/>
  <c r="E1030" i="16"/>
  <c r="F1030" i="16"/>
  <c r="G1030" i="16"/>
  <c r="H1030" i="16"/>
  <c r="B1031" i="16"/>
  <c r="C1031" i="16"/>
  <c r="D1031" i="16"/>
  <c r="E1031" i="16"/>
  <c r="F1031" i="16"/>
  <c r="G1031" i="16"/>
  <c r="H1031" i="16"/>
  <c r="B1032" i="16"/>
  <c r="C1032" i="16"/>
  <c r="D1032" i="16"/>
  <c r="E1032" i="16"/>
  <c r="F1032" i="16"/>
  <c r="G1032" i="16"/>
  <c r="H1032" i="16"/>
  <c r="B1033" i="16"/>
  <c r="C1033" i="16"/>
  <c r="D1033" i="16"/>
  <c r="E1033" i="16"/>
  <c r="F1033" i="16"/>
  <c r="G1033" i="16"/>
  <c r="H1033" i="16"/>
  <c r="B1034" i="16"/>
  <c r="C1034" i="16"/>
  <c r="D1034" i="16"/>
  <c r="E1034" i="16"/>
  <c r="F1034" i="16"/>
  <c r="G1034" i="16"/>
  <c r="H1034" i="16"/>
  <c r="B1035" i="16"/>
  <c r="C1035" i="16"/>
  <c r="D1035" i="16"/>
  <c r="E1035" i="16"/>
  <c r="F1035" i="16"/>
  <c r="G1035" i="16"/>
  <c r="H1035" i="16"/>
  <c r="B1036" i="16"/>
  <c r="C1036" i="16"/>
  <c r="D1036" i="16"/>
  <c r="E1036" i="16"/>
  <c r="F1036" i="16"/>
  <c r="G1036" i="16"/>
  <c r="H1036" i="16"/>
  <c r="B1037" i="16"/>
  <c r="C1037" i="16"/>
  <c r="D1037" i="16"/>
  <c r="E1037" i="16"/>
  <c r="F1037" i="16"/>
  <c r="G1037" i="16"/>
  <c r="H1037" i="16"/>
  <c r="B1038" i="16"/>
  <c r="C1038" i="16"/>
  <c r="D1038" i="16"/>
  <c r="E1038" i="16"/>
  <c r="F1038" i="16"/>
  <c r="G1038" i="16"/>
  <c r="H1038" i="16"/>
  <c r="B1039" i="16"/>
  <c r="C1039" i="16"/>
  <c r="D1039" i="16"/>
  <c r="E1039" i="16"/>
  <c r="F1039" i="16"/>
  <c r="G1039" i="16"/>
  <c r="H1039" i="16"/>
  <c r="B1040" i="16"/>
  <c r="C1040" i="16"/>
  <c r="D1040" i="16"/>
  <c r="E1040" i="16"/>
  <c r="F1040" i="16"/>
  <c r="G1040" i="16"/>
  <c r="H1040" i="16"/>
  <c r="B1041" i="16"/>
  <c r="C1041" i="16"/>
  <c r="D1041" i="16"/>
  <c r="E1041" i="16"/>
  <c r="F1041" i="16"/>
  <c r="G1041" i="16"/>
  <c r="H1041" i="16"/>
  <c r="B1042" i="16"/>
  <c r="C1042" i="16"/>
  <c r="D1042" i="16"/>
  <c r="E1042" i="16"/>
  <c r="F1042" i="16"/>
  <c r="G1042" i="16"/>
  <c r="H1042" i="16"/>
  <c r="B1043" i="16"/>
  <c r="C1043" i="16"/>
  <c r="D1043" i="16"/>
  <c r="E1043" i="16"/>
  <c r="F1043" i="16"/>
  <c r="G1043" i="16"/>
  <c r="H1043" i="16"/>
  <c r="B1044" i="16"/>
  <c r="C1044" i="16"/>
  <c r="D1044" i="16"/>
  <c r="E1044" i="16"/>
  <c r="F1044" i="16"/>
  <c r="G1044" i="16"/>
  <c r="H1044" i="16"/>
  <c r="B1045" i="16"/>
  <c r="C1045" i="16"/>
  <c r="D1045" i="16"/>
  <c r="E1045" i="16"/>
  <c r="F1045" i="16"/>
  <c r="G1045" i="16"/>
  <c r="H1045" i="16"/>
  <c r="B1046" i="16"/>
  <c r="C1046" i="16"/>
  <c r="D1046" i="16"/>
  <c r="E1046" i="16"/>
  <c r="F1046" i="16"/>
  <c r="G1046" i="16"/>
  <c r="H1046" i="16"/>
  <c r="B1047" i="16"/>
  <c r="C1047" i="16"/>
  <c r="D1047" i="16"/>
  <c r="E1047" i="16"/>
  <c r="F1047" i="16"/>
  <c r="G1047" i="16"/>
  <c r="H1047" i="16"/>
  <c r="B1048" i="16"/>
  <c r="C1048" i="16"/>
  <c r="D1048" i="16"/>
  <c r="E1048" i="16"/>
  <c r="F1048" i="16"/>
  <c r="G1048" i="16"/>
  <c r="H1048" i="16"/>
  <c r="B1049" i="16"/>
  <c r="C1049" i="16"/>
  <c r="D1049" i="16"/>
  <c r="E1049" i="16"/>
  <c r="F1049" i="16"/>
  <c r="G1049" i="16"/>
  <c r="H1049" i="16"/>
  <c r="B1050" i="16"/>
  <c r="C1050" i="16"/>
  <c r="D1050" i="16"/>
  <c r="E1050" i="16"/>
  <c r="F1050" i="16"/>
  <c r="G1050" i="16"/>
  <c r="H1050" i="16"/>
  <c r="B1051" i="16"/>
  <c r="C1051" i="16"/>
  <c r="D1051" i="16"/>
  <c r="E1051" i="16"/>
  <c r="F1051" i="16"/>
  <c r="G1051" i="16"/>
  <c r="H1051" i="16"/>
  <c r="B1052" i="16"/>
  <c r="C1052" i="16"/>
  <c r="D1052" i="16"/>
  <c r="E1052" i="16"/>
  <c r="F1052" i="16"/>
  <c r="G1052" i="16"/>
  <c r="H1052" i="16"/>
  <c r="B1053" i="16"/>
  <c r="C1053" i="16"/>
  <c r="D1053" i="16"/>
  <c r="E1053" i="16"/>
  <c r="F1053" i="16"/>
  <c r="G1053" i="16"/>
  <c r="H1053" i="16"/>
  <c r="B1054" i="16"/>
  <c r="C1054" i="16"/>
  <c r="D1054" i="16"/>
  <c r="E1054" i="16"/>
  <c r="F1054" i="16"/>
  <c r="G1054" i="16"/>
  <c r="H1054" i="16"/>
  <c r="B1055" i="16"/>
  <c r="C1055" i="16"/>
  <c r="D1055" i="16"/>
  <c r="E1055" i="16"/>
  <c r="F1055" i="16"/>
  <c r="G1055" i="16"/>
  <c r="H1055" i="16"/>
  <c r="B1056" i="16"/>
  <c r="C1056" i="16"/>
  <c r="D1056" i="16"/>
  <c r="E1056" i="16"/>
  <c r="F1056" i="16"/>
  <c r="G1056" i="16"/>
  <c r="H1056" i="16"/>
  <c r="B1057" i="16"/>
  <c r="C1057" i="16"/>
  <c r="D1057" i="16"/>
  <c r="E1057" i="16"/>
  <c r="F1057" i="16"/>
  <c r="G1057" i="16"/>
  <c r="H1057" i="16"/>
  <c r="B1058" i="16"/>
  <c r="C1058" i="16"/>
  <c r="D1058" i="16"/>
  <c r="E1058" i="16"/>
  <c r="F1058" i="16"/>
  <c r="G1058" i="16"/>
  <c r="H1058" i="16"/>
  <c r="B1059" i="16"/>
  <c r="C1059" i="16"/>
  <c r="D1059" i="16"/>
  <c r="E1059" i="16"/>
  <c r="F1059" i="16"/>
  <c r="G1059" i="16"/>
  <c r="H1059" i="16"/>
  <c r="B1060" i="16"/>
  <c r="C1060" i="16"/>
  <c r="D1060" i="16"/>
  <c r="E1060" i="16"/>
  <c r="F1060" i="16"/>
  <c r="G1060" i="16"/>
  <c r="H1060" i="16"/>
  <c r="B1061" i="16"/>
  <c r="C1061" i="16"/>
  <c r="D1061" i="16"/>
  <c r="E1061" i="16"/>
  <c r="F1061" i="16"/>
  <c r="G1061" i="16"/>
  <c r="H1061" i="16"/>
  <c r="B1062" i="16"/>
  <c r="C1062" i="16"/>
  <c r="D1062" i="16"/>
  <c r="E1062" i="16"/>
  <c r="F1062" i="16"/>
  <c r="G1062" i="16"/>
  <c r="H1062" i="16"/>
  <c r="B1063" i="16"/>
  <c r="C1063" i="16"/>
  <c r="D1063" i="16"/>
  <c r="E1063" i="16"/>
  <c r="F1063" i="16"/>
  <c r="G1063" i="16"/>
  <c r="H1063" i="16"/>
  <c r="B1064" i="16"/>
  <c r="C1064" i="16"/>
  <c r="D1064" i="16"/>
  <c r="E1064" i="16"/>
  <c r="F1064" i="16"/>
  <c r="G1064" i="16"/>
  <c r="H1064" i="16"/>
  <c r="B1065" i="16"/>
  <c r="C1065" i="16"/>
  <c r="D1065" i="16"/>
  <c r="E1065" i="16"/>
  <c r="F1065" i="16"/>
  <c r="G1065" i="16"/>
  <c r="H1065" i="16"/>
  <c r="B1066" i="16"/>
  <c r="C1066" i="16"/>
  <c r="D1066" i="16"/>
  <c r="E1066" i="16"/>
  <c r="F1066" i="16"/>
  <c r="G1066" i="16"/>
  <c r="H1066" i="16"/>
  <c r="B1067" i="16"/>
  <c r="C1067" i="16"/>
  <c r="D1067" i="16"/>
  <c r="E1067" i="16"/>
  <c r="F1067" i="16"/>
  <c r="G1067" i="16"/>
  <c r="H1067" i="16"/>
  <c r="B1068" i="16"/>
  <c r="C1068" i="16"/>
  <c r="D1068" i="16"/>
  <c r="E1068" i="16"/>
  <c r="F1068" i="16"/>
  <c r="G1068" i="16"/>
  <c r="H1068" i="16"/>
  <c r="B1069" i="16"/>
  <c r="C1069" i="16"/>
  <c r="D1069" i="16"/>
  <c r="E1069" i="16"/>
  <c r="F1069" i="16"/>
  <c r="G1069" i="16"/>
  <c r="H1069" i="16"/>
  <c r="B1070" i="16"/>
  <c r="C1070" i="16"/>
  <c r="D1070" i="16"/>
  <c r="E1070" i="16"/>
  <c r="F1070" i="16"/>
  <c r="G1070" i="16"/>
  <c r="H1070" i="16"/>
  <c r="B1071" i="16"/>
  <c r="C1071" i="16"/>
  <c r="D1071" i="16"/>
  <c r="E1071" i="16"/>
  <c r="F1071" i="16"/>
  <c r="G1071" i="16"/>
  <c r="H1071" i="16"/>
  <c r="B1072" i="16"/>
  <c r="C1072" i="16"/>
  <c r="D1072" i="16"/>
  <c r="E1072" i="16"/>
  <c r="F1072" i="16"/>
  <c r="G1072" i="16"/>
  <c r="H1072" i="16"/>
  <c r="B1073" i="16"/>
  <c r="C1073" i="16"/>
  <c r="D1073" i="16"/>
  <c r="E1073" i="16"/>
  <c r="F1073" i="16"/>
  <c r="G1073" i="16"/>
  <c r="H1073" i="16"/>
  <c r="B1074" i="16"/>
  <c r="C1074" i="16"/>
  <c r="D1074" i="16"/>
  <c r="E1074" i="16"/>
  <c r="F1074" i="16"/>
  <c r="G1074" i="16"/>
  <c r="H1074" i="16"/>
  <c r="B1075" i="16"/>
  <c r="C1075" i="16"/>
  <c r="D1075" i="16"/>
  <c r="E1075" i="16"/>
  <c r="F1075" i="16"/>
  <c r="G1075" i="16"/>
  <c r="H1075" i="16"/>
  <c r="B1076" i="16"/>
  <c r="C1076" i="16"/>
  <c r="D1076" i="16"/>
  <c r="E1076" i="16"/>
  <c r="F1076" i="16"/>
  <c r="G1076" i="16"/>
  <c r="H1076" i="16"/>
  <c r="B1077" i="16"/>
  <c r="C1077" i="16"/>
  <c r="D1077" i="16"/>
  <c r="E1077" i="16"/>
  <c r="F1077" i="16"/>
  <c r="G1077" i="16"/>
  <c r="H1077" i="16"/>
  <c r="B1078" i="16"/>
  <c r="C1078" i="16"/>
  <c r="D1078" i="16"/>
  <c r="E1078" i="16"/>
  <c r="F1078" i="16"/>
  <c r="G1078" i="16"/>
  <c r="H1078" i="16"/>
  <c r="B1079" i="16"/>
  <c r="C1079" i="16"/>
  <c r="D1079" i="16"/>
  <c r="E1079" i="16"/>
  <c r="F1079" i="16"/>
  <c r="G1079" i="16"/>
  <c r="H1079" i="16"/>
  <c r="B1080" i="16"/>
  <c r="C1080" i="16"/>
  <c r="D1080" i="16"/>
  <c r="E1080" i="16"/>
  <c r="F1080" i="16"/>
  <c r="G1080" i="16"/>
  <c r="H1080" i="16"/>
  <c r="B1081" i="16"/>
  <c r="C1081" i="16"/>
  <c r="D1081" i="16"/>
  <c r="E1081" i="16"/>
  <c r="F1081" i="16"/>
  <c r="G1081" i="16"/>
  <c r="H1081" i="16"/>
  <c r="B1082" i="16"/>
  <c r="C1082" i="16"/>
  <c r="D1082" i="16"/>
  <c r="E1082" i="16"/>
  <c r="F1082" i="16"/>
  <c r="G1082" i="16"/>
  <c r="H1082" i="16"/>
  <c r="B1083" i="16"/>
  <c r="C1083" i="16"/>
  <c r="D1083" i="16"/>
  <c r="E1083" i="16"/>
  <c r="F1083" i="16"/>
  <c r="G1083" i="16"/>
  <c r="H1083" i="16"/>
  <c r="B1084" i="16"/>
  <c r="C1084" i="16"/>
  <c r="D1084" i="16"/>
  <c r="E1084" i="16"/>
  <c r="F1084" i="16"/>
  <c r="G1084" i="16"/>
  <c r="H1084" i="16"/>
  <c r="B1085" i="16"/>
  <c r="C1085" i="16"/>
  <c r="D1085" i="16"/>
  <c r="E1085" i="16"/>
  <c r="F1085" i="16"/>
  <c r="G1085" i="16"/>
  <c r="H1085" i="16"/>
  <c r="B1086" i="16"/>
  <c r="C1086" i="16"/>
  <c r="D1086" i="16"/>
  <c r="E1086" i="16"/>
  <c r="F1086" i="16"/>
  <c r="G1086" i="16"/>
  <c r="H1086" i="16"/>
  <c r="B1087" i="16"/>
  <c r="C1087" i="16"/>
  <c r="D1087" i="16"/>
  <c r="E1087" i="16"/>
  <c r="F1087" i="16"/>
  <c r="G1087" i="16"/>
  <c r="H1087" i="16"/>
  <c r="B1088" i="16"/>
  <c r="C1088" i="16"/>
  <c r="D1088" i="16"/>
  <c r="E1088" i="16"/>
  <c r="F1088" i="16"/>
  <c r="G1088" i="16"/>
  <c r="H1088" i="16"/>
  <c r="B1089" i="16"/>
  <c r="C1089" i="16"/>
  <c r="D1089" i="16"/>
  <c r="E1089" i="16"/>
  <c r="F1089" i="16"/>
  <c r="G1089" i="16"/>
  <c r="H1089" i="16"/>
  <c r="B1090" i="16"/>
  <c r="C1090" i="16"/>
  <c r="D1090" i="16"/>
  <c r="E1090" i="16"/>
  <c r="F1090" i="16"/>
  <c r="G1090" i="16"/>
  <c r="H1090" i="16"/>
  <c r="B1091" i="16"/>
  <c r="C1091" i="16"/>
  <c r="D1091" i="16"/>
  <c r="E1091" i="16"/>
  <c r="F1091" i="16"/>
  <c r="G1091" i="16"/>
  <c r="H1091" i="16"/>
  <c r="B1092" i="16"/>
  <c r="C1092" i="16"/>
  <c r="D1092" i="16"/>
  <c r="E1092" i="16"/>
  <c r="F1092" i="16"/>
  <c r="G1092" i="16"/>
  <c r="H1092" i="16"/>
  <c r="B1093" i="16"/>
  <c r="C1093" i="16"/>
  <c r="D1093" i="16"/>
  <c r="E1093" i="16"/>
  <c r="F1093" i="16"/>
  <c r="G1093" i="16"/>
  <c r="H1093" i="16"/>
  <c r="B1094" i="16"/>
  <c r="C1094" i="16"/>
  <c r="D1094" i="16"/>
  <c r="E1094" i="16"/>
  <c r="F1094" i="16"/>
  <c r="G1094" i="16"/>
  <c r="H1094" i="16"/>
  <c r="B1095" i="16"/>
  <c r="C1095" i="16"/>
  <c r="D1095" i="16"/>
  <c r="E1095" i="16"/>
  <c r="F1095" i="16"/>
  <c r="G1095" i="16"/>
  <c r="H1095" i="16"/>
  <c r="B1096" i="16"/>
  <c r="C1096" i="16"/>
  <c r="D1096" i="16"/>
  <c r="E1096" i="16"/>
  <c r="F1096" i="16"/>
  <c r="G1096" i="16"/>
  <c r="H1096" i="16"/>
  <c r="B1097" i="16"/>
  <c r="C1097" i="16"/>
  <c r="D1097" i="16"/>
  <c r="E1097" i="16"/>
  <c r="F1097" i="16"/>
  <c r="G1097" i="16"/>
  <c r="H1097" i="16"/>
  <c r="B1098" i="16"/>
  <c r="C1098" i="16"/>
  <c r="D1098" i="16"/>
  <c r="E1098" i="16"/>
  <c r="F1098" i="16"/>
  <c r="G1098" i="16"/>
  <c r="H1098" i="16"/>
  <c r="B1099" i="16"/>
  <c r="C1099" i="16"/>
  <c r="D1099" i="16"/>
  <c r="E1099" i="16"/>
  <c r="F1099" i="16"/>
  <c r="G1099" i="16"/>
  <c r="H1099" i="16"/>
  <c r="B1100" i="16"/>
  <c r="C1100" i="16"/>
  <c r="D1100" i="16"/>
  <c r="E1100" i="16"/>
  <c r="F1100" i="16"/>
  <c r="G1100" i="16"/>
  <c r="H1100" i="16"/>
  <c r="B1101" i="16"/>
  <c r="C1101" i="16"/>
  <c r="D1101" i="16"/>
  <c r="E1101" i="16"/>
  <c r="F1101" i="16"/>
  <c r="G1101" i="16"/>
  <c r="H1101" i="16"/>
  <c r="B1102" i="16"/>
  <c r="C1102" i="16"/>
  <c r="D1102" i="16"/>
  <c r="E1102" i="16"/>
  <c r="F1102" i="16"/>
  <c r="G1102" i="16"/>
  <c r="H1102" i="16"/>
  <c r="B1103" i="16"/>
  <c r="C1103" i="16"/>
  <c r="D1103" i="16"/>
  <c r="E1103" i="16"/>
  <c r="F1103" i="16"/>
  <c r="G1103" i="16"/>
  <c r="H1103" i="16"/>
  <c r="B1104" i="16"/>
  <c r="C1104" i="16"/>
  <c r="D1104" i="16"/>
  <c r="E1104" i="16"/>
  <c r="F1104" i="16"/>
  <c r="G1104" i="16"/>
  <c r="H1104" i="16"/>
  <c r="B1105" i="16"/>
  <c r="C1105" i="16"/>
  <c r="D1105" i="16"/>
  <c r="E1105" i="16"/>
  <c r="F1105" i="16"/>
  <c r="G1105" i="16"/>
  <c r="H1105" i="16"/>
  <c r="B1106" i="16"/>
  <c r="C1106" i="16"/>
  <c r="D1106" i="16"/>
  <c r="E1106" i="16"/>
  <c r="F1106" i="16"/>
  <c r="G1106" i="16"/>
  <c r="H1106" i="16"/>
  <c r="B1107" i="16"/>
  <c r="C1107" i="16"/>
  <c r="D1107" i="16"/>
  <c r="E1107" i="16"/>
  <c r="F1107" i="16"/>
  <c r="G1107" i="16"/>
  <c r="H1107" i="16"/>
  <c r="B1108" i="16"/>
  <c r="C1108" i="16"/>
  <c r="D1108" i="16"/>
  <c r="E1108" i="16"/>
  <c r="F1108" i="16"/>
  <c r="G1108" i="16"/>
  <c r="H1108" i="16"/>
  <c r="B1109" i="16"/>
  <c r="C1109" i="16"/>
  <c r="D1109" i="16"/>
  <c r="E1109" i="16"/>
  <c r="F1109" i="16"/>
  <c r="G1109" i="16"/>
  <c r="H1109" i="16"/>
  <c r="B1110" i="16"/>
  <c r="C1110" i="16"/>
  <c r="D1110" i="16"/>
  <c r="E1110" i="16"/>
  <c r="F1110" i="16"/>
  <c r="G1110" i="16"/>
  <c r="H1110" i="16"/>
  <c r="B1111" i="16"/>
  <c r="C1111" i="16"/>
  <c r="D1111" i="16"/>
  <c r="E1111" i="16"/>
  <c r="F1111" i="16"/>
  <c r="G1111" i="16"/>
  <c r="H1111" i="16"/>
  <c r="B1112" i="16"/>
  <c r="C1112" i="16"/>
  <c r="D1112" i="16"/>
  <c r="E1112" i="16"/>
  <c r="F1112" i="16"/>
  <c r="G1112" i="16"/>
  <c r="H1112" i="16"/>
  <c r="B1113" i="16"/>
  <c r="C1113" i="16"/>
  <c r="D1113" i="16"/>
  <c r="E1113" i="16"/>
  <c r="F1113" i="16"/>
  <c r="G1113" i="16"/>
  <c r="H1113" i="16"/>
  <c r="B1114" i="16"/>
  <c r="C1114" i="16"/>
  <c r="D1114" i="16"/>
  <c r="E1114" i="16"/>
  <c r="F1114" i="16"/>
  <c r="G1114" i="16"/>
  <c r="H1114" i="16"/>
  <c r="B1115" i="16"/>
  <c r="C1115" i="16"/>
  <c r="D1115" i="16"/>
  <c r="E1115" i="16"/>
  <c r="F1115" i="16"/>
  <c r="G1115" i="16"/>
  <c r="H1115" i="16"/>
  <c r="B1116" i="16"/>
  <c r="C1116" i="16"/>
  <c r="D1116" i="16"/>
  <c r="E1116" i="16"/>
  <c r="F1116" i="16"/>
  <c r="G1116" i="16"/>
  <c r="H1116" i="16"/>
  <c r="B1117" i="16"/>
  <c r="C1117" i="16"/>
  <c r="D1117" i="16"/>
  <c r="E1117" i="16"/>
  <c r="F1117" i="16"/>
  <c r="G1117" i="16"/>
  <c r="H1117" i="16"/>
  <c r="B1118" i="16"/>
  <c r="C1118" i="16"/>
  <c r="D1118" i="16"/>
  <c r="E1118" i="16"/>
  <c r="F1118" i="16"/>
  <c r="G1118" i="16"/>
  <c r="H1118" i="16"/>
  <c r="B1119" i="16"/>
  <c r="C1119" i="16"/>
  <c r="D1119" i="16"/>
  <c r="E1119" i="16"/>
  <c r="F1119" i="16"/>
  <c r="G1119" i="16"/>
  <c r="H1119" i="16"/>
  <c r="B1120" i="16"/>
  <c r="C1120" i="16"/>
  <c r="D1120" i="16"/>
  <c r="E1120" i="16"/>
  <c r="F1120" i="16"/>
  <c r="G1120" i="16"/>
  <c r="H1120" i="16"/>
  <c r="B1121" i="16"/>
  <c r="C1121" i="16"/>
  <c r="D1121" i="16"/>
  <c r="E1121" i="16"/>
  <c r="F1121" i="16"/>
  <c r="G1121" i="16"/>
  <c r="H1121" i="16"/>
  <c r="B1122" i="16"/>
  <c r="C1122" i="16"/>
  <c r="D1122" i="16"/>
  <c r="E1122" i="16"/>
  <c r="F1122" i="16"/>
  <c r="G1122" i="16"/>
  <c r="H1122" i="16"/>
  <c r="B1123" i="16"/>
  <c r="C1123" i="16"/>
  <c r="D1123" i="16"/>
  <c r="E1123" i="16"/>
  <c r="F1123" i="16"/>
  <c r="G1123" i="16"/>
  <c r="H1123" i="16"/>
  <c r="B1124" i="16"/>
  <c r="C1124" i="16"/>
  <c r="D1124" i="16"/>
  <c r="E1124" i="16"/>
  <c r="F1124" i="16"/>
  <c r="G1124" i="16"/>
  <c r="H1124" i="16"/>
  <c r="B1125" i="16"/>
  <c r="C1125" i="16"/>
  <c r="D1125" i="16"/>
  <c r="E1125" i="16"/>
  <c r="F1125" i="16"/>
  <c r="G1125" i="16"/>
  <c r="H1125" i="16"/>
  <c r="B1126" i="16"/>
  <c r="C1126" i="16"/>
  <c r="D1126" i="16"/>
  <c r="E1126" i="16"/>
  <c r="F1126" i="16"/>
  <c r="G1126" i="16"/>
  <c r="H1126" i="16"/>
  <c r="B1127" i="16"/>
  <c r="C1127" i="16"/>
  <c r="D1127" i="16"/>
  <c r="E1127" i="16"/>
  <c r="F1127" i="16"/>
  <c r="G1127" i="16"/>
  <c r="H1127" i="16"/>
  <c r="B1128" i="16"/>
  <c r="C1128" i="16"/>
  <c r="D1128" i="16"/>
  <c r="E1128" i="16"/>
  <c r="F1128" i="16"/>
  <c r="G1128" i="16"/>
  <c r="H1128" i="16"/>
  <c r="B1129" i="16"/>
  <c r="C1129" i="16"/>
  <c r="D1129" i="16"/>
  <c r="E1129" i="16"/>
  <c r="F1129" i="16"/>
  <c r="G1129" i="16"/>
  <c r="H1129" i="16"/>
  <c r="B1130" i="16"/>
  <c r="C1130" i="16"/>
  <c r="D1130" i="16"/>
  <c r="E1130" i="16"/>
  <c r="F1130" i="16"/>
  <c r="G1130" i="16"/>
  <c r="H1130" i="16"/>
  <c r="B1131" i="16"/>
  <c r="C1131" i="16"/>
  <c r="D1131" i="16"/>
  <c r="E1131" i="16"/>
  <c r="F1131" i="16"/>
  <c r="G1131" i="16"/>
  <c r="H1131" i="16"/>
  <c r="B1132" i="16"/>
  <c r="C1132" i="16"/>
  <c r="D1132" i="16"/>
  <c r="E1132" i="16"/>
  <c r="F1132" i="16"/>
  <c r="G1132" i="16"/>
  <c r="H1132" i="16"/>
  <c r="B1133" i="16"/>
  <c r="C1133" i="16"/>
  <c r="D1133" i="16"/>
  <c r="E1133" i="16"/>
  <c r="F1133" i="16"/>
  <c r="G1133" i="16"/>
  <c r="H1133" i="16"/>
  <c r="B1134" i="16"/>
  <c r="C1134" i="16"/>
  <c r="D1134" i="16"/>
  <c r="E1134" i="16"/>
  <c r="F1134" i="16"/>
  <c r="G1134" i="16"/>
  <c r="H1134" i="16"/>
  <c r="B1135" i="16"/>
  <c r="C1135" i="16"/>
  <c r="D1135" i="16"/>
  <c r="E1135" i="16"/>
  <c r="F1135" i="16"/>
  <c r="G1135" i="16"/>
  <c r="H1135" i="16"/>
  <c r="B1136" i="16"/>
  <c r="C1136" i="16"/>
  <c r="D1136" i="16"/>
  <c r="E1136" i="16"/>
  <c r="F1136" i="16"/>
  <c r="G1136" i="16"/>
  <c r="H1136" i="16"/>
  <c r="B1137" i="16"/>
  <c r="C1137" i="16"/>
  <c r="D1137" i="16"/>
  <c r="E1137" i="16"/>
  <c r="F1137" i="16"/>
  <c r="G1137" i="16"/>
  <c r="H1137" i="16"/>
  <c r="B1138" i="16"/>
  <c r="C1138" i="16"/>
  <c r="D1138" i="16"/>
  <c r="E1138" i="16"/>
  <c r="F1138" i="16"/>
  <c r="G1138" i="16"/>
  <c r="H1138" i="16"/>
  <c r="B1139" i="16"/>
  <c r="C1139" i="16"/>
  <c r="D1139" i="16"/>
  <c r="E1139" i="16"/>
  <c r="F1139" i="16"/>
  <c r="G1139" i="16"/>
  <c r="H1139" i="16"/>
  <c r="B1140" i="16"/>
  <c r="C1140" i="16"/>
  <c r="D1140" i="16"/>
  <c r="E1140" i="16"/>
  <c r="F1140" i="16"/>
  <c r="G1140" i="16"/>
  <c r="H1140" i="16"/>
  <c r="B1141" i="16"/>
  <c r="C1141" i="16"/>
  <c r="D1141" i="16"/>
  <c r="E1141" i="16"/>
  <c r="F1141" i="16"/>
  <c r="G1141" i="16"/>
  <c r="H1141" i="16"/>
  <c r="B1142" i="16"/>
  <c r="C1142" i="16"/>
  <c r="D1142" i="16"/>
  <c r="E1142" i="16"/>
  <c r="F1142" i="16"/>
  <c r="G1142" i="16"/>
  <c r="H1142" i="16"/>
  <c r="B1143" i="16"/>
  <c r="C1143" i="16"/>
  <c r="D1143" i="16"/>
  <c r="E1143" i="16"/>
  <c r="F1143" i="16"/>
  <c r="G1143" i="16"/>
  <c r="H1143" i="16"/>
  <c r="B1144" i="16"/>
  <c r="C1144" i="16"/>
  <c r="D1144" i="16"/>
  <c r="E1144" i="16"/>
  <c r="F1144" i="16"/>
  <c r="G1144" i="16"/>
  <c r="H1144" i="16"/>
  <c r="B1145" i="16"/>
  <c r="C1145" i="16"/>
  <c r="D1145" i="16"/>
  <c r="E1145" i="16"/>
  <c r="F1145" i="16"/>
  <c r="G1145" i="16"/>
  <c r="H1145" i="16"/>
  <c r="B1146" i="16"/>
  <c r="C1146" i="16"/>
  <c r="D1146" i="16"/>
  <c r="E1146" i="16"/>
  <c r="F1146" i="16"/>
  <c r="G1146" i="16"/>
  <c r="H1146" i="16"/>
  <c r="B1147" i="16"/>
  <c r="C1147" i="16"/>
  <c r="D1147" i="16"/>
  <c r="E1147" i="16"/>
  <c r="F1147" i="16"/>
  <c r="G1147" i="16"/>
  <c r="H1147" i="16"/>
  <c r="B1148" i="16"/>
  <c r="C1148" i="16"/>
  <c r="D1148" i="16"/>
  <c r="E1148" i="16"/>
  <c r="F1148" i="16"/>
  <c r="G1148" i="16"/>
  <c r="H1148" i="16"/>
  <c r="B1149" i="16"/>
  <c r="C1149" i="16"/>
  <c r="D1149" i="16"/>
  <c r="E1149" i="16"/>
  <c r="F1149" i="16"/>
  <c r="G1149" i="16"/>
  <c r="H1149" i="16"/>
  <c r="B1150" i="16"/>
  <c r="C1150" i="16"/>
  <c r="D1150" i="16"/>
  <c r="E1150" i="16"/>
  <c r="F1150" i="16"/>
  <c r="G1150" i="16"/>
  <c r="H1150" i="16"/>
  <c r="B1151" i="16"/>
  <c r="C1151" i="16"/>
  <c r="D1151" i="16"/>
  <c r="E1151" i="16"/>
  <c r="F1151" i="16"/>
  <c r="G1151" i="16"/>
  <c r="H1151" i="16"/>
  <c r="B1152" i="16"/>
  <c r="C1152" i="16"/>
  <c r="D1152" i="16"/>
  <c r="E1152" i="16"/>
  <c r="F1152" i="16"/>
  <c r="G1152" i="16"/>
  <c r="H1152" i="16"/>
  <c r="B1153" i="16"/>
  <c r="C1153" i="16"/>
  <c r="D1153" i="16"/>
  <c r="E1153" i="16"/>
  <c r="F1153" i="16"/>
  <c r="G1153" i="16"/>
  <c r="H1153" i="16"/>
  <c r="B1154" i="16"/>
  <c r="C1154" i="16"/>
  <c r="D1154" i="16"/>
  <c r="E1154" i="16"/>
  <c r="F1154" i="16"/>
  <c r="G1154" i="16"/>
  <c r="H1154" i="16"/>
  <c r="B1155" i="16"/>
  <c r="C1155" i="16"/>
  <c r="D1155" i="16"/>
  <c r="E1155" i="16"/>
  <c r="F1155" i="16"/>
  <c r="G1155" i="16"/>
  <c r="H1155" i="16"/>
  <c r="B1156" i="16"/>
  <c r="C1156" i="16"/>
  <c r="D1156" i="16"/>
  <c r="E1156" i="16"/>
  <c r="F1156" i="16"/>
  <c r="G1156" i="16"/>
  <c r="H1156" i="16"/>
  <c r="B1157" i="16"/>
  <c r="C1157" i="16"/>
  <c r="D1157" i="16"/>
  <c r="E1157" i="16"/>
  <c r="F1157" i="16"/>
  <c r="G1157" i="16"/>
  <c r="H1157" i="16"/>
  <c r="B1158" i="16"/>
  <c r="C1158" i="16"/>
  <c r="D1158" i="16"/>
  <c r="E1158" i="16"/>
  <c r="F1158" i="16"/>
  <c r="G1158" i="16"/>
  <c r="H1158" i="16"/>
  <c r="B1159" i="16"/>
  <c r="C1159" i="16"/>
  <c r="D1159" i="16"/>
  <c r="E1159" i="16"/>
  <c r="F1159" i="16"/>
  <c r="G1159" i="16"/>
  <c r="H1159" i="16"/>
  <c r="B1160" i="16"/>
  <c r="C1160" i="16"/>
  <c r="D1160" i="16"/>
  <c r="E1160" i="16"/>
  <c r="F1160" i="16"/>
  <c r="G1160" i="16"/>
  <c r="H1160" i="16"/>
  <c r="B1161" i="16"/>
  <c r="C1161" i="16"/>
  <c r="D1161" i="16"/>
  <c r="E1161" i="16"/>
  <c r="F1161" i="16"/>
  <c r="G1161" i="16"/>
  <c r="H1161" i="16"/>
  <c r="B1162" i="16"/>
  <c r="C1162" i="16"/>
  <c r="D1162" i="16"/>
  <c r="E1162" i="16"/>
  <c r="F1162" i="16"/>
  <c r="G1162" i="16"/>
  <c r="H1162" i="16"/>
  <c r="B1163" i="16"/>
  <c r="C1163" i="16"/>
  <c r="D1163" i="16"/>
  <c r="E1163" i="16"/>
  <c r="F1163" i="16"/>
  <c r="G1163" i="16"/>
  <c r="H1163" i="16"/>
  <c r="B1164" i="16"/>
  <c r="C1164" i="16"/>
  <c r="D1164" i="16"/>
  <c r="E1164" i="16"/>
  <c r="F1164" i="16"/>
  <c r="G1164" i="16"/>
  <c r="H1164" i="16"/>
  <c r="B1165" i="16"/>
  <c r="C1165" i="16"/>
  <c r="D1165" i="16"/>
  <c r="E1165" i="16"/>
  <c r="F1165" i="16"/>
  <c r="G1165" i="16"/>
  <c r="H1165" i="16"/>
  <c r="B1166" i="16"/>
  <c r="C1166" i="16"/>
  <c r="D1166" i="16"/>
  <c r="E1166" i="16"/>
  <c r="F1166" i="16"/>
  <c r="G1166" i="16"/>
  <c r="H1166" i="16"/>
  <c r="B1167" i="16"/>
  <c r="C1167" i="16"/>
  <c r="D1167" i="16"/>
  <c r="E1167" i="16"/>
  <c r="F1167" i="16"/>
  <c r="G1167" i="16"/>
  <c r="H1167" i="16"/>
  <c r="B1168" i="16"/>
  <c r="C1168" i="16"/>
  <c r="D1168" i="16"/>
  <c r="E1168" i="16"/>
  <c r="F1168" i="16"/>
  <c r="G1168" i="16"/>
  <c r="H1168" i="16"/>
  <c r="B1169" i="16"/>
  <c r="C1169" i="16"/>
  <c r="D1169" i="16"/>
  <c r="E1169" i="16"/>
  <c r="F1169" i="16"/>
  <c r="G1169" i="16"/>
  <c r="H1169" i="16"/>
  <c r="B1170" i="16"/>
  <c r="C1170" i="16"/>
  <c r="D1170" i="16"/>
  <c r="E1170" i="16"/>
  <c r="F1170" i="16"/>
  <c r="G1170" i="16"/>
  <c r="H1170" i="16"/>
  <c r="B1171" i="16"/>
  <c r="C1171" i="16"/>
  <c r="D1171" i="16"/>
  <c r="E1171" i="16"/>
  <c r="F1171" i="16"/>
  <c r="G1171" i="16"/>
  <c r="H1171" i="16"/>
  <c r="B1172" i="16"/>
  <c r="C1172" i="16"/>
  <c r="D1172" i="16"/>
  <c r="E1172" i="16"/>
  <c r="F1172" i="16"/>
  <c r="G1172" i="16"/>
  <c r="H1172" i="16"/>
  <c r="B1173" i="16"/>
  <c r="C1173" i="16"/>
  <c r="D1173" i="16"/>
  <c r="E1173" i="16"/>
  <c r="F1173" i="16"/>
  <c r="G1173" i="16"/>
  <c r="H1173" i="16"/>
  <c r="B1174" i="16"/>
  <c r="C1174" i="16"/>
  <c r="D1174" i="16"/>
  <c r="E1174" i="16"/>
  <c r="F1174" i="16"/>
  <c r="G1174" i="16"/>
  <c r="H1174" i="16"/>
  <c r="B1175" i="16"/>
  <c r="C1175" i="16"/>
  <c r="D1175" i="16"/>
  <c r="E1175" i="16"/>
  <c r="F1175" i="16"/>
  <c r="G1175" i="16"/>
  <c r="H1175" i="16"/>
  <c r="B1176" i="16"/>
  <c r="C1176" i="16"/>
  <c r="D1176" i="16"/>
  <c r="E1176" i="16"/>
  <c r="F1176" i="16"/>
  <c r="G1176" i="16"/>
  <c r="H1176" i="16"/>
  <c r="B1177" i="16"/>
  <c r="C1177" i="16"/>
  <c r="D1177" i="16"/>
  <c r="E1177" i="16"/>
  <c r="F1177" i="16"/>
  <c r="G1177" i="16"/>
  <c r="H1177" i="16"/>
  <c r="B1178" i="16"/>
  <c r="C1178" i="16"/>
  <c r="D1178" i="16"/>
  <c r="E1178" i="16"/>
  <c r="F1178" i="16"/>
  <c r="G1178" i="16"/>
  <c r="H1178" i="16"/>
  <c r="B1179" i="16"/>
  <c r="C1179" i="16"/>
  <c r="D1179" i="16"/>
  <c r="E1179" i="16"/>
  <c r="F1179" i="16"/>
  <c r="G1179" i="16"/>
  <c r="H1179" i="16"/>
  <c r="B1180" i="16"/>
  <c r="C1180" i="16"/>
  <c r="D1180" i="16"/>
  <c r="E1180" i="16"/>
  <c r="F1180" i="16"/>
  <c r="G1180" i="16"/>
  <c r="H1180" i="16"/>
  <c r="B1181" i="16"/>
  <c r="C1181" i="16"/>
  <c r="D1181" i="16"/>
  <c r="E1181" i="16"/>
  <c r="F1181" i="16"/>
  <c r="G1181" i="16"/>
  <c r="H1181" i="16"/>
  <c r="B1182" i="16"/>
  <c r="C1182" i="16"/>
  <c r="D1182" i="16"/>
  <c r="E1182" i="16"/>
  <c r="F1182" i="16"/>
  <c r="G1182" i="16"/>
  <c r="H1182" i="16"/>
  <c r="B1183" i="16"/>
  <c r="C1183" i="16"/>
  <c r="D1183" i="16"/>
  <c r="E1183" i="16"/>
  <c r="F1183" i="16"/>
  <c r="G1183" i="16"/>
  <c r="H1183" i="16"/>
  <c r="B1184" i="16"/>
  <c r="C1184" i="16"/>
  <c r="D1184" i="16"/>
  <c r="E1184" i="16"/>
  <c r="F1184" i="16"/>
  <c r="G1184" i="16"/>
  <c r="H1184" i="16"/>
  <c r="B1185" i="16"/>
  <c r="C1185" i="16"/>
  <c r="D1185" i="16"/>
  <c r="E1185" i="16"/>
  <c r="F1185" i="16"/>
  <c r="G1185" i="16"/>
  <c r="H1185" i="16"/>
  <c r="B1186" i="16"/>
  <c r="C1186" i="16"/>
  <c r="D1186" i="16"/>
  <c r="E1186" i="16"/>
  <c r="F1186" i="16"/>
  <c r="G1186" i="16"/>
  <c r="H1186" i="16"/>
  <c r="B1187" i="16"/>
  <c r="C1187" i="16"/>
  <c r="D1187" i="16"/>
  <c r="E1187" i="16"/>
  <c r="F1187" i="16"/>
  <c r="G1187" i="16"/>
  <c r="H1187" i="16"/>
  <c r="B1188" i="16"/>
  <c r="C1188" i="16"/>
  <c r="D1188" i="16"/>
  <c r="E1188" i="16"/>
  <c r="F1188" i="16"/>
  <c r="G1188" i="16"/>
  <c r="H1188" i="16"/>
  <c r="B1189" i="16"/>
  <c r="C1189" i="16"/>
  <c r="D1189" i="16"/>
  <c r="E1189" i="16"/>
  <c r="F1189" i="16"/>
  <c r="G1189" i="16"/>
  <c r="H1189" i="16"/>
  <c r="B1190" i="16"/>
  <c r="C1190" i="16"/>
  <c r="D1190" i="16"/>
  <c r="E1190" i="16"/>
  <c r="F1190" i="16"/>
  <c r="G1190" i="16"/>
  <c r="H1190" i="16"/>
  <c r="B1191" i="16"/>
  <c r="C1191" i="16"/>
  <c r="D1191" i="16"/>
  <c r="E1191" i="16"/>
  <c r="F1191" i="16"/>
  <c r="G1191" i="16"/>
  <c r="H1191" i="16"/>
  <c r="B1192" i="16"/>
  <c r="C1192" i="16"/>
  <c r="D1192" i="16"/>
  <c r="E1192" i="16"/>
  <c r="F1192" i="16"/>
  <c r="G1192" i="16"/>
  <c r="H1192" i="16"/>
  <c r="B1193" i="16"/>
  <c r="C1193" i="16"/>
  <c r="D1193" i="16"/>
  <c r="E1193" i="16"/>
  <c r="F1193" i="16"/>
  <c r="G1193" i="16"/>
  <c r="H1193" i="16"/>
  <c r="B1194" i="16"/>
  <c r="C1194" i="16"/>
  <c r="D1194" i="16"/>
  <c r="E1194" i="16"/>
  <c r="F1194" i="16"/>
  <c r="G1194" i="16"/>
  <c r="H1194" i="16"/>
  <c r="B1195" i="16"/>
  <c r="C1195" i="16"/>
  <c r="D1195" i="16"/>
  <c r="E1195" i="16"/>
  <c r="F1195" i="16"/>
  <c r="G1195" i="16"/>
  <c r="H1195" i="16"/>
  <c r="B1196" i="16"/>
  <c r="C1196" i="16"/>
  <c r="D1196" i="16"/>
  <c r="E1196" i="16"/>
  <c r="F1196" i="16"/>
  <c r="G1196" i="16"/>
  <c r="H1196" i="16"/>
  <c r="B1197" i="16"/>
  <c r="C1197" i="16"/>
  <c r="D1197" i="16"/>
  <c r="E1197" i="16"/>
  <c r="F1197" i="16"/>
  <c r="G1197" i="16"/>
  <c r="H1197" i="16"/>
  <c r="B1198" i="16"/>
  <c r="C1198" i="16"/>
  <c r="D1198" i="16"/>
  <c r="E1198" i="16"/>
  <c r="F1198" i="16"/>
  <c r="G1198" i="16"/>
  <c r="H1198" i="16"/>
  <c r="B1199" i="16"/>
  <c r="C1199" i="16"/>
  <c r="D1199" i="16"/>
  <c r="E1199" i="16"/>
  <c r="F1199" i="16"/>
  <c r="G1199" i="16"/>
  <c r="H1199" i="16"/>
  <c r="B1200" i="16"/>
  <c r="C1200" i="16"/>
  <c r="D1200" i="16"/>
  <c r="E1200" i="16"/>
  <c r="F1200" i="16"/>
  <c r="G1200" i="16"/>
  <c r="H1200" i="16"/>
  <c r="B1201" i="16"/>
  <c r="C1201" i="16"/>
  <c r="D1201" i="16"/>
  <c r="E1201" i="16"/>
  <c r="F1201" i="16"/>
  <c r="G1201" i="16"/>
  <c r="H1201" i="16"/>
  <c r="B1202" i="16"/>
  <c r="C1202" i="16"/>
  <c r="D1202" i="16"/>
  <c r="E1202" i="16"/>
  <c r="F1202" i="16"/>
  <c r="G1202" i="16"/>
  <c r="H1202" i="16"/>
  <c r="B1203" i="16"/>
  <c r="C1203" i="16"/>
  <c r="D1203" i="16"/>
  <c r="E1203" i="16"/>
  <c r="F1203" i="16"/>
  <c r="G1203" i="16"/>
  <c r="H1203" i="16"/>
  <c r="B1204" i="16"/>
  <c r="C1204" i="16"/>
  <c r="D1204" i="16"/>
  <c r="E1204" i="16"/>
  <c r="F1204" i="16"/>
  <c r="G1204" i="16"/>
  <c r="H1204" i="16"/>
  <c r="B1205" i="16"/>
  <c r="C1205" i="16"/>
  <c r="D1205" i="16"/>
  <c r="E1205" i="16"/>
  <c r="F1205" i="16"/>
  <c r="G1205" i="16"/>
  <c r="H1205" i="16"/>
  <c r="B1206" i="16"/>
  <c r="C1206" i="16"/>
  <c r="D1206" i="16"/>
  <c r="E1206" i="16"/>
  <c r="F1206" i="16"/>
  <c r="G1206" i="16"/>
  <c r="H1206" i="16"/>
  <c r="B1207" i="16"/>
  <c r="C1207" i="16"/>
  <c r="D1207" i="16"/>
  <c r="E1207" i="16"/>
  <c r="F1207" i="16"/>
  <c r="G1207" i="16"/>
  <c r="H1207" i="16"/>
  <c r="B1208" i="16"/>
  <c r="C1208" i="16"/>
  <c r="D1208" i="16"/>
  <c r="E1208" i="16"/>
  <c r="F1208" i="16"/>
  <c r="G1208" i="16"/>
  <c r="H1208" i="16"/>
  <c r="B1209" i="16"/>
  <c r="C1209" i="16"/>
  <c r="D1209" i="16"/>
  <c r="E1209" i="16"/>
  <c r="F1209" i="16"/>
  <c r="G1209" i="16"/>
  <c r="H1209" i="16"/>
  <c r="B1210" i="16"/>
  <c r="C1210" i="16"/>
  <c r="D1210" i="16"/>
  <c r="E1210" i="16"/>
  <c r="F1210" i="16"/>
  <c r="G1210" i="16"/>
  <c r="H1210" i="16"/>
  <c r="B1211" i="16"/>
  <c r="C1211" i="16"/>
  <c r="D1211" i="16"/>
  <c r="E1211" i="16"/>
  <c r="F1211" i="16"/>
  <c r="G1211" i="16"/>
  <c r="H1211" i="16"/>
  <c r="B1212" i="16"/>
  <c r="C1212" i="16"/>
  <c r="D1212" i="16"/>
  <c r="E1212" i="16"/>
  <c r="F1212" i="16"/>
  <c r="G1212" i="16"/>
  <c r="H1212" i="16"/>
  <c r="B1213" i="16"/>
  <c r="C1213" i="16"/>
  <c r="D1213" i="16"/>
  <c r="E1213" i="16"/>
  <c r="F1213" i="16"/>
  <c r="G1213" i="16"/>
  <c r="H1213" i="16"/>
  <c r="B1214" i="16"/>
  <c r="C1214" i="16"/>
  <c r="D1214" i="16"/>
  <c r="E1214" i="16"/>
  <c r="F1214" i="16"/>
  <c r="G1214" i="16"/>
  <c r="H1214" i="16"/>
  <c r="B1215" i="16"/>
  <c r="C1215" i="16"/>
  <c r="D1215" i="16"/>
  <c r="E1215" i="16"/>
  <c r="F1215" i="16"/>
  <c r="G1215" i="16"/>
  <c r="H1215" i="16"/>
  <c r="B1216" i="16"/>
  <c r="C1216" i="16"/>
  <c r="D1216" i="16"/>
  <c r="E1216" i="16"/>
  <c r="F1216" i="16"/>
  <c r="G1216" i="16"/>
  <c r="H1216" i="16"/>
  <c r="B1217" i="16"/>
  <c r="C1217" i="16"/>
  <c r="D1217" i="16"/>
  <c r="E1217" i="16"/>
  <c r="F1217" i="16"/>
  <c r="G1217" i="16"/>
  <c r="H1217" i="16"/>
  <c r="B1218" i="16"/>
  <c r="C1218" i="16"/>
  <c r="D1218" i="16"/>
  <c r="E1218" i="16"/>
  <c r="F1218" i="16"/>
  <c r="G1218" i="16"/>
  <c r="H1218" i="16"/>
  <c r="B1219" i="16"/>
  <c r="C1219" i="16"/>
  <c r="D1219" i="16"/>
  <c r="E1219" i="16"/>
  <c r="F1219" i="16"/>
  <c r="G1219" i="16"/>
  <c r="H1219" i="16"/>
  <c r="B1220" i="16"/>
  <c r="C1220" i="16"/>
  <c r="D1220" i="16"/>
  <c r="E1220" i="16"/>
  <c r="F1220" i="16"/>
  <c r="G1220" i="16"/>
  <c r="H1220" i="16"/>
  <c r="B1221" i="16"/>
  <c r="C1221" i="16"/>
  <c r="D1221" i="16"/>
  <c r="E1221" i="16"/>
  <c r="F1221" i="16"/>
  <c r="G1221" i="16"/>
  <c r="H1221" i="16"/>
  <c r="B1222" i="16"/>
  <c r="C1222" i="16"/>
  <c r="D1222" i="16"/>
  <c r="E1222" i="16"/>
  <c r="F1222" i="16"/>
  <c r="G1222" i="16"/>
  <c r="H1222" i="16"/>
  <c r="B1223" i="16"/>
  <c r="C1223" i="16"/>
  <c r="D1223" i="16"/>
  <c r="E1223" i="16"/>
  <c r="F1223" i="16"/>
  <c r="G1223" i="16"/>
  <c r="H1223" i="16"/>
  <c r="B1224" i="16"/>
  <c r="C1224" i="16"/>
  <c r="D1224" i="16"/>
  <c r="E1224" i="16"/>
  <c r="F1224" i="16"/>
  <c r="G1224" i="16"/>
  <c r="H1224" i="16"/>
  <c r="B1225" i="16"/>
  <c r="C1225" i="16"/>
  <c r="D1225" i="16"/>
  <c r="E1225" i="16"/>
  <c r="F1225" i="16"/>
  <c r="G1225" i="16"/>
  <c r="H1225" i="16"/>
  <c r="B1226" i="16"/>
  <c r="C1226" i="16"/>
  <c r="D1226" i="16"/>
  <c r="E1226" i="16"/>
  <c r="F1226" i="16"/>
  <c r="G1226" i="16"/>
  <c r="H1226" i="16"/>
  <c r="B1227" i="16"/>
  <c r="C1227" i="16"/>
  <c r="D1227" i="16"/>
  <c r="E1227" i="16"/>
  <c r="F1227" i="16"/>
  <c r="G1227" i="16"/>
  <c r="H1227" i="16"/>
  <c r="B1228" i="16"/>
  <c r="C1228" i="16"/>
  <c r="D1228" i="16"/>
  <c r="E1228" i="16"/>
  <c r="F1228" i="16"/>
  <c r="G1228" i="16"/>
  <c r="H1228" i="16"/>
  <c r="B1229" i="16"/>
  <c r="C1229" i="16"/>
  <c r="D1229" i="16"/>
  <c r="E1229" i="16"/>
  <c r="F1229" i="16"/>
  <c r="G1229" i="16"/>
  <c r="H1229" i="16"/>
  <c r="B1230" i="16"/>
  <c r="C1230" i="16"/>
  <c r="D1230" i="16"/>
  <c r="E1230" i="16"/>
  <c r="F1230" i="16"/>
  <c r="G1230" i="16"/>
  <c r="H1230" i="16"/>
  <c r="B1231" i="16"/>
  <c r="C1231" i="16"/>
  <c r="D1231" i="16"/>
  <c r="E1231" i="16"/>
  <c r="F1231" i="16"/>
  <c r="G1231" i="16"/>
  <c r="H1231" i="16"/>
  <c r="B1232" i="16"/>
  <c r="C1232" i="16"/>
  <c r="D1232" i="16"/>
  <c r="E1232" i="16"/>
  <c r="F1232" i="16"/>
  <c r="G1232" i="16"/>
  <c r="H1232" i="16"/>
  <c r="B1233" i="16"/>
  <c r="C1233" i="16"/>
  <c r="D1233" i="16"/>
  <c r="E1233" i="16"/>
  <c r="F1233" i="16"/>
  <c r="G1233" i="16"/>
  <c r="H1233" i="16"/>
  <c r="B1234" i="16"/>
  <c r="C1234" i="16"/>
  <c r="D1234" i="16"/>
  <c r="E1234" i="16"/>
  <c r="F1234" i="16"/>
  <c r="G1234" i="16"/>
  <c r="H1234" i="16"/>
  <c r="B1235" i="16"/>
  <c r="C1235" i="16"/>
  <c r="D1235" i="16"/>
  <c r="E1235" i="16"/>
  <c r="F1235" i="16"/>
  <c r="G1235" i="16"/>
  <c r="H1235" i="16"/>
  <c r="B1236" i="16"/>
  <c r="C1236" i="16"/>
  <c r="D1236" i="16"/>
  <c r="E1236" i="16"/>
  <c r="F1236" i="16"/>
  <c r="G1236" i="16"/>
  <c r="H1236" i="16"/>
  <c r="B1237" i="16"/>
  <c r="C1237" i="16"/>
  <c r="D1237" i="16"/>
  <c r="E1237" i="16"/>
  <c r="F1237" i="16"/>
  <c r="G1237" i="16"/>
  <c r="H1237" i="16"/>
  <c r="B1238" i="16"/>
  <c r="C1238" i="16"/>
  <c r="D1238" i="16"/>
  <c r="E1238" i="16"/>
  <c r="F1238" i="16"/>
  <c r="G1238" i="16"/>
  <c r="H1238" i="16"/>
  <c r="B1239" i="16"/>
  <c r="C1239" i="16"/>
  <c r="D1239" i="16"/>
  <c r="E1239" i="16"/>
  <c r="F1239" i="16"/>
  <c r="G1239" i="16"/>
  <c r="H1239" i="16"/>
  <c r="B1240" i="16"/>
  <c r="C1240" i="16"/>
  <c r="D1240" i="16"/>
  <c r="E1240" i="16"/>
  <c r="F1240" i="16"/>
  <c r="G1240" i="16"/>
  <c r="H1240" i="16"/>
  <c r="B1241" i="16"/>
  <c r="C1241" i="16"/>
  <c r="D1241" i="16"/>
  <c r="E1241" i="16"/>
  <c r="F1241" i="16"/>
  <c r="G1241" i="16"/>
  <c r="H1241" i="16"/>
  <c r="B1242" i="16"/>
  <c r="C1242" i="16"/>
  <c r="D1242" i="16"/>
  <c r="E1242" i="16"/>
  <c r="F1242" i="16"/>
  <c r="G1242" i="16"/>
  <c r="H1242" i="16"/>
  <c r="B1243" i="16"/>
  <c r="C1243" i="16"/>
  <c r="D1243" i="16"/>
  <c r="E1243" i="16"/>
  <c r="F1243" i="16"/>
  <c r="G1243" i="16"/>
  <c r="H1243" i="16"/>
  <c r="B1244" i="16"/>
  <c r="C1244" i="16"/>
  <c r="D1244" i="16"/>
  <c r="E1244" i="16"/>
  <c r="F1244" i="16"/>
  <c r="G1244" i="16"/>
  <c r="H1244" i="16"/>
  <c r="B1245" i="16"/>
  <c r="C1245" i="16"/>
  <c r="D1245" i="16"/>
  <c r="E1245" i="16"/>
  <c r="F1245" i="16"/>
  <c r="G1245" i="16"/>
  <c r="H1245" i="16"/>
  <c r="B1246" i="16"/>
  <c r="C1246" i="16"/>
  <c r="D1246" i="16"/>
  <c r="E1246" i="16"/>
  <c r="F1246" i="16"/>
  <c r="G1246" i="16"/>
  <c r="H1246" i="16"/>
  <c r="B1247" i="16"/>
  <c r="C1247" i="16"/>
  <c r="D1247" i="16"/>
  <c r="E1247" i="16"/>
  <c r="F1247" i="16"/>
  <c r="G1247" i="16"/>
  <c r="H1247" i="16"/>
  <c r="B1248" i="16"/>
  <c r="C1248" i="16"/>
  <c r="D1248" i="16"/>
  <c r="E1248" i="16"/>
  <c r="F1248" i="16"/>
  <c r="G1248" i="16"/>
  <c r="H1248" i="16"/>
  <c r="B1249" i="16"/>
  <c r="C1249" i="16"/>
  <c r="D1249" i="16"/>
  <c r="E1249" i="16"/>
  <c r="F1249" i="16"/>
  <c r="G1249" i="16"/>
  <c r="H1249" i="16"/>
  <c r="B1250" i="16"/>
  <c r="C1250" i="16"/>
  <c r="D1250" i="16"/>
  <c r="E1250" i="16"/>
  <c r="F1250" i="16"/>
  <c r="G1250" i="16"/>
  <c r="H1250" i="16"/>
  <c r="B1251" i="16"/>
  <c r="C1251" i="16"/>
  <c r="D1251" i="16"/>
  <c r="E1251" i="16"/>
  <c r="F1251" i="16"/>
  <c r="G1251" i="16"/>
  <c r="H1251" i="16"/>
  <c r="B1252" i="16"/>
  <c r="C1252" i="16"/>
  <c r="D1252" i="16"/>
  <c r="E1252" i="16"/>
  <c r="F1252" i="16"/>
  <c r="G1252" i="16"/>
  <c r="H1252" i="16"/>
  <c r="B1253" i="16"/>
  <c r="C1253" i="16"/>
  <c r="D1253" i="16"/>
  <c r="E1253" i="16"/>
  <c r="F1253" i="16"/>
  <c r="G1253" i="16"/>
  <c r="H1253" i="16"/>
  <c r="B1254" i="16"/>
  <c r="C1254" i="16"/>
  <c r="D1254" i="16"/>
  <c r="E1254" i="16"/>
  <c r="F1254" i="16"/>
  <c r="G1254" i="16"/>
  <c r="H1254" i="16"/>
  <c r="B1255" i="16"/>
  <c r="C1255" i="16"/>
  <c r="D1255" i="16"/>
  <c r="E1255" i="16"/>
  <c r="F1255" i="16"/>
  <c r="G1255" i="16"/>
  <c r="H1255" i="16"/>
  <c r="B1256" i="16"/>
  <c r="C1256" i="16"/>
  <c r="D1256" i="16"/>
  <c r="E1256" i="16"/>
  <c r="F1256" i="16"/>
  <c r="G1256" i="16"/>
  <c r="H1256" i="16"/>
  <c r="B1257" i="16"/>
  <c r="C1257" i="16"/>
  <c r="D1257" i="16"/>
  <c r="E1257" i="16"/>
  <c r="F1257" i="16"/>
  <c r="G1257" i="16"/>
  <c r="H1257" i="16"/>
  <c r="B1258" i="16"/>
  <c r="C1258" i="16"/>
  <c r="D1258" i="16"/>
  <c r="E1258" i="16"/>
  <c r="F1258" i="16"/>
  <c r="G1258" i="16"/>
  <c r="H1258" i="16"/>
  <c r="B1259" i="16"/>
  <c r="C1259" i="16"/>
  <c r="D1259" i="16"/>
  <c r="E1259" i="16"/>
  <c r="F1259" i="16"/>
  <c r="G1259" i="16"/>
  <c r="H1259" i="16"/>
  <c r="B1260" i="16"/>
  <c r="C1260" i="16"/>
  <c r="D1260" i="16"/>
  <c r="E1260" i="16"/>
  <c r="F1260" i="16"/>
  <c r="G1260" i="16"/>
  <c r="H1260" i="16"/>
  <c r="B1261" i="16"/>
  <c r="C1261" i="16"/>
  <c r="D1261" i="16"/>
  <c r="E1261" i="16"/>
  <c r="F1261" i="16"/>
  <c r="G1261" i="16"/>
  <c r="H1261" i="16"/>
  <c r="B1262" i="16"/>
  <c r="C1262" i="16"/>
  <c r="D1262" i="16"/>
  <c r="E1262" i="16"/>
  <c r="F1262" i="16"/>
  <c r="G1262" i="16"/>
  <c r="H1262" i="16"/>
  <c r="B1263" i="16"/>
  <c r="C1263" i="16"/>
  <c r="D1263" i="16"/>
  <c r="E1263" i="16"/>
  <c r="F1263" i="16"/>
  <c r="G1263" i="16"/>
  <c r="H1263" i="16"/>
  <c r="B1264" i="16"/>
  <c r="C1264" i="16"/>
  <c r="D1264" i="16"/>
  <c r="E1264" i="16"/>
  <c r="F1264" i="16"/>
  <c r="G1264" i="16"/>
  <c r="H1264" i="16"/>
  <c r="B1265" i="16"/>
  <c r="C1265" i="16"/>
  <c r="D1265" i="16"/>
  <c r="E1265" i="16"/>
  <c r="F1265" i="16"/>
  <c r="G1265" i="16"/>
  <c r="H1265" i="16"/>
  <c r="B1266" i="16"/>
  <c r="C1266" i="16"/>
  <c r="D1266" i="16"/>
  <c r="E1266" i="16"/>
  <c r="F1266" i="16"/>
  <c r="G1266" i="16"/>
  <c r="H1266" i="16"/>
  <c r="B1267" i="16"/>
  <c r="C1267" i="16"/>
  <c r="D1267" i="16"/>
  <c r="E1267" i="16"/>
  <c r="F1267" i="16"/>
  <c r="G1267" i="16"/>
  <c r="H1267" i="16"/>
  <c r="B1268" i="16"/>
  <c r="C1268" i="16"/>
  <c r="D1268" i="16"/>
  <c r="E1268" i="16"/>
  <c r="F1268" i="16"/>
  <c r="G1268" i="16"/>
  <c r="H1268" i="16"/>
  <c r="B1269" i="16"/>
  <c r="C1269" i="16"/>
  <c r="D1269" i="16"/>
  <c r="E1269" i="16"/>
  <c r="F1269" i="16"/>
  <c r="G1269" i="16"/>
  <c r="H1269" i="16"/>
  <c r="B1270" i="16"/>
  <c r="C1270" i="16"/>
  <c r="D1270" i="16"/>
  <c r="E1270" i="16"/>
  <c r="F1270" i="16"/>
  <c r="G1270" i="16"/>
  <c r="H1270" i="16"/>
  <c r="B1271" i="16"/>
  <c r="C1271" i="16"/>
  <c r="D1271" i="16"/>
  <c r="E1271" i="16"/>
  <c r="F1271" i="16"/>
  <c r="G1271" i="16"/>
  <c r="H1271" i="16"/>
  <c r="B1272" i="16"/>
  <c r="C1272" i="16"/>
  <c r="D1272" i="16"/>
  <c r="E1272" i="16"/>
  <c r="F1272" i="16"/>
  <c r="G1272" i="16"/>
  <c r="H1272" i="16"/>
  <c r="B1273" i="16"/>
  <c r="C1273" i="16"/>
  <c r="D1273" i="16"/>
  <c r="E1273" i="16"/>
  <c r="F1273" i="16"/>
  <c r="G1273" i="16"/>
  <c r="H1273" i="16"/>
  <c r="B1274" i="16"/>
  <c r="C1274" i="16"/>
  <c r="D1274" i="16"/>
  <c r="E1274" i="16"/>
  <c r="F1274" i="16"/>
  <c r="G1274" i="16"/>
  <c r="H1274" i="16"/>
  <c r="B1275" i="16"/>
  <c r="C1275" i="16"/>
  <c r="D1275" i="16"/>
  <c r="E1275" i="16"/>
  <c r="F1275" i="16"/>
  <c r="G1275" i="16"/>
  <c r="H1275" i="16"/>
  <c r="B1276" i="16"/>
  <c r="C1276" i="16"/>
  <c r="D1276" i="16"/>
  <c r="E1276" i="16"/>
  <c r="F1276" i="16"/>
  <c r="G1276" i="16"/>
  <c r="H1276" i="16"/>
  <c r="B1277" i="16"/>
  <c r="C1277" i="16"/>
  <c r="D1277" i="16"/>
  <c r="E1277" i="16"/>
  <c r="F1277" i="16"/>
  <c r="G1277" i="16"/>
  <c r="H1277" i="16"/>
  <c r="B1278" i="16"/>
  <c r="C1278" i="16"/>
  <c r="D1278" i="16"/>
  <c r="E1278" i="16"/>
  <c r="F1278" i="16"/>
  <c r="G1278" i="16"/>
  <c r="H1278" i="16"/>
  <c r="B1279" i="16"/>
  <c r="C1279" i="16"/>
  <c r="D1279" i="16"/>
  <c r="E1279" i="16"/>
  <c r="F1279" i="16"/>
  <c r="G1279" i="16"/>
  <c r="H1279" i="16"/>
  <c r="B1280" i="16"/>
  <c r="C1280" i="16"/>
  <c r="D1280" i="16"/>
  <c r="E1280" i="16"/>
  <c r="F1280" i="16"/>
  <c r="G1280" i="16"/>
  <c r="H1280" i="16"/>
  <c r="B1281" i="16"/>
  <c r="C1281" i="16"/>
  <c r="D1281" i="16"/>
  <c r="E1281" i="16"/>
  <c r="F1281" i="16"/>
  <c r="G1281" i="16"/>
  <c r="H1281" i="16"/>
  <c r="B1282" i="16"/>
  <c r="C1282" i="16"/>
  <c r="D1282" i="16"/>
  <c r="E1282" i="16"/>
  <c r="F1282" i="16"/>
  <c r="G1282" i="16"/>
  <c r="H1282" i="16"/>
  <c r="B1283" i="16"/>
  <c r="C1283" i="16"/>
  <c r="D1283" i="16"/>
  <c r="E1283" i="16"/>
  <c r="F1283" i="16"/>
  <c r="G1283" i="16"/>
  <c r="H1283" i="16"/>
  <c r="B1284" i="16"/>
  <c r="C1284" i="16"/>
  <c r="D1284" i="16"/>
  <c r="E1284" i="16"/>
  <c r="F1284" i="16"/>
  <c r="G1284" i="16"/>
  <c r="H1284" i="16"/>
  <c r="B1285" i="16"/>
  <c r="C1285" i="16"/>
  <c r="D1285" i="16"/>
  <c r="E1285" i="16"/>
  <c r="F1285" i="16"/>
  <c r="G1285" i="16"/>
  <c r="H1285" i="16"/>
  <c r="B1286" i="16"/>
  <c r="C1286" i="16"/>
  <c r="D1286" i="16"/>
  <c r="E1286" i="16"/>
  <c r="F1286" i="16"/>
  <c r="G1286" i="16"/>
  <c r="H1286" i="16"/>
  <c r="B1287" i="16"/>
  <c r="C1287" i="16"/>
  <c r="D1287" i="16"/>
  <c r="E1287" i="16"/>
  <c r="F1287" i="16"/>
  <c r="G1287" i="16"/>
  <c r="H1287" i="16"/>
  <c r="B1288" i="16"/>
  <c r="C1288" i="16"/>
  <c r="D1288" i="16"/>
  <c r="E1288" i="16"/>
  <c r="F1288" i="16"/>
  <c r="G1288" i="16"/>
  <c r="H1288" i="16"/>
  <c r="B1289" i="16"/>
  <c r="C1289" i="16"/>
  <c r="D1289" i="16"/>
  <c r="E1289" i="16"/>
  <c r="F1289" i="16"/>
  <c r="G1289" i="16"/>
  <c r="H1289" i="16"/>
  <c r="B1290" i="16"/>
  <c r="C1290" i="16"/>
  <c r="D1290" i="16"/>
  <c r="E1290" i="16"/>
  <c r="F1290" i="16"/>
  <c r="G1290" i="16"/>
  <c r="H1290" i="16"/>
  <c r="B1291" i="16"/>
  <c r="C1291" i="16"/>
  <c r="D1291" i="16"/>
  <c r="E1291" i="16"/>
  <c r="F1291" i="16"/>
  <c r="G1291" i="16"/>
  <c r="H1291" i="16"/>
  <c r="B1292" i="16"/>
  <c r="C1292" i="16"/>
  <c r="D1292" i="16"/>
  <c r="E1292" i="16"/>
  <c r="F1292" i="16"/>
  <c r="G1292" i="16"/>
  <c r="H1292" i="16"/>
  <c r="B1293" i="16"/>
  <c r="C1293" i="16"/>
  <c r="D1293" i="16"/>
  <c r="E1293" i="16"/>
  <c r="F1293" i="16"/>
  <c r="G1293" i="16"/>
  <c r="H1293" i="16"/>
  <c r="B1294" i="16"/>
  <c r="C1294" i="16"/>
  <c r="D1294" i="16"/>
  <c r="E1294" i="16"/>
  <c r="F1294" i="16"/>
  <c r="G1294" i="16"/>
  <c r="H1294" i="16"/>
  <c r="B1295" i="16"/>
  <c r="C1295" i="16"/>
  <c r="D1295" i="16"/>
  <c r="E1295" i="16"/>
  <c r="F1295" i="16"/>
  <c r="G1295" i="16"/>
  <c r="H1295" i="16"/>
  <c r="B1296" i="16"/>
  <c r="C1296" i="16"/>
  <c r="D1296" i="16"/>
  <c r="E1296" i="16"/>
  <c r="F1296" i="16"/>
  <c r="G1296" i="16"/>
  <c r="H1296" i="16"/>
  <c r="B1297" i="16"/>
  <c r="C1297" i="16"/>
  <c r="D1297" i="16"/>
  <c r="E1297" i="16"/>
  <c r="F1297" i="16"/>
  <c r="G1297" i="16"/>
  <c r="H1297" i="16"/>
  <c r="B1298" i="16"/>
  <c r="C1298" i="16"/>
  <c r="D1298" i="16"/>
  <c r="E1298" i="16"/>
  <c r="F1298" i="16"/>
  <c r="G1298" i="16"/>
  <c r="H1298" i="16"/>
  <c r="B1299" i="16"/>
  <c r="C1299" i="16"/>
  <c r="D1299" i="16"/>
  <c r="E1299" i="16"/>
  <c r="F1299" i="16"/>
  <c r="G1299" i="16"/>
  <c r="H1299" i="16"/>
  <c r="B1300" i="16"/>
  <c r="C1300" i="16"/>
  <c r="D1300" i="16"/>
  <c r="E1300" i="16"/>
  <c r="F1300" i="16"/>
  <c r="G1300" i="16"/>
  <c r="H1300" i="16"/>
  <c r="B1301" i="16"/>
  <c r="C1301" i="16"/>
  <c r="D1301" i="16"/>
  <c r="E1301" i="16"/>
  <c r="F1301" i="16"/>
  <c r="G1301" i="16"/>
  <c r="H1301" i="16"/>
  <c r="B1302" i="16"/>
  <c r="C1302" i="16"/>
  <c r="D1302" i="16"/>
  <c r="E1302" i="16"/>
  <c r="F1302" i="16"/>
  <c r="G1302" i="16"/>
  <c r="H1302" i="16"/>
  <c r="B1303" i="16"/>
  <c r="C1303" i="16"/>
  <c r="D1303" i="16"/>
  <c r="E1303" i="16"/>
  <c r="F1303" i="16"/>
  <c r="G1303" i="16"/>
  <c r="H1303" i="16"/>
  <c r="B1304" i="16"/>
  <c r="C1304" i="16"/>
  <c r="D1304" i="16"/>
  <c r="E1304" i="16"/>
  <c r="F1304" i="16"/>
  <c r="G1304" i="16"/>
  <c r="H1304" i="16"/>
  <c r="B1305" i="16"/>
  <c r="C1305" i="16"/>
  <c r="D1305" i="16"/>
  <c r="E1305" i="16"/>
  <c r="F1305" i="16"/>
  <c r="G1305" i="16"/>
  <c r="H1305" i="16"/>
  <c r="B1306" i="16"/>
  <c r="C1306" i="16"/>
  <c r="D1306" i="16"/>
  <c r="E1306" i="16"/>
  <c r="F1306" i="16"/>
  <c r="G1306" i="16"/>
  <c r="H1306" i="16"/>
  <c r="B1307" i="16"/>
  <c r="C1307" i="16"/>
  <c r="D1307" i="16"/>
  <c r="E1307" i="16"/>
  <c r="F1307" i="16"/>
  <c r="G1307" i="16"/>
  <c r="H1307" i="16"/>
  <c r="B1308" i="16"/>
  <c r="C1308" i="16"/>
  <c r="D1308" i="16"/>
  <c r="E1308" i="16"/>
  <c r="F1308" i="16"/>
  <c r="G1308" i="16"/>
  <c r="H1308" i="16"/>
  <c r="B1309" i="16"/>
  <c r="C1309" i="16"/>
  <c r="D1309" i="16"/>
  <c r="E1309" i="16"/>
  <c r="F1309" i="16"/>
  <c r="G1309" i="16"/>
  <c r="H1309" i="16"/>
  <c r="B1310" i="16"/>
  <c r="C1310" i="16"/>
  <c r="D1310" i="16"/>
  <c r="E1310" i="16"/>
  <c r="F1310" i="16"/>
  <c r="G1310" i="16"/>
  <c r="H1310" i="16"/>
  <c r="B1311" i="16"/>
  <c r="C1311" i="16"/>
  <c r="D1311" i="16"/>
  <c r="E1311" i="16"/>
  <c r="F1311" i="16"/>
  <c r="G1311" i="16"/>
  <c r="H1311" i="16"/>
  <c r="B1312" i="16"/>
  <c r="C1312" i="16"/>
  <c r="D1312" i="16"/>
  <c r="E1312" i="16"/>
  <c r="F1312" i="16"/>
  <c r="G1312" i="16"/>
  <c r="H1312" i="16"/>
  <c r="B1313" i="16"/>
  <c r="C1313" i="16"/>
  <c r="D1313" i="16"/>
  <c r="E1313" i="16"/>
  <c r="F1313" i="16"/>
  <c r="G1313" i="16"/>
  <c r="H1313" i="16"/>
  <c r="B1314" i="16"/>
  <c r="C1314" i="16"/>
  <c r="D1314" i="16"/>
  <c r="E1314" i="16"/>
  <c r="F1314" i="16"/>
  <c r="G1314" i="16"/>
  <c r="H1314" i="16"/>
  <c r="B1315" i="16"/>
  <c r="C1315" i="16"/>
  <c r="D1315" i="16"/>
  <c r="E1315" i="16"/>
  <c r="F1315" i="16"/>
  <c r="G1315" i="16"/>
  <c r="H1315" i="16"/>
  <c r="B1316" i="16"/>
  <c r="C1316" i="16"/>
  <c r="D1316" i="16"/>
  <c r="E1316" i="16"/>
  <c r="F1316" i="16"/>
  <c r="G1316" i="16"/>
  <c r="H1316" i="16"/>
  <c r="B1317" i="16"/>
  <c r="C1317" i="16"/>
  <c r="D1317" i="16"/>
  <c r="E1317" i="16"/>
  <c r="F1317" i="16"/>
  <c r="G1317" i="16"/>
  <c r="H1317" i="16"/>
  <c r="B1318" i="16"/>
  <c r="C1318" i="16"/>
  <c r="D1318" i="16"/>
  <c r="E1318" i="16"/>
  <c r="F1318" i="16"/>
  <c r="G1318" i="16"/>
  <c r="H1318" i="16"/>
  <c r="B1319" i="16"/>
  <c r="C1319" i="16"/>
  <c r="D1319" i="16"/>
  <c r="E1319" i="16"/>
  <c r="F1319" i="16"/>
  <c r="G1319" i="16"/>
  <c r="H1319" i="16"/>
  <c r="B1320" i="16"/>
  <c r="C1320" i="16"/>
  <c r="D1320" i="16"/>
  <c r="E1320" i="16"/>
  <c r="F1320" i="16"/>
  <c r="G1320" i="16"/>
  <c r="H1320" i="16"/>
  <c r="B1321" i="16"/>
  <c r="C1321" i="16"/>
  <c r="D1321" i="16"/>
  <c r="E1321" i="16"/>
  <c r="F1321" i="16"/>
  <c r="G1321" i="16"/>
  <c r="H1321" i="16"/>
  <c r="B1322" i="16"/>
  <c r="C1322" i="16"/>
  <c r="D1322" i="16"/>
  <c r="E1322" i="16"/>
  <c r="F1322" i="16"/>
  <c r="G1322" i="16"/>
  <c r="H1322" i="16"/>
  <c r="B1323" i="16"/>
  <c r="C1323" i="16"/>
  <c r="D1323" i="16"/>
  <c r="E1323" i="16"/>
  <c r="F1323" i="16"/>
  <c r="G1323" i="16"/>
  <c r="H1323" i="16"/>
  <c r="B1324" i="16"/>
  <c r="C1324" i="16"/>
  <c r="D1324" i="16"/>
  <c r="E1324" i="16"/>
  <c r="F1324" i="16"/>
  <c r="G1324" i="16"/>
  <c r="H1324" i="16"/>
  <c r="B1325" i="16"/>
  <c r="C1325" i="16"/>
  <c r="D1325" i="16"/>
  <c r="E1325" i="16"/>
  <c r="F1325" i="16"/>
  <c r="G1325" i="16"/>
  <c r="H1325" i="16"/>
  <c r="B1326" i="16"/>
  <c r="C1326" i="16"/>
  <c r="D1326" i="16"/>
  <c r="E1326" i="16"/>
  <c r="F1326" i="16"/>
  <c r="G1326" i="16"/>
  <c r="H1326" i="16"/>
  <c r="B1327" i="16"/>
  <c r="C1327" i="16"/>
  <c r="D1327" i="16"/>
  <c r="E1327" i="16"/>
  <c r="F1327" i="16"/>
  <c r="G1327" i="16"/>
  <c r="H1327" i="16"/>
  <c r="B1328" i="16"/>
  <c r="C1328" i="16"/>
  <c r="D1328" i="16"/>
  <c r="E1328" i="16"/>
  <c r="F1328" i="16"/>
  <c r="G1328" i="16"/>
  <c r="H1328" i="16"/>
  <c r="B1329" i="16"/>
  <c r="C1329" i="16"/>
  <c r="D1329" i="16"/>
  <c r="E1329" i="16"/>
  <c r="F1329" i="16"/>
  <c r="G1329" i="16"/>
  <c r="H1329" i="16"/>
  <c r="B1330" i="16"/>
  <c r="C1330" i="16"/>
  <c r="D1330" i="16"/>
  <c r="E1330" i="16"/>
  <c r="F1330" i="16"/>
  <c r="G1330" i="16"/>
  <c r="H1330" i="16"/>
  <c r="B1331" i="16"/>
  <c r="C1331" i="16"/>
  <c r="D1331" i="16"/>
  <c r="E1331" i="16"/>
  <c r="F1331" i="16"/>
  <c r="G1331" i="16"/>
  <c r="H1331" i="16"/>
  <c r="B1332" i="16"/>
  <c r="C1332" i="16"/>
  <c r="D1332" i="16"/>
  <c r="E1332" i="16"/>
  <c r="F1332" i="16"/>
  <c r="G1332" i="16"/>
  <c r="H1332" i="16"/>
  <c r="B1333" i="16"/>
  <c r="C1333" i="16"/>
  <c r="D1333" i="16"/>
  <c r="E1333" i="16"/>
  <c r="F1333" i="16"/>
  <c r="G1333" i="16"/>
  <c r="H1333" i="16"/>
  <c r="B1334" i="16"/>
  <c r="C1334" i="16"/>
  <c r="D1334" i="16"/>
  <c r="E1334" i="16"/>
  <c r="F1334" i="16"/>
  <c r="G1334" i="16"/>
  <c r="H1334" i="16"/>
  <c r="B1335" i="16"/>
  <c r="C1335" i="16"/>
  <c r="D1335" i="16"/>
  <c r="E1335" i="16"/>
  <c r="F1335" i="16"/>
  <c r="G1335" i="16"/>
  <c r="H1335" i="16"/>
  <c r="B1336" i="16"/>
  <c r="C1336" i="16"/>
  <c r="D1336" i="16"/>
  <c r="E1336" i="16"/>
  <c r="F1336" i="16"/>
  <c r="G1336" i="16"/>
  <c r="H1336" i="16"/>
  <c r="B1337" i="16"/>
  <c r="C1337" i="16"/>
  <c r="D1337" i="16"/>
  <c r="E1337" i="16"/>
  <c r="F1337" i="16"/>
  <c r="G1337" i="16"/>
  <c r="H1337" i="16"/>
  <c r="B1338" i="16"/>
  <c r="C1338" i="16"/>
  <c r="D1338" i="16"/>
  <c r="E1338" i="16"/>
  <c r="F1338" i="16"/>
  <c r="G1338" i="16"/>
  <c r="H1338" i="16"/>
  <c r="B1339" i="16"/>
  <c r="C1339" i="16"/>
  <c r="D1339" i="16"/>
  <c r="E1339" i="16"/>
  <c r="F1339" i="16"/>
  <c r="G1339" i="16"/>
  <c r="H1339" i="16"/>
  <c r="B1340" i="16"/>
  <c r="C1340" i="16"/>
  <c r="D1340" i="16"/>
  <c r="E1340" i="16"/>
  <c r="F1340" i="16"/>
  <c r="G1340" i="16"/>
  <c r="H1340" i="16"/>
  <c r="B1341" i="16"/>
  <c r="C1341" i="16"/>
  <c r="D1341" i="16"/>
  <c r="E1341" i="16"/>
  <c r="F1341" i="16"/>
  <c r="G1341" i="16"/>
  <c r="H1341" i="16"/>
  <c r="B1342" i="16"/>
  <c r="C1342" i="16"/>
  <c r="D1342" i="16"/>
  <c r="E1342" i="16"/>
  <c r="F1342" i="16"/>
  <c r="G1342" i="16"/>
  <c r="H1342" i="16"/>
  <c r="B1343" i="16"/>
  <c r="C1343" i="16"/>
  <c r="D1343" i="16"/>
  <c r="E1343" i="16"/>
  <c r="F1343" i="16"/>
  <c r="G1343" i="16"/>
  <c r="H1343" i="16"/>
  <c r="B1344" i="16"/>
  <c r="C1344" i="16"/>
  <c r="D1344" i="16"/>
  <c r="E1344" i="16"/>
  <c r="F1344" i="16"/>
  <c r="G1344" i="16"/>
  <c r="H1344" i="16"/>
  <c r="B1345" i="16"/>
  <c r="C1345" i="16"/>
  <c r="D1345" i="16"/>
  <c r="E1345" i="16"/>
  <c r="F1345" i="16"/>
  <c r="G1345" i="16"/>
  <c r="H1345" i="16"/>
  <c r="B1346" i="16"/>
  <c r="C1346" i="16"/>
  <c r="D1346" i="16"/>
  <c r="E1346" i="16"/>
  <c r="F1346" i="16"/>
  <c r="G1346" i="16"/>
  <c r="H1346" i="16"/>
  <c r="B1347" i="16"/>
  <c r="C1347" i="16"/>
  <c r="D1347" i="16"/>
  <c r="E1347" i="16"/>
  <c r="F1347" i="16"/>
  <c r="G1347" i="16"/>
  <c r="H1347" i="16"/>
  <c r="B1348" i="16"/>
  <c r="C1348" i="16"/>
  <c r="D1348" i="16"/>
  <c r="E1348" i="16"/>
  <c r="F1348" i="16"/>
  <c r="G1348" i="16"/>
  <c r="H1348" i="16"/>
  <c r="B1349" i="16"/>
  <c r="C1349" i="16"/>
  <c r="D1349" i="16"/>
  <c r="E1349" i="16"/>
  <c r="F1349" i="16"/>
  <c r="G1349" i="16"/>
  <c r="H1349" i="16"/>
  <c r="B1350" i="16"/>
  <c r="C1350" i="16"/>
  <c r="D1350" i="16"/>
  <c r="E1350" i="16"/>
  <c r="F1350" i="16"/>
  <c r="G1350" i="16"/>
  <c r="H1350" i="16"/>
  <c r="B1351" i="16"/>
  <c r="C1351" i="16"/>
  <c r="D1351" i="16"/>
  <c r="E1351" i="16"/>
  <c r="F1351" i="16"/>
  <c r="G1351" i="16"/>
  <c r="H1351" i="16"/>
  <c r="B1352" i="16"/>
  <c r="C1352" i="16"/>
  <c r="D1352" i="16"/>
  <c r="E1352" i="16"/>
  <c r="F1352" i="16"/>
  <c r="G1352" i="16"/>
  <c r="H1352" i="16"/>
  <c r="B1353" i="16"/>
  <c r="C1353" i="16"/>
  <c r="D1353" i="16"/>
  <c r="E1353" i="16"/>
  <c r="F1353" i="16"/>
  <c r="G1353" i="16"/>
  <c r="H1353" i="16"/>
  <c r="B1354" i="16"/>
  <c r="C1354" i="16"/>
  <c r="D1354" i="16"/>
  <c r="E1354" i="16"/>
  <c r="F1354" i="16"/>
  <c r="G1354" i="16"/>
  <c r="H1354" i="16"/>
  <c r="B1355" i="16"/>
  <c r="C1355" i="16"/>
  <c r="D1355" i="16"/>
  <c r="E1355" i="16"/>
  <c r="F1355" i="16"/>
  <c r="G1355" i="16"/>
  <c r="H1355" i="16"/>
  <c r="B1356" i="16"/>
  <c r="C1356" i="16"/>
  <c r="D1356" i="16"/>
  <c r="E1356" i="16"/>
  <c r="F1356" i="16"/>
  <c r="G1356" i="16"/>
  <c r="H1356" i="16"/>
  <c r="B1357" i="16"/>
  <c r="C1357" i="16"/>
  <c r="D1357" i="16"/>
  <c r="E1357" i="16"/>
  <c r="F1357" i="16"/>
  <c r="G1357" i="16"/>
  <c r="H1357" i="16"/>
  <c r="B1358" i="16"/>
  <c r="C1358" i="16"/>
  <c r="D1358" i="16"/>
  <c r="E1358" i="16"/>
  <c r="F1358" i="16"/>
  <c r="G1358" i="16"/>
  <c r="H1358" i="16"/>
  <c r="B1359" i="16"/>
  <c r="C1359" i="16"/>
  <c r="D1359" i="16"/>
  <c r="E1359" i="16"/>
  <c r="F1359" i="16"/>
  <c r="G1359" i="16"/>
  <c r="H1359" i="16"/>
  <c r="B1360" i="16"/>
  <c r="C1360" i="16"/>
  <c r="D1360" i="16"/>
  <c r="E1360" i="16"/>
  <c r="F1360" i="16"/>
  <c r="G1360" i="16"/>
  <c r="H1360" i="16"/>
  <c r="B1361" i="16"/>
  <c r="C1361" i="16"/>
  <c r="D1361" i="16"/>
  <c r="E1361" i="16"/>
  <c r="F1361" i="16"/>
  <c r="G1361" i="16"/>
  <c r="H1361" i="16"/>
  <c r="B1362" i="16"/>
  <c r="C1362" i="16"/>
  <c r="D1362" i="16"/>
  <c r="E1362" i="16"/>
  <c r="F1362" i="16"/>
  <c r="G1362" i="16"/>
  <c r="H1362" i="16"/>
  <c r="B1363" i="16"/>
  <c r="C1363" i="16"/>
  <c r="D1363" i="16"/>
  <c r="E1363" i="16"/>
  <c r="F1363" i="16"/>
  <c r="G1363" i="16"/>
  <c r="H1363" i="16"/>
  <c r="B1364" i="16"/>
  <c r="C1364" i="16"/>
  <c r="D1364" i="16"/>
  <c r="E1364" i="16"/>
  <c r="F1364" i="16"/>
  <c r="G1364" i="16"/>
  <c r="H1364" i="16"/>
  <c r="B1365" i="16"/>
  <c r="C1365" i="16"/>
  <c r="D1365" i="16"/>
  <c r="E1365" i="16"/>
  <c r="F1365" i="16"/>
  <c r="G1365" i="16"/>
  <c r="H1365" i="16"/>
  <c r="B1366" i="16"/>
  <c r="C1366" i="16"/>
  <c r="D1366" i="16"/>
  <c r="E1366" i="16"/>
  <c r="F1366" i="16"/>
  <c r="G1366" i="16"/>
  <c r="H1366" i="16"/>
  <c r="B1367" i="16"/>
  <c r="C1367" i="16"/>
  <c r="D1367" i="16"/>
  <c r="E1367" i="16"/>
  <c r="F1367" i="16"/>
  <c r="G1367" i="16"/>
  <c r="H1367" i="16"/>
  <c r="B1368" i="16"/>
  <c r="C1368" i="16"/>
  <c r="D1368" i="16"/>
  <c r="E1368" i="16"/>
  <c r="F1368" i="16"/>
  <c r="G1368" i="16"/>
  <c r="H1368" i="16"/>
  <c r="B1369" i="16"/>
  <c r="C1369" i="16"/>
  <c r="D1369" i="16"/>
  <c r="E1369" i="16"/>
  <c r="F1369" i="16"/>
  <c r="G1369" i="16"/>
  <c r="H1369" i="16"/>
  <c r="B1370" i="16"/>
  <c r="C1370" i="16"/>
  <c r="D1370" i="16"/>
  <c r="E1370" i="16"/>
  <c r="F1370" i="16"/>
  <c r="G1370" i="16"/>
  <c r="H1370" i="16"/>
  <c r="B1371" i="16"/>
  <c r="C1371" i="16"/>
  <c r="D1371" i="16"/>
  <c r="E1371" i="16"/>
  <c r="F1371" i="16"/>
  <c r="G1371" i="16"/>
  <c r="H1371" i="16"/>
  <c r="B1372" i="16"/>
  <c r="C1372" i="16"/>
  <c r="D1372" i="16"/>
  <c r="E1372" i="16"/>
  <c r="F1372" i="16"/>
  <c r="G1372" i="16"/>
  <c r="H1372" i="16"/>
  <c r="B1373" i="16"/>
  <c r="C1373" i="16"/>
  <c r="D1373" i="16"/>
  <c r="E1373" i="16"/>
  <c r="F1373" i="16"/>
  <c r="G1373" i="16"/>
  <c r="H1373" i="16"/>
  <c r="B1374" i="16"/>
  <c r="C1374" i="16"/>
  <c r="D1374" i="16"/>
  <c r="E1374" i="16"/>
  <c r="F1374" i="16"/>
  <c r="G1374" i="16"/>
  <c r="H1374" i="16"/>
  <c r="B1375" i="16"/>
  <c r="C1375" i="16"/>
  <c r="D1375" i="16"/>
  <c r="E1375" i="16"/>
  <c r="F1375" i="16"/>
  <c r="G1375" i="16"/>
  <c r="H1375" i="16"/>
  <c r="B1376" i="16"/>
  <c r="C1376" i="16"/>
  <c r="D1376" i="16"/>
  <c r="E1376" i="16"/>
  <c r="F1376" i="16"/>
  <c r="G1376" i="16"/>
  <c r="H1376" i="16"/>
  <c r="B1377" i="16"/>
  <c r="C1377" i="16"/>
  <c r="D1377" i="16"/>
  <c r="E1377" i="16"/>
  <c r="F1377" i="16"/>
  <c r="G1377" i="16"/>
  <c r="H1377" i="16"/>
  <c r="B1378" i="16"/>
  <c r="C1378" i="16"/>
  <c r="D1378" i="16"/>
  <c r="E1378" i="16"/>
  <c r="F1378" i="16"/>
  <c r="G1378" i="16"/>
  <c r="H1378" i="16"/>
  <c r="B1379" i="16"/>
  <c r="C1379" i="16"/>
  <c r="D1379" i="16"/>
  <c r="E1379" i="16"/>
  <c r="F1379" i="16"/>
  <c r="G1379" i="16"/>
  <c r="H1379" i="16"/>
  <c r="B1380" i="16"/>
  <c r="C1380" i="16"/>
  <c r="D1380" i="16"/>
  <c r="E1380" i="16"/>
  <c r="F1380" i="16"/>
  <c r="G1380" i="16"/>
  <c r="H1380" i="16"/>
  <c r="B1381" i="16"/>
  <c r="C1381" i="16"/>
  <c r="D1381" i="16"/>
  <c r="E1381" i="16"/>
  <c r="F1381" i="16"/>
  <c r="G1381" i="16"/>
  <c r="H1381" i="16"/>
  <c r="B1382" i="16"/>
  <c r="C1382" i="16"/>
  <c r="D1382" i="16"/>
  <c r="E1382" i="16"/>
  <c r="F1382" i="16"/>
  <c r="G1382" i="16"/>
  <c r="H1382" i="16"/>
  <c r="B1383" i="16"/>
  <c r="C1383" i="16"/>
  <c r="D1383" i="16"/>
  <c r="E1383" i="16"/>
  <c r="F1383" i="16"/>
  <c r="G1383" i="16"/>
  <c r="H1383" i="16"/>
  <c r="B1384" i="16"/>
  <c r="C1384" i="16"/>
  <c r="D1384" i="16"/>
  <c r="E1384" i="16"/>
  <c r="F1384" i="16"/>
  <c r="G1384" i="16"/>
  <c r="H1384" i="16"/>
  <c r="B1385" i="16"/>
  <c r="C1385" i="16"/>
  <c r="D1385" i="16"/>
  <c r="E1385" i="16"/>
  <c r="F1385" i="16"/>
  <c r="G1385" i="16"/>
  <c r="H1385" i="16"/>
  <c r="B1386" i="16"/>
  <c r="C1386" i="16"/>
  <c r="D1386" i="16"/>
  <c r="E1386" i="16"/>
  <c r="F1386" i="16"/>
  <c r="G1386" i="16"/>
  <c r="H1386" i="16"/>
  <c r="B1387" i="16"/>
  <c r="C1387" i="16"/>
  <c r="D1387" i="16"/>
  <c r="E1387" i="16"/>
  <c r="F1387" i="16"/>
  <c r="G1387" i="16"/>
  <c r="H1387" i="16"/>
  <c r="B1388" i="16"/>
  <c r="C1388" i="16"/>
  <c r="D1388" i="16"/>
  <c r="E1388" i="16"/>
  <c r="F1388" i="16"/>
  <c r="G1388" i="16"/>
  <c r="H1388" i="16"/>
  <c r="B1389" i="16"/>
  <c r="C1389" i="16"/>
  <c r="D1389" i="16"/>
  <c r="E1389" i="16"/>
  <c r="F1389" i="16"/>
  <c r="G1389" i="16"/>
  <c r="H1389" i="16"/>
  <c r="B1390" i="16"/>
  <c r="C1390" i="16"/>
  <c r="D1390" i="16"/>
  <c r="E1390" i="16"/>
  <c r="F1390" i="16"/>
  <c r="G1390" i="16"/>
  <c r="H1390" i="16"/>
  <c r="B1391" i="16"/>
  <c r="C1391" i="16"/>
  <c r="D1391" i="16"/>
  <c r="E1391" i="16"/>
  <c r="F1391" i="16"/>
  <c r="G1391" i="16"/>
  <c r="H1391" i="16"/>
  <c r="B1392" i="16"/>
  <c r="C1392" i="16"/>
  <c r="D1392" i="16"/>
  <c r="E1392" i="16"/>
  <c r="F1392" i="16"/>
  <c r="G1392" i="16"/>
  <c r="H1392" i="16"/>
  <c r="B1393" i="16"/>
  <c r="C1393" i="16"/>
  <c r="D1393" i="16"/>
  <c r="E1393" i="16"/>
  <c r="F1393" i="16"/>
  <c r="G1393" i="16"/>
  <c r="H1393" i="16"/>
  <c r="B1394" i="16"/>
  <c r="C1394" i="16"/>
  <c r="D1394" i="16"/>
  <c r="E1394" i="16"/>
  <c r="F1394" i="16"/>
  <c r="G1394" i="16"/>
  <c r="H1394" i="16"/>
  <c r="B1395" i="16"/>
  <c r="C1395" i="16"/>
  <c r="D1395" i="16"/>
  <c r="E1395" i="16"/>
  <c r="F1395" i="16"/>
  <c r="G1395" i="16"/>
  <c r="H1395" i="16"/>
  <c r="B1396" i="16"/>
  <c r="C1396" i="16"/>
  <c r="D1396" i="16"/>
  <c r="E1396" i="16"/>
  <c r="F1396" i="16"/>
  <c r="G1396" i="16"/>
  <c r="H1396" i="16"/>
  <c r="B1397" i="16"/>
  <c r="C1397" i="16"/>
  <c r="D1397" i="16"/>
  <c r="E1397" i="16"/>
  <c r="F1397" i="16"/>
  <c r="G1397" i="16"/>
  <c r="H1397" i="16"/>
  <c r="B1398" i="16"/>
  <c r="C1398" i="16"/>
  <c r="D1398" i="16"/>
  <c r="E1398" i="16"/>
  <c r="F1398" i="16"/>
  <c r="G1398" i="16"/>
  <c r="H1398" i="16"/>
  <c r="B1399" i="16"/>
  <c r="C1399" i="16"/>
  <c r="D1399" i="16"/>
  <c r="E1399" i="16"/>
  <c r="F1399" i="16"/>
  <c r="G1399" i="16"/>
  <c r="H1399" i="16"/>
  <c r="B1400" i="16"/>
  <c r="C1400" i="16"/>
  <c r="D1400" i="16"/>
  <c r="E1400" i="16"/>
  <c r="F1400" i="16"/>
  <c r="G1400" i="16"/>
  <c r="H1400" i="16"/>
  <c r="B1401" i="16"/>
  <c r="C1401" i="16"/>
  <c r="D1401" i="16"/>
  <c r="E1401" i="16"/>
  <c r="F1401" i="16"/>
  <c r="G1401" i="16"/>
  <c r="H1401" i="16"/>
  <c r="B1402" i="16"/>
  <c r="C1402" i="16"/>
  <c r="D1402" i="16"/>
  <c r="E1402" i="16"/>
  <c r="F1402" i="16"/>
  <c r="G1402" i="16"/>
  <c r="H1402" i="16"/>
  <c r="B1403" i="16"/>
  <c r="C1403" i="16"/>
  <c r="D1403" i="16"/>
  <c r="E1403" i="16"/>
  <c r="F1403" i="16"/>
  <c r="G1403" i="16"/>
  <c r="H1403" i="16"/>
  <c r="B1404" i="16"/>
  <c r="C1404" i="16"/>
  <c r="D1404" i="16"/>
  <c r="E1404" i="16"/>
  <c r="F1404" i="16"/>
  <c r="G1404" i="16"/>
  <c r="H1404" i="16"/>
  <c r="B1405" i="16"/>
  <c r="C1405" i="16"/>
  <c r="D1405" i="16"/>
  <c r="E1405" i="16"/>
  <c r="F1405" i="16"/>
  <c r="G1405" i="16"/>
  <c r="H1405" i="16"/>
  <c r="B1406" i="16"/>
  <c r="C1406" i="16"/>
  <c r="D1406" i="16"/>
  <c r="E1406" i="16"/>
  <c r="F1406" i="16"/>
  <c r="G1406" i="16"/>
  <c r="H1406" i="16"/>
  <c r="B1407" i="16"/>
  <c r="C1407" i="16"/>
  <c r="D1407" i="16"/>
  <c r="E1407" i="16"/>
  <c r="F1407" i="16"/>
  <c r="G1407" i="16"/>
  <c r="H1407" i="16"/>
  <c r="B1408" i="16"/>
  <c r="C1408" i="16"/>
  <c r="D1408" i="16"/>
  <c r="E1408" i="16"/>
  <c r="F1408" i="16"/>
  <c r="G1408" i="16"/>
  <c r="H1408" i="16"/>
  <c r="B1409" i="16"/>
  <c r="C1409" i="16"/>
  <c r="D1409" i="16"/>
  <c r="E1409" i="16"/>
  <c r="F1409" i="16"/>
  <c r="G1409" i="16"/>
  <c r="H1409" i="16"/>
  <c r="B1410" i="16"/>
  <c r="C1410" i="16"/>
  <c r="D1410" i="16"/>
  <c r="E1410" i="16"/>
  <c r="F1410" i="16"/>
  <c r="G1410" i="16"/>
  <c r="H1410" i="16"/>
  <c r="B1411" i="16"/>
  <c r="C1411" i="16"/>
  <c r="D1411" i="16"/>
  <c r="E1411" i="16"/>
  <c r="F1411" i="16"/>
  <c r="G1411" i="16"/>
  <c r="H1411" i="16"/>
  <c r="B1412" i="16"/>
  <c r="C1412" i="16"/>
  <c r="D1412" i="16"/>
  <c r="E1412" i="16"/>
  <c r="F1412" i="16"/>
  <c r="G1412" i="16"/>
  <c r="H1412" i="16"/>
  <c r="B1413" i="16"/>
  <c r="C1413" i="16"/>
  <c r="D1413" i="16"/>
  <c r="E1413" i="16"/>
  <c r="F1413" i="16"/>
  <c r="G1413" i="16"/>
  <c r="H1413" i="16"/>
  <c r="B1414" i="16"/>
  <c r="C1414" i="16"/>
  <c r="D1414" i="16"/>
  <c r="E1414" i="16"/>
  <c r="F1414" i="16"/>
  <c r="G1414" i="16"/>
  <c r="H1414" i="16"/>
  <c r="B1415" i="16"/>
  <c r="C1415" i="16"/>
  <c r="D1415" i="16"/>
  <c r="E1415" i="16"/>
  <c r="F1415" i="16"/>
  <c r="G1415" i="16"/>
  <c r="H1415" i="16"/>
  <c r="B1416" i="16"/>
  <c r="C1416" i="16"/>
  <c r="D1416" i="16"/>
  <c r="E1416" i="16"/>
  <c r="F1416" i="16"/>
  <c r="G1416" i="16"/>
  <c r="H1416" i="16"/>
  <c r="B1417" i="16"/>
  <c r="C1417" i="16"/>
  <c r="D1417" i="16"/>
  <c r="E1417" i="16"/>
  <c r="F1417" i="16"/>
  <c r="G1417" i="16"/>
  <c r="H1417" i="16"/>
  <c r="B1418" i="16"/>
  <c r="C1418" i="16"/>
  <c r="D1418" i="16"/>
  <c r="E1418" i="16"/>
  <c r="F1418" i="16"/>
  <c r="G1418" i="16"/>
  <c r="H1418" i="16"/>
  <c r="B1419" i="16"/>
  <c r="C1419" i="16"/>
  <c r="D1419" i="16"/>
  <c r="E1419" i="16"/>
  <c r="F1419" i="16"/>
  <c r="G1419" i="16"/>
  <c r="H1419" i="16"/>
  <c r="B1420" i="16"/>
  <c r="C1420" i="16"/>
  <c r="D1420" i="16"/>
  <c r="E1420" i="16"/>
  <c r="F1420" i="16"/>
  <c r="G1420" i="16"/>
  <c r="H1420" i="16"/>
  <c r="B1421" i="16"/>
  <c r="C1421" i="16"/>
  <c r="D1421" i="16"/>
  <c r="E1421" i="16"/>
  <c r="F1421" i="16"/>
  <c r="G1421" i="16"/>
  <c r="H1421" i="16"/>
  <c r="B1422" i="16"/>
  <c r="C1422" i="16"/>
  <c r="D1422" i="16"/>
  <c r="E1422" i="16"/>
  <c r="F1422" i="16"/>
  <c r="G1422" i="16"/>
  <c r="H1422" i="16"/>
  <c r="B1423" i="16"/>
  <c r="C1423" i="16"/>
  <c r="D1423" i="16"/>
  <c r="E1423" i="16"/>
  <c r="F1423" i="16"/>
  <c r="G1423" i="16"/>
  <c r="H1423" i="16"/>
  <c r="B1424" i="16"/>
  <c r="C1424" i="16"/>
  <c r="D1424" i="16"/>
  <c r="E1424" i="16"/>
  <c r="F1424" i="16"/>
  <c r="G1424" i="16"/>
  <c r="H1424" i="16"/>
  <c r="B1425" i="16"/>
  <c r="C1425" i="16"/>
  <c r="D1425" i="16"/>
  <c r="E1425" i="16"/>
  <c r="F1425" i="16"/>
  <c r="G1425" i="16"/>
  <c r="H1425" i="16"/>
  <c r="B1426" i="16"/>
  <c r="C1426" i="16"/>
  <c r="D1426" i="16"/>
  <c r="E1426" i="16"/>
  <c r="F1426" i="16"/>
  <c r="G1426" i="16"/>
  <c r="H1426" i="16"/>
  <c r="B1427" i="16"/>
  <c r="C1427" i="16"/>
  <c r="D1427" i="16"/>
  <c r="E1427" i="16"/>
  <c r="F1427" i="16"/>
  <c r="G1427" i="16"/>
  <c r="H1427" i="16"/>
  <c r="B1428" i="16"/>
  <c r="C1428" i="16"/>
  <c r="D1428" i="16"/>
  <c r="E1428" i="16"/>
  <c r="F1428" i="16"/>
  <c r="G1428" i="16"/>
  <c r="H1428" i="16"/>
  <c r="B1429" i="16"/>
  <c r="C1429" i="16"/>
  <c r="D1429" i="16"/>
  <c r="E1429" i="16"/>
  <c r="F1429" i="16"/>
  <c r="G1429" i="16"/>
  <c r="H1429" i="16"/>
  <c r="B1430" i="16"/>
  <c r="C1430" i="16"/>
  <c r="D1430" i="16"/>
  <c r="E1430" i="16"/>
  <c r="F1430" i="16"/>
  <c r="G1430" i="16"/>
  <c r="H1430" i="16"/>
  <c r="B1431" i="16"/>
  <c r="C1431" i="16"/>
  <c r="D1431" i="16"/>
  <c r="E1431" i="16"/>
  <c r="F1431" i="16"/>
  <c r="G1431" i="16"/>
  <c r="H1431" i="16"/>
  <c r="B1432" i="16"/>
  <c r="C1432" i="16"/>
  <c r="D1432" i="16"/>
  <c r="E1432" i="16"/>
  <c r="F1432" i="16"/>
  <c r="G1432" i="16"/>
  <c r="H1432" i="16"/>
  <c r="B1433" i="16"/>
  <c r="C1433" i="16"/>
  <c r="D1433" i="16"/>
  <c r="E1433" i="16"/>
  <c r="F1433" i="16"/>
  <c r="G1433" i="16"/>
  <c r="H1433" i="16"/>
  <c r="B1434" i="16"/>
  <c r="C1434" i="16"/>
  <c r="D1434" i="16"/>
  <c r="E1434" i="16"/>
  <c r="F1434" i="16"/>
  <c r="G1434" i="16"/>
  <c r="H1434" i="16"/>
  <c r="B1435" i="16"/>
  <c r="C1435" i="16"/>
  <c r="D1435" i="16"/>
  <c r="E1435" i="16"/>
  <c r="F1435" i="16"/>
  <c r="G1435" i="16"/>
  <c r="H1435" i="16"/>
  <c r="B1436" i="16"/>
  <c r="C1436" i="16"/>
  <c r="D1436" i="16"/>
  <c r="E1436" i="16"/>
  <c r="F1436" i="16"/>
  <c r="G1436" i="16"/>
  <c r="H1436" i="16"/>
  <c r="B1437" i="16"/>
  <c r="C1437" i="16"/>
  <c r="D1437" i="16"/>
  <c r="E1437" i="16"/>
  <c r="F1437" i="16"/>
  <c r="G1437" i="16"/>
  <c r="H1437" i="16"/>
  <c r="B1438" i="16"/>
  <c r="C1438" i="16"/>
  <c r="D1438" i="16"/>
  <c r="E1438" i="16"/>
  <c r="F1438" i="16"/>
  <c r="G1438" i="16"/>
  <c r="H1438" i="16"/>
  <c r="B1439" i="16"/>
  <c r="C1439" i="16"/>
  <c r="D1439" i="16"/>
  <c r="E1439" i="16"/>
  <c r="F1439" i="16"/>
  <c r="G1439" i="16"/>
  <c r="H1439" i="16"/>
  <c r="B1440" i="16"/>
  <c r="C1440" i="16"/>
  <c r="D1440" i="16"/>
  <c r="E1440" i="16"/>
  <c r="F1440" i="16"/>
  <c r="G1440" i="16"/>
  <c r="H1440" i="16"/>
  <c r="B1441" i="16"/>
  <c r="C1441" i="16"/>
  <c r="D1441" i="16"/>
  <c r="E1441" i="16"/>
  <c r="F1441" i="16"/>
  <c r="G1441" i="16"/>
  <c r="H1441" i="16"/>
  <c r="B1442" i="16"/>
  <c r="C1442" i="16"/>
  <c r="D1442" i="16"/>
  <c r="E1442" i="16"/>
  <c r="F1442" i="16"/>
  <c r="G1442" i="16"/>
  <c r="H1442" i="16"/>
  <c r="B1443" i="16"/>
  <c r="C1443" i="16"/>
  <c r="D1443" i="16"/>
  <c r="E1443" i="16"/>
  <c r="F1443" i="16"/>
  <c r="G1443" i="16"/>
  <c r="H1443" i="16"/>
  <c r="B1444" i="16"/>
  <c r="C1444" i="16"/>
  <c r="D1444" i="16"/>
  <c r="E1444" i="16"/>
  <c r="F1444" i="16"/>
  <c r="G1444" i="16"/>
  <c r="H1444" i="16"/>
  <c r="B1445" i="16"/>
  <c r="C1445" i="16"/>
  <c r="D1445" i="16"/>
  <c r="E1445" i="16"/>
  <c r="F1445" i="16"/>
  <c r="G1445" i="16"/>
  <c r="H1445" i="16"/>
  <c r="B1446" i="16"/>
  <c r="C1446" i="16"/>
  <c r="D1446" i="16"/>
  <c r="E1446" i="16"/>
  <c r="F1446" i="16"/>
  <c r="G1446" i="16"/>
  <c r="H1446" i="16"/>
  <c r="B1447" i="16"/>
  <c r="C1447" i="16"/>
  <c r="D1447" i="16"/>
  <c r="E1447" i="16"/>
  <c r="F1447" i="16"/>
  <c r="G1447" i="16"/>
  <c r="H1447" i="16"/>
  <c r="B1448" i="16"/>
  <c r="C1448" i="16"/>
  <c r="D1448" i="16"/>
  <c r="E1448" i="16"/>
  <c r="F1448" i="16"/>
  <c r="G1448" i="16"/>
  <c r="H1448" i="16"/>
  <c r="B1449" i="16"/>
  <c r="C1449" i="16"/>
  <c r="D1449" i="16"/>
  <c r="E1449" i="16"/>
  <c r="F1449" i="16"/>
  <c r="G1449" i="16"/>
  <c r="H1449" i="16"/>
  <c r="B1450" i="16"/>
  <c r="C1450" i="16"/>
  <c r="D1450" i="16"/>
  <c r="E1450" i="16"/>
  <c r="F1450" i="16"/>
  <c r="G1450" i="16"/>
  <c r="H1450" i="16"/>
  <c r="B1451" i="16"/>
  <c r="C1451" i="16"/>
  <c r="D1451" i="16"/>
  <c r="E1451" i="16"/>
  <c r="F1451" i="16"/>
  <c r="G1451" i="16"/>
  <c r="H1451" i="16"/>
  <c r="B1452" i="16"/>
  <c r="C1452" i="16"/>
  <c r="D1452" i="16"/>
  <c r="E1452" i="16"/>
  <c r="F1452" i="16"/>
  <c r="G1452" i="16"/>
  <c r="H1452" i="16"/>
  <c r="B1453" i="16"/>
  <c r="C1453" i="16"/>
  <c r="D1453" i="16"/>
  <c r="E1453" i="16"/>
  <c r="F1453" i="16"/>
  <c r="G1453" i="16"/>
  <c r="H1453" i="16"/>
  <c r="B1454" i="16"/>
  <c r="C1454" i="16"/>
  <c r="D1454" i="16"/>
  <c r="E1454" i="16"/>
  <c r="F1454" i="16"/>
  <c r="G1454" i="16"/>
  <c r="H1454" i="16"/>
  <c r="B1455" i="16"/>
  <c r="C1455" i="16"/>
  <c r="D1455" i="16"/>
  <c r="E1455" i="16"/>
  <c r="F1455" i="16"/>
  <c r="G1455" i="16"/>
  <c r="H1455" i="16"/>
  <c r="B1456" i="16"/>
  <c r="C1456" i="16"/>
  <c r="D1456" i="16"/>
  <c r="E1456" i="16"/>
  <c r="F1456" i="16"/>
  <c r="G1456" i="16"/>
  <c r="H1456" i="16"/>
  <c r="B1457" i="16"/>
  <c r="C1457" i="16"/>
  <c r="D1457" i="16"/>
  <c r="E1457" i="16"/>
  <c r="F1457" i="16"/>
  <c r="G1457" i="16"/>
  <c r="H1457" i="16"/>
  <c r="B1458" i="16"/>
  <c r="C1458" i="16"/>
  <c r="D1458" i="16"/>
  <c r="E1458" i="16"/>
  <c r="F1458" i="16"/>
  <c r="G1458" i="16"/>
  <c r="H1458" i="16"/>
  <c r="B1459" i="16"/>
  <c r="C1459" i="16"/>
  <c r="D1459" i="16"/>
  <c r="E1459" i="16"/>
  <c r="F1459" i="16"/>
  <c r="G1459" i="16"/>
  <c r="H1459" i="16"/>
  <c r="B1460" i="16"/>
  <c r="C1460" i="16"/>
  <c r="D1460" i="16"/>
  <c r="E1460" i="16"/>
  <c r="F1460" i="16"/>
  <c r="G1460" i="16"/>
  <c r="H1460" i="16"/>
  <c r="B1461" i="16"/>
  <c r="C1461" i="16"/>
  <c r="D1461" i="16"/>
  <c r="E1461" i="16"/>
  <c r="F1461" i="16"/>
  <c r="G1461" i="16"/>
  <c r="H1461" i="16"/>
  <c r="B1462" i="16"/>
  <c r="C1462" i="16"/>
  <c r="D1462" i="16"/>
  <c r="E1462" i="16"/>
  <c r="F1462" i="16"/>
  <c r="G1462" i="16"/>
  <c r="H1462" i="16"/>
  <c r="B1463" i="16"/>
  <c r="C1463" i="16"/>
  <c r="D1463" i="16"/>
  <c r="E1463" i="16"/>
  <c r="F1463" i="16"/>
  <c r="G1463" i="16"/>
  <c r="H1463" i="16"/>
  <c r="B1464" i="16"/>
  <c r="C1464" i="16"/>
  <c r="D1464" i="16"/>
  <c r="E1464" i="16"/>
  <c r="F1464" i="16"/>
  <c r="G1464" i="16"/>
  <c r="H1464" i="16"/>
  <c r="B1465" i="16"/>
  <c r="C1465" i="16"/>
  <c r="D1465" i="16"/>
  <c r="E1465" i="16"/>
  <c r="F1465" i="16"/>
  <c r="G1465" i="16"/>
  <c r="H1465" i="16"/>
  <c r="B1466" i="16"/>
  <c r="C1466" i="16"/>
  <c r="D1466" i="16"/>
  <c r="E1466" i="16"/>
  <c r="F1466" i="16"/>
  <c r="G1466" i="16"/>
  <c r="H1466" i="16"/>
  <c r="B1467" i="16"/>
  <c r="C1467" i="16"/>
  <c r="D1467" i="16"/>
  <c r="E1467" i="16"/>
  <c r="F1467" i="16"/>
  <c r="G1467" i="16"/>
  <c r="H1467" i="16"/>
  <c r="B1468" i="16"/>
  <c r="C1468" i="16"/>
  <c r="D1468" i="16"/>
  <c r="E1468" i="16"/>
  <c r="F1468" i="16"/>
  <c r="G1468" i="16"/>
  <c r="H1468" i="16"/>
  <c r="B1469" i="16"/>
  <c r="C1469" i="16"/>
  <c r="D1469" i="16"/>
  <c r="E1469" i="16"/>
  <c r="F1469" i="16"/>
  <c r="G1469" i="16"/>
  <c r="H1469" i="16"/>
  <c r="B1470" i="16"/>
  <c r="C1470" i="16"/>
  <c r="D1470" i="16"/>
  <c r="E1470" i="16"/>
  <c r="F1470" i="16"/>
  <c r="G1470" i="16"/>
  <c r="H1470" i="16"/>
  <c r="B1471" i="16"/>
  <c r="C1471" i="16"/>
  <c r="D1471" i="16"/>
  <c r="E1471" i="16"/>
  <c r="F1471" i="16"/>
  <c r="G1471" i="16"/>
  <c r="H1471" i="16"/>
  <c r="B1472" i="16"/>
  <c r="C1472" i="16"/>
  <c r="D1472" i="16"/>
  <c r="E1472" i="16"/>
  <c r="F1472" i="16"/>
  <c r="G1472" i="16"/>
  <c r="H1472" i="16"/>
  <c r="B1473" i="16"/>
  <c r="C1473" i="16"/>
  <c r="D1473" i="16"/>
  <c r="E1473" i="16"/>
  <c r="F1473" i="16"/>
  <c r="G1473" i="16"/>
  <c r="H1473" i="16"/>
  <c r="B1474" i="16"/>
  <c r="C1474" i="16"/>
  <c r="D1474" i="16"/>
  <c r="E1474" i="16"/>
  <c r="F1474" i="16"/>
  <c r="G1474" i="16"/>
  <c r="H1474" i="16"/>
  <c r="B1475" i="16"/>
  <c r="C1475" i="16"/>
  <c r="D1475" i="16"/>
  <c r="E1475" i="16"/>
  <c r="F1475" i="16"/>
  <c r="G1475" i="16"/>
  <c r="H1475" i="16"/>
  <c r="B1476" i="16"/>
  <c r="C1476" i="16"/>
  <c r="D1476" i="16"/>
  <c r="E1476" i="16"/>
  <c r="F1476" i="16"/>
  <c r="G1476" i="16"/>
  <c r="H1476" i="16"/>
  <c r="B1477" i="16"/>
  <c r="C1477" i="16"/>
  <c r="D1477" i="16"/>
  <c r="E1477" i="16"/>
  <c r="F1477" i="16"/>
  <c r="G1477" i="16"/>
  <c r="H1477" i="16"/>
  <c r="B1478" i="16"/>
  <c r="C1478" i="16"/>
  <c r="D1478" i="16"/>
  <c r="E1478" i="16"/>
  <c r="F1478" i="16"/>
  <c r="G1478" i="16"/>
  <c r="H1478" i="16"/>
  <c r="B1479" i="16"/>
  <c r="C1479" i="16"/>
  <c r="D1479" i="16"/>
  <c r="E1479" i="16"/>
  <c r="F1479" i="16"/>
  <c r="G1479" i="16"/>
  <c r="H1479" i="16"/>
  <c r="B1480" i="16"/>
  <c r="C1480" i="16"/>
  <c r="D1480" i="16"/>
  <c r="E1480" i="16"/>
  <c r="F1480" i="16"/>
  <c r="G1480" i="16"/>
  <c r="H1480" i="16"/>
  <c r="B1481" i="16"/>
  <c r="C1481" i="16"/>
  <c r="D1481" i="16"/>
  <c r="E1481" i="16"/>
  <c r="F1481" i="16"/>
  <c r="G1481" i="16"/>
  <c r="H1481" i="16"/>
  <c r="B1482" i="16"/>
  <c r="C1482" i="16"/>
  <c r="D1482" i="16"/>
  <c r="E1482" i="16"/>
  <c r="F1482" i="16"/>
  <c r="G1482" i="16"/>
  <c r="H1482" i="16"/>
  <c r="B1483" i="16"/>
  <c r="C1483" i="16"/>
  <c r="D1483" i="16"/>
  <c r="E1483" i="16"/>
  <c r="F1483" i="16"/>
  <c r="G1483" i="16"/>
  <c r="H1483" i="16"/>
  <c r="B1484" i="16"/>
  <c r="C1484" i="16"/>
  <c r="D1484" i="16"/>
  <c r="E1484" i="16"/>
  <c r="F1484" i="16"/>
  <c r="G1484" i="16"/>
  <c r="H1484" i="16"/>
  <c r="B1485" i="16"/>
  <c r="C1485" i="16"/>
  <c r="D1485" i="16"/>
  <c r="E1485" i="16"/>
  <c r="F1485" i="16"/>
  <c r="G1485" i="16"/>
  <c r="H1485" i="16"/>
  <c r="B1486" i="16"/>
  <c r="C1486" i="16"/>
  <c r="D1486" i="16"/>
  <c r="E1486" i="16"/>
  <c r="F1486" i="16"/>
  <c r="G1486" i="16"/>
  <c r="H1486" i="16"/>
  <c r="B1487" i="16"/>
  <c r="C1487" i="16"/>
  <c r="D1487" i="16"/>
  <c r="E1487" i="16"/>
  <c r="F1487" i="16"/>
  <c r="G1487" i="16"/>
  <c r="H1487" i="16"/>
  <c r="B1488" i="16"/>
  <c r="C1488" i="16"/>
  <c r="D1488" i="16"/>
  <c r="E1488" i="16"/>
  <c r="F1488" i="16"/>
  <c r="G1488" i="16"/>
  <c r="H1488" i="16"/>
  <c r="B1489" i="16"/>
  <c r="C1489" i="16"/>
  <c r="D1489" i="16"/>
  <c r="E1489" i="16"/>
  <c r="F1489" i="16"/>
  <c r="G1489" i="16"/>
  <c r="H1489" i="16"/>
  <c r="B1490" i="16"/>
  <c r="C1490" i="16"/>
  <c r="D1490" i="16"/>
  <c r="E1490" i="16"/>
  <c r="F1490" i="16"/>
  <c r="G1490" i="16"/>
  <c r="H1490" i="16"/>
  <c r="B1491" i="16"/>
  <c r="C1491" i="16"/>
  <c r="D1491" i="16"/>
  <c r="E1491" i="16"/>
  <c r="F1491" i="16"/>
  <c r="G1491" i="16"/>
  <c r="H1491" i="16"/>
  <c r="B1492" i="16"/>
  <c r="C1492" i="16"/>
  <c r="D1492" i="16"/>
  <c r="E1492" i="16"/>
  <c r="F1492" i="16"/>
  <c r="G1492" i="16"/>
  <c r="H1492" i="16"/>
  <c r="B1493" i="16"/>
  <c r="C1493" i="16"/>
  <c r="D1493" i="16"/>
  <c r="E1493" i="16"/>
  <c r="F1493" i="16"/>
  <c r="G1493" i="16"/>
  <c r="H1493" i="16"/>
  <c r="B1494" i="16"/>
  <c r="C1494" i="16"/>
  <c r="D1494" i="16"/>
  <c r="E1494" i="16"/>
  <c r="F1494" i="16"/>
  <c r="G1494" i="16"/>
  <c r="H1494" i="16"/>
  <c r="B1495" i="16"/>
  <c r="C1495" i="16"/>
  <c r="D1495" i="16"/>
  <c r="E1495" i="16"/>
  <c r="F1495" i="16"/>
  <c r="G1495" i="16"/>
  <c r="H1495" i="16"/>
  <c r="B1496" i="16"/>
  <c r="C1496" i="16"/>
  <c r="D1496" i="16"/>
  <c r="E1496" i="16"/>
  <c r="F1496" i="16"/>
  <c r="G1496" i="16"/>
  <c r="H1496" i="16"/>
  <c r="B1497" i="16"/>
  <c r="C1497" i="16"/>
  <c r="D1497" i="16"/>
  <c r="E1497" i="16"/>
  <c r="F1497" i="16"/>
  <c r="G1497" i="16"/>
  <c r="H1497" i="16"/>
  <c r="B1498" i="16"/>
  <c r="C1498" i="16"/>
  <c r="D1498" i="16"/>
  <c r="E1498" i="16"/>
  <c r="F1498" i="16"/>
  <c r="G1498" i="16"/>
  <c r="H1498" i="16"/>
  <c r="B1499" i="16"/>
  <c r="C1499" i="16"/>
  <c r="D1499" i="16"/>
  <c r="E1499" i="16"/>
  <c r="F1499" i="16"/>
  <c r="G1499" i="16"/>
  <c r="H1499" i="16"/>
  <c r="B1500" i="16"/>
  <c r="C1500" i="16"/>
  <c r="D1500" i="16"/>
  <c r="E1500" i="16"/>
  <c r="F1500" i="16"/>
  <c r="G1500" i="16"/>
  <c r="H1500" i="16"/>
  <c r="B1501" i="16"/>
  <c r="C1501" i="16"/>
  <c r="D1501" i="16"/>
  <c r="E1501" i="16"/>
  <c r="F1501" i="16"/>
  <c r="G1501" i="16"/>
  <c r="H1501" i="16"/>
  <c r="B1502" i="16"/>
  <c r="C1502" i="16"/>
  <c r="D1502" i="16"/>
  <c r="E1502" i="16"/>
  <c r="F1502" i="16"/>
  <c r="G1502" i="16"/>
  <c r="H1502" i="16"/>
  <c r="B1503" i="16"/>
  <c r="C1503" i="16"/>
  <c r="D1503" i="16"/>
  <c r="E1503" i="16"/>
  <c r="F1503" i="16"/>
  <c r="G1503" i="16"/>
  <c r="H1503" i="16"/>
  <c r="B1504" i="16"/>
  <c r="C1504" i="16"/>
  <c r="D1504" i="16"/>
  <c r="E1504" i="16"/>
  <c r="F1504" i="16"/>
  <c r="G1504" i="16"/>
  <c r="H1504" i="16"/>
  <c r="B1505" i="16"/>
  <c r="C1505" i="16"/>
  <c r="D1505" i="16"/>
  <c r="E1505" i="16"/>
  <c r="F1505" i="16"/>
  <c r="G1505" i="16"/>
  <c r="H1505" i="16"/>
  <c r="B1506" i="16"/>
  <c r="C1506" i="16"/>
  <c r="D1506" i="16"/>
  <c r="E1506" i="16"/>
  <c r="F1506" i="16"/>
  <c r="G1506" i="16"/>
  <c r="H1506" i="16"/>
  <c r="B1507" i="16"/>
  <c r="C1507" i="16"/>
  <c r="D1507" i="16"/>
  <c r="E1507" i="16"/>
  <c r="F1507" i="16"/>
  <c r="G1507" i="16"/>
  <c r="H1507" i="16"/>
  <c r="B1508" i="16"/>
  <c r="C1508" i="16"/>
  <c r="D1508" i="16"/>
  <c r="E1508" i="16"/>
  <c r="F1508" i="16"/>
  <c r="G1508" i="16"/>
  <c r="H1508" i="16"/>
  <c r="B1509" i="16"/>
  <c r="C1509" i="16"/>
  <c r="D1509" i="16"/>
  <c r="E1509" i="16"/>
  <c r="F1509" i="16"/>
  <c r="G1509" i="16"/>
  <c r="H1509" i="16"/>
  <c r="B1510" i="16"/>
  <c r="C1510" i="16"/>
  <c r="D1510" i="16"/>
  <c r="E1510" i="16"/>
  <c r="F1510" i="16"/>
  <c r="G1510" i="16"/>
  <c r="H1510" i="16"/>
  <c r="B1511" i="16"/>
  <c r="C1511" i="16"/>
  <c r="D1511" i="16"/>
  <c r="E1511" i="16"/>
  <c r="F1511" i="16"/>
  <c r="G1511" i="16"/>
  <c r="H1511" i="16"/>
  <c r="B1512" i="16"/>
  <c r="C1512" i="16"/>
  <c r="D1512" i="16"/>
  <c r="E1512" i="16"/>
  <c r="F1512" i="16"/>
  <c r="G1512" i="16"/>
  <c r="H1512" i="16"/>
  <c r="B1513" i="16"/>
  <c r="C1513" i="16"/>
  <c r="D1513" i="16"/>
  <c r="E1513" i="16"/>
  <c r="F1513" i="16"/>
  <c r="G1513" i="16"/>
  <c r="H1513" i="16"/>
  <c r="B1514" i="16"/>
  <c r="C1514" i="16"/>
  <c r="D1514" i="16"/>
  <c r="E1514" i="16"/>
  <c r="F1514" i="16"/>
  <c r="G1514" i="16"/>
  <c r="H1514" i="16"/>
  <c r="B1515" i="16"/>
  <c r="C1515" i="16"/>
  <c r="D1515" i="16"/>
  <c r="E1515" i="16"/>
  <c r="F1515" i="16"/>
  <c r="G1515" i="16"/>
  <c r="H1515" i="16"/>
  <c r="B1516" i="16"/>
  <c r="C1516" i="16"/>
  <c r="D1516" i="16"/>
  <c r="E1516" i="16"/>
  <c r="F1516" i="16"/>
  <c r="G1516" i="16"/>
  <c r="H1516" i="16"/>
  <c r="B1517" i="16"/>
  <c r="C1517" i="16"/>
  <c r="D1517" i="16"/>
  <c r="E1517" i="16"/>
  <c r="F1517" i="16"/>
  <c r="G1517" i="16"/>
  <c r="H1517" i="16"/>
  <c r="B1518" i="16"/>
  <c r="C1518" i="16"/>
  <c r="D1518" i="16"/>
  <c r="E1518" i="16"/>
  <c r="F1518" i="16"/>
  <c r="G1518" i="16"/>
  <c r="H1518" i="16"/>
  <c r="B1519" i="16"/>
  <c r="C1519" i="16"/>
  <c r="D1519" i="16"/>
  <c r="E1519" i="16"/>
  <c r="F1519" i="16"/>
  <c r="G1519" i="16"/>
  <c r="H1519" i="16"/>
  <c r="B1520" i="16"/>
  <c r="C1520" i="16"/>
  <c r="D1520" i="16"/>
  <c r="E1520" i="16"/>
  <c r="F1520" i="16"/>
  <c r="G1520" i="16"/>
  <c r="H1520" i="16"/>
  <c r="B1521" i="16"/>
  <c r="C1521" i="16"/>
  <c r="D1521" i="16"/>
  <c r="E1521" i="16"/>
  <c r="F1521" i="16"/>
  <c r="G1521" i="16"/>
  <c r="H1521" i="16"/>
  <c r="B1522" i="16"/>
  <c r="C1522" i="16"/>
  <c r="D1522" i="16"/>
  <c r="E1522" i="16"/>
  <c r="F1522" i="16"/>
  <c r="G1522" i="16"/>
  <c r="H1522" i="16"/>
  <c r="B1523" i="16"/>
  <c r="C1523" i="16"/>
  <c r="D1523" i="16"/>
  <c r="E1523" i="16"/>
  <c r="F1523" i="16"/>
  <c r="G1523" i="16"/>
  <c r="H1523" i="16"/>
  <c r="B1524" i="16"/>
  <c r="C1524" i="16"/>
  <c r="D1524" i="16"/>
  <c r="E1524" i="16"/>
  <c r="F1524" i="16"/>
  <c r="G1524" i="16"/>
  <c r="H1524" i="16"/>
  <c r="B1525" i="16"/>
  <c r="C1525" i="16"/>
  <c r="D1525" i="16"/>
  <c r="E1525" i="16"/>
  <c r="F1525" i="16"/>
  <c r="G1525" i="16"/>
  <c r="H1525" i="16"/>
  <c r="B1526" i="16"/>
  <c r="C1526" i="16"/>
  <c r="D1526" i="16"/>
  <c r="E1526" i="16"/>
  <c r="F1526" i="16"/>
  <c r="G1526" i="16"/>
  <c r="H1526" i="16"/>
  <c r="B1527" i="16"/>
  <c r="C1527" i="16"/>
  <c r="D1527" i="16"/>
  <c r="E1527" i="16"/>
  <c r="F1527" i="16"/>
  <c r="G1527" i="16"/>
  <c r="H1527" i="16"/>
  <c r="B1528" i="16"/>
  <c r="C1528" i="16"/>
  <c r="D1528" i="16"/>
  <c r="E1528" i="16"/>
  <c r="F1528" i="16"/>
  <c r="G1528" i="16"/>
  <c r="H1528" i="16"/>
  <c r="B1529" i="16"/>
  <c r="C1529" i="16"/>
  <c r="D1529" i="16"/>
  <c r="E1529" i="16"/>
  <c r="F1529" i="16"/>
  <c r="G1529" i="16"/>
  <c r="H1529" i="16"/>
  <c r="B1530" i="16"/>
  <c r="C1530" i="16"/>
  <c r="D1530" i="16"/>
  <c r="E1530" i="16"/>
  <c r="F1530" i="16"/>
  <c r="G1530" i="16"/>
  <c r="H1530" i="16"/>
  <c r="B1531" i="16"/>
  <c r="C1531" i="16"/>
  <c r="D1531" i="16"/>
  <c r="E1531" i="16"/>
  <c r="F1531" i="16"/>
  <c r="G1531" i="16"/>
  <c r="H1531" i="16"/>
  <c r="B1532" i="16"/>
  <c r="C1532" i="16"/>
  <c r="D1532" i="16"/>
  <c r="E1532" i="16"/>
  <c r="F1532" i="16"/>
  <c r="G1532" i="16"/>
  <c r="H1532" i="16"/>
  <c r="B1533" i="16"/>
  <c r="C1533" i="16"/>
  <c r="D1533" i="16"/>
  <c r="E1533" i="16"/>
  <c r="F1533" i="16"/>
  <c r="G1533" i="16"/>
  <c r="H1533" i="16"/>
  <c r="B1534" i="16"/>
  <c r="C1534" i="16"/>
  <c r="D1534" i="16"/>
  <c r="E1534" i="16"/>
  <c r="F1534" i="16"/>
  <c r="G1534" i="16"/>
  <c r="H1534" i="16"/>
  <c r="B1535" i="16"/>
  <c r="C1535" i="16"/>
  <c r="D1535" i="16"/>
  <c r="E1535" i="16"/>
  <c r="F1535" i="16"/>
  <c r="G1535" i="16"/>
  <c r="H1535" i="16"/>
  <c r="B1536" i="16"/>
  <c r="C1536" i="16"/>
  <c r="D1536" i="16"/>
  <c r="E1536" i="16"/>
  <c r="F1536" i="16"/>
  <c r="G1536" i="16"/>
  <c r="H1536" i="16"/>
  <c r="B1537" i="16"/>
  <c r="C1537" i="16"/>
  <c r="D1537" i="16"/>
  <c r="E1537" i="16"/>
  <c r="F1537" i="16"/>
  <c r="G1537" i="16"/>
  <c r="H1537" i="16"/>
  <c r="B1538" i="16"/>
  <c r="C1538" i="16"/>
  <c r="D1538" i="16"/>
  <c r="E1538" i="16"/>
  <c r="F1538" i="16"/>
  <c r="G1538" i="16"/>
  <c r="H1538" i="16"/>
  <c r="B1539" i="16"/>
  <c r="C1539" i="16"/>
  <c r="D1539" i="16"/>
  <c r="E1539" i="16"/>
  <c r="F1539" i="16"/>
  <c r="G1539" i="16"/>
  <c r="H1539" i="16"/>
  <c r="B1540" i="16"/>
  <c r="C1540" i="16"/>
  <c r="D1540" i="16"/>
  <c r="E1540" i="16"/>
  <c r="F1540" i="16"/>
  <c r="G1540" i="16"/>
  <c r="H1540" i="16"/>
  <c r="B1541" i="16"/>
  <c r="C1541" i="16"/>
  <c r="D1541" i="16"/>
  <c r="E1541" i="16"/>
  <c r="F1541" i="16"/>
  <c r="G1541" i="16"/>
  <c r="H1541" i="16"/>
  <c r="B1542" i="16"/>
  <c r="C1542" i="16"/>
  <c r="D1542" i="16"/>
  <c r="E1542" i="16"/>
  <c r="F1542" i="16"/>
  <c r="G1542" i="16"/>
  <c r="H1542" i="16"/>
  <c r="B1543" i="16"/>
  <c r="C1543" i="16"/>
  <c r="D1543" i="16"/>
  <c r="E1543" i="16"/>
  <c r="F1543" i="16"/>
  <c r="G1543" i="16"/>
  <c r="H1543" i="16"/>
  <c r="B1544" i="16"/>
  <c r="C1544" i="16"/>
  <c r="D1544" i="16"/>
  <c r="E1544" i="16"/>
  <c r="F1544" i="16"/>
  <c r="G1544" i="16"/>
  <c r="H1544" i="16"/>
  <c r="B1545" i="16"/>
  <c r="C1545" i="16"/>
  <c r="D1545" i="16"/>
  <c r="E1545" i="16"/>
  <c r="F1545" i="16"/>
  <c r="G1545" i="16"/>
  <c r="H1545" i="16"/>
  <c r="B1546" i="16"/>
  <c r="C1546" i="16"/>
  <c r="D1546" i="16"/>
  <c r="E1546" i="16"/>
  <c r="F1546" i="16"/>
  <c r="G1546" i="16"/>
  <c r="H1546" i="16"/>
  <c r="B1547" i="16"/>
  <c r="C1547" i="16"/>
  <c r="D1547" i="16"/>
  <c r="E1547" i="16"/>
  <c r="F1547" i="16"/>
  <c r="G1547" i="16"/>
  <c r="H1547" i="16"/>
  <c r="B1548" i="16"/>
  <c r="C1548" i="16"/>
  <c r="D1548" i="16"/>
  <c r="E1548" i="16"/>
  <c r="F1548" i="16"/>
  <c r="G1548" i="16"/>
  <c r="H1548" i="16"/>
  <c r="B1549" i="16"/>
  <c r="C1549" i="16"/>
  <c r="D1549" i="16"/>
  <c r="E1549" i="16"/>
  <c r="F1549" i="16"/>
  <c r="G1549" i="16"/>
  <c r="H1549" i="16"/>
  <c r="B1550" i="16"/>
  <c r="C1550" i="16"/>
  <c r="D1550" i="16"/>
  <c r="E1550" i="16"/>
  <c r="F1550" i="16"/>
  <c r="G1550" i="16"/>
  <c r="H1550" i="16"/>
  <c r="B1551" i="16"/>
  <c r="C1551" i="16"/>
  <c r="D1551" i="16"/>
  <c r="E1551" i="16"/>
  <c r="F1551" i="16"/>
  <c r="G1551" i="16"/>
  <c r="H1551" i="16"/>
  <c r="B1552" i="16"/>
  <c r="C1552" i="16"/>
  <c r="D1552" i="16"/>
  <c r="E1552" i="16"/>
  <c r="F1552" i="16"/>
  <c r="G1552" i="16"/>
  <c r="H1552" i="16"/>
  <c r="B1553" i="16"/>
  <c r="C1553" i="16"/>
  <c r="D1553" i="16"/>
  <c r="E1553" i="16"/>
  <c r="F1553" i="16"/>
  <c r="G1553" i="16"/>
  <c r="H1553" i="16"/>
  <c r="B1554" i="16"/>
  <c r="C1554" i="16"/>
  <c r="D1554" i="16"/>
  <c r="E1554" i="16"/>
  <c r="F1554" i="16"/>
  <c r="G1554" i="16"/>
  <c r="H1554" i="16"/>
  <c r="B1555" i="16"/>
  <c r="C1555" i="16"/>
  <c r="D1555" i="16"/>
  <c r="E1555" i="16"/>
  <c r="F1555" i="16"/>
  <c r="G1555" i="16"/>
  <c r="H1555" i="16"/>
  <c r="B1556" i="16"/>
  <c r="C1556" i="16"/>
  <c r="D1556" i="16"/>
  <c r="E1556" i="16"/>
  <c r="F1556" i="16"/>
  <c r="G1556" i="16"/>
  <c r="H1556" i="16"/>
  <c r="B1557" i="16"/>
  <c r="C1557" i="16"/>
  <c r="D1557" i="16"/>
  <c r="E1557" i="16"/>
  <c r="F1557" i="16"/>
  <c r="G1557" i="16"/>
  <c r="H1557" i="16"/>
  <c r="B1558" i="16"/>
  <c r="C1558" i="16"/>
  <c r="D1558" i="16"/>
  <c r="E1558" i="16"/>
  <c r="F1558" i="16"/>
  <c r="G1558" i="16"/>
  <c r="H1558" i="16"/>
  <c r="B1559" i="16"/>
  <c r="C1559" i="16"/>
  <c r="D1559" i="16"/>
  <c r="E1559" i="16"/>
  <c r="F1559" i="16"/>
  <c r="G1559" i="16"/>
  <c r="H1559" i="16"/>
  <c r="B1560" i="16"/>
  <c r="C1560" i="16"/>
  <c r="D1560" i="16"/>
  <c r="E1560" i="16"/>
  <c r="F1560" i="16"/>
  <c r="G1560" i="16"/>
  <c r="H1560" i="16"/>
  <c r="B1561" i="16"/>
  <c r="C1561" i="16"/>
  <c r="D1561" i="16"/>
  <c r="E1561" i="16"/>
  <c r="F1561" i="16"/>
  <c r="G1561" i="16"/>
  <c r="H1561" i="16"/>
  <c r="B1562" i="16"/>
  <c r="C1562" i="16"/>
  <c r="D1562" i="16"/>
  <c r="E1562" i="16"/>
  <c r="F1562" i="16"/>
  <c r="G1562" i="16"/>
  <c r="H1562" i="16"/>
  <c r="B1563" i="16"/>
  <c r="C1563" i="16"/>
  <c r="D1563" i="16"/>
  <c r="E1563" i="16"/>
  <c r="F1563" i="16"/>
  <c r="G1563" i="16"/>
  <c r="H1563" i="16"/>
  <c r="B1564" i="16"/>
  <c r="C1564" i="16"/>
  <c r="D1564" i="16"/>
  <c r="E1564" i="16"/>
  <c r="F1564" i="16"/>
  <c r="G1564" i="16"/>
  <c r="H1564" i="16"/>
  <c r="B1565" i="16"/>
  <c r="C1565" i="16"/>
  <c r="D1565" i="16"/>
  <c r="E1565" i="16"/>
  <c r="F1565" i="16"/>
  <c r="G1565" i="16"/>
  <c r="H1565" i="16"/>
  <c r="B1566" i="16"/>
  <c r="C1566" i="16"/>
  <c r="D1566" i="16"/>
  <c r="E1566" i="16"/>
  <c r="F1566" i="16"/>
  <c r="G1566" i="16"/>
  <c r="H1566" i="16"/>
  <c r="B1567" i="16"/>
  <c r="C1567" i="16"/>
  <c r="D1567" i="16"/>
  <c r="E1567" i="16"/>
  <c r="F1567" i="16"/>
  <c r="G1567" i="16"/>
  <c r="H1567" i="16"/>
  <c r="B1568" i="16"/>
  <c r="C1568" i="16"/>
  <c r="D1568" i="16"/>
  <c r="E1568" i="16"/>
  <c r="F1568" i="16"/>
  <c r="G1568" i="16"/>
  <c r="H1568" i="16"/>
  <c r="B1569" i="16"/>
  <c r="C1569" i="16"/>
  <c r="D1569" i="16"/>
  <c r="E1569" i="16"/>
  <c r="F1569" i="16"/>
  <c r="G1569" i="16"/>
  <c r="H1569" i="16"/>
  <c r="B1570" i="16"/>
  <c r="C1570" i="16"/>
  <c r="D1570" i="16"/>
  <c r="E1570" i="16"/>
  <c r="F1570" i="16"/>
  <c r="G1570" i="16"/>
  <c r="H1570" i="16"/>
  <c r="B1571" i="16"/>
  <c r="C1571" i="16"/>
  <c r="D1571" i="16"/>
  <c r="E1571" i="16"/>
  <c r="F1571" i="16"/>
  <c r="G1571" i="16"/>
  <c r="H1571" i="16"/>
  <c r="B1572" i="16"/>
  <c r="C1572" i="16"/>
  <c r="D1572" i="16"/>
  <c r="E1572" i="16"/>
  <c r="F1572" i="16"/>
  <c r="G1572" i="16"/>
  <c r="H1572" i="16"/>
  <c r="B1573" i="16"/>
  <c r="C1573" i="16"/>
  <c r="D1573" i="16"/>
  <c r="E1573" i="16"/>
  <c r="F1573" i="16"/>
  <c r="G1573" i="16"/>
  <c r="H1573" i="16"/>
  <c r="B1574" i="16"/>
  <c r="C1574" i="16"/>
  <c r="D1574" i="16"/>
  <c r="E1574" i="16"/>
  <c r="F1574" i="16"/>
  <c r="G1574" i="16"/>
  <c r="H1574" i="16"/>
  <c r="B1575" i="16"/>
  <c r="C1575" i="16"/>
  <c r="D1575" i="16"/>
  <c r="E1575" i="16"/>
  <c r="F1575" i="16"/>
  <c r="G1575" i="16"/>
  <c r="H1575" i="16"/>
  <c r="B1576" i="16"/>
  <c r="C1576" i="16"/>
  <c r="D1576" i="16"/>
  <c r="E1576" i="16"/>
  <c r="F1576" i="16"/>
  <c r="G1576" i="16"/>
  <c r="H1576" i="16"/>
  <c r="B1577" i="16"/>
  <c r="C1577" i="16"/>
  <c r="D1577" i="16"/>
  <c r="E1577" i="16"/>
  <c r="F1577" i="16"/>
  <c r="G1577" i="16"/>
  <c r="H1577" i="16"/>
  <c r="B1578" i="16"/>
  <c r="C1578" i="16"/>
  <c r="D1578" i="16"/>
  <c r="E1578" i="16"/>
  <c r="F1578" i="16"/>
  <c r="G1578" i="16"/>
  <c r="H1578" i="16"/>
  <c r="B1579" i="16"/>
  <c r="C1579" i="16"/>
  <c r="D1579" i="16"/>
  <c r="E1579" i="16"/>
  <c r="F1579" i="16"/>
  <c r="G1579" i="16"/>
  <c r="H1579" i="16"/>
  <c r="B1580" i="16"/>
  <c r="C1580" i="16"/>
  <c r="D1580" i="16"/>
  <c r="E1580" i="16"/>
  <c r="F1580" i="16"/>
  <c r="G1580" i="16"/>
  <c r="H1580" i="16"/>
  <c r="B1581" i="16"/>
  <c r="C1581" i="16"/>
  <c r="D1581" i="16"/>
  <c r="E1581" i="16"/>
  <c r="F1581" i="16"/>
  <c r="G1581" i="16"/>
  <c r="H1581" i="16"/>
  <c r="B1582" i="16"/>
  <c r="C1582" i="16"/>
  <c r="D1582" i="16"/>
  <c r="E1582" i="16"/>
  <c r="F1582" i="16"/>
  <c r="G1582" i="16"/>
  <c r="H1582" i="16"/>
  <c r="B1583" i="16"/>
  <c r="C1583" i="16"/>
  <c r="D1583" i="16"/>
  <c r="E1583" i="16"/>
  <c r="F1583" i="16"/>
  <c r="G1583" i="16"/>
  <c r="H1583" i="16"/>
  <c r="B1584" i="16"/>
  <c r="C1584" i="16"/>
  <c r="D1584" i="16"/>
  <c r="E1584" i="16"/>
  <c r="F1584" i="16"/>
  <c r="G1584" i="16"/>
  <c r="H1584" i="16"/>
  <c r="B1585" i="16"/>
  <c r="C1585" i="16"/>
  <c r="D1585" i="16"/>
  <c r="E1585" i="16"/>
  <c r="F1585" i="16"/>
  <c r="G1585" i="16"/>
  <c r="H1585" i="16"/>
  <c r="B1586" i="16"/>
  <c r="C1586" i="16"/>
  <c r="D1586" i="16"/>
  <c r="E1586" i="16"/>
  <c r="F1586" i="16"/>
  <c r="G1586" i="16"/>
  <c r="H1586" i="16"/>
  <c r="B1587" i="16"/>
  <c r="C1587" i="16"/>
  <c r="D1587" i="16"/>
  <c r="E1587" i="16"/>
  <c r="F1587" i="16"/>
  <c r="G1587" i="16"/>
  <c r="H1587" i="16"/>
  <c r="B1588" i="16"/>
  <c r="C1588" i="16"/>
  <c r="D1588" i="16"/>
  <c r="E1588" i="16"/>
  <c r="F1588" i="16"/>
  <c r="G1588" i="16"/>
  <c r="H1588" i="16"/>
  <c r="B1589" i="16"/>
  <c r="C1589" i="16"/>
  <c r="D1589" i="16"/>
  <c r="E1589" i="16"/>
  <c r="F1589" i="16"/>
  <c r="G1589" i="16"/>
  <c r="H1589" i="16"/>
  <c r="B1590" i="16"/>
  <c r="C1590" i="16"/>
  <c r="D1590" i="16"/>
  <c r="E1590" i="16"/>
  <c r="F1590" i="16"/>
  <c r="G1590" i="16"/>
  <c r="H1590" i="16"/>
  <c r="B1591" i="16"/>
  <c r="C1591" i="16"/>
  <c r="D1591" i="16"/>
  <c r="E1591" i="16"/>
  <c r="F1591" i="16"/>
  <c r="G1591" i="16"/>
  <c r="H1591" i="16"/>
  <c r="B1592" i="16"/>
  <c r="C1592" i="16"/>
  <c r="D1592" i="16"/>
  <c r="E1592" i="16"/>
  <c r="F1592" i="16"/>
  <c r="G1592" i="16"/>
  <c r="H1592" i="16"/>
  <c r="B1593" i="16"/>
  <c r="C1593" i="16"/>
  <c r="D1593" i="16"/>
  <c r="E1593" i="16"/>
  <c r="F1593" i="16"/>
  <c r="G1593" i="16"/>
  <c r="H1593" i="16"/>
  <c r="B1594" i="16"/>
  <c r="C1594" i="16"/>
  <c r="D1594" i="16"/>
  <c r="E1594" i="16"/>
  <c r="F1594" i="16"/>
  <c r="G1594" i="16"/>
  <c r="H1594" i="16"/>
  <c r="B1595" i="16"/>
  <c r="C1595" i="16"/>
  <c r="D1595" i="16"/>
  <c r="E1595" i="16"/>
  <c r="F1595" i="16"/>
  <c r="G1595" i="16"/>
  <c r="H1595" i="16"/>
  <c r="B1596" i="16"/>
  <c r="C1596" i="16"/>
  <c r="D1596" i="16"/>
  <c r="E1596" i="16"/>
  <c r="F1596" i="16"/>
  <c r="G1596" i="16"/>
  <c r="H1596" i="16"/>
  <c r="B1597" i="16"/>
  <c r="C1597" i="16"/>
  <c r="D1597" i="16"/>
  <c r="E1597" i="16"/>
  <c r="F1597" i="16"/>
  <c r="G1597" i="16"/>
  <c r="H1597" i="16"/>
  <c r="B1598" i="16"/>
  <c r="C1598" i="16"/>
  <c r="D1598" i="16"/>
  <c r="E1598" i="16"/>
  <c r="F1598" i="16"/>
  <c r="G1598" i="16"/>
  <c r="H1598" i="16"/>
  <c r="B1599" i="16"/>
  <c r="C1599" i="16"/>
  <c r="D1599" i="16"/>
  <c r="E1599" i="16"/>
  <c r="F1599" i="16"/>
  <c r="G1599" i="16"/>
  <c r="H1599" i="16"/>
  <c r="B1600" i="16"/>
  <c r="C1600" i="16"/>
  <c r="D1600" i="16"/>
  <c r="E1600" i="16"/>
  <c r="F1600" i="16"/>
  <c r="G1600" i="16"/>
  <c r="H1600" i="16"/>
  <c r="B1601" i="16"/>
  <c r="C1601" i="16"/>
  <c r="D1601" i="16"/>
  <c r="E1601" i="16"/>
  <c r="F1601" i="16"/>
  <c r="G1601" i="16"/>
  <c r="H1601" i="16"/>
  <c r="B1602" i="16"/>
  <c r="C1602" i="16"/>
  <c r="D1602" i="16"/>
  <c r="E1602" i="16"/>
  <c r="F1602" i="16"/>
  <c r="G1602" i="16"/>
  <c r="H1602" i="16"/>
  <c r="B1603" i="16"/>
  <c r="C1603" i="16"/>
  <c r="D1603" i="16"/>
  <c r="E1603" i="16"/>
  <c r="F1603" i="16"/>
  <c r="G1603" i="16"/>
  <c r="H1603" i="16"/>
  <c r="B1604" i="16"/>
  <c r="C1604" i="16"/>
  <c r="D1604" i="16"/>
  <c r="E1604" i="16"/>
  <c r="F1604" i="16"/>
  <c r="G1604" i="16"/>
  <c r="H1604" i="16"/>
  <c r="B1605" i="16"/>
  <c r="C1605" i="16"/>
  <c r="D1605" i="16"/>
  <c r="E1605" i="16"/>
  <c r="F1605" i="16"/>
  <c r="G1605" i="16"/>
  <c r="H1605" i="16"/>
  <c r="B1606" i="16"/>
  <c r="C1606" i="16"/>
  <c r="D1606" i="16"/>
  <c r="E1606" i="16"/>
  <c r="F1606" i="16"/>
  <c r="G1606" i="16"/>
  <c r="H1606" i="16"/>
  <c r="B1607" i="16"/>
  <c r="C1607" i="16"/>
  <c r="D1607" i="16"/>
  <c r="E1607" i="16"/>
  <c r="F1607" i="16"/>
  <c r="G1607" i="16"/>
  <c r="H1607" i="16"/>
  <c r="B1608" i="16"/>
  <c r="C1608" i="16"/>
  <c r="D1608" i="16"/>
  <c r="E1608" i="16"/>
  <c r="F1608" i="16"/>
  <c r="G1608" i="16"/>
  <c r="H1608" i="16"/>
  <c r="B1609" i="16"/>
  <c r="C1609" i="16"/>
  <c r="D1609" i="16"/>
  <c r="E1609" i="16"/>
  <c r="F1609" i="16"/>
  <c r="G1609" i="16"/>
  <c r="H1609" i="16"/>
  <c r="B1610" i="16"/>
  <c r="C1610" i="16"/>
  <c r="D1610" i="16"/>
  <c r="E1610" i="16"/>
  <c r="F1610" i="16"/>
  <c r="G1610" i="16"/>
  <c r="H1610" i="16"/>
  <c r="B1611" i="16"/>
  <c r="C1611" i="16"/>
  <c r="D1611" i="16"/>
  <c r="E1611" i="16"/>
  <c r="F1611" i="16"/>
  <c r="G1611" i="16"/>
  <c r="H1611" i="16"/>
  <c r="B1612" i="16"/>
  <c r="C1612" i="16"/>
  <c r="D1612" i="16"/>
  <c r="E1612" i="16"/>
  <c r="F1612" i="16"/>
  <c r="G1612" i="16"/>
  <c r="H1612" i="16"/>
  <c r="B1613" i="16"/>
  <c r="C1613" i="16"/>
  <c r="D1613" i="16"/>
  <c r="E1613" i="16"/>
  <c r="F1613" i="16"/>
  <c r="G1613" i="16"/>
  <c r="H1613" i="16"/>
  <c r="B1614" i="16"/>
  <c r="C1614" i="16"/>
  <c r="D1614" i="16"/>
  <c r="E1614" i="16"/>
  <c r="F1614" i="16"/>
  <c r="G1614" i="16"/>
  <c r="H1614" i="16"/>
  <c r="B1615" i="16"/>
  <c r="C1615" i="16"/>
  <c r="D1615" i="16"/>
  <c r="E1615" i="16"/>
  <c r="F1615" i="16"/>
  <c r="G1615" i="16"/>
  <c r="H1615" i="16"/>
  <c r="B1616" i="16"/>
  <c r="C1616" i="16"/>
  <c r="D1616" i="16"/>
  <c r="E1616" i="16"/>
  <c r="F1616" i="16"/>
  <c r="G1616" i="16"/>
  <c r="H1616" i="16"/>
  <c r="B1617" i="16"/>
  <c r="C1617" i="16"/>
  <c r="D1617" i="16"/>
  <c r="E1617" i="16"/>
  <c r="F1617" i="16"/>
  <c r="G1617" i="16"/>
  <c r="H1617" i="16"/>
  <c r="B1618" i="16"/>
  <c r="C1618" i="16"/>
  <c r="D1618" i="16"/>
  <c r="E1618" i="16"/>
  <c r="F1618" i="16"/>
  <c r="G1618" i="16"/>
  <c r="H1618" i="16"/>
  <c r="B1619" i="16"/>
  <c r="C1619" i="16"/>
  <c r="D1619" i="16"/>
  <c r="E1619" i="16"/>
  <c r="F1619" i="16"/>
  <c r="G1619" i="16"/>
  <c r="H1619" i="16"/>
  <c r="B1620" i="16"/>
  <c r="C1620" i="16"/>
  <c r="D1620" i="16"/>
  <c r="E1620" i="16"/>
  <c r="F1620" i="16"/>
  <c r="G1620" i="16"/>
  <c r="H1620" i="16"/>
  <c r="B1621" i="16"/>
  <c r="C1621" i="16"/>
  <c r="D1621" i="16"/>
  <c r="E1621" i="16"/>
  <c r="F1621" i="16"/>
  <c r="G1621" i="16"/>
  <c r="H1621" i="16"/>
  <c r="B1622" i="16"/>
  <c r="C1622" i="16"/>
  <c r="D1622" i="16"/>
  <c r="E1622" i="16"/>
  <c r="F1622" i="16"/>
  <c r="G1622" i="16"/>
  <c r="H1622" i="16"/>
  <c r="B1623" i="16"/>
  <c r="C1623" i="16"/>
  <c r="D1623" i="16"/>
  <c r="E1623" i="16"/>
  <c r="F1623" i="16"/>
  <c r="G1623" i="16"/>
  <c r="H1623" i="16"/>
  <c r="B1624" i="16"/>
  <c r="C1624" i="16"/>
  <c r="D1624" i="16"/>
  <c r="E1624" i="16"/>
  <c r="F1624" i="16"/>
  <c r="G1624" i="16"/>
  <c r="H1624" i="16"/>
  <c r="B1625" i="16"/>
  <c r="C1625" i="16"/>
  <c r="D1625" i="16"/>
  <c r="E1625" i="16"/>
  <c r="F1625" i="16"/>
  <c r="G1625" i="16"/>
  <c r="H1625" i="16"/>
  <c r="B1626" i="16"/>
  <c r="C1626" i="16"/>
  <c r="D1626" i="16"/>
  <c r="E1626" i="16"/>
  <c r="F1626" i="16"/>
  <c r="G1626" i="16"/>
  <c r="H1626" i="16"/>
  <c r="B1627" i="16"/>
  <c r="C1627" i="16"/>
  <c r="D1627" i="16"/>
  <c r="E1627" i="16"/>
  <c r="F1627" i="16"/>
  <c r="G1627" i="16"/>
  <c r="H1627" i="16"/>
  <c r="B1628" i="16"/>
  <c r="C1628" i="16"/>
  <c r="D1628" i="16"/>
  <c r="E1628" i="16"/>
  <c r="F1628" i="16"/>
  <c r="G1628" i="16"/>
  <c r="H1628" i="16"/>
  <c r="B1629" i="16"/>
  <c r="C1629" i="16"/>
  <c r="D1629" i="16"/>
  <c r="E1629" i="16"/>
  <c r="F1629" i="16"/>
  <c r="G1629" i="16"/>
  <c r="H1629" i="16"/>
  <c r="B1630" i="16"/>
  <c r="C1630" i="16"/>
  <c r="D1630" i="16"/>
  <c r="E1630" i="16"/>
  <c r="F1630" i="16"/>
  <c r="G1630" i="16"/>
  <c r="H1630" i="16"/>
  <c r="B1631" i="16"/>
  <c r="C1631" i="16"/>
  <c r="D1631" i="16"/>
  <c r="E1631" i="16"/>
  <c r="F1631" i="16"/>
  <c r="G1631" i="16"/>
  <c r="H1631" i="16"/>
  <c r="B1632" i="16"/>
  <c r="C1632" i="16"/>
  <c r="D1632" i="16"/>
  <c r="E1632" i="16"/>
  <c r="F1632" i="16"/>
  <c r="G1632" i="16"/>
  <c r="H1632" i="16"/>
  <c r="B1633" i="16"/>
  <c r="C1633" i="16"/>
  <c r="D1633" i="16"/>
  <c r="E1633" i="16"/>
  <c r="F1633" i="16"/>
  <c r="G1633" i="16"/>
  <c r="H1633" i="16"/>
  <c r="B1634" i="16"/>
  <c r="C1634" i="16"/>
  <c r="D1634" i="16"/>
  <c r="E1634" i="16"/>
  <c r="F1634" i="16"/>
  <c r="G1634" i="16"/>
  <c r="H1634" i="16"/>
  <c r="B1635" i="16"/>
  <c r="C1635" i="16"/>
  <c r="D1635" i="16"/>
  <c r="E1635" i="16"/>
  <c r="F1635" i="16"/>
  <c r="G1635" i="16"/>
  <c r="H1635" i="16"/>
  <c r="B1636" i="16"/>
  <c r="C1636" i="16"/>
  <c r="D1636" i="16"/>
  <c r="E1636" i="16"/>
  <c r="F1636" i="16"/>
  <c r="G1636" i="16"/>
  <c r="H1636" i="16"/>
  <c r="B1637" i="16"/>
  <c r="C1637" i="16"/>
  <c r="D1637" i="16"/>
  <c r="E1637" i="16"/>
  <c r="F1637" i="16"/>
  <c r="G1637" i="16"/>
  <c r="H1637" i="16"/>
  <c r="B1638" i="16"/>
  <c r="C1638" i="16"/>
  <c r="D1638" i="16"/>
  <c r="E1638" i="16"/>
  <c r="F1638" i="16"/>
  <c r="G1638" i="16"/>
  <c r="H1638" i="16"/>
  <c r="B1639" i="16"/>
  <c r="C1639" i="16"/>
  <c r="D1639" i="16"/>
  <c r="E1639" i="16"/>
  <c r="F1639" i="16"/>
  <c r="G1639" i="16"/>
  <c r="H1639" i="16"/>
  <c r="B1640" i="16"/>
  <c r="C1640" i="16"/>
  <c r="D1640" i="16"/>
  <c r="E1640" i="16"/>
  <c r="F1640" i="16"/>
  <c r="G1640" i="16"/>
  <c r="H1640" i="16"/>
  <c r="B1641" i="16"/>
  <c r="C1641" i="16"/>
  <c r="D1641" i="16"/>
  <c r="E1641" i="16"/>
  <c r="F1641" i="16"/>
  <c r="G1641" i="16"/>
  <c r="H1641" i="16"/>
  <c r="B1642" i="16"/>
  <c r="C1642" i="16"/>
  <c r="D1642" i="16"/>
  <c r="E1642" i="16"/>
  <c r="F1642" i="16"/>
  <c r="G1642" i="16"/>
  <c r="H1642" i="16"/>
  <c r="B1643" i="16"/>
  <c r="C1643" i="16"/>
  <c r="D1643" i="16"/>
  <c r="E1643" i="16"/>
  <c r="F1643" i="16"/>
  <c r="G1643" i="16"/>
  <c r="H1643" i="16"/>
  <c r="B1644" i="16"/>
  <c r="C1644" i="16"/>
  <c r="D1644" i="16"/>
  <c r="E1644" i="16"/>
  <c r="F1644" i="16"/>
  <c r="G1644" i="16"/>
  <c r="H1644" i="16"/>
  <c r="B1645" i="16"/>
  <c r="C1645" i="16"/>
  <c r="D1645" i="16"/>
  <c r="E1645" i="16"/>
  <c r="F1645" i="16"/>
  <c r="G1645" i="16"/>
  <c r="H1645" i="16"/>
  <c r="B1646" i="16"/>
  <c r="C1646" i="16"/>
  <c r="D1646" i="16"/>
  <c r="E1646" i="16"/>
  <c r="F1646" i="16"/>
  <c r="G1646" i="16"/>
  <c r="H1646" i="16"/>
  <c r="B1647" i="16"/>
  <c r="C1647" i="16"/>
  <c r="D1647" i="16"/>
  <c r="E1647" i="16"/>
  <c r="F1647" i="16"/>
  <c r="G1647" i="16"/>
  <c r="H1647" i="16"/>
  <c r="B1648" i="16"/>
  <c r="C1648" i="16"/>
  <c r="D1648" i="16"/>
  <c r="E1648" i="16"/>
  <c r="F1648" i="16"/>
  <c r="G1648" i="16"/>
  <c r="H1648" i="16"/>
  <c r="B1649" i="16"/>
  <c r="C1649" i="16"/>
  <c r="D1649" i="16"/>
  <c r="E1649" i="16"/>
  <c r="F1649" i="16"/>
  <c r="G1649" i="16"/>
  <c r="H1649" i="16"/>
  <c r="B1650" i="16"/>
  <c r="C1650" i="16"/>
  <c r="D1650" i="16"/>
  <c r="E1650" i="16"/>
  <c r="F1650" i="16"/>
  <c r="G1650" i="16"/>
  <c r="H1650" i="16"/>
  <c r="B1651" i="16"/>
  <c r="C1651" i="16"/>
  <c r="D1651" i="16"/>
  <c r="E1651" i="16"/>
  <c r="F1651" i="16"/>
  <c r="G1651" i="16"/>
  <c r="H1651" i="16"/>
  <c r="B1652" i="16"/>
  <c r="C1652" i="16"/>
  <c r="D1652" i="16"/>
  <c r="E1652" i="16"/>
  <c r="F1652" i="16"/>
  <c r="G1652" i="16"/>
  <c r="H1652" i="16"/>
  <c r="B1653" i="16"/>
  <c r="C1653" i="16"/>
  <c r="D1653" i="16"/>
  <c r="E1653" i="16"/>
  <c r="F1653" i="16"/>
  <c r="G1653" i="16"/>
  <c r="H1653" i="16"/>
  <c r="B1654" i="16"/>
  <c r="C1654" i="16"/>
  <c r="D1654" i="16"/>
  <c r="E1654" i="16"/>
  <c r="F1654" i="16"/>
  <c r="G1654" i="16"/>
  <c r="H1654" i="16"/>
  <c r="B1655" i="16"/>
  <c r="C1655" i="16"/>
  <c r="D1655" i="16"/>
  <c r="E1655" i="16"/>
  <c r="F1655" i="16"/>
  <c r="G1655" i="16"/>
  <c r="H1655" i="16"/>
  <c r="B1656" i="16"/>
  <c r="C1656" i="16"/>
  <c r="D1656" i="16"/>
  <c r="E1656" i="16"/>
  <c r="F1656" i="16"/>
  <c r="G1656" i="16"/>
  <c r="H1656" i="16"/>
  <c r="B1657" i="16"/>
  <c r="C1657" i="16"/>
  <c r="D1657" i="16"/>
  <c r="E1657" i="16"/>
  <c r="F1657" i="16"/>
  <c r="G1657" i="16"/>
  <c r="H1657" i="16"/>
  <c r="B1658" i="16"/>
  <c r="C1658" i="16"/>
  <c r="D1658" i="16"/>
  <c r="E1658" i="16"/>
  <c r="F1658" i="16"/>
  <c r="G1658" i="16"/>
  <c r="H1658" i="16"/>
  <c r="B1659" i="16"/>
  <c r="C1659" i="16"/>
  <c r="D1659" i="16"/>
  <c r="E1659" i="16"/>
  <c r="F1659" i="16"/>
  <c r="G1659" i="16"/>
  <c r="H1659" i="16"/>
  <c r="B1660" i="16"/>
  <c r="C1660" i="16"/>
  <c r="D1660" i="16"/>
  <c r="E1660" i="16"/>
  <c r="F1660" i="16"/>
  <c r="G1660" i="16"/>
  <c r="H1660" i="16"/>
  <c r="B1661" i="16"/>
  <c r="C1661" i="16"/>
  <c r="D1661" i="16"/>
  <c r="E1661" i="16"/>
  <c r="F1661" i="16"/>
  <c r="G1661" i="16"/>
  <c r="H1661" i="16"/>
  <c r="B1662" i="16"/>
  <c r="C1662" i="16"/>
  <c r="D1662" i="16"/>
  <c r="E1662" i="16"/>
  <c r="F1662" i="16"/>
  <c r="G1662" i="16"/>
  <c r="H1662" i="16"/>
  <c r="B1663" i="16"/>
  <c r="C1663" i="16"/>
  <c r="D1663" i="16"/>
  <c r="E1663" i="16"/>
  <c r="F1663" i="16"/>
  <c r="G1663" i="16"/>
  <c r="H1663" i="16"/>
  <c r="B1664" i="16"/>
  <c r="C1664" i="16"/>
  <c r="D1664" i="16"/>
  <c r="E1664" i="16"/>
  <c r="F1664" i="16"/>
  <c r="G1664" i="16"/>
  <c r="H1664" i="16"/>
  <c r="B1665" i="16"/>
  <c r="C1665" i="16"/>
  <c r="D1665" i="16"/>
  <c r="E1665" i="16"/>
  <c r="F1665" i="16"/>
  <c r="G1665" i="16"/>
  <c r="H1665" i="16"/>
  <c r="B1666" i="16"/>
  <c r="C1666" i="16"/>
  <c r="D1666" i="16"/>
  <c r="E1666" i="16"/>
  <c r="F1666" i="16"/>
  <c r="G1666" i="16"/>
  <c r="H1666" i="16"/>
  <c r="B1667" i="16"/>
  <c r="C1667" i="16"/>
  <c r="D1667" i="16"/>
  <c r="E1667" i="16"/>
  <c r="F1667" i="16"/>
  <c r="G1667" i="16"/>
  <c r="H1667" i="16"/>
  <c r="B1668" i="16"/>
  <c r="C1668" i="16"/>
  <c r="D1668" i="16"/>
  <c r="E1668" i="16"/>
  <c r="F1668" i="16"/>
  <c r="G1668" i="16"/>
  <c r="H1668" i="16"/>
  <c r="B1669" i="16"/>
  <c r="C1669" i="16"/>
  <c r="D1669" i="16"/>
  <c r="E1669" i="16"/>
  <c r="F1669" i="16"/>
  <c r="G1669" i="16"/>
  <c r="H1669" i="16"/>
  <c r="B1670" i="16"/>
  <c r="C1670" i="16"/>
  <c r="D1670" i="16"/>
  <c r="E1670" i="16"/>
  <c r="F1670" i="16"/>
  <c r="G1670" i="16"/>
  <c r="H1670" i="16"/>
  <c r="B1671" i="16"/>
  <c r="C1671" i="16"/>
  <c r="D1671" i="16"/>
  <c r="E1671" i="16"/>
  <c r="F1671" i="16"/>
  <c r="G1671" i="16"/>
  <c r="H1671" i="16"/>
  <c r="B1672" i="16"/>
  <c r="C1672" i="16"/>
  <c r="D1672" i="16"/>
  <c r="E1672" i="16"/>
  <c r="F1672" i="16"/>
  <c r="G1672" i="16"/>
  <c r="H1672" i="16"/>
  <c r="B1673" i="16"/>
  <c r="C1673" i="16"/>
  <c r="D1673" i="16"/>
  <c r="E1673" i="16"/>
  <c r="F1673" i="16"/>
  <c r="G1673" i="16"/>
  <c r="H1673" i="16"/>
  <c r="B1674" i="16"/>
  <c r="C1674" i="16"/>
  <c r="D1674" i="16"/>
  <c r="E1674" i="16"/>
  <c r="F1674" i="16"/>
  <c r="G1674" i="16"/>
  <c r="H1674" i="16"/>
  <c r="B1675" i="16"/>
  <c r="C1675" i="16"/>
  <c r="D1675" i="16"/>
  <c r="E1675" i="16"/>
  <c r="F1675" i="16"/>
  <c r="G1675" i="16"/>
  <c r="H1675" i="16"/>
  <c r="B1676" i="16"/>
  <c r="C1676" i="16"/>
  <c r="D1676" i="16"/>
  <c r="E1676" i="16"/>
  <c r="F1676" i="16"/>
  <c r="G1676" i="16"/>
  <c r="H1676" i="16"/>
  <c r="B1677" i="16"/>
  <c r="C1677" i="16"/>
  <c r="D1677" i="16"/>
  <c r="E1677" i="16"/>
  <c r="F1677" i="16"/>
  <c r="G1677" i="16"/>
  <c r="H1677" i="16"/>
  <c r="B1678" i="16"/>
  <c r="C1678" i="16"/>
  <c r="D1678" i="16"/>
  <c r="E1678" i="16"/>
  <c r="F1678" i="16"/>
  <c r="G1678" i="16"/>
  <c r="H1678" i="16"/>
  <c r="B1679" i="16"/>
  <c r="C1679" i="16"/>
  <c r="D1679" i="16"/>
  <c r="E1679" i="16"/>
  <c r="F1679" i="16"/>
  <c r="G1679" i="16"/>
  <c r="H1679" i="16"/>
  <c r="B1680" i="16"/>
  <c r="C1680" i="16"/>
  <c r="D1680" i="16"/>
  <c r="E1680" i="16"/>
  <c r="F1680" i="16"/>
  <c r="G1680" i="16"/>
  <c r="H1680" i="16"/>
  <c r="B1681" i="16"/>
  <c r="C1681" i="16"/>
  <c r="D1681" i="16"/>
  <c r="E1681" i="16"/>
  <c r="F1681" i="16"/>
  <c r="G1681" i="16"/>
  <c r="H1681" i="16"/>
  <c r="B1682" i="16"/>
  <c r="C1682" i="16"/>
  <c r="D1682" i="16"/>
  <c r="E1682" i="16"/>
  <c r="F1682" i="16"/>
  <c r="G1682" i="16"/>
  <c r="H1682" i="16"/>
  <c r="B1683" i="16"/>
  <c r="C1683" i="16"/>
  <c r="D1683" i="16"/>
  <c r="E1683" i="16"/>
  <c r="F1683" i="16"/>
  <c r="G1683" i="16"/>
  <c r="H1683" i="16"/>
  <c r="B1684" i="16"/>
  <c r="C1684" i="16"/>
  <c r="D1684" i="16"/>
  <c r="E1684" i="16"/>
  <c r="F1684" i="16"/>
  <c r="G1684" i="16"/>
  <c r="H1684" i="16"/>
  <c r="B1685" i="16"/>
  <c r="C1685" i="16"/>
  <c r="D1685" i="16"/>
  <c r="E1685" i="16"/>
  <c r="F1685" i="16"/>
  <c r="G1685" i="16"/>
  <c r="H1685" i="16"/>
  <c r="B1686" i="16"/>
  <c r="C1686" i="16"/>
  <c r="D1686" i="16"/>
  <c r="E1686" i="16"/>
  <c r="F1686" i="16"/>
  <c r="G1686" i="16"/>
  <c r="H1686" i="16"/>
  <c r="B1687" i="16"/>
  <c r="C1687" i="16"/>
  <c r="D1687" i="16"/>
  <c r="E1687" i="16"/>
  <c r="F1687" i="16"/>
  <c r="G1687" i="16"/>
  <c r="H1687" i="16"/>
  <c r="B1688" i="16"/>
  <c r="C1688" i="16"/>
  <c r="D1688" i="16"/>
  <c r="E1688" i="16"/>
  <c r="F1688" i="16"/>
  <c r="G1688" i="16"/>
  <c r="H1688" i="16"/>
  <c r="B1689" i="16"/>
  <c r="C1689" i="16"/>
  <c r="D1689" i="16"/>
  <c r="E1689" i="16"/>
  <c r="F1689" i="16"/>
  <c r="G1689" i="16"/>
  <c r="H1689" i="16"/>
  <c r="B1690" i="16"/>
  <c r="C1690" i="16"/>
  <c r="D1690" i="16"/>
  <c r="E1690" i="16"/>
  <c r="F1690" i="16"/>
  <c r="G1690" i="16"/>
  <c r="H1690" i="16"/>
  <c r="B1691" i="16"/>
  <c r="C1691" i="16"/>
  <c r="D1691" i="16"/>
  <c r="E1691" i="16"/>
  <c r="F1691" i="16"/>
  <c r="G1691" i="16"/>
  <c r="H1691" i="16"/>
  <c r="B1692" i="16"/>
  <c r="C1692" i="16"/>
  <c r="D1692" i="16"/>
  <c r="E1692" i="16"/>
  <c r="F1692" i="16"/>
  <c r="G1692" i="16"/>
  <c r="H1692" i="16"/>
  <c r="B1693" i="16"/>
  <c r="C1693" i="16"/>
  <c r="D1693" i="16"/>
  <c r="E1693" i="16"/>
  <c r="F1693" i="16"/>
  <c r="G1693" i="16"/>
  <c r="H1693" i="16"/>
  <c r="B1694" i="16"/>
  <c r="C1694" i="16"/>
  <c r="D1694" i="16"/>
  <c r="E1694" i="16"/>
  <c r="F1694" i="16"/>
  <c r="G1694" i="16"/>
  <c r="H1694" i="16"/>
  <c r="B1695" i="16"/>
  <c r="C1695" i="16"/>
  <c r="D1695" i="16"/>
  <c r="E1695" i="16"/>
  <c r="F1695" i="16"/>
  <c r="G1695" i="16"/>
  <c r="H1695" i="16"/>
  <c r="B1696" i="16"/>
  <c r="C1696" i="16"/>
  <c r="D1696" i="16"/>
  <c r="E1696" i="16"/>
  <c r="F1696" i="16"/>
  <c r="G1696" i="16"/>
  <c r="H1696" i="16"/>
  <c r="B1697" i="16"/>
  <c r="C1697" i="16"/>
  <c r="D1697" i="16"/>
  <c r="E1697" i="16"/>
  <c r="F1697" i="16"/>
  <c r="G1697" i="16"/>
  <c r="H1697" i="16"/>
  <c r="B1698" i="16"/>
  <c r="C1698" i="16"/>
  <c r="D1698" i="16"/>
  <c r="E1698" i="16"/>
  <c r="F1698" i="16"/>
  <c r="G1698" i="16"/>
  <c r="H1698" i="16"/>
  <c r="B1699" i="16"/>
  <c r="C1699" i="16"/>
  <c r="D1699" i="16"/>
  <c r="E1699" i="16"/>
  <c r="F1699" i="16"/>
  <c r="G1699" i="16"/>
  <c r="H1699" i="16"/>
  <c r="B1700" i="16"/>
  <c r="C1700" i="16"/>
  <c r="D1700" i="16"/>
  <c r="E1700" i="16"/>
  <c r="F1700" i="16"/>
  <c r="G1700" i="16"/>
  <c r="H1700" i="16"/>
  <c r="B1701" i="16"/>
  <c r="C1701" i="16"/>
  <c r="D1701" i="16"/>
  <c r="E1701" i="16"/>
  <c r="F1701" i="16"/>
  <c r="G1701" i="16"/>
  <c r="H1701" i="16"/>
  <c r="B1702" i="16"/>
  <c r="C1702" i="16"/>
  <c r="D1702" i="16"/>
  <c r="E1702" i="16"/>
  <c r="F1702" i="16"/>
  <c r="G1702" i="16"/>
  <c r="H1702" i="16"/>
  <c r="B1703" i="16"/>
  <c r="C1703" i="16"/>
  <c r="D1703" i="16"/>
  <c r="E1703" i="16"/>
  <c r="F1703" i="16"/>
  <c r="G1703" i="16"/>
  <c r="H1703" i="16"/>
  <c r="B1704" i="16"/>
  <c r="C1704" i="16"/>
  <c r="D1704" i="16"/>
  <c r="E1704" i="16"/>
  <c r="F1704" i="16"/>
  <c r="G1704" i="16"/>
  <c r="H1704" i="16"/>
  <c r="B1705" i="16"/>
  <c r="C1705" i="16"/>
  <c r="D1705" i="16"/>
  <c r="E1705" i="16"/>
  <c r="F1705" i="16"/>
  <c r="G1705" i="16"/>
  <c r="H1705" i="16"/>
  <c r="B1706" i="16"/>
  <c r="C1706" i="16"/>
  <c r="D1706" i="16"/>
  <c r="E1706" i="16"/>
  <c r="F1706" i="16"/>
  <c r="G1706" i="16"/>
  <c r="H1706" i="16"/>
  <c r="B1707" i="16"/>
  <c r="C1707" i="16"/>
  <c r="D1707" i="16"/>
  <c r="E1707" i="16"/>
  <c r="F1707" i="16"/>
  <c r="G1707" i="16"/>
  <c r="H1707" i="16"/>
  <c r="B1708" i="16"/>
  <c r="C1708" i="16"/>
  <c r="D1708" i="16"/>
  <c r="E1708" i="16"/>
  <c r="F1708" i="16"/>
  <c r="G1708" i="16"/>
  <c r="H1708" i="16"/>
  <c r="B1709" i="16"/>
  <c r="C1709" i="16"/>
  <c r="D1709" i="16"/>
  <c r="E1709" i="16"/>
  <c r="F1709" i="16"/>
  <c r="G1709" i="16"/>
  <c r="H1709" i="16"/>
  <c r="B1710" i="16"/>
  <c r="C1710" i="16"/>
  <c r="D1710" i="16"/>
  <c r="E1710" i="16"/>
  <c r="F1710" i="16"/>
  <c r="G1710" i="16"/>
  <c r="H1710" i="16"/>
  <c r="B1711" i="16"/>
  <c r="C1711" i="16"/>
  <c r="D1711" i="16"/>
  <c r="E1711" i="16"/>
  <c r="F1711" i="16"/>
  <c r="G1711" i="16"/>
  <c r="H1711" i="16"/>
  <c r="B1712" i="16"/>
  <c r="C1712" i="16"/>
  <c r="D1712" i="16"/>
  <c r="E1712" i="16"/>
  <c r="F1712" i="16"/>
  <c r="G1712" i="16"/>
  <c r="H1712" i="16"/>
  <c r="B1713" i="16"/>
  <c r="C1713" i="16"/>
  <c r="D1713" i="16"/>
  <c r="E1713" i="16"/>
  <c r="F1713" i="16"/>
  <c r="G1713" i="16"/>
  <c r="H1713" i="16"/>
  <c r="B1714" i="16"/>
  <c r="C1714" i="16"/>
  <c r="D1714" i="16"/>
  <c r="E1714" i="16"/>
  <c r="F1714" i="16"/>
  <c r="G1714" i="16"/>
  <c r="H1714" i="16"/>
  <c r="B1715" i="16"/>
  <c r="C1715" i="16"/>
  <c r="D1715" i="16"/>
  <c r="E1715" i="16"/>
  <c r="F1715" i="16"/>
  <c r="G1715" i="16"/>
  <c r="H1715" i="16"/>
  <c r="B1716" i="16"/>
  <c r="C1716" i="16"/>
  <c r="D1716" i="16"/>
  <c r="E1716" i="16"/>
  <c r="F1716" i="16"/>
  <c r="G1716" i="16"/>
  <c r="H1716" i="16"/>
  <c r="H15" i="16"/>
  <c r="G15" i="16"/>
  <c r="F15" i="16"/>
  <c r="E15" i="16"/>
  <c r="D15" i="16"/>
  <c r="C15" i="16"/>
  <c r="B15" i="16"/>
  <c r="H14" i="16"/>
  <c r="G14" i="16"/>
  <c r="F14" i="16"/>
  <c r="E14" i="16"/>
  <c r="D14" i="16"/>
  <c r="C14" i="16"/>
  <c r="B14" i="16"/>
  <c r="H13" i="16"/>
  <c r="G13" i="16"/>
  <c r="F13" i="16"/>
  <c r="E13" i="16"/>
  <c r="D13" i="16"/>
  <c r="C13" i="16"/>
  <c r="B13" i="16"/>
  <c r="H12" i="16"/>
  <c r="G12" i="16"/>
  <c r="F12" i="16"/>
  <c r="E12" i="16"/>
  <c r="D12" i="16"/>
  <c r="C12" i="16"/>
  <c r="B12" i="16"/>
  <c r="H11" i="16"/>
  <c r="G11" i="16"/>
  <c r="F11" i="16"/>
  <c r="E11" i="16"/>
  <c r="D11" i="16"/>
  <c r="C11" i="16"/>
  <c r="B11" i="16"/>
  <c r="H10" i="16"/>
  <c r="G10" i="16"/>
  <c r="F10" i="16"/>
  <c r="E10" i="16"/>
  <c r="D10" i="16"/>
  <c r="C10" i="16"/>
  <c r="B10" i="16"/>
  <c r="H9" i="16"/>
  <c r="G9" i="16"/>
  <c r="F9" i="16"/>
  <c r="E9" i="16"/>
  <c r="D9" i="16"/>
  <c r="C9" i="16"/>
  <c r="B9" i="16"/>
  <c r="H8" i="16"/>
  <c r="G8" i="16"/>
  <c r="F8" i="16"/>
  <c r="E8" i="16"/>
  <c r="D8" i="16"/>
  <c r="C8" i="16"/>
  <c r="B8" i="16"/>
  <c r="H7" i="16"/>
  <c r="G7" i="16"/>
  <c r="F7" i="16"/>
  <c r="E7" i="16"/>
  <c r="D7" i="16"/>
  <c r="C7" i="16"/>
  <c r="B7" i="16"/>
  <c r="H6" i="16"/>
  <c r="G6" i="16"/>
  <c r="F6" i="16"/>
  <c r="E6" i="16"/>
  <c r="D6" i="16"/>
  <c r="C6" i="16"/>
  <c r="B6" i="16"/>
  <c r="H5" i="16"/>
  <c r="G5" i="16"/>
  <c r="F5" i="16"/>
  <c r="E5" i="16"/>
  <c r="D5" i="16"/>
  <c r="C5" i="16"/>
  <c r="B5" i="16"/>
  <c r="H4" i="16"/>
  <c r="G4" i="16"/>
  <c r="F4" i="16"/>
  <c r="E4" i="16"/>
  <c r="D4" i="16"/>
  <c r="C4" i="16"/>
  <c r="B4" i="16"/>
  <c r="H3" i="16"/>
  <c r="G3" i="16"/>
  <c r="F3" i="16"/>
  <c r="E3" i="16"/>
  <c r="D3" i="16"/>
  <c r="C3" i="16"/>
  <c r="B3" i="16"/>
  <c r="H2" i="16"/>
  <c r="G2" i="16"/>
  <c r="F2" i="16"/>
  <c r="E2" i="16"/>
  <c r="D2" i="16"/>
  <c r="C2" i="16"/>
  <c r="B2" i="16"/>
</calcChain>
</file>

<file path=xl/sharedStrings.xml><?xml version="1.0" encoding="utf-8"?>
<sst xmlns="http://schemas.openxmlformats.org/spreadsheetml/2006/main" count="7059" uniqueCount="2009">
  <si>
    <t>시군구</t>
    <phoneticPr fontId="1" type="noConversion"/>
  </si>
  <si>
    <t>합계출산율</t>
  </si>
  <si>
    <t>합계출산율</t>
    <phoneticPr fontId="1" type="noConversion"/>
  </si>
  <si>
    <t>출생아수</t>
  </si>
  <si>
    <t>출생아수</t>
    <phoneticPr fontId="1" type="noConversion"/>
  </si>
  <si>
    <t>남녀성비</t>
    <phoneticPr fontId="1" type="noConversion"/>
  </si>
  <si>
    <t>인구증가율</t>
    <phoneticPr fontId="1" type="noConversion"/>
  </si>
  <si>
    <t>일반공공행정예산비중</t>
    <phoneticPr fontId="1" type="noConversion"/>
  </si>
  <si>
    <t>주민등록인구</t>
    <phoneticPr fontId="1" type="noConversion"/>
  </si>
  <si>
    <t>가구수</t>
    <phoneticPr fontId="1" type="noConversion"/>
  </si>
  <si>
    <t>2015</t>
  </si>
  <si>
    <t>2016</t>
  </si>
  <si>
    <t>2017</t>
  </si>
  <si>
    <t>2018</t>
  </si>
  <si>
    <t>2019</t>
  </si>
  <si>
    <t>2020</t>
  </si>
  <si>
    <t>2021</t>
  </si>
  <si>
    <t>2022</t>
  </si>
  <si>
    <t>2023 p)</t>
  </si>
  <si>
    <t>서울특별시</t>
  </si>
  <si>
    <t>부산광역시</t>
  </si>
  <si>
    <t>-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</si>
  <si>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</si>
  <si>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</si>
  <si>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</si>
  <si>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</si>
  <si>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</si>
  <si>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</si>
  <si>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</si>
  <si>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강원특별자치도</t>
  </si>
  <si>
    <t>충청북도</t>
  </si>
  <si>
    <t>충청남도</t>
  </si>
  <si>
    <t>전라남도</t>
  </si>
  <si>
    <t>경상북도</t>
  </si>
  <si>
    <t>경상남도</t>
  </si>
  <si>
    <t>제주특별자치도</t>
  </si>
  <si>
    <t>2023</t>
  </si>
  <si>
    <t>남녀성비(A÷B×100)</t>
  </si>
  <si>
    <t>남자인구수(A)</t>
  </si>
  <si>
    <t>여자인구수(B)</t>
  </si>
  <si>
    <t>전북특별자치도</t>
  </si>
  <si>
    <t>인구증가율{(A-B)÷B}×100 (%)</t>
  </si>
  <si>
    <t>당해년 총인구(A) (명)</t>
  </si>
  <si>
    <t>전년 총인구(B) (명)</t>
  </si>
  <si>
    <t>일반회계중 일반공공행정예산비중(A÷B×100) (%)</t>
  </si>
  <si>
    <t>일반공공행정분야 예산액(A) (백만원)</t>
  </si>
  <si>
    <t>전체 예산액(B) (백만원)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</si>
  <si>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</si>
  <si>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</si>
  <si>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</si>
  <si>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</si>
  <si>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</si>
  <si>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</si>
  <si>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</si>
  <si>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</si>
  <si>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</si>
  <si>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</si>
  <si>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</si>
  <si>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</si>
  <si>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</si>
  <si>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</si>
  <si>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</si>
  <si>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</si>
  <si>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</si>
  <si>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</si>
  <si>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</si>
  <si>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</si>
  <si>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</si>
  <si>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</si>
  <si>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</si>
  <si>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</si>
  <si>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</si>
  <si>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</si>
  <si>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</si>
  <si>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</si>
  <si>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</si>
  <si>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</si>
  <si>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</si>
  <si>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</si>
  <si>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</si>
  <si>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</si>
  <si>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</si>
  <si>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</si>
  <si>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</si>
  <si>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</si>
  <si>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</si>
  <si>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</si>
  <si>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</si>
  <si>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</si>
  <si>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</si>
  <si>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</si>
  <si>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</si>
  <si>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</si>
  <si>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</si>
  <si>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</si>
  <si>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</si>
  <si>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</si>
  <si>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</si>
  <si>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</si>
  <si>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</si>
  <si>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</si>
  <si>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</si>
  <si>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</si>
  <si>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</si>
  <si>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</si>
  <si>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</si>
  <si>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</si>
  <si>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</si>
  <si>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</si>
  <si>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</si>
  <si>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</si>
  <si>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</si>
  <si>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</si>
  <si>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</si>
  <si>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</si>
  <si>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</si>
  <si>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</si>
  <si>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</si>
  <si>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</si>
  <si>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</si>
  <si>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</si>
  <si>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</si>
  <si>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</si>
  <si>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</si>
  <si>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</si>
  <si>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</si>
  <si>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</si>
  <si>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</si>
  <si>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</si>
  <si>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</si>
  <si>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</si>
  <si>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</si>
  <si>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</si>
  <si>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</si>
  <si>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</si>
  <si>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</si>
  <si>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</si>
  <si>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</si>
  <si>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</si>
  <si>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</si>
  <si>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</si>
  <si>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</si>
  <si>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</si>
  <si>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</si>
  <si>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</si>
  <si>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</si>
  <si>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</si>
  <si>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</si>
  <si>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</si>
  <si>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</si>
  <si>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</si>
  <si>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</si>
  <si>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</si>
  <si>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</si>
  <si>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</si>
  <si>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</si>
  <si>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</si>
  <si>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</si>
  <si>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</si>
  <si>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</si>
  <si>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</si>
  <si>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</si>
  <si>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</si>
  <si>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</si>
  <si>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</si>
  <si>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</si>
  <si>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</si>
  <si>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</si>
  <si>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</si>
  <si>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</si>
  <si>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</si>
  <si>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</si>
  <si>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</si>
  <si>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</si>
  <si>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</si>
  <si>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</si>
  <si>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</si>
  <si>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</si>
  <si>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</si>
  <si>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</si>
  <si>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</si>
  <si>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</si>
  <si>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</si>
  <si>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</si>
  <si>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</si>
  <si>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</si>
  <si>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</si>
  <si>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</si>
  <si>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</si>
  <si>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</si>
  <si>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</si>
  <si>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</si>
  <si>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</si>
  <si>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</si>
  <si>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</si>
  <si>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</si>
  <si>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</si>
  <si>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</si>
  <si>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</si>
  <si>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</si>
  <si>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</si>
  <si>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</si>
  <si>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</si>
  <si>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</si>
  <si>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</si>
  <si>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</si>
  <si>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</si>
  <si>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</si>
  <si>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</si>
  <si>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</si>
  <si>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</si>
  <si>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</si>
  <si>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</si>
  <si>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</si>
  <si>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</si>
  <si>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</si>
  <si>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</si>
  <si>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</si>
  <si>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</si>
  <si>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</si>
  <si>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</si>
  <si>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</si>
  <si>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</si>
  <si>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</si>
  <si>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</si>
  <si>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</si>
  <si>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</si>
  <si>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</si>
  <si>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</si>
  <si>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</si>
  <si>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</si>
  <si>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</si>
  <si>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</si>
  <si>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</si>
  <si>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</si>
  <si>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</si>
  <si>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</si>
  <si>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</si>
  <si>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</si>
  <si>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</si>
  <si>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</si>
  <si>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</si>
  <si>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</si>
  <si>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</si>
  <si>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</si>
  <si>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</si>
  <si>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</si>
  <si>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 서귀포시</t>
  </si>
  <si>
    <t>제주특별자치도 제주시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</si>
  <si>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</si>
  <si>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</si>
  <si>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</si>
  <si>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</si>
  <si>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</si>
  <si>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</si>
  <si>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</si>
  <si>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</si>
  <si>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</si>
  <si>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</si>
  <si>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</si>
  <si>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</si>
  <si>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</si>
  <si>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</si>
  <si>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</si>
  <si>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</si>
  <si>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</si>
  <si>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</si>
  <si>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</si>
  <si>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</si>
  <si>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</si>
  <si>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</si>
  <si>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</si>
  <si>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</si>
  <si>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</si>
  <si>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</si>
  <si>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서울특별시</t>
    <phoneticPr fontId="1" type="noConversion"/>
  </si>
  <si>
    <t>경기도</t>
    <phoneticPr fontId="1" type="noConversion"/>
  </si>
  <si>
    <t>인천광역시 남구</t>
  </si>
  <si>
    <t>경상북도 군위군</t>
  </si>
  <si>
    <t>전북특별자치도</t>
    <phoneticPr fontId="1" type="noConversion"/>
  </si>
  <si>
    <t>시군구별</t>
    <phoneticPr fontId="1" type="noConversion"/>
  </si>
  <si>
    <t>대구광역시 군위군</t>
    <phoneticPr fontId="1" type="noConversion"/>
  </si>
  <si>
    <t>충청남도</t>
    <phoneticPr fontId="1" type="noConversion"/>
  </si>
  <si>
    <t>2015 년</t>
    <phoneticPr fontId="1" type="noConversion"/>
  </si>
  <si>
    <t>2016 년</t>
    <phoneticPr fontId="1" type="noConversion"/>
  </si>
  <si>
    <t>2017 년</t>
    <phoneticPr fontId="1" type="noConversion"/>
  </si>
  <si>
    <t>2018 년</t>
    <phoneticPr fontId="1" type="noConversion"/>
  </si>
  <si>
    <t>2019 년</t>
    <phoneticPr fontId="1" type="noConversion"/>
  </si>
  <si>
    <t>2020 년</t>
    <phoneticPr fontId="1" type="noConversion"/>
  </si>
  <si>
    <t>2021 년</t>
    <phoneticPr fontId="1" type="noConversion"/>
  </si>
  <si>
    <t>2022 년</t>
    <phoneticPr fontId="1" type="noConversion"/>
  </si>
  <si>
    <t>2023 년</t>
    <phoneticPr fontId="1" type="noConversion"/>
  </si>
  <si>
    <t>서울특별시 동대문구</t>
    <phoneticPr fontId="1" type="noConversion"/>
  </si>
  <si>
    <t>강원특별자치도_2015</t>
  </si>
  <si>
    <t>강원특별자치도_2016</t>
  </si>
  <si>
    <t>강원특별자치도_2017</t>
  </si>
  <si>
    <t>강원특별자치도_2018</t>
  </si>
  <si>
    <t>강원특별자치도_2019</t>
  </si>
  <si>
    <t>강원특별자치도_2020</t>
  </si>
  <si>
    <t>강원특별자치도_2021</t>
  </si>
  <si>
    <t>강원특별자치도 강릉시_2015</t>
  </si>
  <si>
    <t>강원특별자치도 강릉시_2016</t>
  </si>
  <si>
    <t>강원특별자치도 강릉시_2017</t>
  </si>
  <si>
    <t>강원특별자치도 강릉시_2018</t>
  </si>
  <si>
    <t>강원특별자치도 강릉시_2019</t>
  </si>
  <si>
    <t>강원특별자치도 강릉시_2020</t>
  </si>
  <si>
    <t>강원특별자치도 강릉시_2021</t>
  </si>
  <si>
    <t>강원특별자치도 고성군_2015</t>
  </si>
  <si>
    <t>강원특별자치도 고성군_2016</t>
  </si>
  <si>
    <t>강원특별자치도 고성군_2017</t>
  </si>
  <si>
    <t>강원특별자치도 고성군_2018</t>
  </si>
  <si>
    <t>강원특별자치도 고성군_2019</t>
  </si>
  <si>
    <t>강원특별자치도 고성군_2020</t>
  </si>
  <si>
    <t>강원특별자치도 고성군_2021</t>
  </si>
  <si>
    <t>강원특별자치도 동해시_2015</t>
  </si>
  <si>
    <t>강원특별자치도 동해시_2016</t>
  </si>
  <si>
    <t>강원특별자치도 동해시_2017</t>
  </si>
  <si>
    <t>강원특별자치도 동해시_2018</t>
  </si>
  <si>
    <t>강원특별자치도 동해시_2019</t>
  </si>
  <si>
    <t>강원특별자치도 동해시_2020</t>
  </si>
  <si>
    <t>강원특별자치도 동해시_2021</t>
  </si>
  <si>
    <t>강원특별자치도 삼척시_2015</t>
  </si>
  <si>
    <t>강원특별자치도 삼척시_2016</t>
  </si>
  <si>
    <t>강원특별자치도 삼척시_2017</t>
  </si>
  <si>
    <t>강원특별자치도 삼척시_2018</t>
  </si>
  <si>
    <t>강원특별자치도 삼척시_2019</t>
  </si>
  <si>
    <t>강원특별자치도 삼척시_2020</t>
  </si>
  <si>
    <t>강원특별자치도 삼척시_2021</t>
  </si>
  <si>
    <t>강원특별자치도 속초시_2015</t>
  </si>
  <si>
    <t>강원특별자치도 속초시_2016</t>
  </si>
  <si>
    <t>강원특별자치도 속초시_2017</t>
  </si>
  <si>
    <t>강원특별자치도 속초시_2018</t>
  </si>
  <si>
    <t>강원특별자치도 속초시_2019</t>
  </si>
  <si>
    <t>강원특별자치도 속초시_2020</t>
  </si>
  <si>
    <t>강원특별자치도 속초시_2021</t>
  </si>
  <si>
    <t>강원특별자치도 양구군_2015</t>
  </si>
  <si>
    <t>강원특별자치도 양구군_2016</t>
  </si>
  <si>
    <t>강원특별자치도 양구군_2017</t>
  </si>
  <si>
    <t>강원특별자치도 양구군_2018</t>
  </si>
  <si>
    <t>강원특별자치도 양구군_2019</t>
  </si>
  <si>
    <t>강원특별자치도 양구군_2020</t>
  </si>
  <si>
    <t>강원특별자치도 양구군_2021</t>
  </si>
  <si>
    <t>강원특별자치도 양양군_2015</t>
  </si>
  <si>
    <t>강원특별자치도 양양군_2016</t>
  </si>
  <si>
    <t>강원특별자치도 양양군_2017</t>
  </si>
  <si>
    <t>강원특별자치도 양양군_2018</t>
  </si>
  <si>
    <t>강원특별자치도 양양군_2019</t>
  </si>
  <si>
    <t>강원특별자치도 양양군_2020</t>
  </si>
  <si>
    <t>강원특별자치도 양양군_2021</t>
  </si>
  <si>
    <t>강원특별자치도 영월군_2015</t>
  </si>
  <si>
    <t>강원특별자치도 영월군_2016</t>
  </si>
  <si>
    <t>강원특별자치도 영월군_2017</t>
  </si>
  <si>
    <t>강원특별자치도 영월군_2018</t>
  </si>
  <si>
    <t>강원특별자치도 영월군_2019</t>
  </si>
  <si>
    <t>강원특별자치도 영월군_2020</t>
  </si>
  <si>
    <t>강원특별자치도 영월군_2021</t>
  </si>
  <si>
    <t>강원특별자치도 원주시_2015</t>
  </si>
  <si>
    <t>강원특별자치도 원주시_2016</t>
  </si>
  <si>
    <t>강원특별자치도 원주시_2017</t>
  </si>
  <si>
    <t>강원특별자치도 원주시_2018</t>
  </si>
  <si>
    <t>강원특별자치도 원주시_2019</t>
  </si>
  <si>
    <t>강원특별자치도 원주시_2020</t>
  </si>
  <si>
    <t>강원특별자치도 원주시_2021</t>
  </si>
  <si>
    <t>강원특별자치도 인제군_2015</t>
  </si>
  <si>
    <t>강원특별자치도 인제군_2016</t>
  </si>
  <si>
    <t>강원특별자치도 인제군_2017</t>
  </si>
  <si>
    <t>강원특별자치도 인제군_2018</t>
  </si>
  <si>
    <t>강원특별자치도 인제군_2019</t>
  </si>
  <si>
    <t>강원특별자치도 인제군_2020</t>
  </si>
  <si>
    <t>강원특별자치도 인제군_2021</t>
  </si>
  <si>
    <t>강원특별자치도 정선군_2015</t>
  </si>
  <si>
    <t>강원특별자치도 정선군_2016</t>
  </si>
  <si>
    <t>강원특별자치도 정선군_2017</t>
  </si>
  <si>
    <t>강원특별자치도 정선군_2018</t>
  </si>
  <si>
    <t>강원특별자치도 정선군_2019</t>
  </si>
  <si>
    <t>강원특별자치도 정선군_2020</t>
  </si>
  <si>
    <t>강원특별자치도 정선군_2021</t>
  </si>
  <si>
    <t>강원특별자치도 철원군_2015</t>
  </si>
  <si>
    <t>강원특별자치도 철원군_2016</t>
  </si>
  <si>
    <t>강원특별자치도 철원군_2017</t>
  </si>
  <si>
    <t>강원특별자치도 철원군_2018</t>
  </si>
  <si>
    <t>강원특별자치도 철원군_2019</t>
  </si>
  <si>
    <t>강원특별자치도 철원군_2020</t>
  </si>
  <si>
    <t>강원특별자치도 철원군_2021</t>
  </si>
  <si>
    <t>강원특별자치도 춘천시_2015</t>
  </si>
  <si>
    <t>강원특별자치도 춘천시_2016</t>
  </si>
  <si>
    <t>강원특별자치도 춘천시_2017</t>
  </si>
  <si>
    <t>강원특별자치도 춘천시_2018</t>
  </si>
  <si>
    <t>강원특별자치도 춘천시_2019</t>
  </si>
  <si>
    <t>강원특별자치도 춘천시_2020</t>
  </si>
  <si>
    <t>강원특별자치도 춘천시_2021</t>
  </si>
  <si>
    <t>강원특별자치도 태백시_2015</t>
  </si>
  <si>
    <t>강원특별자치도 태백시_2016</t>
  </si>
  <si>
    <t>강원특별자치도 태백시_2017</t>
  </si>
  <si>
    <t>강원특별자치도 태백시_2018</t>
  </si>
  <si>
    <t>강원특별자치도 태백시_2019</t>
  </si>
  <si>
    <t>강원특별자치도 태백시_2020</t>
  </si>
  <si>
    <t>강원특별자치도 태백시_2021</t>
  </si>
  <si>
    <t>강원특별자치도 평창군_2015</t>
  </si>
  <si>
    <t>강원특별자치도 평창군_2016</t>
  </si>
  <si>
    <t>강원특별자치도 평창군_2017</t>
  </si>
  <si>
    <t>강원특별자치도 평창군_2018</t>
  </si>
  <si>
    <t>강원특별자치도 평창군_2019</t>
  </si>
  <si>
    <t>강원특별자치도 평창군_2020</t>
  </si>
  <si>
    <t>강원특별자치도 평창군_2021</t>
  </si>
  <si>
    <t>강원특별자치도 홍천군_2015</t>
  </si>
  <si>
    <t>강원특별자치도 홍천군_2016</t>
  </si>
  <si>
    <t>강원특별자치도 홍천군_2017</t>
  </si>
  <si>
    <t>강원특별자치도 홍천군_2018</t>
  </si>
  <si>
    <t>강원특별자치도 홍천군_2019</t>
  </si>
  <si>
    <t>강원특별자치도 홍천군_2020</t>
  </si>
  <si>
    <t>강원특별자치도 홍천군_2021</t>
  </si>
  <si>
    <t>강원특별자치도 화천군_2015</t>
  </si>
  <si>
    <t>강원특별자치도 화천군_2016</t>
  </si>
  <si>
    <t>강원특별자치도 화천군_2017</t>
  </si>
  <si>
    <t>강원특별자치도 화천군_2018</t>
  </si>
  <si>
    <t>강원특별자치도 화천군_2019</t>
  </si>
  <si>
    <t>강원특별자치도 화천군_2020</t>
  </si>
  <si>
    <t>강원특별자치도 화천군_2021</t>
  </si>
  <si>
    <t>강원특별자치도 횡성군_2015</t>
  </si>
  <si>
    <t>강원특별자치도 횡성군_2016</t>
  </si>
  <si>
    <t>강원특별자치도 횡성군_2017</t>
  </si>
  <si>
    <t>강원특별자치도 횡성군_2018</t>
  </si>
  <si>
    <t>강원특별자치도 횡성군_2019</t>
  </si>
  <si>
    <t>강원특별자치도 횡성군_2020</t>
  </si>
  <si>
    <t>강원특별자치도 횡성군_2021</t>
  </si>
  <si>
    <t>경기도_2015</t>
  </si>
  <si>
    <t>경기도_2016</t>
  </si>
  <si>
    <t>경기도_2017</t>
  </si>
  <si>
    <t>경기도_2018</t>
  </si>
  <si>
    <t>경기도_2019</t>
  </si>
  <si>
    <t>경기도_2020</t>
  </si>
  <si>
    <t>경기도_2021</t>
  </si>
  <si>
    <t>경기도 가평군_2015</t>
  </si>
  <si>
    <t>경기도 가평군_2016</t>
  </si>
  <si>
    <t>경기도 가평군_2017</t>
  </si>
  <si>
    <t>경기도 가평군_2018</t>
  </si>
  <si>
    <t>경기도 가평군_2019</t>
  </si>
  <si>
    <t>경기도 가평군_2020</t>
  </si>
  <si>
    <t>경기도 가평군_2021</t>
  </si>
  <si>
    <t>경기도 고양시_2015</t>
  </si>
  <si>
    <t>경기도 고양시_2016</t>
  </si>
  <si>
    <t>경기도 고양시_2017</t>
  </si>
  <si>
    <t>경기도 고양시_2018</t>
  </si>
  <si>
    <t>경기도 고양시_2019</t>
  </si>
  <si>
    <t>경기도 고양시_2020</t>
  </si>
  <si>
    <t>경기도 고양시_2021</t>
  </si>
  <si>
    <t>경기도 과천시_2015</t>
  </si>
  <si>
    <t>경기도 과천시_2016</t>
  </si>
  <si>
    <t>경기도 과천시_2017</t>
  </si>
  <si>
    <t>경기도 과천시_2018</t>
  </si>
  <si>
    <t>경기도 과천시_2019</t>
  </si>
  <si>
    <t>경기도 과천시_2020</t>
  </si>
  <si>
    <t>경기도 과천시_2021</t>
  </si>
  <si>
    <t>경기도 광명시_2015</t>
  </si>
  <si>
    <t>경기도 광명시_2016</t>
  </si>
  <si>
    <t>경기도 광명시_2017</t>
  </si>
  <si>
    <t>경기도 광명시_2018</t>
  </si>
  <si>
    <t>경기도 광명시_2019</t>
  </si>
  <si>
    <t>경기도 광명시_2020</t>
  </si>
  <si>
    <t>경기도 광명시_2021</t>
  </si>
  <si>
    <t>경기도 광주시_2015</t>
  </si>
  <si>
    <t>경기도 광주시_2016</t>
  </si>
  <si>
    <t>경기도 광주시_2017</t>
  </si>
  <si>
    <t>경기도 광주시_2018</t>
  </si>
  <si>
    <t>경기도 광주시_2019</t>
  </si>
  <si>
    <t>경기도 광주시_2020</t>
  </si>
  <si>
    <t>경기도 광주시_2021</t>
  </si>
  <si>
    <t>경기도 구리시_2015</t>
  </si>
  <si>
    <t>경기도 구리시_2016</t>
  </si>
  <si>
    <t>경기도 구리시_2017</t>
  </si>
  <si>
    <t>경기도 구리시_2018</t>
  </si>
  <si>
    <t>경기도 구리시_2019</t>
  </si>
  <si>
    <t>경기도 구리시_2020</t>
  </si>
  <si>
    <t>경기도 구리시_2021</t>
  </si>
  <si>
    <t>경기도 군포시_2015</t>
  </si>
  <si>
    <t>경기도 군포시_2016</t>
  </si>
  <si>
    <t>경기도 군포시_2017</t>
  </si>
  <si>
    <t>경기도 군포시_2018</t>
  </si>
  <si>
    <t>경기도 군포시_2019</t>
  </si>
  <si>
    <t>경기도 군포시_2020</t>
  </si>
  <si>
    <t>경기도 군포시_2021</t>
  </si>
  <si>
    <t>경기도 김포시_2015</t>
  </si>
  <si>
    <t>경기도 김포시_2016</t>
  </si>
  <si>
    <t>경기도 김포시_2017</t>
  </si>
  <si>
    <t>경기도 김포시_2018</t>
  </si>
  <si>
    <t>경기도 김포시_2019</t>
  </si>
  <si>
    <t>경기도 김포시_2020</t>
  </si>
  <si>
    <t>경기도 김포시_2021</t>
  </si>
  <si>
    <t>경기도 남양주시_2015</t>
  </si>
  <si>
    <t>경기도 남양주시_2016</t>
  </si>
  <si>
    <t>경기도 남양주시_2017</t>
  </si>
  <si>
    <t>경기도 남양주시_2018</t>
  </si>
  <si>
    <t>경기도 남양주시_2019</t>
  </si>
  <si>
    <t>경기도 남양주시_2020</t>
  </si>
  <si>
    <t>경기도 남양주시_2021</t>
  </si>
  <si>
    <t>경기도 동두천시_2015</t>
  </si>
  <si>
    <t>경기도 동두천시_2016</t>
  </si>
  <si>
    <t>경기도 동두천시_2017</t>
  </si>
  <si>
    <t>경기도 동두천시_2018</t>
  </si>
  <si>
    <t>경기도 동두천시_2019</t>
  </si>
  <si>
    <t>경기도 동두천시_2020</t>
  </si>
  <si>
    <t>경기도 동두천시_2021</t>
  </si>
  <si>
    <t>경기도 부천시_2015</t>
  </si>
  <si>
    <t>경기도 부천시_2016</t>
  </si>
  <si>
    <t>경기도 부천시_2017</t>
  </si>
  <si>
    <t>경기도 부천시_2018</t>
  </si>
  <si>
    <t>경기도 부천시_2019</t>
  </si>
  <si>
    <t>경기도 부천시_2020</t>
  </si>
  <si>
    <t>경기도 부천시_2021</t>
  </si>
  <si>
    <t>경기도 성남시_2015</t>
  </si>
  <si>
    <t>경기도 성남시_2016</t>
  </si>
  <si>
    <t>경기도 성남시_2017</t>
  </si>
  <si>
    <t>경기도 성남시_2018</t>
  </si>
  <si>
    <t>경기도 성남시_2019</t>
  </si>
  <si>
    <t>경기도 성남시_2020</t>
  </si>
  <si>
    <t>경기도 성남시_2021</t>
  </si>
  <si>
    <t>경기도 수원시_2015</t>
  </si>
  <si>
    <t>경기도 수원시_2016</t>
  </si>
  <si>
    <t>경기도 수원시_2017</t>
  </si>
  <si>
    <t>경기도 수원시_2018</t>
  </si>
  <si>
    <t>경기도 수원시_2019</t>
  </si>
  <si>
    <t>경기도 수원시_2020</t>
  </si>
  <si>
    <t>경기도 수원시_2021</t>
  </si>
  <si>
    <t>경기도 시흥시_2015</t>
  </si>
  <si>
    <t>경기도 시흥시_2016</t>
  </si>
  <si>
    <t>경기도 시흥시_2017</t>
  </si>
  <si>
    <t>경기도 시흥시_2018</t>
  </si>
  <si>
    <t>경기도 시흥시_2019</t>
  </si>
  <si>
    <t>경기도 시흥시_2020</t>
  </si>
  <si>
    <t>경기도 시흥시_2021</t>
  </si>
  <si>
    <t>경기도 안산시_2015</t>
  </si>
  <si>
    <t>경기도 안산시_2016</t>
  </si>
  <si>
    <t>경기도 안산시_2017</t>
  </si>
  <si>
    <t>경기도 안산시_2018</t>
  </si>
  <si>
    <t>경기도 안산시_2019</t>
  </si>
  <si>
    <t>경기도 안산시_2020</t>
  </si>
  <si>
    <t>경기도 안산시_2021</t>
  </si>
  <si>
    <t>경기도 안성시_2015</t>
  </si>
  <si>
    <t>경기도 안성시_2016</t>
  </si>
  <si>
    <t>경기도 안성시_2017</t>
  </si>
  <si>
    <t>경기도 안성시_2018</t>
  </si>
  <si>
    <t>경기도 안성시_2019</t>
  </si>
  <si>
    <t>경기도 안성시_2020</t>
  </si>
  <si>
    <t>경기도 안성시_2021</t>
  </si>
  <si>
    <t>경기도 안양시_2015</t>
  </si>
  <si>
    <t>경기도 안양시_2016</t>
  </si>
  <si>
    <t>경기도 안양시_2017</t>
  </si>
  <si>
    <t>경기도 안양시_2018</t>
  </si>
  <si>
    <t>경기도 안양시_2019</t>
  </si>
  <si>
    <t>경기도 안양시_2020</t>
  </si>
  <si>
    <t>경기도 안양시_2021</t>
  </si>
  <si>
    <t>경기도 양주시_2015</t>
  </si>
  <si>
    <t>경기도 양주시_2016</t>
  </si>
  <si>
    <t>경기도 양주시_2017</t>
  </si>
  <si>
    <t>경기도 양주시_2018</t>
  </si>
  <si>
    <t>경기도 양주시_2019</t>
  </si>
  <si>
    <t>경기도 양주시_2020</t>
  </si>
  <si>
    <t>경기도 양주시_2021</t>
  </si>
  <si>
    <t>경기도 양평군_2015</t>
  </si>
  <si>
    <t>경기도 양평군_2016</t>
  </si>
  <si>
    <t>경기도 양평군_2017</t>
  </si>
  <si>
    <t>경기도 양평군_2018</t>
  </si>
  <si>
    <t>경기도 양평군_2019</t>
  </si>
  <si>
    <t>경기도 양평군_2020</t>
  </si>
  <si>
    <t>경기도 양평군_2021</t>
  </si>
  <si>
    <t>경기도 여주시_2015</t>
  </si>
  <si>
    <t>경기도 여주시_2016</t>
  </si>
  <si>
    <t>경기도 여주시_2017</t>
  </si>
  <si>
    <t>경기도 여주시_2018</t>
  </si>
  <si>
    <t>경기도 여주시_2019</t>
  </si>
  <si>
    <t>경기도 여주시_2020</t>
  </si>
  <si>
    <t>경기도 여주시_2021</t>
  </si>
  <si>
    <t>경기도 연천군_2015</t>
  </si>
  <si>
    <t>경기도 연천군_2016</t>
  </si>
  <si>
    <t>경기도 연천군_2017</t>
  </si>
  <si>
    <t>경기도 연천군_2018</t>
  </si>
  <si>
    <t>경기도 연천군_2019</t>
  </si>
  <si>
    <t>경기도 연천군_2020</t>
  </si>
  <si>
    <t>경기도 연천군_2021</t>
  </si>
  <si>
    <t>경기도 오산시_2015</t>
  </si>
  <si>
    <t>경기도 오산시_2016</t>
  </si>
  <si>
    <t>경기도 오산시_2017</t>
  </si>
  <si>
    <t>경기도 오산시_2018</t>
  </si>
  <si>
    <t>경기도 오산시_2019</t>
  </si>
  <si>
    <t>경기도 오산시_2020</t>
  </si>
  <si>
    <t>경기도 오산시_2021</t>
  </si>
  <si>
    <t>경기도 용인시_2015</t>
  </si>
  <si>
    <t>경기도 용인시_2016</t>
  </si>
  <si>
    <t>경기도 용인시_2017</t>
  </si>
  <si>
    <t>경기도 용인시_2018</t>
  </si>
  <si>
    <t>경기도 용인시_2019</t>
  </si>
  <si>
    <t>경기도 용인시_2020</t>
  </si>
  <si>
    <t>경기도 용인시_2021</t>
  </si>
  <si>
    <t>경기도 의왕시_2015</t>
  </si>
  <si>
    <t>경기도 의왕시_2016</t>
  </si>
  <si>
    <t>경기도 의왕시_2017</t>
  </si>
  <si>
    <t>경기도 의왕시_2018</t>
  </si>
  <si>
    <t>경기도 의왕시_2019</t>
  </si>
  <si>
    <t>경기도 의왕시_2020</t>
  </si>
  <si>
    <t>경기도 의왕시_2021</t>
  </si>
  <si>
    <t>경기도 의정부시_2015</t>
  </si>
  <si>
    <t>경기도 의정부시_2016</t>
  </si>
  <si>
    <t>경기도 의정부시_2017</t>
  </si>
  <si>
    <t>경기도 의정부시_2018</t>
  </si>
  <si>
    <t>경기도 의정부시_2019</t>
  </si>
  <si>
    <t>경기도 의정부시_2020</t>
  </si>
  <si>
    <t>경기도 의정부시_2021</t>
  </si>
  <si>
    <t>경기도 이천시_2015</t>
  </si>
  <si>
    <t>경기도 이천시_2016</t>
  </si>
  <si>
    <t>경기도 이천시_2017</t>
  </si>
  <si>
    <t>경기도 이천시_2018</t>
  </si>
  <si>
    <t>경기도 이천시_2019</t>
  </si>
  <si>
    <t>경기도 이천시_2020</t>
  </si>
  <si>
    <t>경기도 이천시_2021</t>
  </si>
  <si>
    <t>경기도 파주시_2015</t>
  </si>
  <si>
    <t>경기도 파주시_2016</t>
  </si>
  <si>
    <t>경기도 파주시_2017</t>
  </si>
  <si>
    <t>경기도 파주시_2018</t>
  </si>
  <si>
    <t>경기도 파주시_2019</t>
  </si>
  <si>
    <t>경기도 파주시_2020</t>
  </si>
  <si>
    <t>경기도 파주시_2021</t>
  </si>
  <si>
    <t>경기도 평택시_2015</t>
  </si>
  <si>
    <t>경기도 평택시_2016</t>
  </si>
  <si>
    <t>경기도 평택시_2017</t>
  </si>
  <si>
    <t>경기도 평택시_2018</t>
  </si>
  <si>
    <t>경기도 평택시_2019</t>
  </si>
  <si>
    <t>경기도 평택시_2020</t>
  </si>
  <si>
    <t>경기도 평택시_2021</t>
  </si>
  <si>
    <t>경기도 포천시_2015</t>
  </si>
  <si>
    <t>경기도 포천시_2016</t>
  </si>
  <si>
    <t>경기도 포천시_2017</t>
  </si>
  <si>
    <t>경기도 포천시_2018</t>
  </si>
  <si>
    <t>경기도 포천시_2019</t>
  </si>
  <si>
    <t>경기도 포천시_2020</t>
  </si>
  <si>
    <t>경기도 포천시_2021</t>
  </si>
  <si>
    <t>경기도 하남시_2015</t>
  </si>
  <si>
    <t>경기도 하남시_2016</t>
  </si>
  <si>
    <t>경기도 하남시_2017</t>
  </si>
  <si>
    <t>경기도 하남시_2018</t>
  </si>
  <si>
    <t>경기도 하남시_2019</t>
  </si>
  <si>
    <t>경기도 하남시_2020</t>
  </si>
  <si>
    <t>경기도 하남시_2021</t>
  </si>
  <si>
    <t>경기도 화성시_2015</t>
  </si>
  <si>
    <t>경기도 화성시_2016</t>
  </si>
  <si>
    <t>경기도 화성시_2017</t>
  </si>
  <si>
    <t>경기도 화성시_2018</t>
  </si>
  <si>
    <t>경기도 화성시_2019</t>
  </si>
  <si>
    <t>경기도 화성시_2020</t>
  </si>
  <si>
    <t>경기도 화성시_2021</t>
  </si>
  <si>
    <t>경상남도_2015</t>
  </si>
  <si>
    <t>경상남도_2016</t>
  </si>
  <si>
    <t>경상남도_2017</t>
  </si>
  <si>
    <t>경상남도_2018</t>
  </si>
  <si>
    <t>경상남도_2019</t>
  </si>
  <si>
    <t>경상남도_2020</t>
  </si>
  <si>
    <t>경상남도_2021</t>
  </si>
  <si>
    <t>경상남도 거제시_2015</t>
  </si>
  <si>
    <t>경상남도 거제시_2016</t>
  </si>
  <si>
    <t>경상남도 거제시_2017</t>
  </si>
  <si>
    <t>경상남도 거제시_2018</t>
  </si>
  <si>
    <t>경상남도 거제시_2019</t>
  </si>
  <si>
    <t>경상남도 거제시_2020</t>
  </si>
  <si>
    <t>경상남도 거제시_2021</t>
  </si>
  <si>
    <t>경상남도 거창군_2015</t>
  </si>
  <si>
    <t>경상남도 거창군_2016</t>
  </si>
  <si>
    <t>경상남도 거창군_2017</t>
  </si>
  <si>
    <t>경상남도 거창군_2018</t>
  </si>
  <si>
    <t>경상남도 거창군_2019</t>
  </si>
  <si>
    <t>경상남도 거창군_2020</t>
  </si>
  <si>
    <t>경상남도 거창군_2021</t>
  </si>
  <si>
    <t>경상남도 고성군_2015</t>
  </si>
  <si>
    <t>경상남도 고성군_2016</t>
  </si>
  <si>
    <t>경상남도 고성군_2017</t>
  </si>
  <si>
    <t>경상남도 고성군_2018</t>
  </si>
  <si>
    <t>경상남도 고성군_2019</t>
  </si>
  <si>
    <t>경상남도 고성군_2020</t>
  </si>
  <si>
    <t>경상남도 고성군_2021</t>
  </si>
  <si>
    <t>경상남도 김해시_2015</t>
  </si>
  <si>
    <t>경상남도 김해시_2016</t>
  </si>
  <si>
    <t>경상남도 김해시_2017</t>
  </si>
  <si>
    <t>경상남도 김해시_2018</t>
  </si>
  <si>
    <t>경상남도 김해시_2019</t>
  </si>
  <si>
    <t>경상남도 김해시_2020</t>
  </si>
  <si>
    <t>경상남도 김해시_2021</t>
  </si>
  <si>
    <t>경상남도 남해군_2015</t>
  </si>
  <si>
    <t>경상남도 남해군_2016</t>
  </si>
  <si>
    <t>경상남도 남해군_2017</t>
  </si>
  <si>
    <t>경상남도 남해군_2018</t>
  </si>
  <si>
    <t>경상남도 남해군_2019</t>
  </si>
  <si>
    <t>경상남도 남해군_2020</t>
  </si>
  <si>
    <t>경상남도 남해군_2021</t>
  </si>
  <si>
    <t>경상남도 밀양시_2015</t>
  </si>
  <si>
    <t>경상남도 밀양시_2016</t>
  </si>
  <si>
    <t>경상남도 밀양시_2017</t>
  </si>
  <si>
    <t>경상남도 밀양시_2018</t>
  </si>
  <si>
    <t>경상남도 밀양시_2019</t>
  </si>
  <si>
    <t>경상남도 밀양시_2020</t>
  </si>
  <si>
    <t>경상남도 밀양시_2021</t>
  </si>
  <si>
    <t>경상남도 사천시_2015</t>
  </si>
  <si>
    <t>경상남도 사천시_2016</t>
  </si>
  <si>
    <t>경상남도 사천시_2017</t>
  </si>
  <si>
    <t>경상남도 사천시_2018</t>
  </si>
  <si>
    <t>경상남도 사천시_2019</t>
  </si>
  <si>
    <t>경상남도 사천시_2020</t>
  </si>
  <si>
    <t>경상남도 사천시_2021</t>
  </si>
  <si>
    <t>경상남도 산청군_2015</t>
  </si>
  <si>
    <t>경상남도 산청군_2016</t>
  </si>
  <si>
    <t>경상남도 산청군_2017</t>
  </si>
  <si>
    <t>경상남도 산청군_2018</t>
  </si>
  <si>
    <t>경상남도 산청군_2019</t>
  </si>
  <si>
    <t>경상남도 산청군_2020</t>
  </si>
  <si>
    <t>경상남도 산청군_2021</t>
  </si>
  <si>
    <t>경상남도 양산시_2015</t>
  </si>
  <si>
    <t>경상남도 양산시_2016</t>
  </si>
  <si>
    <t>경상남도 양산시_2017</t>
  </si>
  <si>
    <t>경상남도 양산시_2018</t>
  </si>
  <si>
    <t>경상남도 양산시_2019</t>
  </si>
  <si>
    <t>경상남도 양산시_2020</t>
  </si>
  <si>
    <t>경상남도 양산시_2021</t>
  </si>
  <si>
    <t>경상남도 의령군_2015</t>
  </si>
  <si>
    <t>경상남도 의령군_2016</t>
  </si>
  <si>
    <t>경상남도 의령군_2017</t>
  </si>
  <si>
    <t>경상남도 의령군_2018</t>
  </si>
  <si>
    <t>경상남도 의령군_2019</t>
  </si>
  <si>
    <t>경상남도 의령군_2020</t>
  </si>
  <si>
    <t>경상남도 의령군_2021</t>
  </si>
  <si>
    <t>경상남도 진주시_2015</t>
  </si>
  <si>
    <t>경상남도 진주시_2016</t>
  </si>
  <si>
    <t>경상남도 진주시_2017</t>
  </si>
  <si>
    <t>경상남도 진주시_2018</t>
  </si>
  <si>
    <t>경상남도 진주시_2019</t>
  </si>
  <si>
    <t>경상남도 진주시_2020</t>
  </si>
  <si>
    <t>경상남도 진주시_2021</t>
  </si>
  <si>
    <t>경상남도 창녕군_2015</t>
  </si>
  <si>
    <t>경상남도 창녕군_2016</t>
  </si>
  <si>
    <t>경상남도 창녕군_2017</t>
  </si>
  <si>
    <t>경상남도 창녕군_2018</t>
  </si>
  <si>
    <t>경상남도 창녕군_2019</t>
  </si>
  <si>
    <t>경상남도 창녕군_2020</t>
  </si>
  <si>
    <t>경상남도 창녕군_2021</t>
  </si>
  <si>
    <t>경상남도 창원시_2015</t>
  </si>
  <si>
    <t>경상남도 창원시_2016</t>
  </si>
  <si>
    <t>경상남도 창원시_2017</t>
  </si>
  <si>
    <t>경상남도 창원시_2018</t>
  </si>
  <si>
    <t>경상남도 창원시_2019</t>
  </si>
  <si>
    <t>경상남도 창원시_2020</t>
  </si>
  <si>
    <t>경상남도 창원시_2021</t>
  </si>
  <si>
    <t>경상남도 통영시_2015</t>
  </si>
  <si>
    <t>경상남도 통영시_2016</t>
  </si>
  <si>
    <t>경상남도 통영시_2017</t>
  </si>
  <si>
    <t>경상남도 통영시_2018</t>
  </si>
  <si>
    <t>경상남도 통영시_2019</t>
  </si>
  <si>
    <t>경상남도 통영시_2020</t>
  </si>
  <si>
    <t>경상남도 통영시_2021</t>
  </si>
  <si>
    <t>경상남도 하동군_2015</t>
  </si>
  <si>
    <t>경상남도 하동군_2016</t>
  </si>
  <si>
    <t>경상남도 하동군_2017</t>
  </si>
  <si>
    <t>경상남도 하동군_2018</t>
  </si>
  <si>
    <t>경상남도 하동군_2019</t>
  </si>
  <si>
    <t>경상남도 하동군_2020</t>
  </si>
  <si>
    <t>경상남도 하동군_2021</t>
  </si>
  <si>
    <t>경상남도 함안군_2015</t>
  </si>
  <si>
    <t>경상남도 함안군_2016</t>
  </si>
  <si>
    <t>경상남도 함안군_2017</t>
  </si>
  <si>
    <t>경상남도 함안군_2018</t>
  </si>
  <si>
    <t>경상남도 함안군_2019</t>
  </si>
  <si>
    <t>경상남도 함안군_2020</t>
  </si>
  <si>
    <t>경상남도 함안군_2021</t>
  </si>
  <si>
    <t>경상남도 함양군_2015</t>
  </si>
  <si>
    <t>경상남도 함양군_2016</t>
  </si>
  <si>
    <t>경상남도 함양군_2017</t>
  </si>
  <si>
    <t>경상남도 함양군_2018</t>
  </si>
  <si>
    <t>경상남도 함양군_2019</t>
  </si>
  <si>
    <t>경상남도 함양군_2020</t>
  </si>
  <si>
    <t>경상남도 함양군_2021</t>
  </si>
  <si>
    <t>경상남도 합천군_2015</t>
  </si>
  <si>
    <t>경상남도 합천군_2016</t>
  </si>
  <si>
    <t>경상남도 합천군_2017</t>
  </si>
  <si>
    <t>경상남도 합천군_2018</t>
  </si>
  <si>
    <t>경상남도 합천군_2019</t>
  </si>
  <si>
    <t>경상남도 합천군_2020</t>
  </si>
  <si>
    <t>경상남도 합천군_2021</t>
  </si>
  <si>
    <t>경상북도_2015</t>
  </si>
  <si>
    <t>경상북도_2016</t>
  </si>
  <si>
    <t>경상북도_2017</t>
  </si>
  <si>
    <t>경상북도_2018</t>
  </si>
  <si>
    <t>경상북도_2019</t>
  </si>
  <si>
    <t>경상북도_2020</t>
  </si>
  <si>
    <t>경상북도_2021</t>
  </si>
  <si>
    <t>경상북도 경산시_2015</t>
  </si>
  <si>
    <t>경상북도 경산시_2016</t>
  </si>
  <si>
    <t>경상북도 경산시_2017</t>
  </si>
  <si>
    <t>경상북도 경산시_2018</t>
  </si>
  <si>
    <t>경상북도 경산시_2019</t>
  </si>
  <si>
    <t>경상북도 경산시_2020</t>
  </si>
  <si>
    <t>경상북도 경산시_2021</t>
  </si>
  <si>
    <t>경상북도 경주시_2015</t>
  </si>
  <si>
    <t>경상북도 경주시_2016</t>
  </si>
  <si>
    <t>경상북도 경주시_2017</t>
  </si>
  <si>
    <t>경상북도 경주시_2018</t>
  </si>
  <si>
    <t>경상북도 경주시_2019</t>
  </si>
  <si>
    <t>경상북도 경주시_2020</t>
  </si>
  <si>
    <t>경상북도 경주시_2021</t>
  </si>
  <si>
    <t>경상북도 고령군_2015</t>
  </si>
  <si>
    <t>경상북도 고령군_2016</t>
  </si>
  <si>
    <t>경상북도 고령군_2017</t>
  </si>
  <si>
    <t>경상북도 고령군_2018</t>
  </si>
  <si>
    <t>경상북도 고령군_2019</t>
  </si>
  <si>
    <t>경상북도 고령군_2020</t>
  </si>
  <si>
    <t>경상북도 고령군_2021</t>
  </si>
  <si>
    <t>경상북도 구미시_2015</t>
  </si>
  <si>
    <t>경상북도 구미시_2016</t>
  </si>
  <si>
    <t>경상북도 구미시_2017</t>
  </si>
  <si>
    <t>경상북도 구미시_2018</t>
  </si>
  <si>
    <t>경상북도 구미시_2019</t>
  </si>
  <si>
    <t>경상북도 구미시_2020</t>
  </si>
  <si>
    <t>경상북도 구미시_2021</t>
  </si>
  <si>
    <t>경상북도 김천시_2015</t>
  </si>
  <si>
    <t>경상북도 김천시_2016</t>
  </si>
  <si>
    <t>경상북도 김천시_2017</t>
  </si>
  <si>
    <t>경상북도 김천시_2018</t>
  </si>
  <si>
    <t>경상북도 김천시_2019</t>
  </si>
  <si>
    <t>경상북도 김천시_2020</t>
  </si>
  <si>
    <t>경상북도 김천시_2021</t>
  </si>
  <si>
    <t>경상북도 문경시_2015</t>
  </si>
  <si>
    <t>경상북도 문경시_2016</t>
  </si>
  <si>
    <t>경상북도 문경시_2017</t>
  </si>
  <si>
    <t>경상북도 문경시_2018</t>
  </si>
  <si>
    <t>경상북도 문경시_2019</t>
  </si>
  <si>
    <t>경상북도 문경시_2020</t>
  </si>
  <si>
    <t>경상북도 문경시_2021</t>
  </si>
  <si>
    <t>경상북도 봉화군_2015</t>
  </si>
  <si>
    <t>경상북도 봉화군_2016</t>
  </si>
  <si>
    <t>경상북도 봉화군_2017</t>
  </si>
  <si>
    <t>경상북도 봉화군_2018</t>
  </si>
  <si>
    <t>경상북도 봉화군_2019</t>
  </si>
  <si>
    <t>경상북도 봉화군_2020</t>
  </si>
  <si>
    <t>경상북도 봉화군_2021</t>
  </si>
  <si>
    <t>경상북도 상주시_2015</t>
  </si>
  <si>
    <t>경상북도 상주시_2016</t>
  </si>
  <si>
    <t>경상북도 상주시_2017</t>
  </si>
  <si>
    <t>경상북도 상주시_2018</t>
  </si>
  <si>
    <t>경상북도 상주시_2019</t>
  </si>
  <si>
    <t>경상북도 상주시_2020</t>
  </si>
  <si>
    <t>경상북도 상주시_2021</t>
  </si>
  <si>
    <t>경상북도 성주군_2015</t>
  </si>
  <si>
    <t>경상북도 성주군_2016</t>
  </si>
  <si>
    <t>경상북도 성주군_2017</t>
  </si>
  <si>
    <t>경상북도 성주군_2018</t>
  </si>
  <si>
    <t>경상북도 성주군_2019</t>
  </si>
  <si>
    <t>경상북도 성주군_2020</t>
  </si>
  <si>
    <t>경상북도 성주군_2021</t>
  </si>
  <si>
    <t>경상북도 안동시_2015</t>
  </si>
  <si>
    <t>경상북도 안동시_2016</t>
  </si>
  <si>
    <t>경상북도 안동시_2017</t>
  </si>
  <si>
    <t>경상북도 안동시_2018</t>
  </si>
  <si>
    <t>경상북도 안동시_2019</t>
  </si>
  <si>
    <t>경상북도 안동시_2020</t>
  </si>
  <si>
    <t>경상북도 안동시_2021</t>
  </si>
  <si>
    <t>경상북도 영덕군_2015</t>
  </si>
  <si>
    <t>경상북도 영덕군_2016</t>
  </si>
  <si>
    <t>경상북도 영덕군_2017</t>
  </si>
  <si>
    <t>경상북도 영덕군_2018</t>
  </si>
  <si>
    <t>경상북도 영덕군_2019</t>
  </si>
  <si>
    <t>경상북도 영덕군_2020</t>
  </si>
  <si>
    <t>경상북도 영덕군_2021</t>
  </si>
  <si>
    <t>경상북도 영양군_2015</t>
  </si>
  <si>
    <t>경상북도 영양군_2016</t>
  </si>
  <si>
    <t>경상북도 영양군_2017</t>
  </si>
  <si>
    <t>경상북도 영양군_2018</t>
  </si>
  <si>
    <t>경상북도 영양군_2019</t>
  </si>
  <si>
    <t>경상북도 영양군_2020</t>
  </si>
  <si>
    <t>경상북도 영양군_2021</t>
  </si>
  <si>
    <t>경상북도 영주시_2015</t>
  </si>
  <si>
    <t>경상북도 영주시_2016</t>
  </si>
  <si>
    <t>경상북도 영주시_2017</t>
  </si>
  <si>
    <t>경상북도 영주시_2018</t>
  </si>
  <si>
    <t>경상북도 영주시_2019</t>
  </si>
  <si>
    <t>경상북도 영주시_2020</t>
  </si>
  <si>
    <t>경상북도 영주시_2021</t>
  </si>
  <si>
    <t>경상북도 영천시_2015</t>
  </si>
  <si>
    <t>경상북도 영천시_2016</t>
  </si>
  <si>
    <t>경상북도 영천시_2017</t>
  </si>
  <si>
    <t>경상북도 영천시_2018</t>
  </si>
  <si>
    <t>경상북도 영천시_2019</t>
  </si>
  <si>
    <t>경상북도 영천시_2020</t>
  </si>
  <si>
    <t>경상북도 영천시_2021</t>
  </si>
  <si>
    <t>경상북도 예천군_2015</t>
  </si>
  <si>
    <t>경상북도 예천군_2016</t>
  </si>
  <si>
    <t>경상북도 예천군_2017</t>
  </si>
  <si>
    <t>경상북도 예천군_2018</t>
  </si>
  <si>
    <t>경상북도 예천군_2019</t>
  </si>
  <si>
    <t>경상북도 예천군_2020</t>
  </si>
  <si>
    <t>경상북도 예천군_2021</t>
  </si>
  <si>
    <t>경상북도 울릉군_2015</t>
  </si>
  <si>
    <t>경상북도 울릉군_2016</t>
  </si>
  <si>
    <t>경상북도 울릉군_2017</t>
  </si>
  <si>
    <t>경상북도 울릉군_2018</t>
  </si>
  <si>
    <t>경상북도 울릉군_2019</t>
  </si>
  <si>
    <t>경상북도 울릉군_2020</t>
  </si>
  <si>
    <t>경상북도 울릉군_2021</t>
  </si>
  <si>
    <t>경상북도 울진군_2015</t>
  </si>
  <si>
    <t>경상북도 울진군_2016</t>
  </si>
  <si>
    <t>경상북도 울진군_2017</t>
  </si>
  <si>
    <t>경상북도 울진군_2018</t>
  </si>
  <si>
    <t>경상북도 울진군_2019</t>
  </si>
  <si>
    <t>경상북도 울진군_2020</t>
  </si>
  <si>
    <t>경상북도 울진군_2021</t>
  </si>
  <si>
    <t>경상북도 의성군_2015</t>
  </si>
  <si>
    <t>경상북도 의성군_2016</t>
  </si>
  <si>
    <t>경상북도 의성군_2017</t>
  </si>
  <si>
    <t>경상북도 의성군_2018</t>
  </si>
  <si>
    <t>경상북도 의성군_2019</t>
  </si>
  <si>
    <t>경상북도 의성군_2020</t>
  </si>
  <si>
    <t>경상북도 의성군_2021</t>
  </si>
  <si>
    <t>경상북도 청도군_2015</t>
  </si>
  <si>
    <t>경상북도 청도군_2016</t>
  </si>
  <si>
    <t>경상북도 청도군_2017</t>
  </si>
  <si>
    <t>경상북도 청도군_2018</t>
  </si>
  <si>
    <t>경상북도 청도군_2019</t>
  </si>
  <si>
    <t>경상북도 청도군_2020</t>
  </si>
  <si>
    <t>경상북도 청도군_2021</t>
  </si>
  <si>
    <t>경상북도 청송군_2015</t>
  </si>
  <si>
    <t>경상북도 청송군_2016</t>
  </si>
  <si>
    <t>경상북도 청송군_2017</t>
  </si>
  <si>
    <t>경상북도 청송군_2018</t>
  </si>
  <si>
    <t>경상북도 청송군_2019</t>
  </si>
  <si>
    <t>경상북도 청송군_2020</t>
  </si>
  <si>
    <t>경상북도 청송군_2021</t>
  </si>
  <si>
    <t>경상북도 칠곡군_2015</t>
  </si>
  <si>
    <t>경상북도 칠곡군_2016</t>
  </si>
  <si>
    <t>경상북도 칠곡군_2017</t>
  </si>
  <si>
    <t>경상북도 칠곡군_2018</t>
  </si>
  <si>
    <t>경상북도 칠곡군_2019</t>
  </si>
  <si>
    <t>경상북도 칠곡군_2020</t>
  </si>
  <si>
    <t>경상북도 칠곡군_2021</t>
  </si>
  <si>
    <t>경상북도 포항시_2015</t>
  </si>
  <si>
    <t>경상북도 포항시_2016</t>
  </si>
  <si>
    <t>경상북도 포항시_2017</t>
  </si>
  <si>
    <t>경상북도 포항시_2018</t>
  </si>
  <si>
    <t>경상북도 포항시_2019</t>
  </si>
  <si>
    <t>경상북도 포항시_2020</t>
  </si>
  <si>
    <t>경상북도 포항시_2021</t>
  </si>
  <si>
    <t>광주광역시_2015</t>
  </si>
  <si>
    <t>광주광역시_2016</t>
  </si>
  <si>
    <t>광주광역시_2017</t>
  </si>
  <si>
    <t>광주광역시_2018</t>
  </si>
  <si>
    <t>광주광역시_2019</t>
  </si>
  <si>
    <t>광주광역시_2020</t>
  </si>
  <si>
    <t>광주광역시_2021</t>
  </si>
  <si>
    <t>광주광역시 광산구_2015</t>
  </si>
  <si>
    <t>광주광역시 광산구_2016</t>
  </si>
  <si>
    <t>광주광역시 광산구_2017</t>
  </si>
  <si>
    <t>광주광역시 광산구_2018</t>
  </si>
  <si>
    <t>광주광역시 광산구_2019</t>
  </si>
  <si>
    <t>광주광역시 광산구_2020</t>
  </si>
  <si>
    <t>광주광역시 광산구_2021</t>
  </si>
  <si>
    <t>광주광역시 남구_2015</t>
  </si>
  <si>
    <t>광주광역시 남구_2016</t>
  </si>
  <si>
    <t>광주광역시 남구_2017</t>
  </si>
  <si>
    <t>광주광역시 남구_2018</t>
  </si>
  <si>
    <t>광주광역시 남구_2019</t>
  </si>
  <si>
    <t>광주광역시 남구_2020</t>
  </si>
  <si>
    <t>광주광역시 남구_2021</t>
  </si>
  <si>
    <t>광주광역시 동구_2015</t>
  </si>
  <si>
    <t>광주광역시 동구_2016</t>
  </si>
  <si>
    <t>광주광역시 동구_2017</t>
  </si>
  <si>
    <t>광주광역시 동구_2018</t>
  </si>
  <si>
    <t>광주광역시 동구_2019</t>
  </si>
  <si>
    <t>광주광역시 동구_2020</t>
  </si>
  <si>
    <t>광주광역시 동구_2021</t>
  </si>
  <si>
    <t>광주광역시 북구_2015</t>
  </si>
  <si>
    <t>광주광역시 북구_2016</t>
  </si>
  <si>
    <t>광주광역시 북구_2017</t>
  </si>
  <si>
    <t>광주광역시 북구_2018</t>
  </si>
  <si>
    <t>광주광역시 북구_2019</t>
  </si>
  <si>
    <t>광주광역시 북구_2020</t>
  </si>
  <si>
    <t>광주광역시 북구_2021</t>
  </si>
  <si>
    <t>광주광역시 서구_2015</t>
  </si>
  <si>
    <t>광주광역시 서구_2016</t>
  </si>
  <si>
    <t>광주광역시 서구_2017</t>
  </si>
  <si>
    <t>광주광역시 서구_2018</t>
  </si>
  <si>
    <t>광주광역시 서구_2019</t>
  </si>
  <si>
    <t>광주광역시 서구_2020</t>
  </si>
  <si>
    <t>광주광역시 서구_2021</t>
  </si>
  <si>
    <t>대구광역시_2015</t>
  </si>
  <si>
    <t>대구광역시_2016</t>
  </si>
  <si>
    <t>대구광역시_2017</t>
  </si>
  <si>
    <t>대구광역시_2018</t>
  </si>
  <si>
    <t>대구광역시_2019</t>
  </si>
  <si>
    <t>대구광역시_2020</t>
  </si>
  <si>
    <t>대구광역시_2021</t>
  </si>
  <si>
    <t>대구광역시 군위군_2015</t>
  </si>
  <si>
    <t>대구광역시 군위군_2016</t>
  </si>
  <si>
    <t>대구광역시 군위군_2017</t>
  </si>
  <si>
    <t>대구광역시 군위군_2018</t>
  </si>
  <si>
    <t>대구광역시 군위군_2019</t>
  </si>
  <si>
    <t>대구광역시 군위군_2020</t>
  </si>
  <si>
    <t>대구광역시 군위군_2021</t>
  </si>
  <si>
    <t>대구광역시 남구_2015</t>
  </si>
  <si>
    <t>대구광역시 남구_2016</t>
  </si>
  <si>
    <t>대구광역시 남구_2017</t>
  </si>
  <si>
    <t>대구광역시 남구_2018</t>
  </si>
  <si>
    <t>대구광역시 남구_2019</t>
  </si>
  <si>
    <t>대구광역시 남구_2020</t>
  </si>
  <si>
    <t>대구광역시 남구_2021</t>
  </si>
  <si>
    <t>대구광역시 달서구_2015</t>
  </si>
  <si>
    <t>대구광역시 달서구_2016</t>
  </si>
  <si>
    <t>대구광역시 달서구_2017</t>
  </si>
  <si>
    <t>대구광역시 달서구_2018</t>
  </si>
  <si>
    <t>대구광역시 달서구_2019</t>
  </si>
  <si>
    <t>대구광역시 달서구_2020</t>
  </si>
  <si>
    <t>대구광역시 달서구_2021</t>
  </si>
  <si>
    <t>대구광역시 달성군_2015</t>
  </si>
  <si>
    <t>대구광역시 달성군_2016</t>
  </si>
  <si>
    <t>대구광역시 달성군_2017</t>
  </si>
  <si>
    <t>대구광역시 달성군_2018</t>
  </si>
  <si>
    <t>대구광역시 달성군_2019</t>
  </si>
  <si>
    <t>대구광역시 달성군_2020</t>
  </si>
  <si>
    <t>대구광역시 달성군_2021</t>
  </si>
  <si>
    <t>대구광역시 동구_2015</t>
  </si>
  <si>
    <t>대구광역시 동구_2016</t>
  </si>
  <si>
    <t>대구광역시 동구_2017</t>
  </si>
  <si>
    <t>대구광역시 동구_2018</t>
  </si>
  <si>
    <t>대구광역시 동구_2019</t>
  </si>
  <si>
    <t>대구광역시 동구_2020</t>
  </si>
  <si>
    <t>대구광역시 동구_2021</t>
  </si>
  <si>
    <t>대구광역시 북구_2015</t>
  </si>
  <si>
    <t>대구광역시 북구_2016</t>
  </si>
  <si>
    <t>대구광역시 북구_2017</t>
  </si>
  <si>
    <t>대구광역시 북구_2018</t>
  </si>
  <si>
    <t>대구광역시 북구_2019</t>
  </si>
  <si>
    <t>대구광역시 북구_2020</t>
  </si>
  <si>
    <t>대구광역시 북구_2021</t>
  </si>
  <si>
    <t>대구광역시 서구_2015</t>
  </si>
  <si>
    <t>대구광역시 서구_2016</t>
  </si>
  <si>
    <t>대구광역시 서구_2017</t>
  </si>
  <si>
    <t>대구광역시 서구_2018</t>
  </si>
  <si>
    <t>대구광역시 서구_2019</t>
  </si>
  <si>
    <t>대구광역시 서구_2020</t>
  </si>
  <si>
    <t>대구광역시 서구_2021</t>
  </si>
  <si>
    <t>대구광역시 수성구_2015</t>
  </si>
  <si>
    <t>대구광역시 수성구_2016</t>
  </si>
  <si>
    <t>대구광역시 수성구_2017</t>
  </si>
  <si>
    <t>대구광역시 수성구_2018</t>
  </si>
  <si>
    <t>대구광역시 수성구_2019</t>
  </si>
  <si>
    <t>대구광역시 수성구_2020</t>
  </si>
  <si>
    <t>대구광역시 수성구_2021</t>
  </si>
  <si>
    <t>대구광역시 중구_2015</t>
  </si>
  <si>
    <t>대구광역시 중구_2016</t>
  </si>
  <si>
    <t>대구광역시 중구_2017</t>
  </si>
  <si>
    <t>대구광역시 중구_2018</t>
  </si>
  <si>
    <t>대구광역시 중구_2019</t>
  </si>
  <si>
    <t>대구광역시 중구_2020</t>
  </si>
  <si>
    <t>대구광역시 중구_2021</t>
  </si>
  <si>
    <t>대전광역시_2015</t>
  </si>
  <si>
    <t>대전광역시_2016</t>
  </si>
  <si>
    <t>대전광역시_2017</t>
  </si>
  <si>
    <t>대전광역시_2018</t>
  </si>
  <si>
    <t>대전광역시_2019</t>
  </si>
  <si>
    <t>대전광역시_2020</t>
  </si>
  <si>
    <t>대전광역시_2021</t>
  </si>
  <si>
    <t>대전광역시 대덕구_2015</t>
  </si>
  <si>
    <t>대전광역시 대덕구_2016</t>
  </si>
  <si>
    <t>대전광역시 대덕구_2017</t>
  </si>
  <si>
    <t>대전광역시 대덕구_2018</t>
  </si>
  <si>
    <t>대전광역시 대덕구_2019</t>
  </si>
  <si>
    <t>대전광역시 대덕구_2020</t>
  </si>
  <si>
    <t>대전광역시 대덕구_2021</t>
  </si>
  <si>
    <t>대전광역시 동구_2015</t>
  </si>
  <si>
    <t>대전광역시 동구_2016</t>
  </si>
  <si>
    <t>대전광역시 동구_2017</t>
  </si>
  <si>
    <t>대전광역시 동구_2018</t>
  </si>
  <si>
    <t>대전광역시 동구_2019</t>
  </si>
  <si>
    <t>대전광역시 동구_2020</t>
  </si>
  <si>
    <t>대전광역시 동구_2021</t>
  </si>
  <si>
    <t>대전광역시 서구_2015</t>
  </si>
  <si>
    <t>대전광역시 서구_2016</t>
  </si>
  <si>
    <t>대전광역시 서구_2017</t>
  </si>
  <si>
    <t>대전광역시 서구_2018</t>
  </si>
  <si>
    <t>대전광역시 서구_2019</t>
  </si>
  <si>
    <t>대전광역시 서구_2020</t>
  </si>
  <si>
    <t>대전광역시 서구_2021</t>
  </si>
  <si>
    <t>대전광역시 유성구_2015</t>
  </si>
  <si>
    <t>대전광역시 유성구_2016</t>
  </si>
  <si>
    <t>대전광역시 유성구_2017</t>
  </si>
  <si>
    <t>대전광역시 유성구_2018</t>
  </si>
  <si>
    <t>대전광역시 유성구_2019</t>
  </si>
  <si>
    <t>대전광역시 유성구_2020</t>
  </si>
  <si>
    <t>대전광역시 유성구_2021</t>
  </si>
  <si>
    <t>대전광역시 중구_2015</t>
  </si>
  <si>
    <t>대전광역시 중구_2016</t>
  </si>
  <si>
    <t>대전광역시 중구_2017</t>
  </si>
  <si>
    <t>대전광역시 중구_2018</t>
  </si>
  <si>
    <t>대전광역시 중구_2019</t>
  </si>
  <si>
    <t>대전광역시 중구_2020</t>
  </si>
  <si>
    <t>대전광역시 중구_2021</t>
  </si>
  <si>
    <t>부산광역시_2015</t>
  </si>
  <si>
    <t>부산광역시_2016</t>
  </si>
  <si>
    <t>부산광역시_2017</t>
  </si>
  <si>
    <t>부산광역시_2018</t>
  </si>
  <si>
    <t>부산광역시_2019</t>
  </si>
  <si>
    <t>부산광역시_2020</t>
  </si>
  <si>
    <t>부산광역시_2021</t>
  </si>
  <si>
    <t>부산광역시 강서구_2015</t>
  </si>
  <si>
    <t>부산광역시 강서구_2016</t>
  </si>
  <si>
    <t>부산광역시 강서구_2017</t>
  </si>
  <si>
    <t>부산광역시 강서구_2018</t>
  </si>
  <si>
    <t>부산광역시 강서구_2019</t>
  </si>
  <si>
    <t>부산광역시 강서구_2020</t>
  </si>
  <si>
    <t>부산광역시 강서구_2021</t>
  </si>
  <si>
    <t>부산광역시 금정구_2015</t>
  </si>
  <si>
    <t>부산광역시 금정구_2016</t>
  </si>
  <si>
    <t>부산광역시 금정구_2017</t>
  </si>
  <si>
    <t>부산광역시 금정구_2018</t>
  </si>
  <si>
    <t>부산광역시 금정구_2019</t>
  </si>
  <si>
    <t>부산광역시 금정구_2020</t>
  </si>
  <si>
    <t>부산광역시 금정구_2021</t>
  </si>
  <si>
    <t>부산광역시 기장군_2015</t>
  </si>
  <si>
    <t>부산광역시 기장군_2016</t>
  </si>
  <si>
    <t>부산광역시 기장군_2017</t>
  </si>
  <si>
    <t>부산광역시 기장군_2018</t>
  </si>
  <si>
    <t>부산광역시 기장군_2019</t>
  </si>
  <si>
    <t>부산광역시 기장군_2020</t>
  </si>
  <si>
    <t>부산광역시 기장군_2021</t>
  </si>
  <si>
    <t>부산광역시 남구_2015</t>
  </si>
  <si>
    <t>부산광역시 남구_2016</t>
  </si>
  <si>
    <t>부산광역시 남구_2017</t>
  </si>
  <si>
    <t>부산광역시 남구_2018</t>
  </si>
  <si>
    <t>부산광역시 남구_2019</t>
  </si>
  <si>
    <t>부산광역시 남구_2020</t>
  </si>
  <si>
    <t>부산광역시 남구_2021</t>
  </si>
  <si>
    <t>부산광역시 동구_2015</t>
  </si>
  <si>
    <t>부산광역시 동구_2016</t>
  </si>
  <si>
    <t>부산광역시 동구_2017</t>
  </si>
  <si>
    <t>부산광역시 동구_2018</t>
  </si>
  <si>
    <t>부산광역시 동구_2019</t>
  </si>
  <si>
    <t>부산광역시 동구_2020</t>
  </si>
  <si>
    <t>부산광역시 동구_2021</t>
  </si>
  <si>
    <t>부산광역시 동래구_2015</t>
  </si>
  <si>
    <t>부산광역시 동래구_2016</t>
  </si>
  <si>
    <t>부산광역시 동래구_2017</t>
  </si>
  <si>
    <t>부산광역시 동래구_2018</t>
  </si>
  <si>
    <t>부산광역시 동래구_2019</t>
  </si>
  <si>
    <t>부산광역시 동래구_2020</t>
  </si>
  <si>
    <t>부산광역시 동래구_2021</t>
  </si>
  <si>
    <t>부산광역시 부산진구_2015</t>
  </si>
  <si>
    <t>부산광역시 부산진구_2016</t>
  </si>
  <si>
    <t>부산광역시 부산진구_2017</t>
  </si>
  <si>
    <t>부산광역시 부산진구_2018</t>
  </si>
  <si>
    <t>부산광역시 부산진구_2019</t>
  </si>
  <si>
    <t>부산광역시 부산진구_2020</t>
  </si>
  <si>
    <t>부산광역시 부산진구_2021</t>
  </si>
  <si>
    <t>부산광역시 북구_2015</t>
  </si>
  <si>
    <t>부산광역시 북구_2016</t>
  </si>
  <si>
    <t>부산광역시 북구_2017</t>
  </si>
  <si>
    <t>부산광역시 북구_2018</t>
  </si>
  <si>
    <t>부산광역시 북구_2019</t>
  </si>
  <si>
    <t>부산광역시 북구_2020</t>
  </si>
  <si>
    <t>부산광역시 북구_2021</t>
  </si>
  <si>
    <t>부산광역시 사상구_2015</t>
  </si>
  <si>
    <t>부산광역시 사상구_2016</t>
  </si>
  <si>
    <t>부산광역시 사상구_2017</t>
  </si>
  <si>
    <t>부산광역시 사상구_2018</t>
  </si>
  <si>
    <t>부산광역시 사상구_2019</t>
  </si>
  <si>
    <t>부산광역시 사상구_2020</t>
  </si>
  <si>
    <t>부산광역시 사상구_2021</t>
  </si>
  <si>
    <t>부산광역시 사하구_2015</t>
  </si>
  <si>
    <t>부산광역시 사하구_2016</t>
  </si>
  <si>
    <t>부산광역시 사하구_2017</t>
  </si>
  <si>
    <t>부산광역시 사하구_2018</t>
  </si>
  <si>
    <t>부산광역시 사하구_2019</t>
  </si>
  <si>
    <t>부산광역시 사하구_2020</t>
  </si>
  <si>
    <t>부산광역시 사하구_2021</t>
  </si>
  <si>
    <t>부산광역시 서구_2015</t>
  </si>
  <si>
    <t>부산광역시 서구_2016</t>
  </si>
  <si>
    <t>부산광역시 서구_2017</t>
  </si>
  <si>
    <t>부산광역시 서구_2018</t>
  </si>
  <si>
    <t>부산광역시 서구_2019</t>
  </si>
  <si>
    <t>부산광역시 서구_2020</t>
  </si>
  <si>
    <t>부산광역시 서구_2021</t>
  </si>
  <si>
    <t>부산광역시 수영구_2015</t>
  </si>
  <si>
    <t>부산광역시 수영구_2016</t>
  </si>
  <si>
    <t>부산광역시 수영구_2017</t>
  </si>
  <si>
    <t>부산광역시 수영구_2018</t>
  </si>
  <si>
    <t>부산광역시 수영구_2019</t>
  </si>
  <si>
    <t>부산광역시 수영구_2020</t>
  </si>
  <si>
    <t>부산광역시 수영구_2021</t>
  </si>
  <si>
    <t>부산광역시 연제구_2015</t>
  </si>
  <si>
    <t>부산광역시 연제구_2016</t>
  </si>
  <si>
    <t>부산광역시 연제구_2017</t>
  </si>
  <si>
    <t>부산광역시 연제구_2018</t>
  </si>
  <si>
    <t>부산광역시 연제구_2019</t>
  </si>
  <si>
    <t>부산광역시 연제구_2020</t>
  </si>
  <si>
    <t>부산광역시 연제구_2021</t>
  </si>
  <si>
    <t>부산광역시 영도구_2015</t>
  </si>
  <si>
    <t>부산광역시 영도구_2016</t>
  </si>
  <si>
    <t>부산광역시 영도구_2017</t>
  </si>
  <si>
    <t>부산광역시 영도구_2018</t>
  </si>
  <si>
    <t>부산광역시 영도구_2019</t>
  </si>
  <si>
    <t>부산광역시 영도구_2020</t>
  </si>
  <si>
    <t>부산광역시 영도구_2021</t>
  </si>
  <si>
    <t>부산광역시 중구_2015</t>
  </si>
  <si>
    <t>부산광역시 중구_2016</t>
  </si>
  <si>
    <t>부산광역시 중구_2017</t>
  </si>
  <si>
    <t>부산광역시 중구_2018</t>
  </si>
  <si>
    <t>부산광역시 중구_2019</t>
  </si>
  <si>
    <t>부산광역시 중구_2020</t>
  </si>
  <si>
    <t>부산광역시 중구_2021</t>
  </si>
  <si>
    <t>부산광역시 해운대구_2015</t>
  </si>
  <si>
    <t>부산광역시 해운대구_2016</t>
  </si>
  <si>
    <t>부산광역시 해운대구_2017</t>
  </si>
  <si>
    <t>부산광역시 해운대구_2018</t>
  </si>
  <si>
    <t>부산광역시 해운대구_2019</t>
  </si>
  <si>
    <t>부산광역시 해운대구_2020</t>
  </si>
  <si>
    <t>부산광역시 해운대구_2021</t>
  </si>
  <si>
    <t>서울특별시_2015</t>
  </si>
  <si>
    <t>서울특별시_2016</t>
  </si>
  <si>
    <t>서울특별시_2017</t>
  </si>
  <si>
    <t>서울특별시_2018</t>
  </si>
  <si>
    <t>서울특별시_2019</t>
  </si>
  <si>
    <t>서울특별시_2020</t>
  </si>
  <si>
    <t>서울특별시_2021</t>
  </si>
  <si>
    <t>서울특별시 강남구_2015</t>
  </si>
  <si>
    <t>서울특별시 강남구_2016</t>
  </si>
  <si>
    <t>서울특별시 강남구_2017</t>
  </si>
  <si>
    <t>서울특별시 강남구_2018</t>
  </si>
  <si>
    <t>서울특별시 강남구_2019</t>
  </si>
  <si>
    <t>서울특별시 강남구_2020</t>
  </si>
  <si>
    <t>서울특별시 강남구_2021</t>
  </si>
  <si>
    <t>서울특별시 강동구_2015</t>
  </si>
  <si>
    <t>서울특별시 강동구_2016</t>
  </si>
  <si>
    <t>서울특별시 강동구_2017</t>
  </si>
  <si>
    <t>서울특별시 강동구_2018</t>
  </si>
  <si>
    <t>서울특별시 강동구_2019</t>
  </si>
  <si>
    <t>서울특별시 강동구_2020</t>
  </si>
  <si>
    <t>서울특별시 강동구_2021</t>
  </si>
  <si>
    <t>서울특별시 강북구_2015</t>
  </si>
  <si>
    <t>서울특별시 강북구_2016</t>
  </si>
  <si>
    <t>서울특별시 강북구_2017</t>
  </si>
  <si>
    <t>서울특별시 강북구_2018</t>
  </si>
  <si>
    <t>서울특별시 강북구_2019</t>
  </si>
  <si>
    <t>서울특별시 강북구_2020</t>
  </si>
  <si>
    <t>서울특별시 강북구_2021</t>
  </si>
  <si>
    <t>서울특별시 강서구_2015</t>
  </si>
  <si>
    <t>서울특별시 강서구_2016</t>
  </si>
  <si>
    <t>서울특별시 강서구_2017</t>
  </si>
  <si>
    <t>서울특별시 강서구_2018</t>
  </si>
  <si>
    <t>서울특별시 강서구_2019</t>
  </si>
  <si>
    <t>서울특별시 강서구_2020</t>
  </si>
  <si>
    <t>서울특별시 강서구_2021</t>
  </si>
  <si>
    <t>서울특별시 관악구_2015</t>
  </si>
  <si>
    <t>서울특별시 관악구_2016</t>
  </si>
  <si>
    <t>서울특별시 관악구_2017</t>
  </si>
  <si>
    <t>서울특별시 관악구_2018</t>
  </si>
  <si>
    <t>서울특별시 관악구_2019</t>
  </si>
  <si>
    <t>서울특별시 관악구_2020</t>
  </si>
  <si>
    <t>서울특별시 관악구_2021</t>
  </si>
  <si>
    <t>서울특별시 광진구_2015</t>
  </si>
  <si>
    <t>서울특별시 광진구_2016</t>
  </si>
  <si>
    <t>서울특별시 광진구_2017</t>
  </si>
  <si>
    <t>서울특별시 광진구_2018</t>
  </si>
  <si>
    <t>서울특별시 광진구_2019</t>
  </si>
  <si>
    <t>서울특별시 광진구_2020</t>
  </si>
  <si>
    <t>서울특별시 광진구_2021</t>
  </si>
  <si>
    <t>서울특별시 구로구_2015</t>
  </si>
  <si>
    <t>서울특별시 구로구_2016</t>
  </si>
  <si>
    <t>서울특별시 구로구_2017</t>
  </si>
  <si>
    <t>서울특별시 구로구_2018</t>
  </si>
  <si>
    <t>서울특별시 구로구_2019</t>
  </si>
  <si>
    <t>서울특별시 구로구_2020</t>
  </si>
  <si>
    <t>서울특별시 구로구_2021</t>
  </si>
  <si>
    <t>서울특별시 금천구_2015</t>
  </si>
  <si>
    <t>서울특별시 금천구_2016</t>
  </si>
  <si>
    <t>서울특별시 금천구_2017</t>
  </si>
  <si>
    <t>서울특별시 금천구_2018</t>
  </si>
  <si>
    <t>서울특별시 금천구_2019</t>
  </si>
  <si>
    <t>서울특별시 금천구_2020</t>
  </si>
  <si>
    <t>서울특별시 금천구_2021</t>
  </si>
  <si>
    <t>서울특별시 노원구_2015</t>
  </si>
  <si>
    <t>서울특별시 노원구_2016</t>
  </si>
  <si>
    <t>서울특별시 노원구_2017</t>
  </si>
  <si>
    <t>서울특별시 노원구_2018</t>
  </si>
  <si>
    <t>서울특별시 노원구_2019</t>
  </si>
  <si>
    <t>서울특별시 노원구_2020</t>
  </si>
  <si>
    <t>서울특별시 노원구_2021</t>
  </si>
  <si>
    <t>서울특별시 도봉구_2015</t>
  </si>
  <si>
    <t>서울특별시 도봉구_2016</t>
  </si>
  <si>
    <t>서울특별시 도봉구_2017</t>
  </si>
  <si>
    <t>서울특별시 도봉구_2018</t>
  </si>
  <si>
    <t>서울특별시 도봉구_2019</t>
  </si>
  <si>
    <t>서울특별시 도봉구_2020</t>
  </si>
  <si>
    <t>서울특별시 도봉구_2021</t>
  </si>
  <si>
    <t>서울특별시 동대문구_2015</t>
  </si>
  <si>
    <t>서울특별시 동대문구_2016</t>
  </si>
  <si>
    <t>서울특별시 동대문구_2017</t>
  </si>
  <si>
    <t>서울특별시 동대문구_2018</t>
  </si>
  <si>
    <t>서울특별시 동대문구_2019</t>
  </si>
  <si>
    <t>서울특별시 동대문구_2020</t>
  </si>
  <si>
    <t>서울특별시 동대문구_2021</t>
  </si>
  <si>
    <t>서울특별시 동작구_2015</t>
  </si>
  <si>
    <t>서울특별시 동작구_2016</t>
  </si>
  <si>
    <t>서울특별시 동작구_2017</t>
  </si>
  <si>
    <t>서울특별시 동작구_2018</t>
  </si>
  <si>
    <t>서울특별시 동작구_2019</t>
  </si>
  <si>
    <t>서울특별시 동작구_2020</t>
  </si>
  <si>
    <t>서울특별시 동작구_2021</t>
  </si>
  <si>
    <t>서울특별시 마포구_2015</t>
  </si>
  <si>
    <t>서울특별시 마포구_2016</t>
  </si>
  <si>
    <t>서울특별시 마포구_2017</t>
  </si>
  <si>
    <t>서울특별시 마포구_2018</t>
  </si>
  <si>
    <t>서울특별시 마포구_2019</t>
  </si>
  <si>
    <t>서울특별시 마포구_2020</t>
  </si>
  <si>
    <t>서울특별시 마포구_2021</t>
  </si>
  <si>
    <t>서울특별시 서대문구_2015</t>
  </si>
  <si>
    <t>서울특별시 서대문구_2016</t>
  </si>
  <si>
    <t>서울특별시 서대문구_2017</t>
  </si>
  <si>
    <t>서울특별시 서대문구_2018</t>
  </si>
  <si>
    <t>서울특별시 서대문구_2019</t>
  </si>
  <si>
    <t>서울특별시 서대문구_2020</t>
  </si>
  <si>
    <t>서울특별시 서대문구_2021</t>
  </si>
  <si>
    <t>서울특별시 서초구_2015</t>
  </si>
  <si>
    <t>서울특별시 서초구_2016</t>
  </si>
  <si>
    <t>서울특별시 서초구_2017</t>
  </si>
  <si>
    <t>서울특별시 서초구_2018</t>
  </si>
  <si>
    <t>서울특별시 서초구_2019</t>
  </si>
  <si>
    <t>서울특별시 서초구_2020</t>
  </si>
  <si>
    <t>서울특별시 서초구_2021</t>
  </si>
  <si>
    <t>서울특별시 성동구_2015</t>
  </si>
  <si>
    <t>서울특별시 성동구_2016</t>
  </si>
  <si>
    <t>서울특별시 성동구_2017</t>
  </si>
  <si>
    <t>서울특별시 성동구_2018</t>
  </si>
  <si>
    <t>서울특별시 성동구_2019</t>
  </si>
  <si>
    <t>서울특별시 성동구_2020</t>
  </si>
  <si>
    <t>서울특별시 성동구_2021</t>
  </si>
  <si>
    <t>서울특별시 성북구_2015</t>
  </si>
  <si>
    <t>서울특별시 성북구_2016</t>
  </si>
  <si>
    <t>서울특별시 성북구_2017</t>
  </si>
  <si>
    <t>서울특별시 성북구_2018</t>
  </si>
  <si>
    <t>서울특별시 성북구_2019</t>
  </si>
  <si>
    <t>서울특별시 성북구_2020</t>
  </si>
  <si>
    <t>서울특별시 성북구_2021</t>
  </si>
  <si>
    <t>서울특별시 송파구_2015</t>
  </si>
  <si>
    <t>서울특별시 송파구_2016</t>
  </si>
  <si>
    <t>서울특별시 송파구_2017</t>
  </si>
  <si>
    <t>서울특별시 송파구_2018</t>
  </si>
  <si>
    <t>서울특별시 송파구_2019</t>
  </si>
  <si>
    <t>서울특별시 송파구_2020</t>
  </si>
  <si>
    <t>서울특별시 송파구_2021</t>
  </si>
  <si>
    <t>서울특별시 양천구_2015</t>
  </si>
  <si>
    <t>서울특별시 양천구_2016</t>
  </si>
  <si>
    <t>서울특별시 양천구_2017</t>
  </si>
  <si>
    <t>서울특별시 양천구_2018</t>
  </si>
  <si>
    <t>서울특별시 양천구_2019</t>
  </si>
  <si>
    <t>서울특별시 양천구_2020</t>
  </si>
  <si>
    <t>서울특별시 양천구_2021</t>
  </si>
  <si>
    <t>서울특별시 영등포구_2015</t>
  </si>
  <si>
    <t>서울특별시 영등포구_2016</t>
  </si>
  <si>
    <t>서울특별시 영등포구_2017</t>
  </si>
  <si>
    <t>서울특별시 영등포구_2018</t>
  </si>
  <si>
    <t>서울특별시 영등포구_2019</t>
  </si>
  <si>
    <t>서울특별시 영등포구_2020</t>
  </si>
  <si>
    <t>서울특별시 영등포구_2021</t>
  </si>
  <si>
    <t>서울특별시 용산구_2015</t>
  </si>
  <si>
    <t>서울특별시 용산구_2016</t>
  </si>
  <si>
    <t>서울특별시 용산구_2017</t>
  </si>
  <si>
    <t>서울특별시 용산구_2018</t>
  </si>
  <si>
    <t>서울특별시 용산구_2019</t>
  </si>
  <si>
    <t>서울특별시 용산구_2020</t>
  </si>
  <si>
    <t>서울특별시 용산구_2021</t>
  </si>
  <si>
    <t>서울특별시 은평구_2015</t>
  </si>
  <si>
    <t>서울특별시 은평구_2016</t>
  </si>
  <si>
    <t>서울특별시 은평구_2017</t>
  </si>
  <si>
    <t>서울특별시 은평구_2018</t>
  </si>
  <si>
    <t>서울특별시 은평구_2019</t>
  </si>
  <si>
    <t>서울특별시 은평구_2020</t>
  </si>
  <si>
    <t>서울특별시 은평구_2021</t>
  </si>
  <si>
    <t>서울특별시 종로구_2015</t>
  </si>
  <si>
    <t>서울특별시 종로구_2016</t>
  </si>
  <si>
    <t>서울특별시 종로구_2017</t>
  </si>
  <si>
    <t>서울특별시 종로구_2018</t>
  </si>
  <si>
    <t>서울특별시 종로구_2019</t>
  </si>
  <si>
    <t>서울특별시 종로구_2020</t>
  </si>
  <si>
    <t>서울특별시 종로구_2021</t>
  </si>
  <si>
    <t>서울특별시 중구_2015</t>
  </si>
  <si>
    <t>서울특별시 중구_2016</t>
  </si>
  <si>
    <t>서울특별시 중구_2017</t>
  </si>
  <si>
    <t>서울특별시 중구_2018</t>
  </si>
  <si>
    <t>서울특별시 중구_2019</t>
  </si>
  <si>
    <t>서울특별시 중구_2020</t>
  </si>
  <si>
    <t>서울특별시 중구_2021</t>
  </si>
  <si>
    <t>서울특별시 중랑구_2015</t>
  </si>
  <si>
    <t>서울특별시 중랑구_2016</t>
  </si>
  <si>
    <t>서울특별시 중랑구_2017</t>
  </si>
  <si>
    <t>서울특별시 중랑구_2018</t>
  </si>
  <si>
    <t>서울특별시 중랑구_2019</t>
  </si>
  <si>
    <t>서울특별시 중랑구_2020</t>
  </si>
  <si>
    <t>서울특별시 중랑구_2021</t>
  </si>
  <si>
    <t>세종특별자치시_2015</t>
  </si>
  <si>
    <t>세종특별자치시_2016</t>
  </si>
  <si>
    <t>세종특별자치시_2017</t>
  </si>
  <si>
    <t>세종특별자치시_2018</t>
  </si>
  <si>
    <t>세종특별자치시_2019</t>
  </si>
  <si>
    <t>세종특별자치시_2020</t>
  </si>
  <si>
    <t>세종특별자치시_2021</t>
  </si>
  <si>
    <t>울산광역시_2015</t>
  </si>
  <si>
    <t>울산광역시_2016</t>
  </si>
  <si>
    <t>울산광역시_2017</t>
  </si>
  <si>
    <t>울산광역시_2018</t>
  </si>
  <si>
    <t>울산광역시_2019</t>
  </si>
  <si>
    <t>울산광역시_2020</t>
  </si>
  <si>
    <t>울산광역시_2021</t>
  </si>
  <si>
    <t>울산광역시 남구_2015</t>
  </si>
  <si>
    <t>울산광역시 남구_2016</t>
  </si>
  <si>
    <t>울산광역시 남구_2017</t>
  </si>
  <si>
    <t>울산광역시 남구_2018</t>
  </si>
  <si>
    <t>울산광역시 남구_2019</t>
  </si>
  <si>
    <t>울산광역시 남구_2020</t>
  </si>
  <si>
    <t>울산광역시 남구_2021</t>
  </si>
  <si>
    <t>울산광역시 동구_2015</t>
  </si>
  <si>
    <t>울산광역시 동구_2016</t>
  </si>
  <si>
    <t>울산광역시 동구_2017</t>
  </si>
  <si>
    <t>울산광역시 동구_2018</t>
  </si>
  <si>
    <t>울산광역시 동구_2019</t>
  </si>
  <si>
    <t>울산광역시 동구_2020</t>
  </si>
  <si>
    <t>울산광역시 동구_2021</t>
  </si>
  <si>
    <t>울산광역시 북구_2015</t>
  </si>
  <si>
    <t>울산광역시 북구_2016</t>
  </si>
  <si>
    <t>울산광역시 북구_2017</t>
  </si>
  <si>
    <t>울산광역시 북구_2018</t>
  </si>
  <si>
    <t>울산광역시 북구_2019</t>
  </si>
  <si>
    <t>울산광역시 북구_2020</t>
  </si>
  <si>
    <t>울산광역시 북구_2021</t>
  </si>
  <si>
    <t>울산광역시 울주군_2015</t>
  </si>
  <si>
    <t>울산광역시 울주군_2016</t>
  </si>
  <si>
    <t>울산광역시 울주군_2017</t>
  </si>
  <si>
    <t>울산광역시 울주군_2018</t>
  </si>
  <si>
    <t>울산광역시 울주군_2019</t>
  </si>
  <si>
    <t>울산광역시 울주군_2020</t>
  </si>
  <si>
    <t>울산광역시 울주군_2021</t>
  </si>
  <si>
    <t>울산광역시 중구_2015</t>
  </si>
  <si>
    <t>울산광역시 중구_2016</t>
  </si>
  <si>
    <t>울산광역시 중구_2017</t>
  </si>
  <si>
    <t>울산광역시 중구_2018</t>
  </si>
  <si>
    <t>울산광역시 중구_2019</t>
  </si>
  <si>
    <t>울산광역시 중구_2020</t>
  </si>
  <si>
    <t>울산광역시 중구_2021</t>
  </si>
  <si>
    <t>인천광역시_2015</t>
  </si>
  <si>
    <t>인천광역시_2016</t>
  </si>
  <si>
    <t>인천광역시_2017</t>
  </si>
  <si>
    <t>인천광역시_2018</t>
  </si>
  <si>
    <t>인천광역시_2019</t>
  </si>
  <si>
    <t>인천광역시_2020</t>
  </si>
  <si>
    <t>인천광역시_2021</t>
  </si>
  <si>
    <t>인천광역시 강화군_2015</t>
  </si>
  <si>
    <t>인천광역시 강화군_2016</t>
  </si>
  <si>
    <t>인천광역시 강화군_2017</t>
  </si>
  <si>
    <t>인천광역시 강화군_2018</t>
  </si>
  <si>
    <t>인천광역시 강화군_2019</t>
  </si>
  <si>
    <t>인천광역시 강화군_2020</t>
  </si>
  <si>
    <t>인천광역시 강화군_2021</t>
  </si>
  <si>
    <t>인천광역시 계양구_2015</t>
  </si>
  <si>
    <t>인천광역시 계양구_2016</t>
  </si>
  <si>
    <t>인천광역시 계양구_2017</t>
  </si>
  <si>
    <t>인천광역시 계양구_2018</t>
  </si>
  <si>
    <t>인천광역시 계양구_2019</t>
  </si>
  <si>
    <t>인천광역시 계양구_2020</t>
  </si>
  <si>
    <t>인천광역시 계양구_2021</t>
  </si>
  <si>
    <t>인천광역시 남동구_2015</t>
  </si>
  <si>
    <t>인천광역시 남동구_2016</t>
  </si>
  <si>
    <t>인천광역시 남동구_2017</t>
  </si>
  <si>
    <t>인천광역시 남동구_2018</t>
  </si>
  <si>
    <t>인천광역시 남동구_2019</t>
  </si>
  <si>
    <t>인천광역시 남동구_2020</t>
  </si>
  <si>
    <t>인천광역시 남동구_2021</t>
  </si>
  <si>
    <t>인천광역시 동구_2015</t>
  </si>
  <si>
    <t>인천광역시 동구_2016</t>
  </si>
  <si>
    <t>인천광역시 동구_2017</t>
  </si>
  <si>
    <t>인천광역시 동구_2018</t>
  </si>
  <si>
    <t>인천광역시 동구_2019</t>
  </si>
  <si>
    <t>인천광역시 동구_2020</t>
  </si>
  <si>
    <t>인천광역시 동구_2021</t>
  </si>
  <si>
    <t>인천광역시 미추홀구_2015</t>
  </si>
  <si>
    <t>인천광역시 미추홀구_2016</t>
  </si>
  <si>
    <t>인천광역시 미추홀구_2017</t>
  </si>
  <si>
    <t>인천광역시 미추홀구_2018</t>
  </si>
  <si>
    <t>인천광역시 미추홀구_2019</t>
  </si>
  <si>
    <t>인천광역시 미추홀구_2020</t>
  </si>
  <si>
    <t>인천광역시 미추홀구_2021</t>
  </si>
  <si>
    <t>인천광역시 부평구_2015</t>
  </si>
  <si>
    <t>인천광역시 부평구_2016</t>
  </si>
  <si>
    <t>인천광역시 부평구_2017</t>
  </si>
  <si>
    <t>인천광역시 부평구_2018</t>
  </si>
  <si>
    <t>인천광역시 부평구_2019</t>
  </si>
  <si>
    <t>인천광역시 부평구_2020</t>
  </si>
  <si>
    <t>인천광역시 부평구_2021</t>
  </si>
  <si>
    <t>인천광역시 서구_2015</t>
  </si>
  <si>
    <t>인천광역시 서구_2016</t>
  </si>
  <si>
    <t>인천광역시 서구_2017</t>
  </si>
  <si>
    <t>인천광역시 서구_2018</t>
  </si>
  <si>
    <t>인천광역시 서구_2019</t>
  </si>
  <si>
    <t>인천광역시 서구_2020</t>
  </si>
  <si>
    <t>인천광역시 서구_2021</t>
  </si>
  <si>
    <t>인천광역시 연수구_2015</t>
  </si>
  <si>
    <t>인천광역시 연수구_2016</t>
  </si>
  <si>
    <t>인천광역시 연수구_2017</t>
  </si>
  <si>
    <t>인천광역시 연수구_2018</t>
  </si>
  <si>
    <t>인천광역시 연수구_2019</t>
  </si>
  <si>
    <t>인천광역시 연수구_2020</t>
  </si>
  <si>
    <t>인천광역시 연수구_2021</t>
  </si>
  <si>
    <t>인천광역시 옹진군_2015</t>
  </si>
  <si>
    <t>인천광역시 옹진군_2016</t>
  </si>
  <si>
    <t>인천광역시 옹진군_2017</t>
  </si>
  <si>
    <t>인천광역시 옹진군_2018</t>
  </si>
  <si>
    <t>인천광역시 옹진군_2019</t>
  </si>
  <si>
    <t>인천광역시 옹진군_2020</t>
  </si>
  <si>
    <t>인천광역시 옹진군_2021</t>
  </si>
  <si>
    <t>인천광역시 중구_2015</t>
  </si>
  <si>
    <t>인천광역시 중구_2016</t>
  </si>
  <si>
    <t>인천광역시 중구_2017</t>
  </si>
  <si>
    <t>인천광역시 중구_2018</t>
  </si>
  <si>
    <t>인천광역시 중구_2019</t>
  </si>
  <si>
    <t>인천광역시 중구_2020</t>
  </si>
  <si>
    <t>인천광역시 중구_2021</t>
  </si>
  <si>
    <t>전라남도_2015</t>
  </si>
  <si>
    <t>전라남도_2016</t>
  </si>
  <si>
    <t>전라남도_2017</t>
  </si>
  <si>
    <t>전라남도_2018</t>
  </si>
  <si>
    <t>전라남도_2019</t>
  </si>
  <si>
    <t>전라남도_2020</t>
  </si>
  <si>
    <t>전라남도_2021</t>
  </si>
  <si>
    <t>전라남도 강진군_2015</t>
  </si>
  <si>
    <t>전라남도 강진군_2016</t>
  </si>
  <si>
    <t>전라남도 강진군_2017</t>
  </si>
  <si>
    <t>전라남도 강진군_2018</t>
  </si>
  <si>
    <t>전라남도 강진군_2019</t>
  </si>
  <si>
    <t>전라남도 강진군_2020</t>
  </si>
  <si>
    <t>전라남도 강진군_2021</t>
  </si>
  <si>
    <t>전라남도 고흥군_2015</t>
  </si>
  <si>
    <t>전라남도 고흥군_2016</t>
  </si>
  <si>
    <t>전라남도 고흥군_2017</t>
  </si>
  <si>
    <t>전라남도 고흥군_2018</t>
  </si>
  <si>
    <t>전라남도 고흥군_2019</t>
  </si>
  <si>
    <t>전라남도 고흥군_2020</t>
  </si>
  <si>
    <t>전라남도 고흥군_2021</t>
  </si>
  <si>
    <t>전라남도 곡성군_2015</t>
  </si>
  <si>
    <t>전라남도 곡성군_2016</t>
  </si>
  <si>
    <t>전라남도 곡성군_2017</t>
  </si>
  <si>
    <t>전라남도 곡성군_2018</t>
  </si>
  <si>
    <t>전라남도 곡성군_2019</t>
  </si>
  <si>
    <t>전라남도 곡성군_2020</t>
  </si>
  <si>
    <t>전라남도 곡성군_2021</t>
  </si>
  <si>
    <t>전라남도 광양시_2015</t>
  </si>
  <si>
    <t>전라남도 광양시_2016</t>
  </si>
  <si>
    <t>전라남도 광양시_2017</t>
  </si>
  <si>
    <t>전라남도 광양시_2018</t>
  </si>
  <si>
    <t>전라남도 광양시_2019</t>
  </si>
  <si>
    <t>전라남도 광양시_2020</t>
  </si>
  <si>
    <t>전라남도 광양시_2021</t>
  </si>
  <si>
    <t>전라남도 구례군_2015</t>
  </si>
  <si>
    <t>전라남도 구례군_2016</t>
  </si>
  <si>
    <t>전라남도 구례군_2017</t>
  </si>
  <si>
    <t>전라남도 구례군_2018</t>
  </si>
  <si>
    <t>전라남도 구례군_2019</t>
  </si>
  <si>
    <t>전라남도 구례군_2020</t>
  </si>
  <si>
    <t>전라남도 구례군_2021</t>
  </si>
  <si>
    <t>전라남도 나주시_2015</t>
  </si>
  <si>
    <t>전라남도 나주시_2016</t>
  </si>
  <si>
    <t>전라남도 나주시_2017</t>
  </si>
  <si>
    <t>전라남도 나주시_2018</t>
  </si>
  <si>
    <t>전라남도 나주시_2019</t>
  </si>
  <si>
    <t>전라남도 나주시_2020</t>
  </si>
  <si>
    <t>전라남도 나주시_2021</t>
  </si>
  <si>
    <t>전라남도 담양군_2015</t>
  </si>
  <si>
    <t>전라남도 담양군_2016</t>
  </si>
  <si>
    <t>전라남도 담양군_2017</t>
  </si>
  <si>
    <t>전라남도 담양군_2018</t>
  </si>
  <si>
    <t>전라남도 담양군_2019</t>
  </si>
  <si>
    <t>전라남도 담양군_2020</t>
  </si>
  <si>
    <t>전라남도 담양군_2021</t>
  </si>
  <si>
    <t>전라남도 목포시_2015</t>
  </si>
  <si>
    <t>전라남도 목포시_2016</t>
  </si>
  <si>
    <t>전라남도 목포시_2017</t>
  </si>
  <si>
    <t>전라남도 목포시_2018</t>
  </si>
  <si>
    <t>전라남도 목포시_2019</t>
  </si>
  <si>
    <t>전라남도 목포시_2020</t>
  </si>
  <si>
    <t>전라남도 목포시_2021</t>
  </si>
  <si>
    <t>전라남도 무안군_2015</t>
  </si>
  <si>
    <t>전라남도 무안군_2016</t>
  </si>
  <si>
    <t>전라남도 무안군_2017</t>
  </si>
  <si>
    <t>전라남도 무안군_2018</t>
  </si>
  <si>
    <t>전라남도 무안군_2019</t>
  </si>
  <si>
    <t>전라남도 무안군_2020</t>
  </si>
  <si>
    <t>전라남도 무안군_2021</t>
  </si>
  <si>
    <t>전라남도 보성군_2015</t>
  </si>
  <si>
    <t>전라남도 보성군_2016</t>
  </si>
  <si>
    <t>전라남도 보성군_2017</t>
  </si>
  <si>
    <t>전라남도 보성군_2018</t>
  </si>
  <si>
    <t>전라남도 보성군_2019</t>
  </si>
  <si>
    <t>전라남도 보성군_2020</t>
  </si>
  <si>
    <t>전라남도 보성군_2021</t>
  </si>
  <si>
    <t>전라남도 순천시_2015</t>
  </si>
  <si>
    <t>전라남도 순천시_2016</t>
  </si>
  <si>
    <t>전라남도 순천시_2017</t>
  </si>
  <si>
    <t>전라남도 순천시_2018</t>
  </si>
  <si>
    <t>전라남도 순천시_2019</t>
  </si>
  <si>
    <t>전라남도 순천시_2020</t>
  </si>
  <si>
    <t>전라남도 순천시_2021</t>
  </si>
  <si>
    <t>전라남도 신안군_2015</t>
  </si>
  <si>
    <t>전라남도 신안군_2016</t>
  </si>
  <si>
    <t>전라남도 신안군_2017</t>
  </si>
  <si>
    <t>전라남도 신안군_2018</t>
  </si>
  <si>
    <t>전라남도 신안군_2019</t>
  </si>
  <si>
    <t>전라남도 신안군_2020</t>
  </si>
  <si>
    <t>전라남도 신안군_2021</t>
  </si>
  <si>
    <t>전라남도 여수시_2015</t>
  </si>
  <si>
    <t>전라남도 여수시_2016</t>
  </si>
  <si>
    <t>전라남도 여수시_2017</t>
  </si>
  <si>
    <t>전라남도 여수시_2018</t>
  </si>
  <si>
    <t>전라남도 여수시_2019</t>
  </si>
  <si>
    <t>전라남도 여수시_2020</t>
  </si>
  <si>
    <t>전라남도 여수시_2021</t>
  </si>
  <si>
    <t>전라남도 영광군_2015</t>
  </si>
  <si>
    <t>전라남도 영광군_2016</t>
  </si>
  <si>
    <t>전라남도 영광군_2017</t>
  </si>
  <si>
    <t>전라남도 영광군_2018</t>
  </si>
  <si>
    <t>전라남도 영광군_2019</t>
  </si>
  <si>
    <t>전라남도 영광군_2020</t>
  </si>
  <si>
    <t>전라남도 영광군_2021</t>
  </si>
  <si>
    <t>전라남도 영암군_2015</t>
  </si>
  <si>
    <t>전라남도 영암군_2016</t>
  </si>
  <si>
    <t>전라남도 영암군_2017</t>
  </si>
  <si>
    <t>전라남도 영암군_2018</t>
  </si>
  <si>
    <t>전라남도 영암군_2019</t>
  </si>
  <si>
    <t>전라남도 영암군_2020</t>
  </si>
  <si>
    <t>전라남도 영암군_2021</t>
  </si>
  <si>
    <t>전라남도 완도군_2015</t>
  </si>
  <si>
    <t>전라남도 완도군_2016</t>
  </si>
  <si>
    <t>전라남도 완도군_2017</t>
  </si>
  <si>
    <t>전라남도 완도군_2018</t>
  </si>
  <si>
    <t>전라남도 완도군_2019</t>
  </si>
  <si>
    <t>전라남도 완도군_2020</t>
  </si>
  <si>
    <t>전라남도 완도군_2021</t>
  </si>
  <si>
    <t>전라남도 장성군_2015</t>
  </si>
  <si>
    <t>전라남도 장성군_2016</t>
  </si>
  <si>
    <t>전라남도 장성군_2017</t>
  </si>
  <si>
    <t>전라남도 장성군_2018</t>
  </si>
  <si>
    <t>전라남도 장성군_2019</t>
  </si>
  <si>
    <t>전라남도 장성군_2020</t>
  </si>
  <si>
    <t>전라남도 장성군_2021</t>
  </si>
  <si>
    <t>전라남도 장흥군_2015</t>
  </si>
  <si>
    <t>전라남도 장흥군_2016</t>
  </si>
  <si>
    <t>전라남도 장흥군_2017</t>
  </si>
  <si>
    <t>전라남도 장흥군_2018</t>
  </si>
  <si>
    <t>전라남도 장흥군_2019</t>
  </si>
  <si>
    <t>전라남도 장흥군_2020</t>
  </si>
  <si>
    <t>전라남도 장흥군_2021</t>
  </si>
  <si>
    <t>전라남도 진도군_2015</t>
  </si>
  <si>
    <t>전라남도 진도군_2016</t>
  </si>
  <si>
    <t>전라남도 진도군_2017</t>
  </si>
  <si>
    <t>전라남도 진도군_2018</t>
  </si>
  <si>
    <t>전라남도 진도군_2019</t>
  </si>
  <si>
    <t>전라남도 진도군_2020</t>
  </si>
  <si>
    <t>전라남도 진도군_2021</t>
  </si>
  <si>
    <t>전라남도 함평군_2015</t>
  </si>
  <si>
    <t>전라남도 함평군_2016</t>
  </si>
  <si>
    <t>전라남도 함평군_2017</t>
  </si>
  <si>
    <t>전라남도 함평군_2018</t>
  </si>
  <si>
    <t>전라남도 함평군_2019</t>
  </si>
  <si>
    <t>전라남도 함평군_2020</t>
  </si>
  <si>
    <t>전라남도 함평군_2021</t>
  </si>
  <si>
    <t>전라남도 해남군_2015</t>
  </si>
  <si>
    <t>전라남도 해남군_2016</t>
  </si>
  <si>
    <t>전라남도 해남군_2017</t>
  </si>
  <si>
    <t>전라남도 해남군_2018</t>
  </si>
  <si>
    <t>전라남도 해남군_2019</t>
  </si>
  <si>
    <t>전라남도 해남군_2020</t>
  </si>
  <si>
    <t>전라남도 해남군_2021</t>
  </si>
  <si>
    <t>전라남도 화순군_2015</t>
  </si>
  <si>
    <t>전라남도 화순군_2016</t>
  </si>
  <si>
    <t>전라남도 화순군_2017</t>
  </si>
  <si>
    <t>전라남도 화순군_2018</t>
  </si>
  <si>
    <t>전라남도 화순군_2019</t>
  </si>
  <si>
    <t>전라남도 화순군_2020</t>
  </si>
  <si>
    <t>전라남도 화순군_2021</t>
  </si>
  <si>
    <t>전북특별자치도_2015</t>
  </si>
  <si>
    <t>전북특별자치도_2016</t>
  </si>
  <si>
    <t>전북특별자치도_2017</t>
  </si>
  <si>
    <t>전북특별자치도_2018</t>
  </si>
  <si>
    <t>전북특별자치도_2019</t>
  </si>
  <si>
    <t>전북특별자치도_2020</t>
  </si>
  <si>
    <t>전북특별자치도_2021</t>
  </si>
  <si>
    <t>전북특별자치도 고창군_2015</t>
  </si>
  <si>
    <t>전북특별자치도 고창군_2016</t>
  </si>
  <si>
    <t>전북특별자치도 고창군_2017</t>
  </si>
  <si>
    <t>전북특별자치도 고창군_2018</t>
  </si>
  <si>
    <t>전북특별자치도 고창군_2019</t>
  </si>
  <si>
    <t>전북특별자치도 고창군_2020</t>
  </si>
  <si>
    <t>전북특별자치도 고창군_2021</t>
  </si>
  <si>
    <t>전북특별자치도 군산시_2015</t>
  </si>
  <si>
    <t>전북특별자치도 군산시_2016</t>
  </si>
  <si>
    <t>전북특별자치도 군산시_2017</t>
  </si>
  <si>
    <t>전북특별자치도 군산시_2018</t>
  </si>
  <si>
    <t>전북특별자치도 군산시_2019</t>
  </si>
  <si>
    <t>전북특별자치도 군산시_2020</t>
  </si>
  <si>
    <t>전북특별자치도 군산시_2021</t>
  </si>
  <si>
    <t>전북특별자치도 김제시_2015</t>
  </si>
  <si>
    <t>전북특별자치도 김제시_2016</t>
  </si>
  <si>
    <t>전북특별자치도 김제시_2017</t>
  </si>
  <si>
    <t>전북특별자치도 김제시_2018</t>
  </si>
  <si>
    <t>전북특별자치도 김제시_2019</t>
  </si>
  <si>
    <t>전북특별자치도 김제시_2020</t>
  </si>
  <si>
    <t>전북특별자치도 김제시_2021</t>
  </si>
  <si>
    <t>전북특별자치도 남원시_2015</t>
  </si>
  <si>
    <t>전북특별자치도 남원시_2016</t>
  </si>
  <si>
    <t>전북특별자치도 남원시_2017</t>
  </si>
  <si>
    <t>전북특별자치도 남원시_2018</t>
  </si>
  <si>
    <t>전북특별자치도 남원시_2019</t>
  </si>
  <si>
    <t>전북특별자치도 남원시_2020</t>
  </si>
  <si>
    <t>전북특별자치도 남원시_2021</t>
  </si>
  <si>
    <t>전북특별자치도 무주군_2015</t>
  </si>
  <si>
    <t>전북특별자치도 무주군_2016</t>
  </si>
  <si>
    <t>전북특별자치도 무주군_2017</t>
  </si>
  <si>
    <t>전북특별자치도 무주군_2018</t>
  </si>
  <si>
    <t>전북특별자치도 무주군_2019</t>
  </si>
  <si>
    <t>전북특별자치도 무주군_2020</t>
  </si>
  <si>
    <t>전북특별자치도 무주군_2021</t>
  </si>
  <si>
    <t>전북특별자치도 부안군_2015</t>
  </si>
  <si>
    <t>전북특별자치도 부안군_2016</t>
  </si>
  <si>
    <t>전북특별자치도 부안군_2017</t>
  </si>
  <si>
    <t>전북특별자치도 부안군_2018</t>
  </si>
  <si>
    <t>전북특별자치도 부안군_2019</t>
  </si>
  <si>
    <t>전북특별자치도 부안군_2020</t>
  </si>
  <si>
    <t>전북특별자치도 부안군_2021</t>
  </si>
  <si>
    <t>전북특별자치도 순창군_2015</t>
  </si>
  <si>
    <t>전북특별자치도 순창군_2016</t>
  </si>
  <si>
    <t>전북특별자치도 순창군_2017</t>
  </si>
  <si>
    <t>전북특별자치도 순창군_2018</t>
  </si>
  <si>
    <t>전북특별자치도 순창군_2019</t>
  </si>
  <si>
    <t>전북특별자치도 순창군_2020</t>
  </si>
  <si>
    <t>전북특별자치도 순창군_2021</t>
  </si>
  <si>
    <t>전북특별자치도 완주군_2015</t>
  </si>
  <si>
    <t>전북특별자치도 완주군_2016</t>
  </si>
  <si>
    <t>전북특별자치도 완주군_2017</t>
  </si>
  <si>
    <t>전북특별자치도 완주군_2018</t>
  </si>
  <si>
    <t>전북특별자치도 완주군_2019</t>
  </si>
  <si>
    <t>전북특별자치도 완주군_2020</t>
  </si>
  <si>
    <t>전북특별자치도 완주군_2021</t>
  </si>
  <si>
    <t>전북특별자치도 익산시_2015</t>
  </si>
  <si>
    <t>전북특별자치도 익산시_2016</t>
  </si>
  <si>
    <t>전북특별자치도 익산시_2017</t>
  </si>
  <si>
    <t>전북특별자치도 익산시_2018</t>
  </si>
  <si>
    <t>전북특별자치도 익산시_2019</t>
  </si>
  <si>
    <t>전북특별자치도 익산시_2020</t>
  </si>
  <si>
    <t>전북특별자치도 익산시_2021</t>
  </si>
  <si>
    <t>전북특별자치도 임실군_2015</t>
  </si>
  <si>
    <t>전북특별자치도 임실군_2016</t>
  </si>
  <si>
    <t>전북특별자치도 임실군_2017</t>
  </si>
  <si>
    <t>전북특별자치도 임실군_2018</t>
  </si>
  <si>
    <t>전북특별자치도 임실군_2019</t>
  </si>
  <si>
    <t>전북특별자치도 임실군_2020</t>
  </si>
  <si>
    <t>전북특별자치도 임실군_2021</t>
  </si>
  <si>
    <t>전북특별자치도 장수군_2015</t>
  </si>
  <si>
    <t>전북특별자치도 장수군_2016</t>
  </si>
  <si>
    <t>전북특별자치도 장수군_2017</t>
  </si>
  <si>
    <t>전북특별자치도 장수군_2018</t>
  </si>
  <si>
    <t>전북특별자치도 장수군_2019</t>
  </si>
  <si>
    <t>전북특별자치도 장수군_2020</t>
  </si>
  <si>
    <t>전북특별자치도 장수군_2021</t>
  </si>
  <si>
    <t>전북특별자치도 전주시_2015</t>
  </si>
  <si>
    <t>전북특별자치도 전주시_2016</t>
  </si>
  <si>
    <t>전북특별자치도 전주시_2017</t>
  </si>
  <si>
    <t>전북특별자치도 전주시_2018</t>
  </si>
  <si>
    <t>전북특별자치도 전주시_2019</t>
  </si>
  <si>
    <t>전북특별자치도 전주시_2020</t>
  </si>
  <si>
    <t>전북특별자치도 전주시_2021</t>
  </si>
  <si>
    <t>전북특별자치도 정읍시_2015</t>
  </si>
  <si>
    <t>전북특별자치도 정읍시_2016</t>
  </si>
  <si>
    <t>전북특별자치도 정읍시_2017</t>
  </si>
  <si>
    <t>전북특별자치도 정읍시_2018</t>
  </si>
  <si>
    <t>전북특별자치도 정읍시_2019</t>
  </si>
  <si>
    <t>전북특별자치도 정읍시_2020</t>
  </si>
  <si>
    <t>전북특별자치도 정읍시_2021</t>
  </si>
  <si>
    <t>전북특별자치도 진안군_2015</t>
  </si>
  <si>
    <t>전북특별자치도 진안군_2016</t>
  </si>
  <si>
    <t>전북특별자치도 진안군_2017</t>
  </si>
  <si>
    <t>전북특별자치도 진안군_2018</t>
  </si>
  <si>
    <t>전북특별자치도 진안군_2019</t>
  </si>
  <si>
    <t>전북특별자치도 진안군_2020</t>
  </si>
  <si>
    <t>전북특별자치도 진안군_2021</t>
  </si>
  <si>
    <t>제주특별자치도_2015</t>
  </si>
  <si>
    <t>제주특별자치도_2016</t>
  </si>
  <si>
    <t>제주특별자치도_2017</t>
  </si>
  <si>
    <t>제주특별자치도_2018</t>
  </si>
  <si>
    <t>제주특별자치도_2019</t>
  </si>
  <si>
    <t>제주특별자치도_2020</t>
  </si>
  <si>
    <t>제주특별자치도_2021</t>
  </si>
  <si>
    <t>제주특별자치도 서귀포시_2015</t>
  </si>
  <si>
    <t>제주특별자치도 서귀포시_2016</t>
  </si>
  <si>
    <t>제주특별자치도 서귀포시_2017</t>
  </si>
  <si>
    <t>제주특별자치도 서귀포시_2018</t>
  </si>
  <si>
    <t>제주특별자치도 서귀포시_2019</t>
  </si>
  <si>
    <t>제주특별자치도 서귀포시_2020</t>
  </si>
  <si>
    <t>제주특별자치도 서귀포시_2021</t>
  </si>
  <si>
    <t>제주특별자치도 제주시_2015</t>
  </si>
  <si>
    <t>제주특별자치도 제주시_2016</t>
  </si>
  <si>
    <t>제주특별자치도 제주시_2017</t>
  </si>
  <si>
    <t>제주특별자치도 제주시_2018</t>
  </si>
  <si>
    <t>제주특별자치도 제주시_2019</t>
  </si>
  <si>
    <t>제주특별자치도 제주시_2020</t>
  </si>
  <si>
    <t>제주특별자치도 제주시_2021</t>
  </si>
  <si>
    <t>충청남도_2015</t>
  </si>
  <si>
    <t>충청남도_2016</t>
  </si>
  <si>
    <t>충청남도_2017</t>
  </si>
  <si>
    <t>충청남도_2018</t>
  </si>
  <si>
    <t>충청남도_2019</t>
  </si>
  <si>
    <t>충청남도_2020</t>
  </si>
  <si>
    <t>충청남도_2021</t>
  </si>
  <si>
    <t>충청남도 계룡시_2015</t>
  </si>
  <si>
    <t>충청남도 계룡시_2016</t>
  </si>
  <si>
    <t>충청남도 계룡시_2017</t>
  </si>
  <si>
    <t>충청남도 계룡시_2018</t>
  </si>
  <si>
    <t>충청남도 계룡시_2019</t>
  </si>
  <si>
    <t>충청남도 계룡시_2020</t>
  </si>
  <si>
    <t>충청남도 계룡시_2021</t>
  </si>
  <si>
    <t>충청남도 공주시_2015</t>
  </si>
  <si>
    <t>충청남도 공주시_2016</t>
  </si>
  <si>
    <t>충청남도 공주시_2017</t>
  </si>
  <si>
    <t>충청남도 공주시_2018</t>
  </si>
  <si>
    <t>충청남도 공주시_2019</t>
  </si>
  <si>
    <t>충청남도 공주시_2020</t>
  </si>
  <si>
    <t>충청남도 공주시_2021</t>
  </si>
  <si>
    <t>충청남도 금산군_2015</t>
  </si>
  <si>
    <t>충청남도 금산군_2016</t>
  </si>
  <si>
    <t>충청남도 금산군_2017</t>
  </si>
  <si>
    <t>충청남도 금산군_2018</t>
  </si>
  <si>
    <t>충청남도 금산군_2019</t>
  </si>
  <si>
    <t>충청남도 금산군_2020</t>
  </si>
  <si>
    <t>충청남도 금산군_2021</t>
  </si>
  <si>
    <t>충청남도 논산시_2015</t>
  </si>
  <si>
    <t>충청남도 논산시_2016</t>
  </si>
  <si>
    <t>충청남도 논산시_2017</t>
  </si>
  <si>
    <t>충청남도 논산시_2018</t>
  </si>
  <si>
    <t>충청남도 논산시_2019</t>
  </si>
  <si>
    <t>충청남도 논산시_2020</t>
  </si>
  <si>
    <t>충청남도 논산시_2021</t>
  </si>
  <si>
    <t>충청남도 당진시_2015</t>
  </si>
  <si>
    <t>충청남도 당진시_2016</t>
  </si>
  <si>
    <t>충청남도 당진시_2017</t>
  </si>
  <si>
    <t>충청남도 당진시_2018</t>
  </si>
  <si>
    <t>충청남도 당진시_2019</t>
  </si>
  <si>
    <t>충청남도 당진시_2020</t>
  </si>
  <si>
    <t>충청남도 당진시_2021</t>
  </si>
  <si>
    <t>충청남도 보령시_2015</t>
  </si>
  <si>
    <t>충청남도 보령시_2016</t>
  </si>
  <si>
    <t>충청남도 보령시_2017</t>
  </si>
  <si>
    <t>충청남도 보령시_2018</t>
  </si>
  <si>
    <t>충청남도 보령시_2019</t>
  </si>
  <si>
    <t>충청남도 보령시_2020</t>
  </si>
  <si>
    <t>충청남도 보령시_2021</t>
  </si>
  <si>
    <t>충청남도 부여군_2015</t>
  </si>
  <si>
    <t>충청남도 부여군_2016</t>
  </si>
  <si>
    <t>충청남도 부여군_2017</t>
  </si>
  <si>
    <t>충청남도 부여군_2018</t>
  </si>
  <si>
    <t>충청남도 부여군_2019</t>
  </si>
  <si>
    <t>충청남도 부여군_2020</t>
  </si>
  <si>
    <t>충청남도 부여군_2021</t>
  </si>
  <si>
    <t>충청남도 서산시_2015</t>
  </si>
  <si>
    <t>충청남도 서산시_2016</t>
  </si>
  <si>
    <t>충청남도 서산시_2017</t>
  </si>
  <si>
    <t>충청남도 서산시_2018</t>
  </si>
  <si>
    <t>충청남도 서산시_2019</t>
  </si>
  <si>
    <t>충청남도 서산시_2020</t>
  </si>
  <si>
    <t>충청남도 서산시_2021</t>
  </si>
  <si>
    <t>충청남도 서천군_2015</t>
  </si>
  <si>
    <t>충청남도 서천군_2016</t>
  </si>
  <si>
    <t>충청남도 서천군_2017</t>
  </si>
  <si>
    <t>충청남도 서천군_2018</t>
  </si>
  <si>
    <t>충청남도 서천군_2019</t>
  </si>
  <si>
    <t>충청남도 서천군_2020</t>
  </si>
  <si>
    <t>충청남도 서천군_2021</t>
  </si>
  <si>
    <t>충청남도 아산시_2015</t>
  </si>
  <si>
    <t>충청남도 아산시_2016</t>
  </si>
  <si>
    <t>충청남도 아산시_2017</t>
  </si>
  <si>
    <t>충청남도 아산시_2018</t>
  </si>
  <si>
    <t>충청남도 아산시_2019</t>
  </si>
  <si>
    <t>충청남도 아산시_2020</t>
  </si>
  <si>
    <t>충청남도 아산시_2021</t>
  </si>
  <si>
    <t>충청남도 예산군_2015</t>
  </si>
  <si>
    <t>충청남도 예산군_2016</t>
  </si>
  <si>
    <t>충청남도 예산군_2017</t>
  </si>
  <si>
    <t>충청남도 예산군_2018</t>
  </si>
  <si>
    <t>충청남도 예산군_2019</t>
  </si>
  <si>
    <t>충청남도 예산군_2020</t>
  </si>
  <si>
    <t>충청남도 예산군_2021</t>
  </si>
  <si>
    <t>충청남도 천안시_2015</t>
  </si>
  <si>
    <t>충청남도 천안시_2016</t>
  </si>
  <si>
    <t>충청남도 천안시_2017</t>
  </si>
  <si>
    <t>충청남도 천안시_2018</t>
  </si>
  <si>
    <t>충청남도 천안시_2019</t>
  </si>
  <si>
    <t>충청남도 천안시_2020</t>
  </si>
  <si>
    <t>충청남도 천안시_2021</t>
  </si>
  <si>
    <t>충청남도 청양군_2015</t>
  </si>
  <si>
    <t>충청남도 청양군_2016</t>
  </si>
  <si>
    <t>충청남도 청양군_2017</t>
  </si>
  <si>
    <t>충청남도 청양군_2018</t>
  </si>
  <si>
    <t>충청남도 청양군_2019</t>
  </si>
  <si>
    <t>충청남도 청양군_2020</t>
  </si>
  <si>
    <t>충청남도 청양군_2021</t>
  </si>
  <si>
    <t>충청남도 태안군_2015</t>
  </si>
  <si>
    <t>충청남도 태안군_2016</t>
  </si>
  <si>
    <t>충청남도 태안군_2017</t>
  </si>
  <si>
    <t>충청남도 태안군_2018</t>
  </si>
  <si>
    <t>충청남도 태안군_2019</t>
  </si>
  <si>
    <t>충청남도 태안군_2020</t>
  </si>
  <si>
    <t>충청남도 태안군_2021</t>
  </si>
  <si>
    <t>충청남도 홍성군_2015</t>
  </si>
  <si>
    <t>충청남도 홍성군_2016</t>
  </si>
  <si>
    <t>충청남도 홍성군_2017</t>
  </si>
  <si>
    <t>충청남도 홍성군_2018</t>
  </si>
  <si>
    <t>충청남도 홍성군_2019</t>
  </si>
  <si>
    <t>충청남도 홍성군_2020</t>
  </si>
  <si>
    <t>충청남도 홍성군_2021</t>
  </si>
  <si>
    <t>충청북도_2015</t>
  </si>
  <si>
    <t>충청북도_2016</t>
  </si>
  <si>
    <t>충청북도_2017</t>
  </si>
  <si>
    <t>충청북도_2018</t>
  </si>
  <si>
    <t>충청북도_2019</t>
  </si>
  <si>
    <t>충청북도_2020</t>
  </si>
  <si>
    <t>충청북도_2021</t>
  </si>
  <si>
    <t>충청북도 괴산군_2015</t>
  </si>
  <si>
    <t>충청북도 괴산군_2016</t>
  </si>
  <si>
    <t>충청북도 괴산군_2017</t>
  </si>
  <si>
    <t>충청북도 괴산군_2018</t>
  </si>
  <si>
    <t>충청북도 괴산군_2019</t>
  </si>
  <si>
    <t>충청북도 괴산군_2020</t>
  </si>
  <si>
    <t>충청북도 괴산군_2021</t>
  </si>
  <si>
    <t>충청북도 단양군_2015</t>
  </si>
  <si>
    <t>충청북도 단양군_2016</t>
  </si>
  <si>
    <t>충청북도 단양군_2017</t>
  </si>
  <si>
    <t>충청북도 단양군_2018</t>
  </si>
  <si>
    <t>충청북도 단양군_2019</t>
  </si>
  <si>
    <t>충청북도 단양군_2020</t>
  </si>
  <si>
    <t>충청북도 단양군_2021</t>
  </si>
  <si>
    <t>충청북도 보은군_2015</t>
  </si>
  <si>
    <t>충청북도 보은군_2016</t>
  </si>
  <si>
    <t>충청북도 보은군_2017</t>
  </si>
  <si>
    <t>충청북도 보은군_2018</t>
  </si>
  <si>
    <t>충청북도 보은군_2019</t>
  </si>
  <si>
    <t>충청북도 보은군_2020</t>
  </si>
  <si>
    <t>충청북도 보은군_2021</t>
  </si>
  <si>
    <t>충청북도 영동군_2015</t>
  </si>
  <si>
    <t>충청북도 영동군_2016</t>
  </si>
  <si>
    <t>충청북도 영동군_2017</t>
  </si>
  <si>
    <t>충청북도 영동군_2018</t>
  </si>
  <si>
    <t>충청북도 영동군_2019</t>
  </si>
  <si>
    <t>충청북도 영동군_2020</t>
  </si>
  <si>
    <t>충청북도 영동군_2021</t>
  </si>
  <si>
    <t>충청북도 옥천군_2015</t>
  </si>
  <si>
    <t>충청북도 옥천군_2016</t>
  </si>
  <si>
    <t>충청북도 옥천군_2017</t>
  </si>
  <si>
    <t>충청북도 옥천군_2018</t>
  </si>
  <si>
    <t>충청북도 옥천군_2019</t>
  </si>
  <si>
    <t>충청북도 옥천군_2020</t>
  </si>
  <si>
    <t>충청북도 옥천군_2021</t>
  </si>
  <si>
    <t>충청북도 음성군_2015</t>
  </si>
  <si>
    <t>충청북도 음성군_2016</t>
  </si>
  <si>
    <t>충청북도 음성군_2017</t>
  </si>
  <si>
    <t>충청북도 음성군_2018</t>
  </si>
  <si>
    <t>충청북도 음성군_2019</t>
  </si>
  <si>
    <t>충청북도 음성군_2020</t>
  </si>
  <si>
    <t>충청북도 음성군_2021</t>
  </si>
  <si>
    <t>충청북도 제천시_2015</t>
  </si>
  <si>
    <t>충청북도 제천시_2016</t>
  </si>
  <si>
    <t>충청북도 제천시_2017</t>
  </si>
  <si>
    <t>충청북도 제천시_2018</t>
  </si>
  <si>
    <t>충청북도 제천시_2019</t>
  </si>
  <si>
    <t>충청북도 제천시_2020</t>
  </si>
  <si>
    <t>충청북도 제천시_2021</t>
  </si>
  <si>
    <t>충청북도 증평군_2015</t>
  </si>
  <si>
    <t>충청북도 증평군_2016</t>
  </si>
  <si>
    <t>충청북도 증평군_2017</t>
  </si>
  <si>
    <t>충청북도 증평군_2018</t>
  </si>
  <si>
    <t>충청북도 증평군_2019</t>
  </si>
  <si>
    <t>충청북도 증평군_2020</t>
  </si>
  <si>
    <t>충청북도 증평군_2021</t>
  </si>
  <si>
    <t>충청북도 진천군_2015</t>
  </si>
  <si>
    <t>충청북도 진천군_2016</t>
  </si>
  <si>
    <t>충청북도 진천군_2017</t>
  </si>
  <si>
    <t>충청북도 진천군_2018</t>
  </si>
  <si>
    <t>충청북도 진천군_2019</t>
  </si>
  <si>
    <t>충청북도 진천군_2020</t>
  </si>
  <si>
    <t>충청북도 진천군_2021</t>
  </si>
  <si>
    <t>충청북도 청주시_2015</t>
  </si>
  <si>
    <t>충청북도 청주시_2016</t>
  </si>
  <si>
    <t>충청북도 청주시_2017</t>
  </si>
  <si>
    <t>충청북도 청주시_2018</t>
  </si>
  <si>
    <t>충청북도 청주시_2019</t>
  </si>
  <si>
    <t>충청북도 청주시_2020</t>
  </si>
  <si>
    <t>충청북도 청주시_2021</t>
  </si>
  <si>
    <t>충청북도 충주시_2015</t>
  </si>
  <si>
    <t>충청북도 충주시_2016</t>
  </si>
  <si>
    <t>충청북도 충주시_2017</t>
  </si>
  <si>
    <t>충청북도 충주시_2018</t>
  </si>
  <si>
    <t>충청북도 충주시_2019</t>
  </si>
  <si>
    <t>충청북도 충주시_2020</t>
  </si>
  <si>
    <t>충청북도 충주시_2021</t>
  </si>
  <si>
    <t>시군구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</si>
</sst>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0"/>
    <numFmt numFmtId="177" formatCode="#,##0.0"/>
    <numFmt numFmtId="178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 applyNumberFormat="0" applyFill="0" applyBorder="0" applyProtection="0"/>
    <xf numFmtId="0" fontId="3" fillId="0" borderId="0" applyNumberFormat="0" applyFill="0" applyBorder="0" applyProtection="0"/>
  </cellStyleXfs>
  <cellXfs count="32">
    <xf numFmtId="0" fontId="0" fillId="0" borderId="0" xfId="0"/>
    <xf numFmtId="0" fontId="2" fillId="0" borderId="0" xfId="1">
      <alignment vertical="center"/>
    </xf>
    <xf numFmtId="0" fontId="2" fillId="3" borderId="1" xfId="1" applyFill="1" applyBorder="1" applyAlignment="1"/>
    <xf numFmtId="0" fontId="2" fillId="4" borderId="2" xfId="1" applyFill="1" applyBorder="1" applyAlignment="1"/>
    <xf numFmtId="3" fontId="2" fillId="0" borderId="1" xfId="1" applyNumberFormat="1" applyBorder="1" applyAlignment="1">
      <alignment horizontal="right"/>
    </xf>
    <xf numFmtId="176" fontId="2" fillId="0" borderId="1" xfId="1" applyNumberFormat="1" applyBorder="1" applyAlignment="1">
      <alignment horizontal="right"/>
    </xf>
    <xf numFmtId="0" fontId="2" fillId="4" borderId="1" xfId="1" applyFill="1" applyBorder="1" applyAlignment="1"/>
    <xf numFmtId="177" fontId="2" fillId="0" borderId="1" xfId="1" applyNumberFormat="1" applyBorder="1" applyAlignment="1">
      <alignment horizontal="right"/>
    </xf>
    <xf numFmtId="4" fontId="2" fillId="0" borderId="1" xfId="1" applyNumberFormat="1" applyBorder="1" applyAlignment="1">
      <alignment horizontal="right"/>
    </xf>
    <xf numFmtId="0" fontId="2" fillId="5" borderId="0" xfId="1" applyFill="1">
      <alignment vertical="center"/>
    </xf>
    <xf numFmtId="0" fontId="2" fillId="0" borderId="0" xfId="1" applyFill="1">
      <alignment vertical="center"/>
    </xf>
    <xf numFmtId="3" fontId="0" fillId="0" borderId="1" xfId="0" applyNumberFormat="1" applyBorder="1" applyAlignment="1">
      <alignment horizontal="right"/>
    </xf>
    <xf numFmtId="1" fontId="2" fillId="0" borderId="1" xfId="1" applyNumberFormat="1" applyBorder="1">
      <alignment vertical="center"/>
    </xf>
    <xf numFmtId="178" fontId="2" fillId="0" borderId="1" xfId="1" applyNumberFormat="1" applyBorder="1">
      <alignment vertical="center"/>
    </xf>
    <xf numFmtId="0" fontId="0" fillId="0" borderId="1" xfId="0" applyBorder="1"/>
    <xf numFmtId="0" fontId="0" fillId="5" borderId="0" xfId="0" applyFill="1"/>
    <xf numFmtId="0" fontId="4" fillId="0" borderId="1" xfId="0" applyFont="1" applyBorder="1"/>
    <xf numFmtId="0" fontId="0" fillId="0" borderId="0" xfId="0" applyBorder="1"/>
    <xf numFmtId="0" fontId="5" fillId="2" borderId="1" xfId="1" applyFont="1" applyFill="1" applyBorder="1" applyAlignment="1">
      <alignment vertical="center"/>
    </xf>
    <xf numFmtId="0" fontId="5" fillId="3" borderId="1" xfId="1" applyFont="1" applyFill="1" applyBorder="1" applyAlignment="1"/>
    <xf numFmtId="0" fontId="5" fillId="3" borderId="1" xfId="1" applyFont="1" applyFill="1" applyBorder="1" applyAlignment="1">
      <alignment horizontal="center"/>
    </xf>
    <xf numFmtId="178" fontId="0" fillId="0" borderId="1" xfId="0" applyNumberFormat="1" applyBorder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2" fillId="3" borderId="1" xfId="1" applyFill="1" applyBorder="1" applyAlignment="1"/>
    <xf numFmtId="0" fontId="2" fillId="2" borderId="1" xfId="1" applyFill="1" applyBorder="1" applyAlignment="1">
      <alignment vertical="center"/>
    </xf>
    <xf numFmtId="0" fontId="2" fillId="2" borderId="2" xfId="1" applyFill="1" applyBorder="1" applyAlignment="1">
      <alignment horizontal="left" vertical="center"/>
    </xf>
    <xf numFmtId="0" fontId="2" fillId="2" borderId="3" xfId="1" applyFill="1" applyBorder="1" applyAlignment="1">
      <alignment horizontal="left" vertical="center"/>
    </xf>
    <xf numFmtId="0" fontId="2" fillId="2" borderId="2" xfId="1" applyFill="1" applyBorder="1" applyAlignment="1">
      <alignment horizontal="center" vertical="center"/>
    </xf>
    <xf numFmtId="0" fontId="2" fillId="2" borderId="3" xfId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</cellXfs>
  <cellStyles count="4">
    <cellStyle name="Header" xfId="2"/>
    <cellStyle name="표준" xfId="0" builtinId="0"/>
    <cellStyle name="표준 2" xfId="1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4"/>
  <sheetViews>
    <sheetView workbookViewId="0"/>
  </sheetViews>
  <sheetFormatPr defaultRowHeight="16.5" x14ac:dyDescent="0.3"/>
  <cols>
    <col min="1" max="1" width="29.375" bestFit="1" customWidth="1"/>
    <col min="2" max="2" width="9.25" bestFit="1" customWidth="1"/>
    <col min="3" max="3" width="11.25" bestFit="1" customWidth="1"/>
    <col min="4" max="4" width="9.25" bestFit="1" customWidth="1"/>
    <col min="5" max="5" width="11.25" bestFit="1" customWidth="1"/>
    <col min="6" max="6" width="13.25" bestFit="1" customWidth="1"/>
    <col min="7" max="7" width="7.5" bestFit="1" customWidth="1"/>
    <col min="8" max="8" width="21.625" bestFit="1" customWidth="1"/>
  </cols>
  <sheetData>
    <row r="1" spans="1:9" x14ac:dyDescent="0.3">
      <c r="A1" s="16" t="s">
        <v>0</v>
      </c>
      <c r="B1" s="16" t="s">
        <v>4</v>
      </c>
      <c r="C1" s="16" t="s">
        <v>2</v>
      </c>
      <c r="D1" s="16" t="s">
        <v>5</v>
      </c>
      <c r="E1" s="16" t="s">
        <v>6</v>
      </c>
      <c r="F1" s="16" t="s">
        <v>8</v>
      </c>
      <c r="G1" s="16" t="s">
        <v>9</v>
      </c>
      <c r="H1" s="16" t="s">
        <v>7</v>
      </c>
      <c r="I1" s="22"/>
    </row>
    <row r="2" spans="1:9" x14ac:dyDescent="0.3">
      <c r="A2" s="14" t="s">
        <v>1399</v>
      </c>
      <c r="B2" s="14">
        <f>VLOOKUP(A2,'2015'!A:H,2,0)</f>
        <v>2708</v>
      </c>
      <c r="C2" s="14">
        <f>VLOOKUP(A2,'2015'!A:H,3,0)</f>
        <v>1.893</v>
      </c>
      <c r="D2" s="14">
        <f>VLOOKUP(A2,'2015'!A:H,4,0)</f>
        <v>100.6</v>
      </c>
      <c r="E2" s="14">
        <f>VLOOKUP(A2,'2015'!A:H,5,0)</f>
        <v>34.94</v>
      </c>
      <c r="F2" s="14">
        <f>VLOOKUP(A2,'2015'!A:H,6,0)</f>
        <v>210884</v>
      </c>
      <c r="G2" s="14">
        <f>VLOOKUP(A2,'2015'!A:H,7,0)</f>
        <v>76419</v>
      </c>
      <c r="H2" s="14">
        <f>VLOOKUP(A2,'2015'!A:H,8,0)</f>
        <v>6.3</v>
      </c>
    </row>
    <row r="3" spans="1:9" x14ac:dyDescent="0.3">
      <c r="A3" s="14" t="s">
        <v>517</v>
      </c>
      <c r="B3" s="14">
        <f>VLOOKUP(A3,'2015'!A:H,2,0)</f>
        <v>12036</v>
      </c>
      <c r="C3" s="14">
        <f>VLOOKUP(A3,'2015'!A:H,3,0)</f>
        <v>1.292</v>
      </c>
      <c r="D3" s="14">
        <f>VLOOKUP(A3,'2015'!A:H,4,0)</f>
        <v>101.4</v>
      </c>
      <c r="E3" s="14">
        <f>VLOOKUP(A3,'2015'!A:H,5,0)</f>
        <v>1.06</v>
      </c>
      <c r="F3" s="14">
        <f>VLOOKUP(A3,'2015'!A:H,6,0)</f>
        <v>1184624</v>
      </c>
      <c r="G3" s="14">
        <f>VLOOKUP(A3,'2015'!A:H,7,0)</f>
        <v>444991</v>
      </c>
      <c r="H3" s="14">
        <f>VLOOKUP(A3,'2015'!A:H,8,0)</f>
        <v>6.6</v>
      </c>
    </row>
    <row r="4" spans="1:9" x14ac:dyDescent="0.3">
      <c r="A4" s="14" t="s">
        <v>510</v>
      </c>
      <c r="B4" s="14">
        <f>VLOOKUP(A4,'2015'!A:H,2,0)</f>
        <v>8864</v>
      </c>
      <c r="C4" s="14">
        <f>VLOOKUP(A4,'2015'!A:H,3,0)</f>
        <v>1.159</v>
      </c>
      <c r="D4" s="14">
        <f>VLOOKUP(A4,'2015'!A:H,4,0)</f>
        <v>98.8</v>
      </c>
      <c r="E4" s="14">
        <f>VLOOKUP(A4,'2015'!A:H,5,0)</f>
        <v>-0.26</v>
      </c>
      <c r="F4" s="14">
        <f>VLOOKUP(A4,'2015'!A:H,6,0)</f>
        <v>971424</v>
      </c>
      <c r="G4" s="14">
        <f>VLOOKUP(A4,'2015'!A:H,7,0)</f>
        <v>365646</v>
      </c>
      <c r="H4" s="14">
        <f>VLOOKUP(A4,'2015'!A:H,8,0)</f>
        <v>5.7</v>
      </c>
    </row>
    <row r="5" spans="1:9" x14ac:dyDescent="0.3">
      <c r="A5" s="14" t="s">
        <v>545</v>
      </c>
      <c r="B5" s="14">
        <f>VLOOKUP(A5,'2015'!A:H,2,0)</f>
        <v>5160</v>
      </c>
      <c r="C5" s="14">
        <f>VLOOKUP(A5,'2015'!A:H,3,0)</f>
        <v>1.177</v>
      </c>
      <c r="D5" s="14">
        <f>VLOOKUP(A5,'2015'!A:H,4,0)</f>
        <v>99</v>
      </c>
      <c r="E5" s="14">
        <f>VLOOKUP(A5,'2015'!A:H,5,0)</f>
        <v>-0.47</v>
      </c>
      <c r="F5" s="14">
        <f>VLOOKUP(A5,'2015'!A:H,6,0)</f>
        <v>597789</v>
      </c>
      <c r="G5" s="14">
        <f>VLOOKUP(A5,'2015'!A:H,7,0)</f>
        <v>209332</v>
      </c>
      <c r="H5" s="14">
        <f>VLOOKUP(A5,'2015'!A:H,8,0)</f>
        <v>7.1</v>
      </c>
    </row>
    <row r="6" spans="1:9" x14ac:dyDescent="0.3">
      <c r="A6" s="14" t="s">
        <v>503</v>
      </c>
      <c r="B6" s="14">
        <f>VLOOKUP(A6,'2015'!A:H,2,0)</f>
        <v>6909</v>
      </c>
      <c r="C6" s="14">
        <f>VLOOKUP(A6,'2015'!A:H,3,0)</f>
        <v>1.0720000000000001</v>
      </c>
      <c r="D6" s="14">
        <f>VLOOKUP(A6,'2015'!A:H,4,0)</f>
        <v>99.9</v>
      </c>
      <c r="E6" s="14">
        <f>VLOOKUP(A6,'2015'!A:H,5,0)</f>
        <v>-0.64</v>
      </c>
      <c r="F6" s="14">
        <f>VLOOKUP(A6,'2015'!A:H,6,0)</f>
        <v>848987</v>
      </c>
      <c r="G6" s="14">
        <f>VLOOKUP(A6,'2015'!A:H,7,0)</f>
        <v>310306</v>
      </c>
      <c r="H6" s="14">
        <f>VLOOKUP(A6,'2015'!A:H,8,0)</f>
        <v>5</v>
      </c>
    </row>
    <row r="7" spans="1:9" x14ac:dyDescent="0.3">
      <c r="A7" s="14" t="s">
        <v>454</v>
      </c>
      <c r="B7" s="14">
        <f>VLOOKUP(A7,'2015'!A:H,2,0)</f>
        <v>3364</v>
      </c>
      <c r="C7" s="14">
        <f>VLOOKUP(A7,'2015'!A:H,3,0)</f>
        <v>1.2350000000000001</v>
      </c>
      <c r="D7" s="14">
        <f>VLOOKUP(A7,'2015'!A:H,4,0)</f>
        <v>98.5</v>
      </c>
      <c r="E7" s="14">
        <f>VLOOKUP(A7,'2015'!A:H,5,0)</f>
        <v>-0.88</v>
      </c>
      <c r="F7" s="14">
        <f>VLOOKUP(A7,'2015'!A:H,6,0)</f>
        <v>344978</v>
      </c>
      <c r="G7" s="14">
        <f>VLOOKUP(A7,'2015'!A:H,7,0)</f>
        <v>120612</v>
      </c>
      <c r="H7" s="14">
        <f>VLOOKUP(A7,'2015'!A:H,8,0)</f>
        <v>6.2</v>
      </c>
    </row>
    <row r="8" spans="1:9" x14ac:dyDescent="0.3">
      <c r="A8" s="14" t="s">
        <v>622</v>
      </c>
      <c r="B8" s="14">
        <f>VLOOKUP(A8,'2015'!A:H,2,0)</f>
        <v>4462</v>
      </c>
      <c r="C8" s="14">
        <f>VLOOKUP(A8,'2015'!A:H,3,0)</f>
        <v>1.4690000000000001</v>
      </c>
      <c r="D8" s="14">
        <f>VLOOKUP(A8,'2015'!A:H,4,0)</f>
        <v>103.9</v>
      </c>
      <c r="E8" s="14">
        <f>VLOOKUP(A8,'2015'!A:H,5,0)</f>
        <v>2.67</v>
      </c>
      <c r="F8" s="14">
        <f>VLOOKUP(A8,'2015'!A:H,6,0)</f>
        <v>460532</v>
      </c>
      <c r="G8" s="14">
        <f>VLOOKUP(A8,'2015'!A:H,7,0)</f>
        <v>171406</v>
      </c>
      <c r="H8" s="14">
        <f>VLOOKUP(A8,'2015'!A:H,8,0)</f>
        <v>5.4</v>
      </c>
    </row>
    <row r="9" spans="1:9" x14ac:dyDescent="0.3">
      <c r="A9" s="14" t="s">
        <v>531</v>
      </c>
      <c r="B9" s="14">
        <f>VLOOKUP(A9,'2015'!A:H,2,0)</f>
        <v>5880</v>
      </c>
      <c r="C9" s="14">
        <f>VLOOKUP(A9,'2015'!A:H,3,0)</f>
        <v>1.2190000000000001</v>
      </c>
      <c r="D9" s="14">
        <f>VLOOKUP(A9,'2015'!A:H,4,0)</f>
        <v>105.1</v>
      </c>
      <c r="E9" s="14">
        <f>VLOOKUP(A9,'2015'!A:H,5,0)</f>
        <v>-1.05</v>
      </c>
      <c r="F9" s="14">
        <f>VLOOKUP(A9,'2015'!A:H,6,0)</f>
        <v>697885</v>
      </c>
      <c r="G9" s="14">
        <f>VLOOKUP(A9,'2015'!A:H,7,0)</f>
        <v>283872</v>
      </c>
      <c r="H9" s="14">
        <f>VLOOKUP(A9,'2015'!A:H,8,0)</f>
        <v>9.6</v>
      </c>
    </row>
    <row r="10" spans="1:9" x14ac:dyDescent="0.3">
      <c r="A10" s="14" t="s">
        <v>447</v>
      </c>
      <c r="B10" s="14">
        <f>VLOOKUP(A10,'2015'!A:H,2,0)</f>
        <v>492</v>
      </c>
      <c r="C10" s="14">
        <f>VLOOKUP(A10,'2015'!A:H,3,0)</f>
        <v>1.099</v>
      </c>
      <c r="D10" s="14">
        <f>VLOOKUP(A10,'2015'!A:H,4,0)</f>
        <v>94.5</v>
      </c>
      <c r="E10" s="14">
        <f>VLOOKUP(A10,'2015'!A:H,5,0)</f>
        <v>-1.74</v>
      </c>
      <c r="F10" s="14">
        <f>VLOOKUP(A10,'2015'!A:H,6,0)</f>
        <v>68946</v>
      </c>
      <c r="G10" s="14">
        <f>VLOOKUP(A10,'2015'!A:H,7,0)</f>
        <v>22728</v>
      </c>
      <c r="H10" s="14">
        <f>VLOOKUP(A10,'2015'!A:H,8,0)</f>
        <v>13.8</v>
      </c>
    </row>
    <row r="11" spans="1:9" x14ac:dyDescent="0.3">
      <c r="A11" s="14" t="s">
        <v>580</v>
      </c>
      <c r="B11" s="14">
        <f>VLOOKUP(A11,'2015'!A:H,2,0)</f>
        <v>2537</v>
      </c>
      <c r="C11" s="14">
        <f>VLOOKUP(A11,'2015'!A:H,3,0)</f>
        <v>1.458</v>
      </c>
      <c r="D11" s="14">
        <f>VLOOKUP(A11,'2015'!A:H,4,0)</f>
        <v>105.1</v>
      </c>
      <c r="E11" s="14">
        <f>VLOOKUP(A11,'2015'!A:H,5,0)</f>
        <v>-0.42</v>
      </c>
      <c r="F11" s="14">
        <f>VLOOKUP(A11,'2015'!A:H,6,0)</f>
        <v>206828</v>
      </c>
      <c r="G11" s="14">
        <f>VLOOKUP(A11,'2015'!A:H,7,0)</f>
        <v>80655</v>
      </c>
      <c r="H11" s="14">
        <f>VLOOKUP(A11,'2015'!A:H,8,0)</f>
        <v>8.1</v>
      </c>
    </row>
    <row r="12" spans="1:9" x14ac:dyDescent="0.3">
      <c r="A12" s="14" t="s">
        <v>524</v>
      </c>
      <c r="B12" s="14">
        <f>VLOOKUP(A12,'2015'!A:H,2,0)</f>
        <v>3346</v>
      </c>
      <c r="C12" s="14">
        <f>VLOOKUP(A12,'2015'!A:H,3,0)</f>
        <v>1.306</v>
      </c>
      <c r="D12" s="14">
        <f>VLOOKUP(A12,'2015'!A:H,4,0)</f>
        <v>110.4</v>
      </c>
      <c r="E12" s="14">
        <f>VLOOKUP(A12,'2015'!A:H,5,0)</f>
        <v>1.21</v>
      </c>
      <c r="F12" s="14">
        <f>VLOOKUP(A12,'2015'!A:H,6,0)</f>
        <v>398256</v>
      </c>
      <c r="G12" s="14">
        <f>VLOOKUP(A12,'2015'!A:H,7,0)</f>
        <v>159123</v>
      </c>
      <c r="H12" s="14">
        <f>VLOOKUP(A12,'2015'!A:H,8,0)</f>
        <v>11.6</v>
      </c>
    </row>
    <row r="13" spans="1:9" x14ac:dyDescent="0.3">
      <c r="A13" s="14" t="s">
        <v>475</v>
      </c>
      <c r="B13" s="14">
        <f>VLOOKUP(A13,'2015'!A:H,2,0)</f>
        <v>3191</v>
      </c>
      <c r="C13" s="14">
        <f>VLOOKUP(A13,'2015'!A:H,3,0)</f>
        <v>1.4219999999999999</v>
      </c>
      <c r="D13" s="14">
        <f>VLOOKUP(A13,'2015'!A:H,4,0)</f>
        <v>98.9</v>
      </c>
      <c r="E13" s="14">
        <f>VLOOKUP(A13,'2015'!A:H,5,0)</f>
        <v>-0.16</v>
      </c>
      <c r="F13" s="14">
        <f>VLOOKUP(A13,'2015'!A:H,6,0)</f>
        <v>287519</v>
      </c>
      <c r="G13" s="14">
        <f>VLOOKUP(A13,'2015'!A:H,7,0)</f>
        <v>101518</v>
      </c>
      <c r="H13" s="14">
        <f>VLOOKUP(A13,'2015'!A:H,8,0)</f>
        <v>6.4</v>
      </c>
    </row>
    <row r="14" spans="1:9" x14ac:dyDescent="0.3">
      <c r="A14" s="14" t="s">
        <v>594</v>
      </c>
      <c r="B14" s="14">
        <f>VLOOKUP(A14,'2015'!A:H,2,0)</f>
        <v>1357</v>
      </c>
      <c r="C14" s="14">
        <f>VLOOKUP(A14,'2015'!A:H,3,0)</f>
        <v>1.2090000000000001</v>
      </c>
      <c r="D14" s="14">
        <f>VLOOKUP(A14,'2015'!A:H,4,0)</f>
        <v>99.8</v>
      </c>
      <c r="E14" s="14">
        <f>VLOOKUP(A14,'2015'!A:H,5,0)</f>
        <v>-0.48</v>
      </c>
      <c r="F14" s="14">
        <f>VLOOKUP(A14,'2015'!A:H,6,0)</f>
        <v>157740</v>
      </c>
      <c r="G14" s="14">
        <f>VLOOKUP(A14,'2015'!A:H,7,0)</f>
        <v>53949</v>
      </c>
      <c r="H14" s="14">
        <f>VLOOKUP(A14,'2015'!A:H,8,0)</f>
        <v>8</v>
      </c>
    </row>
    <row r="15" spans="1:9" x14ac:dyDescent="0.3">
      <c r="A15" s="14" t="s">
        <v>636</v>
      </c>
      <c r="B15" s="14">
        <f>VLOOKUP(A15,'2015'!A:H,2,0)</f>
        <v>1212</v>
      </c>
      <c r="C15" s="14">
        <f>VLOOKUP(A15,'2015'!A:H,3,0)</f>
        <v>1.0760000000000001</v>
      </c>
      <c r="D15" s="14">
        <f>VLOOKUP(A15,'2015'!A:H,4,0)</f>
        <v>103.1</v>
      </c>
      <c r="E15" s="14">
        <f>VLOOKUP(A15,'2015'!A:H,5,0)</f>
        <v>11.83</v>
      </c>
      <c r="F15" s="14">
        <f>VLOOKUP(A15,'2015'!A:H,6,0)</f>
        <v>166713</v>
      </c>
      <c r="G15" s="14">
        <f>VLOOKUP(A15,'2015'!A:H,7,0)</f>
        <v>56482</v>
      </c>
      <c r="H15" s="14">
        <f>VLOOKUP(A15,'2015'!A:H,8,0)</f>
        <v>8.6999999999999993</v>
      </c>
    </row>
    <row r="16" spans="1:9" x14ac:dyDescent="0.3">
      <c r="A16" s="14" t="s">
        <v>587</v>
      </c>
      <c r="B16" s="14">
        <f>VLOOKUP(A16,'2015'!A:H,2,0)</f>
        <v>9296</v>
      </c>
      <c r="C16" s="14">
        <f>VLOOKUP(A16,'2015'!A:H,3,0)</f>
        <v>1.3160000000000001</v>
      </c>
      <c r="D16" s="14">
        <f>VLOOKUP(A16,'2015'!A:H,4,0)</f>
        <v>98.7</v>
      </c>
      <c r="E16" s="14">
        <f>VLOOKUP(A16,'2015'!A:H,5,0)</f>
        <v>1.59</v>
      </c>
      <c r="F16" s="14">
        <f>VLOOKUP(A16,'2015'!A:H,6,0)</f>
        <v>975746</v>
      </c>
      <c r="G16" s="14">
        <f>VLOOKUP(A16,'2015'!A:H,7,0)</f>
        <v>330661</v>
      </c>
      <c r="H16" s="14">
        <f>VLOOKUP(A16,'2015'!A:H,8,0)</f>
        <v>6.2</v>
      </c>
    </row>
    <row r="17" spans="1:8" x14ac:dyDescent="0.3">
      <c r="A17" s="14" t="s">
        <v>608</v>
      </c>
      <c r="B17" s="14">
        <f>VLOOKUP(A17,'2015'!A:H,2,0)</f>
        <v>2036</v>
      </c>
      <c r="C17" s="14">
        <f>VLOOKUP(A17,'2015'!A:H,3,0)</f>
        <v>1.47</v>
      </c>
      <c r="D17" s="14">
        <f>VLOOKUP(A17,'2015'!A:H,4,0)</f>
        <v>103.2</v>
      </c>
      <c r="E17" s="14">
        <f>VLOOKUP(A17,'2015'!A:H,5,0)</f>
        <v>0.11</v>
      </c>
      <c r="F17" s="14">
        <f>VLOOKUP(A17,'2015'!A:H,6,0)</f>
        <v>204935</v>
      </c>
      <c r="G17" s="14">
        <f>VLOOKUP(A17,'2015'!A:H,7,0)</f>
        <v>73823</v>
      </c>
      <c r="H17" s="14">
        <f>VLOOKUP(A17,'2015'!A:H,8,0)</f>
        <v>4.7</v>
      </c>
    </row>
    <row r="18" spans="1:8" x14ac:dyDescent="0.3">
      <c r="A18" s="14" t="s">
        <v>538</v>
      </c>
      <c r="B18" s="14">
        <f>VLOOKUP(A18,'2015'!A:H,2,0)</f>
        <v>1509</v>
      </c>
      <c r="C18" s="14">
        <f>VLOOKUP(A18,'2015'!A:H,3,0)</f>
        <v>1.335</v>
      </c>
      <c r="D18" s="14">
        <f>VLOOKUP(A18,'2015'!A:H,4,0)</f>
        <v>104.1</v>
      </c>
      <c r="E18" s="14">
        <f>VLOOKUP(A18,'2015'!A:H,5,0)</f>
        <v>-0.79</v>
      </c>
      <c r="F18" s="14">
        <f>VLOOKUP(A18,'2015'!A:H,6,0)</f>
        <v>180199</v>
      </c>
      <c r="G18" s="14">
        <f>VLOOKUP(A18,'2015'!A:H,7,0)</f>
        <v>71895</v>
      </c>
      <c r="H18" s="14">
        <f>VLOOKUP(A18,'2015'!A:H,8,0)</f>
        <v>7.4</v>
      </c>
    </row>
    <row r="19" spans="1:8" x14ac:dyDescent="0.3">
      <c r="A19" s="14" t="s">
        <v>482</v>
      </c>
      <c r="B19" s="14">
        <f>VLOOKUP(A19,'2015'!A:H,2,0)</f>
        <v>3757</v>
      </c>
      <c r="C19" s="14">
        <f>VLOOKUP(A19,'2015'!A:H,3,0)</f>
        <v>1.4610000000000001</v>
      </c>
      <c r="D19" s="14">
        <f>VLOOKUP(A19,'2015'!A:H,4,0)</f>
        <v>101</v>
      </c>
      <c r="E19" s="14">
        <f>VLOOKUP(A19,'2015'!A:H,5,0)</f>
        <v>3.06</v>
      </c>
      <c r="F19" s="14">
        <f>VLOOKUP(A19,'2015'!A:H,6,0)</f>
        <v>349990</v>
      </c>
      <c r="G19" s="14">
        <f>VLOOKUP(A19,'2015'!A:H,7,0)</f>
        <v>123493</v>
      </c>
      <c r="H19" s="14">
        <f>VLOOKUP(A19,'2015'!A:H,8,0)</f>
        <v>6.9</v>
      </c>
    </row>
    <row r="20" spans="1:8" x14ac:dyDescent="0.3">
      <c r="A20" s="14" t="s">
        <v>643</v>
      </c>
      <c r="B20" s="14">
        <f>VLOOKUP(A20,'2015'!A:H,2,0)</f>
        <v>6726</v>
      </c>
      <c r="C20" s="14">
        <f>VLOOKUP(A20,'2015'!A:H,3,0)</f>
        <v>1.5549999999999999</v>
      </c>
      <c r="D20" s="14">
        <f>VLOOKUP(A20,'2015'!A:H,4,0)</f>
        <v>106.7</v>
      </c>
      <c r="E20" s="14">
        <f>VLOOKUP(A20,'2015'!A:H,5,0)</f>
        <v>10.02</v>
      </c>
      <c r="F20" s="14">
        <f>VLOOKUP(A20,'2015'!A:H,6,0)</f>
        <v>596525</v>
      </c>
      <c r="G20" s="14">
        <f>VLOOKUP(A20,'2015'!A:H,7,0)</f>
        <v>211944</v>
      </c>
      <c r="H20" s="14">
        <f>VLOOKUP(A20,'2015'!A:H,8,0)</f>
        <v>10.6</v>
      </c>
    </row>
    <row r="21" spans="1:8" x14ac:dyDescent="0.3">
      <c r="A21" s="14" t="s">
        <v>461</v>
      </c>
      <c r="B21" s="14">
        <f>VLOOKUP(A21,'2015'!A:H,2,0)</f>
        <v>3253</v>
      </c>
      <c r="C21" s="14">
        <f>VLOOKUP(A21,'2015'!A:H,3,0)</f>
        <v>1.45</v>
      </c>
      <c r="D21" s="14">
        <f>VLOOKUP(A21,'2015'!A:H,4,0)</f>
        <v>105.7</v>
      </c>
      <c r="E21" s="14">
        <f>VLOOKUP(A21,'2015'!A:H,5,0)</f>
        <v>4.6399999999999997</v>
      </c>
      <c r="F21" s="14">
        <f>VLOOKUP(A21,'2015'!A:H,6,0)</f>
        <v>312579</v>
      </c>
      <c r="G21" s="14">
        <f>VLOOKUP(A21,'2015'!A:H,7,0)</f>
        <v>111807</v>
      </c>
      <c r="H21" s="14">
        <f>VLOOKUP(A21,'2015'!A:H,8,0)</f>
        <v>9.3000000000000007</v>
      </c>
    </row>
    <row r="22" spans="1:8" x14ac:dyDescent="0.3">
      <c r="A22" s="14" t="s">
        <v>566</v>
      </c>
      <c r="B22" s="14">
        <f>VLOOKUP(A22,'2015'!A:H,2,0)</f>
        <v>822</v>
      </c>
      <c r="C22" s="14">
        <f>VLOOKUP(A22,'2015'!A:H,3,0)</f>
        <v>1.3360000000000001</v>
      </c>
      <c r="D22" s="14">
        <f>VLOOKUP(A22,'2015'!A:H,4,0)</f>
        <v>102.4</v>
      </c>
      <c r="E22" s="14">
        <f>VLOOKUP(A22,'2015'!A:H,5,0)</f>
        <v>0.67</v>
      </c>
      <c r="F22" s="14">
        <f>VLOOKUP(A22,'2015'!A:H,6,0)</f>
        <v>111033</v>
      </c>
      <c r="G22" s="14">
        <f>VLOOKUP(A22,'2015'!A:H,7,0)</f>
        <v>41002</v>
      </c>
      <c r="H22" s="14">
        <f>VLOOKUP(A22,'2015'!A:H,8,0)</f>
        <v>6.1</v>
      </c>
    </row>
    <row r="23" spans="1:8" x14ac:dyDescent="0.3">
      <c r="A23" s="14" t="s">
        <v>559</v>
      </c>
      <c r="B23" s="14">
        <f>VLOOKUP(A23,'2015'!A:H,2,0)</f>
        <v>602</v>
      </c>
      <c r="C23" s="14">
        <f>VLOOKUP(A23,'2015'!A:H,3,0)</f>
        <v>1.18</v>
      </c>
      <c r="D23" s="14">
        <f>VLOOKUP(A23,'2015'!A:H,4,0)</f>
        <v>102.1</v>
      </c>
      <c r="E23" s="14">
        <f>VLOOKUP(A23,'2015'!A:H,5,0)</f>
        <v>2.82</v>
      </c>
      <c r="F23" s="14">
        <f>VLOOKUP(A23,'2015'!A:H,6,0)</f>
        <v>108316</v>
      </c>
      <c r="G23" s="14">
        <f>VLOOKUP(A23,'2015'!A:H,7,0)</f>
        <v>40191</v>
      </c>
      <c r="H23" s="14">
        <f>VLOOKUP(A23,'2015'!A:H,8,0)</f>
        <v>6.6</v>
      </c>
    </row>
    <row r="24" spans="1:8" x14ac:dyDescent="0.3">
      <c r="A24" s="14" t="s">
        <v>601</v>
      </c>
      <c r="B24" s="14">
        <f>VLOOKUP(A24,'2015'!A:H,2,0)</f>
        <v>3178</v>
      </c>
      <c r="C24" s="14">
        <f>VLOOKUP(A24,'2015'!A:H,3,0)</f>
        <v>1.1040000000000001</v>
      </c>
      <c r="D24" s="14">
        <f>VLOOKUP(A24,'2015'!A:H,4,0)</f>
        <v>97.7</v>
      </c>
      <c r="E24" s="14">
        <f>VLOOKUP(A24,'2015'!A:H,5,0)</f>
        <v>0.69</v>
      </c>
      <c r="F24" s="14">
        <f>VLOOKUP(A24,'2015'!A:H,6,0)</f>
        <v>433937</v>
      </c>
      <c r="G24" s="14">
        <f>VLOOKUP(A24,'2015'!A:H,7,0)</f>
        <v>156212</v>
      </c>
      <c r="H24" s="14">
        <f>VLOOKUP(A24,'2015'!A:H,8,0)</f>
        <v>4.4000000000000004</v>
      </c>
    </row>
    <row r="25" spans="1:8" x14ac:dyDescent="0.3">
      <c r="A25" s="14" t="s">
        <v>496</v>
      </c>
      <c r="B25" s="14">
        <f>VLOOKUP(A25,'2015'!A:H,2,0)</f>
        <v>759</v>
      </c>
      <c r="C25" s="14">
        <f>VLOOKUP(A25,'2015'!A:H,3,0)</f>
        <v>1.292</v>
      </c>
      <c r="D25" s="14">
        <f>VLOOKUP(A25,'2015'!A:H,4,0)</f>
        <v>99.2</v>
      </c>
      <c r="E25" s="14">
        <f>VLOOKUP(A25,'2015'!A:H,5,0)</f>
        <v>0.52</v>
      </c>
      <c r="F25" s="14">
        <f>VLOOKUP(A25,'2015'!A:H,6,0)</f>
        <v>97974</v>
      </c>
      <c r="G25" s="14">
        <f>VLOOKUP(A25,'2015'!A:H,7,0)</f>
        <v>37229</v>
      </c>
      <c r="H25" s="14">
        <f>VLOOKUP(A25,'2015'!A:H,8,0)</f>
        <v>5.9</v>
      </c>
    </row>
    <row r="26" spans="1:8" x14ac:dyDescent="0.3">
      <c r="A26" s="14" t="s">
        <v>440</v>
      </c>
      <c r="B26" s="14">
        <f>VLOOKUP(A26,'2015'!A:H,2,0)</f>
        <v>8131</v>
      </c>
      <c r="C26" s="14">
        <f>VLOOKUP(A26,'2015'!A:H,3,0)</f>
        <v>1.161</v>
      </c>
      <c r="D26" s="14">
        <f>VLOOKUP(A26,'2015'!A:H,4,0)</f>
        <v>96.8</v>
      </c>
      <c r="E26" s="14">
        <f>VLOOKUP(A26,'2015'!A:H,5,0)</f>
        <v>2.14</v>
      </c>
      <c r="F26" s="14">
        <f>VLOOKUP(A26,'2015'!A:H,6,0)</f>
        <v>1027546</v>
      </c>
      <c r="G26" s="14">
        <f>VLOOKUP(A26,'2015'!A:H,7,0)</f>
        <v>357370</v>
      </c>
      <c r="H26" s="14">
        <f>VLOOKUP(A26,'2015'!A:H,8,0)</f>
        <v>8.1</v>
      </c>
    </row>
    <row r="27" spans="1:8" x14ac:dyDescent="0.3">
      <c r="A27" s="14" t="s">
        <v>468</v>
      </c>
      <c r="B27" s="14">
        <f>VLOOKUP(A27,'2015'!A:H,2,0)</f>
        <v>1505</v>
      </c>
      <c r="C27" s="14">
        <f>VLOOKUP(A27,'2015'!A:H,3,0)</f>
        <v>1.159</v>
      </c>
      <c r="D27" s="14">
        <f>VLOOKUP(A27,'2015'!A:H,4,0)</f>
        <v>99.4</v>
      </c>
      <c r="E27" s="14">
        <f>VLOOKUP(A27,'2015'!A:H,5,0)</f>
        <v>-0.02</v>
      </c>
      <c r="F27" s="14">
        <f>VLOOKUP(A27,'2015'!A:H,6,0)</f>
        <v>186721</v>
      </c>
      <c r="G27" s="14">
        <f>VLOOKUP(A27,'2015'!A:H,7,0)</f>
        <v>64598</v>
      </c>
      <c r="H27" s="14">
        <f>VLOOKUP(A27,'2015'!A:H,8,0)</f>
        <v>8.6999999999999993</v>
      </c>
    </row>
    <row r="28" spans="1:8" x14ac:dyDescent="0.3">
      <c r="A28" s="14" t="s">
        <v>489</v>
      </c>
      <c r="B28" s="14">
        <f>VLOOKUP(A28,'2015'!A:H,2,0)</f>
        <v>5588</v>
      </c>
      <c r="C28" s="14">
        <f>VLOOKUP(A28,'2015'!A:H,3,0)</f>
        <v>1.2549999999999999</v>
      </c>
      <c r="D28" s="14">
        <f>VLOOKUP(A28,'2015'!A:H,4,0)</f>
        <v>99.8</v>
      </c>
      <c r="E28" s="14">
        <f>VLOOKUP(A28,'2015'!A:H,5,0)</f>
        <v>2.72</v>
      </c>
      <c r="F28" s="14">
        <f>VLOOKUP(A28,'2015'!A:H,6,0)</f>
        <v>653454</v>
      </c>
      <c r="G28" s="14">
        <f>VLOOKUP(A28,'2015'!A:H,7,0)</f>
        <v>217058</v>
      </c>
      <c r="H28" s="14">
        <f>VLOOKUP(A28,'2015'!A:H,8,0)</f>
        <v>4</v>
      </c>
    </row>
    <row r="29" spans="1:8" x14ac:dyDescent="0.3">
      <c r="A29" s="14" t="s">
        <v>615</v>
      </c>
      <c r="B29" s="14">
        <f>VLOOKUP(A29,'2015'!A:H,2,0)</f>
        <v>4078</v>
      </c>
      <c r="C29" s="14">
        <f>VLOOKUP(A29,'2015'!A:H,3,0)</f>
        <v>1.4430000000000001</v>
      </c>
      <c r="D29" s="14">
        <f>VLOOKUP(A29,'2015'!A:H,4,0)</f>
        <v>103.1</v>
      </c>
      <c r="E29" s="14">
        <f>VLOOKUP(A29,'2015'!A:H,5,0)</f>
        <v>2.98</v>
      </c>
      <c r="F29" s="14">
        <f>VLOOKUP(A29,'2015'!A:H,6,0)</f>
        <v>423321</v>
      </c>
      <c r="G29" s="14">
        <f>VLOOKUP(A29,'2015'!A:H,7,0)</f>
        <v>145784</v>
      </c>
      <c r="H29" s="14">
        <f>VLOOKUP(A29,'2015'!A:H,8,0)</f>
        <v>10.1</v>
      </c>
    </row>
    <row r="30" spans="1:8" x14ac:dyDescent="0.3">
      <c r="A30" s="14" t="s">
        <v>552</v>
      </c>
      <c r="B30" s="14">
        <f>VLOOKUP(A30,'2015'!A:H,2,0)</f>
        <v>1624</v>
      </c>
      <c r="C30" s="14">
        <f>VLOOKUP(A30,'2015'!A:H,3,0)</f>
        <v>1.3180000000000001</v>
      </c>
      <c r="D30" s="14">
        <f>VLOOKUP(A30,'2015'!A:H,4,0)</f>
        <v>103</v>
      </c>
      <c r="E30" s="14">
        <f>VLOOKUP(A30,'2015'!A:H,5,0)</f>
        <v>1.4</v>
      </c>
      <c r="F30" s="14">
        <f>VLOOKUP(A30,'2015'!A:H,6,0)</f>
        <v>205184</v>
      </c>
      <c r="G30" s="14">
        <f>VLOOKUP(A30,'2015'!A:H,7,0)</f>
        <v>72551</v>
      </c>
      <c r="H30" s="14">
        <f>VLOOKUP(A30,'2015'!A:H,8,0)</f>
        <v>7.4</v>
      </c>
    </row>
    <row r="31" spans="1:8" x14ac:dyDescent="0.3">
      <c r="A31" s="14" t="s">
        <v>629</v>
      </c>
      <c r="B31" s="14">
        <f>VLOOKUP(A31,'2015'!A:H,2,0)</f>
        <v>1085</v>
      </c>
      <c r="C31" s="14">
        <f>VLOOKUP(A31,'2015'!A:H,3,0)</f>
        <v>1.3540000000000001</v>
      </c>
      <c r="D31" s="14">
        <f>VLOOKUP(A31,'2015'!A:H,4,0)</f>
        <v>110.4</v>
      </c>
      <c r="E31" s="14">
        <f>VLOOKUP(A31,'2015'!A:H,5,0)</f>
        <v>-0.32</v>
      </c>
      <c r="F31" s="14">
        <f>VLOOKUP(A31,'2015'!A:H,6,0)</f>
        <v>155192</v>
      </c>
      <c r="G31" s="14">
        <f>VLOOKUP(A31,'2015'!A:H,7,0)</f>
        <v>60178</v>
      </c>
      <c r="H31" s="14">
        <f>VLOOKUP(A31,'2015'!A:H,8,0)</f>
        <v>6.7</v>
      </c>
    </row>
    <row r="32" spans="1:8" x14ac:dyDescent="0.3">
      <c r="A32" s="14" t="s">
        <v>573</v>
      </c>
      <c r="B32" s="14">
        <f>VLOOKUP(A32,'2015'!A:H,2,0)</f>
        <v>376</v>
      </c>
      <c r="C32" s="14">
        <f>VLOOKUP(A32,'2015'!A:H,3,0)</f>
        <v>1.7290000000000001</v>
      </c>
      <c r="D32" s="14">
        <f>VLOOKUP(A32,'2015'!A:H,4,0)</f>
        <v>109.7</v>
      </c>
      <c r="E32" s="14">
        <f>VLOOKUP(A32,'2015'!A:H,5,0)</f>
        <v>1</v>
      </c>
      <c r="F32" s="14">
        <f>VLOOKUP(A32,'2015'!A:H,6,0)</f>
        <v>45725</v>
      </c>
      <c r="G32" s="14">
        <f>VLOOKUP(A32,'2015'!A:H,7,0)</f>
        <v>17845</v>
      </c>
      <c r="H32" s="14">
        <f>VLOOKUP(A32,'2015'!A:H,8,0)</f>
        <v>8.3000000000000007</v>
      </c>
    </row>
    <row r="33" spans="1:8" x14ac:dyDescent="0.3">
      <c r="A33" s="14" t="s">
        <v>433</v>
      </c>
      <c r="B33" s="14">
        <f>VLOOKUP(A33,'2015'!A:H,2,0)</f>
        <v>360</v>
      </c>
      <c r="C33" s="14">
        <f>VLOOKUP(A33,'2015'!A:H,3,0)</f>
        <v>1.27</v>
      </c>
      <c r="D33" s="14">
        <f>VLOOKUP(A33,'2015'!A:H,4,0)</f>
        <v>105.1</v>
      </c>
      <c r="E33" s="14">
        <f>VLOOKUP(A33,'2015'!A:H,5,0)</f>
        <v>1.28</v>
      </c>
      <c r="F33" s="14">
        <f>VLOOKUP(A33,'2015'!A:H,6,0)</f>
        <v>62008</v>
      </c>
      <c r="G33" s="14">
        <f>VLOOKUP(A33,'2015'!A:H,7,0)</f>
        <v>23320</v>
      </c>
      <c r="H33" s="14">
        <f>VLOOKUP(A33,'2015'!A:H,8,0)</f>
        <v>6.1</v>
      </c>
    </row>
    <row r="34" spans="1:8" x14ac:dyDescent="0.3">
      <c r="A34" s="14" t="s">
        <v>384</v>
      </c>
      <c r="B34" s="14">
        <f>VLOOKUP(A34,'2015'!A:H,2,0)</f>
        <v>2057</v>
      </c>
      <c r="C34" s="14">
        <f>VLOOKUP(A34,'2015'!A:H,3,0)</f>
        <v>1.202</v>
      </c>
      <c r="D34" s="14">
        <f>VLOOKUP(A34,'2015'!A:H,4,0)</f>
        <v>97.1</v>
      </c>
      <c r="E34" s="14">
        <f>VLOOKUP(A34,'2015'!A:H,5,0)</f>
        <v>0.78</v>
      </c>
      <c r="F34" s="14">
        <f>VLOOKUP(A34,'2015'!A:H,6,0)</f>
        <v>277997</v>
      </c>
      <c r="G34" s="14">
        <f>VLOOKUP(A34,'2015'!A:H,7,0)</f>
        <v>108988</v>
      </c>
      <c r="H34" s="14">
        <f>VLOOKUP(A34,'2015'!A:H,8,0)</f>
        <v>8.8000000000000007</v>
      </c>
    </row>
    <row r="35" spans="1:8" x14ac:dyDescent="0.3">
      <c r="A35" s="14" t="s">
        <v>356</v>
      </c>
      <c r="B35" s="14">
        <f>VLOOKUP(A35,'2015'!A:H,2,0)</f>
        <v>2605</v>
      </c>
      <c r="C35" s="14">
        <f>VLOOKUP(A35,'2015'!A:H,3,0)</f>
        <v>1.2549999999999999</v>
      </c>
      <c r="D35" s="14">
        <f>VLOOKUP(A35,'2015'!A:H,4,0)</f>
        <v>98.9</v>
      </c>
      <c r="E35" s="14">
        <f>VLOOKUP(A35,'2015'!A:H,5,0)</f>
        <v>1.79</v>
      </c>
      <c r="F35" s="14">
        <f>VLOOKUP(A35,'2015'!A:H,6,0)</f>
        <v>332995</v>
      </c>
      <c r="G35" s="14">
        <f>VLOOKUP(A35,'2015'!A:H,7,0)</f>
        <v>128086</v>
      </c>
      <c r="H35" s="14">
        <f>VLOOKUP(A35,'2015'!A:H,8,0)</f>
        <v>4.3</v>
      </c>
    </row>
    <row r="36" spans="1:8" x14ac:dyDescent="0.3">
      <c r="A36" s="14" t="s">
        <v>300</v>
      </c>
      <c r="B36" s="14">
        <f>VLOOKUP(A36,'2015'!A:H,2,0)</f>
        <v>1402</v>
      </c>
      <c r="C36" s="14">
        <f>VLOOKUP(A36,'2015'!A:H,3,0)</f>
        <v>1.234</v>
      </c>
      <c r="D36" s="14">
        <f>VLOOKUP(A36,'2015'!A:H,4,0)</f>
        <v>98.6</v>
      </c>
      <c r="E36" s="14">
        <f>VLOOKUP(A36,'2015'!A:H,5,0)</f>
        <v>-0.52</v>
      </c>
      <c r="F36" s="14">
        <f>VLOOKUP(A36,'2015'!A:H,6,0)</f>
        <v>214560</v>
      </c>
      <c r="G36" s="14">
        <f>VLOOKUP(A36,'2015'!A:H,7,0)</f>
        <v>87632</v>
      </c>
      <c r="H36" s="14">
        <f>VLOOKUP(A36,'2015'!A:H,8,0)</f>
        <v>5.4</v>
      </c>
    </row>
    <row r="37" spans="1:8" x14ac:dyDescent="0.3">
      <c r="A37" s="14" t="s">
        <v>314</v>
      </c>
      <c r="B37" s="14">
        <f>VLOOKUP(A37,'2015'!A:H,2,0)</f>
        <v>667</v>
      </c>
      <c r="C37" s="14">
        <f>VLOOKUP(A37,'2015'!A:H,3,0)</f>
        <v>1.34</v>
      </c>
      <c r="D37" s="14">
        <f>VLOOKUP(A37,'2015'!A:H,4,0)</f>
        <v>102.4</v>
      </c>
      <c r="E37" s="14">
        <f>VLOOKUP(A37,'2015'!A:H,5,0)</f>
        <v>-0.68</v>
      </c>
      <c r="F37" s="14">
        <f>VLOOKUP(A37,'2015'!A:H,6,0)</f>
        <v>93895</v>
      </c>
      <c r="G37" s="14">
        <f>VLOOKUP(A37,'2015'!A:H,7,0)</f>
        <v>36016</v>
      </c>
      <c r="H37" s="14">
        <f>VLOOKUP(A37,'2015'!A:H,8,0)</f>
        <v>10.5</v>
      </c>
    </row>
    <row r="38" spans="1:8" x14ac:dyDescent="0.3">
      <c r="A38" s="14" t="s">
        <v>391</v>
      </c>
      <c r="B38" s="14">
        <f>VLOOKUP(A38,'2015'!A:H,2,0)</f>
        <v>300</v>
      </c>
      <c r="C38" s="14">
        <f>VLOOKUP(A38,'2015'!A:H,3,0)</f>
        <v>1.276</v>
      </c>
      <c r="D38" s="14">
        <f>VLOOKUP(A38,'2015'!A:H,4,0)</f>
        <v>103.2</v>
      </c>
      <c r="E38" s="14">
        <f>VLOOKUP(A38,'2015'!A:H,5,0)</f>
        <v>-1.58</v>
      </c>
      <c r="F38" s="14">
        <f>VLOOKUP(A38,'2015'!A:H,6,0)</f>
        <v>47501</v>
      </c>
      <c r="G38" s="14">
        <f>VLOOKUP(A38,'2015'!A:H,7,0)</f>
        <v>19303</v>
      </c>
      <c r="H38" s="14">
        <f>VLOOKUP(A38,'2015'!A:H,8,0)</f>
        <v>9</v>
      </c>
    </row>
    <row r="39" spans="1:8" x14ac:dyDescent="0.3">
      <c r="A39" s="14" t="s">
        <v>328</v>
      </c>
      <c r="B39" s="14">
        <f>VLOOKUP(A39,'2015'!A:H,2,0)</f>
        <v>645</v>
      </c>
      <c r="C39" s="14">
        <f>VLOOKUP(A39,'2015'!A:H,3,0)</f>
        <v>1.486</v>
      </c>
      <c r="D39" s="14">
        <f>VLOOKUP(A39,'2015'!A:H,4,0)</f>
        <v>97</v>
      </c>
      <c r="E39" s="14">
        <f>VLOOKUP(A39,'2015'!A:H,5,0)</f>
        <v>-0.26</v>
      </c>
      <c r="F39" s="14">
        <f>VLOOKUP(A39,'2015'!A:H,6,0)</f>
        <v>81992</v>
      </c>
      <c r="G39" s="14">
        <f>VLOOKUP(A39,'2015'!A:H,7,0)</f>
        <v>33004</v>
      </c>
      <c r="H39" s="14">
        <f>VLOOKUP(A39,'2015'!A:H,8,0)</f>
        <v>7.9</v>
      </c>
    </row>
    <row r="40" spans="1:8" x14ac:dyDescent="0.3">
      <c r="A40" s="14" t="s">
        <v>321</v>
      </c>
      <c r="B40" s="14">
        <f>VLOOKUP(A40,'2015'!A:H,2,0)</f>
        <v>421</v>
      </c>
      <c r="C40" s="14">
        <f>VLOOKUP(A40,'2015'!A:H,3,0)</f>
        <v>1.3069999999999999</v>
      </c>
      <c r="D40" s="14">
        <f>VLOOKUP(A40,'2015'!A:H,4,0)</f>
        <v>103.3</v>
      </c>
      <c r="E40" s="14">
        <f>VLOOKUP(A40,'2015'!A:H,5,0)</f>
        <v>-1.93</v>
      </c>
      <c r="F40" s="14">
        <f>VLOOKUP(A40,'2015'!A:H,6,0)</f>
        <v>70839</v>
      </c>
      <c r="G40" s="14">
        <f>VLOOKUP(A40,'2015'!A:H,7,0)</f>
        <v>29071</v>
      </c>
      <c r="H40" s="14">
        <f>VLOOKUP(A40,'2015'!A:H,8,0)</f>
        <v>4.0999999999999996</v>
      </c>
    </row>
    <row r="41" spans="1:8" x14ac:dyDescent="0.3">
      <c r="A41" s="14" t="s">
        <v>405</v>
      </c>
      <c r="B41" s="14">
        <f>VLOOKUP(A41,'2015'!A:H,2,0)</f>
        <v>474</v>
      </c>
      <c r="C41" s="14">
        <f>VLOOKUP(A41,'2015'!A:H,3,0)</f>
        <v>1.4790000000000001</v>
      </c>
      <c r="D41" s="14">
        <f>VLOOKUP(A41,'2015'!A:H,4,0)</f>
        <v>104.3</v>
      </c>
      <c r="E41" s="14">
        <f>VLOOKUP(A41,'2015'!A:H,5,0)</f>
        <v>-0.14000000000000001</v>
      </c>
      <c r="F41" s="14">
        <f>VLOOKUP(A41,'2015'!A:H,6,0)</f>
        <v>70336</v>
      </c>
      <c r="G41" s="14">
        <f>VLOOKUP(A41,'2015'!A:H,7,0)</f>
        <v>27190</v>
      </c>
      <c r="H41" s="14">
        <f>VLOOKUP(A41,'2015'!A:H,8,0)</f>
        <v>5.4</v>
      </c>
    </row>
    <row r="42" spans="1:8" x14ac:dyDescent="0.3">
      <c r="A42" s="14" t="s">
        <v>419</v>
      </c>
      <c r="B42" s="14">
        <f>VLOOKUP(A42,'2015'!A:H,2,0)</f>
        <v>230</v>
      </c>
      <c r="C42" s="14">
        <f>VLOOKUP(A42,'2015'!A:H,3,0)</f>
        <v>1.214</v>
      </c>
      <c r="D42" s="14">
        <f>VLOOKUP(A42,'2015'!A:H,4,0)</f>
        <v>103.3</v>
      </c>
      <c r="E42" s="14">
        <f>VLOOKUP(A42,'2015'!A:H,5,0)</f>
        <v>0.97</v>
      </c>
      <c r="F42" s="14">
        <f>VLOOKUP(A42,'2015'!A:H,6,0)</f>
        <v>45777</v>
      </c>
      <c r="G42" s="14">
        <f>VLOOKUP(A42,'2015'!A:H,7,0)</f>
        <v>17339</v>
      </c>
      <c r="H42" s="14">
        <f>VLOOKUP(A42,'2015'!A:H,8,0)</f>
        <v>6.1</v>
      </c>
    </row>
    <row r="43" spans="1:8" x14ac:dyDescent="0.3">
      <c r="A43" s="14" t="s">
        <v>349</v>
      </c>
      <c r="B43" s="14">
        <f>VLOOKUP(A43,'2015'!A:H,2,0)</f>
        <v>166</v>
      </c>
      <c r="C43" s="14">
        <f>VLOOKUP(A43,'2015'!A:H,3,0)</f>
        <v>1.0920000000000001</v>
      </c>
      <c r="D43" s="14">
        <f>VLOOKUP(A43,'2015'!A:H,4,0)</f>
        <v>106</v>
      </c>
      <c r="E43" s="14">
        <f>VLOOKUP(A43,'2015'!A:H,5,0)</f>
        <v>0.02</v>
      </c>
      <c r="F43" s="14">
        <f>VLOOKUP(A43,'2015'!A:H,6,0)</f>
        <v>40216</v>
      </c>
      <c r="G43" s="14">
        <f>VLOOKUP(A43,'2015'!A:H,7,0)</f>
        <v>16022</v>
      </c>
      <c r="H43" s="14">
        <f>VLOOKUP(A43,'2015'!A:H,8,0)</f>
        <v>6.3</v>
      </c>
    </row>
    <row r="44" spans="1:8" x14ac:dyDescent="0.3">
      <c r="A44" s="14" t="s">
        <v>398</v>
      </c>
      <c r="B44" s="14">
        <f>VLOOKUP(A44,'2015'!A:H,2,0)</f>
        <v>208</v>
      </c>
      <c r="C44" s="14">
        <f>VLOOKUP(A44,'2015'!A:H,3,0)</f>
        <v>1.1200000000000001</v>
      </c>
      <c r="D44" s="14">
        <f>VLOOKUP(A44,'2015'!A:H,4,0)</f>
        <v>104.3</v>
      </c>
      <c r="E44" s="14">
        <f>VLOOKUP(A44,'2015'!A:H,5,0)</f>
        <v>-0.16</v>
      </c>
      <c r="F44" s="14">
        <f>VLOOKUP(A44,'2015'!A:H,6,0)</f>
        <v>43500</v>
      </c>
      <c r="G44" s="14">
        <f>VLOOKUP(A44,'2015'!A:H,7,0)</f>
        <v>17288</v>
      </c>
      <c r="H44" s="14">
        <f>VLOOKUP(A44,'2015'!A:H,8,0)</f>
        <v>7.1</v>
      </c>
    </row>
    <row r="45" spans="1:8" x14ac:dyDescent="0.3">
      <c r="A45" s="14" t="s">
        <v>370</v>
      </c>
      <c r="B45" s="14">
        <f>VLOOKUP(A45,'2015'!A:H,2,0)</f>
        <v>196</v>
      </c>
      <c r="C45" s="14">
        <f>VLOOKUP(A45,'2015'!A:H,3,0)</f>
        <v>1.097</v>
      </c>
      <c r="D45" s="14">
        <f>VLOOKUP(A45,'2015'!A:H,4,0)</f>
        <v>106.9</v>
      </c>
      <c r="E45" s="14">
        <f>VLOOKUP(A45,'2015'!A:H,5,0)</f>
        <v>-0.63</v>
      </c>
      <c r="F45" s="14">
        <f>VLOOKUP(A45,'2015'!A:H,6,0)</f>
        <v>39197</v>
      </c>
      <c r="G45" s="14">
        <f>VLOOKUP(A45,'2015'!A:H,7,0)</f>
        <v>15474</v>
      </c>
      <c r="H45" s="14">
        <f>VLOOKUP(A45,'2015'!A:H,8,0)</f>
        <v>7</v>
      </c>
    </row>
    <row r="46" spans="1:8" x14ac:dyDescent="0.3">
      <c r="A46" s="14" t="s">
        <v>377</v>
      </c>
      <c r="B46" s="14">
        <f>VLOOKUP(A46,'2015'!A:H,2,0)</f>
        <v>402</v>
      </c>
      <c r="C46" s="14">
        <f>VLOOKUP(A46,'2015'!A:H,3,0)</f>
        <v>1.724</v>
      </c>
      <c r="D46" s="14">
        <f>VLOOKUP(A46,'2015'!A:H,4,0)</f>
        <v>113.8</v>
      </c>
      <c r="E46" s="14">
        <f>VLOOKUP(A46,'2015'!A:H,5,0)</f>
        <v>2.54</v>
      </c>
      <c r="F46" s="14">
        <f>VLOOKUP(A46,'2015'!A:H,6,0)</f>
        <v>48799</v>
      </c>
      <c r="G46" s="14">
        <f>VLOOKUP(A46,'2015'!A:H,7,0)</f>
        <v>18949</v>
      </c>
      <c r="H46" s="14">
        <f>VLOOKUP(A46,'2015'!A:H,8,0)</f>
        <v>7.2</v>
      </c>
    </row>
    <row r="47" spans="1:8" x14ac:dyDescent="0.3">
      <c r="A47" s="14" t="s">
        <v>412</v>
      </c>
      <c r="B47" s="14">
        <f>VLOOKUP(A47,'2015'!A:H,2,0)</f>
        <v>267</v>
      </c>
      <c r="C47" s="14">
        <f>VLOOKUP(A47,'2015'!A:H,3,0)</f>
        <v>1.9259999999999999</v>
      </c>
      <c r="D47" s="14">
        <f>VLOOKUP(A47,'2015'!A:H,4,0)</f>
        <v>128.1</v>
      </c>
      <c r="E47" s="14">
        <f>VLOOKUP(A47,'2015'!A:H,5,0)</f>
        <v>-0.44</v>
      </c>
      <c r="F47" s="14">
        <f>VLOOKUP(A47,'2015'!A:H,6,0)</f>
        <v>27020</v>
      </c>
      <c r="G47" s="14">
        <f>VLOOKUP(A47,'2015'!A:H,7,0)</f>
        <v>11313</v>
      </c>
      <c r="H47" s="14">
        <f>VLOOKUP(A47,'2015'!A:H,8,0)</f>
        <v>7.2</v>
      </c>
    </row>
    <row r="48" spans="1:8" x14ac:dyDescent="0.3">
      <c r="A48" s="14" t="s">
        <v>335</v>
      </c>
      <c r="B48" s="14">
        <f>VLOOKUP(A48,'2015'!A:H,2,0)</f>
        <v>228</v>
      </c>
      <c r="C48" s="14">
        <f>VLOOKUP(A48,'2015'!A:H,3,0)</f>
        <v>1.748</v>
      </c>
      <c r="D48" s="14">
        <f>VLOOKUP(A48,'2015'!A:H,4,0)</f>
        <v>116</v>
      </c>
      <c r="E48" s="14">
        <f>VLOOKUP(A48,'2015'!A:H,5,0)</f>
        <v>0.77</v>
      </c>
      <c r="F48" s="14">
        <f>VLOOKUP(A48,'2015'!A:H,6,0)</f>
        <v>24089</v>
      </c>
      <c r="G48" s="14">
        <f>VLOOKUP(A48,'2015'!A:H,7,0)</f>
        <v>9239</v>
      </c>
      <c r="H48" s="14">
        <f>VLOOKUP(A48,'2015'!A:H,8,0)</f>
        <v>5.7</v>
      </c>
    </row>
    <row r="49" spans="1:8" x14ac:dyDescent="0.3">
      <c r="A49" s="14" t="s">
        <v>363</v>
      </c>
      <c r="B49" s="14">
        <f>VLOOKUP(A49,'2015'!A:H,2,0)</f>
        <v>379</v>
      </c>
      <c r="C49" s="14">
        <f>VLOOKUP(A49,'2015'!A:H,3,0)</f>
        <v>2.161</v>
      </c>
      <c r="D49" s="14">
        <f>VLOOKUP(A49,'2015'!A:H,4,0)</f>
        <v>118.3</v>
      </c>
      <c r="E49" s="14">
        <f>VLOOKUP(A49,'2015'!A:H,5,0)</f>
        <v>2.41</v>
      </c>
      <c r="F49" s="14">
        <f>VLOOKUP(A49,'2015'!A:H,6,0)</f>
        <v>33255</v>
      </c>
      <c r="G49" s="14">
        <f>VLOOKUP(A49,'2015'!A:H,7,0)</f>
        <v>12999</v>
      </c>
      <c r="H49" s="14">
        <f>VLOOKUP(A49,'2015'!A:H,8,0)</f>
        <v>6.2</v>
      </c>
    </row>
    <row r="50" spans="1:8" x14ac:dyDescent="0.3">
      <c r="A50" s="14" t="s">
        <v>307</v>
      </c>
      <c r="B50" s="14">
        <f>VLOOKUP(A50,'2015'!A:H,2,0)</f>
        <v>148</v>
      </c>
      <c r="C50" s="14">
        <f>VLOOKUP(A50,'2015'!A:H,3,0)</f>
        <v>1.264</v>
      </c>
      <c r="D50" s="14">
        <f>VLOOKUP(A50,'2015'!A:H,4,0)</f>
        <v>113.5</v>
      </c>
      <c r="E50" s="14">
        <f>VLOOKUP(A50,'2015'!A:H,5,0)</f>
        <v>-0.85</v>
      </c>
      <c r="F50" s="14">
        <f>VLOOKUP(A50,'2015'!A:H,6,0)</f>
        <v>30060</v>
      </c>
      <c r="G50" s="14">
        <f>VLOOKUP(A50,'2015'!A:H,7,0)</f>
        <v>12443</v>
      </c>
      <c r="H50" s="14">
        <f>VLOOKUP(A50,'2015'!A:H,8,0)</f>
        <v>4.5</v>
      </c>
    </row>
    <row r="51" spans="1:8" x14ac:dyDescent="0.3">
      <c r="A51" s="14" t="s">
        <v>342</v>
      </c>
      <c r="B51" s="14">
        <f>VLOOKUP(A51,'2015'!A:H,2,0)</f>
        <v>134</v>
      </c>
      <c r="C51" s="14">
        <f>VLOOKUP(A51,'2015'!A:H,3,0)</f>
        <v>1.224</v>
      </c>
      <c r="D51" s="14">
        <f>VLOOKUP(A51,'2015'!A:H,4,0)</f>
        <v>103.3</v>
      </c>
      <c r="E51" s="14">
        <f>VLOOKUP(A51,'2015'!A:H,5,0)</f>
        <v>-0.08</v>
      </c>
      <c r="F51" s="14">
        <f>VLOOKUP(A51,'2015'!A:H,6,0)</f>
        <v>27479</v>
      </c>
      <c r="G51" s="14">
        <f>VLOOKUP(A51,'2015'!A:H,7,0)</f>
        <v>11222</v>
      </c>
      <c r="H51" s="14">
        <f>VLOOKUP(A51,'2015'!A:H,8,0)</f>
        <v>8.5</v>
      </c>
    </row>
    <row r="52" spans="1:8" x14ac:dyDescent="0.3">
      <c r="A52" s="14" t="s">
        <v>741</v>
      </c>
      <c r="B52" s="14">
        <f>VLOOKUP(A52,'2015'!A:H,2,0)</f>
        <v>9526</v>
      </c>
      <c r="C52" s="14">
        <f>VLOOKUP(A52,'2015'!A:H,3,0)</f>
        <v>1.345</v>
      </c>
      <c r="D52" s="14">
        <f>VLOOKUP(A52,'2015'!A:H,4,0)</f>
        <v>103.3</v>
      </c>
      <c r="E52" s="14">
        <f>VLOOKUP(A52,'2015'!A:H,5,0)</f>
        <v>-0.43</v>
      </c>
      <c r="F52" s="14">
        <f>VLOOKUP(A52,'2015'!A:H,6,0)</f>
        <v>1070064</v>
      </c>
      <c r="G52" s="14">
        <f>VLOOKUP(A52,'2015'!A:H,7,0)</f>
        <v>396957</v>
      </c>
      <c r="H52" s="14">
        <f>VLOOKUP(A52,'2015'!A:H,8,0)</f>
        <v>4.5</v>
      </c>
    </row>
    <row r="53" spans="1:8" x14ac:dyDescent="0.3">
      <c r="A53" s="14" t="s">
        <v>727</v>
      </c>
      <c r="B53" s="14">
        <f>VLOOKUP(A53,'2015'!A:H,2,0)</f>
        <v>2687</v>
      </c>
      <c r="C53" s="14">
        <f>VLOOKUP(A53,'2015'!A:H,3,0)</f>
        <v>1.29</v>
      </c>
      <c r="D53" s="14">
        <f>VLOOKUP(A53,'2015'!A:H,4,0)</f>
        <v>98</v>
      </c>
      <c r="E53" s="14">
        <f>VLOOKUP(A53,'2015'!A:H,5,0)</f>
        <v>1.24</v>
      </c>
      <c r="F53" s="14">
        <f>VLOOKUP(A53,'2015'!A:H,6,0)</f>
        <v>344426</v>
      </c>
      <c r="G53" s="14">
        <f>VLOOKUP(A53,'2015'!A:H,7,0)</f>
        <v>134844</v>
      </c>
      <c r="H53" s="14">
        <f>VLOOKUP(A53,'2015'!A:H,8,0)</f>
        <v>4</v>
      </c>
    </row>
    <row r="54" spans="1:8" x14ac:dyDescent="0.3">
      <c r="A54" s="14" t="s">
        <v>748</v>
      </c>
      <c r="B54" s="14">
        <f>VLOOKUP(A54,'2015'!A:H,2,0)</f>
        <v>1233</v>
      </c>
      <c r="C54" s="14">
        <f>VLOOKUP(A54,'2015'!A:H,3,0)</f>
        <v>1.484</v>
      </c>
      <c r="D54" s="14">
        <f>VLOOKUP(A54,'2015'!A:H,4,0)</f>
        <v>102.3</v>
      </c>
      <c r="E54" s="14">
        <f>VLOOKUP(A54,'2015'!A:H,5,0)</f>
        <v>0.16</v>
      </c>
      <c r="F54" s="14">
        <f>VLOOKUP(A54,'2015'!A:H,6,0)</f>
        <v>139168</v>
      </c>
      <c r="G54" s="14">
        <f>VLOOKUP(A54,'2015'!A:H,7,0)</f>
        <v>54778</v>
      </c>
      <c r="H54" s="14">
        <f>VLOOKUP(A54,'2015'!A:H,8,0)</f>
        <v>9.9</v>
      </c>
    </row>
    <row r="55" spans="1:8" x14ac:dyDescent="0.3">
      <c r="A55" s="14" t="s">
        <v>699</v>
      </c>
      <c r="B55" s="14">
        <f>VLOOKUP(A55,'2015'!A:H,2,0)</f>
        <v>968</v>
      </c>
      <c r="C55" s="14">
        <f>VLOOKUP(A55,'2015'!A:H,3,0)</f>
        <v>1.518</v>
      </c>
      <c r="D55" s="14">
        <f>VLOOKUP(A55,'2015'!A:H,4,0)</f>
        <v>100.7</v>
      </c>
      <c r="E55" s="14">
        <f>VLOOKUP(A55,'2015'!A:H,5,0)</f>
        <v>-0.89</v>
      </c>
      <c r="F55" s="14">
        <f>VLOOKUP(A55,'2015'!A:H,6,0)</f>
        <v>115452</v>
      </c>
      <c r="G55" s="14">
        <f>VLOOKUP(A55,'2015'!A:H,7,0)</f>
        <v>45234</v>
      </c>
      <c r="H55" s="14">
        <f>VLOOKUP(A55,'2015'!A:H,8,0)</f>
        <v>5.7</v>
      </c>
    </row>
    <row r="56" spans="1:8" x14ac:dyDescent="0.3">
      <c r="A56" s="14" t="s">
        <v>678</v>
      </c>
      <c r="B56" s="14">
        <f>VLOOKUP(A56,'2015'!A:H,2,0)</f>
        <v>5182</v>
      </c>
      <c r="C56" s="14">
        <f>VLOOKUP(A56,'2015'!A:H,3,0)</f>
        <v>1.4950000000000001</v>
      </c>
      <c r="D56" s="14">
        <f>VLOOKUP(A56,'2015'!A:H,4,0)</f>
        <v>102.1</v>
      </c>
      <c r="E56" s="14">
        <f>VLOOKUP(A56,'2015'!A:H,5,0)</f>
        <v>0.44</v>
      </c>
      <c r="F56" s="14">
        <f>VLOOKUP(A56,'2015'!A:H,6,0)</f>
        <v>528865</v>
      </c>
      <c r="G56" s="14">
        <f>VLOOKUP(A56,'2015'!A:H,7,0)</f>
        <v>192267</v>
      </c>
      <c r="H56" s="14">
        <f>VLOOKUP(A56,'2015'!A:H,8,0)</f>
        <v>7.4</v>
      </c>
    </row>
    <row r="57" spans="1:8" x14ac:dyDescent="0.3">
      <c r="A57" s="14" t="s">
        <v>692</v>
      </c>
      <c r="B57" s="14">
        <f>VLOOKUP(A57,'2015'!A:H,2,0)</f>
        <v>617</v>
      </c>
      <c r="C57" s="14">
        <f>VLOOKUP(A57,'2015'!A:H,3,0)</f>
        <v>1.268</v>
      </c>
      <c r="D57" s="14">
        <f>VLOOKUP(A57,'2015'!A:H,4,0)</f>
        <v>95.8</v>
      </c>
      <c r="E57" s="14">
        <f>VLOOKUP(A57,'2015'!A:H,5,0)</f>
        <v>0.4</v>
      </c>
      <c r="F57" s="14">
        <f>VLOOKUP(A57,'2015'!A:H,6,0)</f>
        <v>107896</v>
      </c>
      <c r="G57" s="14">
        <f>VLOOKUP(A57,'2015'!A:H,7,0)</f>
        <v>43782</v>
      </c>
      <c r="H57" s="14">
        <f>VLOOKUP(A57,'2015'!A:H,8,0)</f>
        <v>3.4</v>
      </c>
    </row>
    <row r="58" spans="1:8" x14ac:dyDescent="0.3">
      <c r="A58" s="14" t="s">
        <v>657</v>
      </c>
      <c r="B58" s="14">
        <f>VLOOKUP(A58,'2015'!A:H,2,0)</f>
        <v>3533</v>
      </c>
      <c r="C58" s="14">
        <f>VLOOKUP(A58,'2015'!A:H,3,0)</f>
        <v>1.911</v>
      </c>
      <c r="D58" s="14">
        <f>VLOOKUP(A58,'2015'!A:H,4,0)</f>
        <v>112.2</v>
      </c>
      <c r="E58" s="14">
        <f>VLOOKUP(A58,'2015'!A:H,5,0)</f>
        <v>3.38</v>
      </c>
      <c r="F58" s="14">
        <f>VLOOKUP(A58,'2015'!A:H,6,0)</f>
        <v>255828</v>
      </c>
      <c r="G58" s="14">
        <f>VLOOKUP(A58,'2015'!A:H,7,0)</f>
        <v>97255</v>
      </c>
      <c r="H58" s="14">
        <f>VLOOKUP(A58,'2015'!A:H,8,0)</f>
        <v>8.6</v>
      </c>
    </row>
    <row r="59" spans="1:8" x14ac:dyDescent="0.3">
      <c r="A59" s="14" t="s">
        <v>713</v>
      </c>
      <c r="B59" s="14">
        <f>VLOOKUP(A59,'2015'!A:H,2,0)</f>
        <v>3079</v>
      </c>
      <c r="C59" s="14">
        <f>VLOOKUP(A59,'2015'!A:H,3,0)</f>
        <v>1.504</v>
      </c>
      <c r="D59" s="14">
        <f>VLOOKUP(A59,'2015'!A:H,4,0)</f>
        <v>101.3</v>
      </c>
      <c r="E59" s="14">
        <f>VLOOKUP(A59,'2015'!A:H,5,0)</f>
        <v>3.17</v>
      </c>
      <c r="F59" s="14">
        <f>VLOOKUP(A59,'2015'!A:H,6,0)</f>
        <v>301291</v>
      </c>
      <c r="G59" s="14">
        <f>VLOOKUP(A59,'2015'!A:H,7,0)</f>
        <v>111134</v>
      </c>
      <c r="H59" s="14">
        <f>VLOOKUP(A59,'2015'!A:H,8,0)</f>
        <v>7.4</v>
      </c>
    </row>
    <row r="60" spans="1:8" x14ac:dyDescent="0.3">
      <c r="A60" s="14" t="s">
        <v>720</v>
      </c>
      <c r="B60" s="14">
        <f>VLOOKUP(A60,'2015'!A:H,2,0)</f>
        <v>141</v>
      </c>
      <c r="C60" s="14">
        <f>VLOOKUP(A60,'2015'!A:H,3,0)</f>
        <v>1.3169999999999999</v>
      </c>
      <c r="D60" s="14">
        <f>VLOOKUP(A60,'2015'!A:H,4,0)</f>
        <v>92.3</v>
      </c>
      <c r="E60" s="14">
        <f>VLOOKUP(A60,'2015'!A:H,5,0)</f>
        <v>-2.25</v>
      </c>
      <c r="F60" s="14">
        <f>VLOOKUP(A60,'2015'!A:H,6,0)</f>
        <v>28544</v>
      </c>
      <c r="G60" s="14">
        <f>VLOOKUP(A60,'2015'!A:H,7,0)</f>
        <v>12392</v>
      </c>
      <c r="H60" s="14">
        <f>VLOOKUP(A60,'2015'!A:H,8,0)</f>
        <v>6.4</v>
      </c>
    </row>
    <row r="61" spans="1:8" x14ac:dyDescent="0.3">
      <c r="A61" s="14" t="s">
        <v>762</v>
      </c>
      <c r="B61" s="14">
        <f>VLOOKUP(A61,'2015'!A:H,2,0)</f>
        <v>510</v>
      </c>
      <c r="C61" s="14">
        <f>VLOOKUP(A61,'2015'!A:H,3,0)</f>
        <v>1.45</v>
      </c>
      <c r="D61" s="14">
        <f>VLOOKUP(A61,'2015'!A:H,4,0)</f>
        <v>101.7</v>
      </c>
      <c r="E61" s="14">
        <f>VLOOKUP(A61,'2015'!A:H,5,0)</f>
        <v>0.79</v>
      </c>
      <c r="F61" s="14">
        <f>VLOOKUP(A61,'2015'!A:H,6,0)</f>
        <v>69156</v>
      </c>
      <c r="G61" s="14">
        <f>VLOOKUP(A61,'2015'!A:H,7,0)</f>
        <v>27691</v>
      </c>
      <c r="H61" s="14">
        <f>VLOOKUP(A61,'2015'!A:H,8,0)</f>
        <v>4.7</v>
      </c>
    </row>
    <row r="62" spans="1:8" x14ac:dyDescent="0.3">
      <c r="A62" s="14" t="s">
        <v>734</v>
      </c>
      <c r="B62" s="14">
        <f>VLOOKUP(A62,'2015'!A:H,2,0)</f>
        <v>374</v>
      </c>
      <c r="C62" s="14">
        <f>VLOOKUP(A62,'2015'!A:H,3,0)</f>
        <v>1.42</v>
      </c>
      <c r="D62" s="14">
        <f>VLOOKUP(A62,'2015'!A:H,4,0)</f>
        <v>98.2</v>
      </c>
      <c r="E62" s="14">
        <f>VLOOKUP(A62,'2015'!A:H,5,0)</f>
        <v>0.81</v>
      </c>
      <c r="F62" s="14">
        <f>VLOOKUP(A62,'2015'!A:H,6,0)</f>
        <v>63817</v>
      </c>
      <c r="G62" s="14">
        <f>VLOOKUP(A62,'2015'!A:H,7,0)</f>
        <v>26534</v>
      </c>
      <c r="H62" s="14">
        <f>VLOOKUP(A62,'2015'!A:H,8,0)</f>
        <v>4.3</v>
      </c>
    </row>
    <row r="63" spans="1:8" x14ac:dyDescent="0.3">
      <c r="A63" s="14" t="s">
        <v>671</v>
      </c>
      <c r="B63" s="14">
        <f>VLOOKUP(A63,'2015'!A:H,2,0)</f>
        <v>315</v>
      </c>
      <c r="C63" s="14">
        <f>VLOOKUP(A63,'2015'!A:H,3,0)</f>
        <v>1.3069999999999999</v>
      </c>
      <c r="D63" s="14">
        <f>VLOOKUP(A63,'2015'!A:H,4,0)</f>
        <v>100.5</v>
      </c>
      <c r="E63" s="14">
        <f>VLOOKUP(A63,'2015'!A:H,5,0)</f>
        <v>-0.84</v>
      </c>
      <c r="F63" s="14">
        <f>VLOOKUP(A63,'2015'!A:H,6,0)</f>
        <v>55284</v>
      </c>
      <c r="G63" s="14">
        <f>VLOOKUP(A63,'2015'!A:H,7,0)</f>
        <v>22765</v>
      </c>
      <c r="H63" s="14">
        <f>VLOOKUP(A63,'2015'!A:H,8,0)</f>
        <v>3.5</v>
      </c>
    </row>
    <row r="64" spans="1:8" x14ac:dyDescent="0.3">
      <c r="A64" s="14" t="s">
        <v>685</v>
      </c>
      <c r="B64" s="14">
        <f>VLOOKUP(A64,'2015'!A:H,2,0)</f>
        <v>182</v>
      </c>
      <c r="C64" s="14">
        <f>VLOOKUP(A64,'2015'!A:H,3,0)</f>
        <v>1.238</v>
      </c>
      <c r="D64" s="14">
        <f>VLOOKUP(A64,'2015'!A:H,4,0)</f>
        <v>91.2</v>
      </c>
      <c r="E64" s="14">
        <f>VLOOKUP(A64,'2015'!A:H,5,0)</f>
        <v>-1.46</v>
      </c>
      <c r="F64" s="14">
        <f>VLOOKUP(A64,'2015'!A:H,6,0)</f>
        <v>45865</v>
      </c>
      <c r="G64" s="14">
        <f>VLOOKUP(A64,'2015'!A:H,7,0)</f>
        <v>19940</v>
      </c>
      <c r="H64" s="14">
        <f>VLOOKUP(A64,'2015'!A:H,8,0)</f>
        <v>6.9</v>
      </c>
    </row>
    <row r="65" spans="1:8" x14ac:dyDescent="0.3">
      <c r="A65" s="14" t="s">
        <v>755</v>
      </c>
      <c r="B65" s="14">
        <f>VLOOKUP(A65,'2015'!A:H,2,0)</f>
        <v>240</v>
      </c>
      <c r="C65" s="14">
        <f>VLOOKUP(A65,'2015'!A:H,3,0)</f>
        <v>1.341</v>
      </c>
      <c r="D65" s="14">
        <f>VLOOKUP(A65,'2015'!A:H,4,0)</f>
        <v>97.4</v>
      </c>
      <c r="E65" s="14">
        <f>VLOOKUP(A65,'2015'!A:H,5,0)</f>
        <v>2.1800000000000002</v>
      </c>
      <c r="F65" s="14">
        <f>VLOOKUP(A65,'2015'!A:H,6,0)</f>
        <v>50259</v>
      </c>
      <c r="G65" s="14">
        <f>VLOOKUP(A65,'2015'!A:H,7,0)</f>
        <v>19500</v>
      </c>
      <c r="H65" s="14">
        <f>VLOOKUP(A65,'2015'!A:H,8,0)</f>
        <v>5.4</v>
      </c>
    </row>
    <row r="66" spans="1:8" x14ac:dyDescent="0.3">
      <c r="A66" s="14" t="s">
        <v>706</v>
      </c>
      <c r="B66" s="14">
        <f>VLOOKUP(A66,'2015'!A:H,2,0)</f>
        <v>234</v>
      </c>
      <c r="C66" s="14">
        <f>VLOOKUP(A66,'2015'!A:H,3,0)</f>
        <v>1.8879999999999999</v>
      </c>
      <c r="D66" s="14">
        <f>VLOOKUP(A66,'2015'!A:H,4,0)</f>
        <v>95.7</v>
      </c>
      <c r="E66" s="14">
        <f>VLOOKUP(A66,'2015'!A:H,5,0)</f>
        <v>0.8</v>
      </c>
      <c r="F66" s="14">
        <f>VLOOKUP(A66,'2015'!A:H,6,0)</f>
        <v>36071</v>
      </c>
      <c r="G66" s="14">
        <f>VLOOKUP(A66,'2015'!A:H,7,0)</f>
        <v>15186</v>
      </c>
      <c r="H66" s="14">
        <f>VLOOKUP(A66,'2015'!A:H,8,0)</f>
        <v>4.7</v>
      </c>
    </row>
    <row r="67" spans="1:8" x14ac:dyDescent="0.3">
      <c r="A67" s="14" t="s">
        <v>769</v>
      </c>
      <c r="B67" s="14">
        <f>VLOOKUP(A67,'2015'!A:H,2,0)</f>
        <v>209</v>
      </c>
      <c r="C67" s="14">
        <f>VLOOKUP(A67,'2015'!A:H,3,0)</f>
        <v>1.4039999999999999</v>
      </c>
      <c r="D67" s="14">
        <f>VLOOKUP(A67,'2015'!A:H,4,0)</f>
        <v>91.6</v>
      </c>
      <c r="E67" s="14">
        <f>VLOOKUP(A67,'2015'!A:H,5,0)</f>
        <v>-0.7</v>
      </c>
      <c r="F67" s="14">
        <f>VLOOKUP(A67,'2015'!A:H,6,0)</f>
        <v>40339</v>
      </c>
      <c r="G67" s="14">
        <f>VLOOKUP(A67,'2015'!A:H,7,0)</f>
        <v>16841</v>
      </c>
      <c r="H67" s="14">
        <f>VLOOKUP(A67,'2015'!A:H,8,0)</f>
        <v>5.3</v>
      </c>
    </row>
    <row r="68" spans="1:8" x14ac:dyDescent="0.3">
      <c r="A68" s="14" t="s">
        <v>664</v>
      </c>
      <c r="B68" s="14">
        <f>VLOOKUP(A68,'2015'!A:H,2,0)</f>
        <v>338</v>
      </c>
      <c r="C68" s="14">
        <f>VLOOKUP(A68,'2015'!A:H,3,0)</f>
        <v>1.234</v>
      </c>
      <c r="D68" s="14">
        <f>VLOOKUP(A68,'2015'!A:H,4,0)</f>
        <v>94.2</v>
      </c>
      <c r="E68" s="14">
        <f>VLOOKUP(A68,'2015'!A:H,5,0)</f>
        <v>0.12</v>
      </c>
      <c r="F68" s="14">
        <f>VLOOKUP(A68,'2015'!A:H,6,0)</f>
        <v>63232</v>
      </c>
      <c r="G68" s="14">
        <f>VLOOKUP(A68,'2015'!A:H,7,0)</f>
        <v>24917</v>
      </c>
      <c r="H68" s="14">
        <f>VLOOKUP(A68,'2015'!A:H,8,0)</f>
        <v>6.1</v>
      </c>
    </row>
    <row r="69" spans="1:8" x14ac:dyDescent="0.3">
      <c r="A69" s="14" t="s">
        <v>776</v>
      </c>
      <c r="B69" s="14">
        <f>VLOOKUP(A69,'2015'!A:H,2,0)</f>
        <v>169</v>
      </c>
      <c r="C69" s="14">
        <f>VLOOKUP(A69,'2015'!A:H,3,0)</f>
        <v>0.98</v>
      </c>
      <c r="D69" s="14">
        <f>VLOOKUP(A69,'2015'!A:H,4,0)</f>
        <v>91</v>
      </c>
      <c r="E69" s="14">
        <f>VLOOKUP(A69,'2015'!A:H,5,0)</f>
        <v>-2.69</v>
      </c>
      <c r="F69" s="14">
        <f>VLOOKUP(A69,'2015'!A:H,6,0)</f>
        <v>49145</v>
      </c>
      <c r="G69" s="14">
        <f>VLOOKUP(A69,'2015'!A:H,7,0)</f>
        <v>20600</v>
      </c>
      <c r="H69" s="14">
        <f>VLOOKUP(A69,'2015'!A:H,8,0)</f>
        <v>4.7</v>
      </c>
    </row>
    <row r="70" spans="1:8" x14ac:dyDescent="0.3">
      <c r="A70" s="14" t="s">
        <v>937</v>
      </c>
      <c r="B70" s="14">
        <f>VLOOKUP(A70,'2015'!A:H,2,0)</f>
        <v>4604</v>
      </c>
      <c r="C70" s="14">
        <f>VLOOKUP(A70,'2015'!A:H,3,0)</f>
        <v>1.4750000000000001</v>
      </c>
      <c r="D70" s="14">
        <f>VLOOKUP(A70,'2015'!A:H,4,0)</f>
        <v>102.4</v>
      </c>
      <c r="E70" s="14">
        <f>VLOOKUP(A70,'2015'!A:H,5,0)</f>
        <v>7.0000000000000007E-2</v>
      </c>
      <c r="F70" s="14">
        <f>VLOOKUP(A70,'2015'!A:H,6,0)</f>
        <v>519584</v>
      </c>
      <c r="G70" s="14">
        <f>VLOOKUP(A70,'2015'!A:H,7,0)</f>
        <v>198722</v>
      </c>
      <c r="H70" s="14">
        <f>VLOOKUP(A70,'2015'!A:H,8,0)</f>
        <v>6.8</v>
      </c>
    </row>
    <row r="71" spans="1:8" x14ac:dyDescent="0.3">
      <c r="A71" s="14" t="s">
        <v>797</v>
      </c>
      <c r="B71" s="14">
        <f>VLOOKUP(A71,'2015'!A:H,2,0)</f>
        <v>1743</v>
      </c>
      <c r="C71" s="14">
        <f>VLOOKUP(A71,'2015'!A:H,3,0)</f>
        <v>1.294</v>
      </c>
      <c r="D71" s="14">
        <f>VLOOKUP(A71,'2015'!A:H,4,0)</f>
        <v>100.3</v>
      </c>
      <c r="E71" s="14">
        <f>VLOOKUP(A71,'2015'!A:H,5,0)</f>
        <v>-0.36</v>
      </c>
      <c r="F71" s="14">
        <f>VLOOKUP(A71,'2015'!A:H,6,0)</f>
        <v>259773</v>
      </c>
      <c r="G71" s="14">
        <f>VLOOKUP(A71,'2015'!A:H,7,0)</f>
        <v>107047</v>
      </c>
      <c r="H71" s="14">
        <f>VLOOKUP(A71,'2015'!A:H,8,0)</f>
        <v>5.4</v>
      </c>
    </row>
    <row r="72" spans="1:8" x14ac:dyDescent="0.3">
      <c r="A72" s="14" t="s">
        <v>818</v>
      </c>
      <c r="B72" s="14">
        <f>VLOOKUP(A72,'2015'!A:H,2,0)</f>
        <v>1012</v>
      </c>
      <c r="C72" s="14">
        <f>VLOOKUP(A72,'2015'!A:H,3,0)</f>
        <v>1.419</v>
      </c>
      <c r="D72" s="14">
        <f>VLOOKUP(A72,'2015'!A:H,4,0)</f>
        <v>99.8</v>
      </c>
      <c r="E72" s="14">
        <f>VLOOKUP(A72,'2015'!A:H,5,0)</f>
        <v>3.52</v>
      </c>
      <c r="F72" s="14">
        <f>VLOOKUP(A72,'2015'!A:H,6,0)</f>
        <v>140132</v>
      </c>
      <c r="G72" s="14">
        <f>VLOOKUP(A72,'2015'!A:H,7,0)</f>
        <v>54262</v>
      </c>
      <c r="H72" s="14">
        <f>VLOOKUP(A72,'2015'!A:H,8,0)</f>
        <v>5.7</v>
      </c>
    </row>
    <row r="73" spans="1:8" x14ac:dyDescent="0.3">
      <c r="A73" s="14" t="s">
        <v>853</v>
      </c>
      <c r="B73" s="14">
        <f>VLOOKUP(A73,'2015'!A:H,2,0)</f>
        <v>1475</v>
      </c>
      <c r="C73" s="14">
        <f>VLOOKUP(A73,'2015'!A:H,3,0)</f>
        <v>1.619</v>
      </c>
      <c r="D73" s="14">
        <f>VLOOKUP(A73,'2015'!A:H,4,0)</f>
        <v>97.4</v>
      </c>
      <c r="E73" s="14">
        <f>VLOOKUP(A73,'2015'!A:H,5,0)</f>
        <v>0.28999999999999998</v>
      </c>
      <c r="F73" s="14">
        <f>VLOOKUP(A73,'2015'!A:H,6,0)</f>
        <v>169221</v>
      </c>
      <c r="G73" s="14">
        <f>VLOOKUP(A73,'2015'!A:H,7,0)</f>
        <v>68214</v>
      </c>
      <c r="H73" s="14">
        <f>VLOOKUP(A73,'2015'!A:H,8,0)</f>
        <v>4.5999999999999996</v>
      </c>
    </row>
    <row r="74" spans="1:8" x14ac:dyDescent="0.3">
      <c r="A74" s="14" t="s">
        <v>811</v>
      </c>
      <c r="B74" s="14">
        <f>VLOOKUP(A74,'2015'!A:H,2,0)</f>
        <v>4760</v>
      </c>
      <c r="C74" s="14">
        <f>VLOOKUP(A74,'2015'!A:H,3,0)</f>
        <v>1.44</v>
      </c>
      <c r="D74" s="14">
        <f>VLOOKUP(A74,'2015'!A:H,4,0)</f>
        <v>104.5</v>
      </c>
      <c r="E74" s="14">
        <f>VLOOKUP(A74,'2015'!A:H,5,0)</f>
        <v>-0.17</v>
      </c>
      <c r="F74" s="14">
        <f>VLOOKUP(A74,'2015'!A:H,6,0)</f>
        <v>419915</v>
      </c>
      <c r="G74" s="14">
        <f>VLOOKUP(A74,'2015'!A:H,7,0)</f>
        <v>159782</v>
      </c>
      <c r="H74" s="14">
        <f>VLOOKUP(A74,'2015'!A:H,8,0)</f>
        <v>8.8000000000000007</v>
      </c>
    </row>
    <row r="75" spans="1:8" x14ac:dyDescent="0.3">
      <c r="A75" s="14" t="s">
        <v>874</v>
      </c>
      <c r="B75" s="14">
        <f>VLOOKUP(A75,'2015'!A:H,2,0)</f>
        <v>654</v>
      </c>
      <c r="C75" s="14">
        <f>VLOOKUP(A75,'2015'!A:H,3,0)</f>
        <v>1.357</v>
      </c>
      <c r="D75" s="14">
        <f>VLOOKUP(A75,'2015'!A:H,4,0)</f>
        <v>98.7</v>
      </c>
      <c r="E75" s="14">
        <f>VLOOKUP(A75,'2015'!A:H,5,0)</f>
        <v>-0.89</v>
      </c>
      <c r="F75" s="14">
        <f>VLOOKUP(A75,'2015'!A:H,6,0)</f>
        <v>109735</v>
      </c>
      <c r="G75" s="14">
        <f>VLOOKUP(A75,'2015'!A:H,7,0)</f>
        <v>43981</v>
      </c>
      <c r="H75" s="14">
        <f>VLOOKUP(A75,'2015'!A:H,8,0)</f>
        <v>6.9</v>
      </c>
    </row>
    <row r="76" spans="1:8" x14ac:dyDescent="0.3">
      <c r="A76" s="14" t="s">
        <v>881</v>
      </c>
      <c r="B76" s="14">
        <f>VLOOKUP(A76,'2015'!A:H,2,0)</f>
        <v>723</v>
      </c>
      <c r="C76" s="14">
        <f>VLOOKUP(A76,'2015'!A:H,3,0)</f>
        <v>1.554</v>
      </c>
      <c r="D76" s="14">
        <f>VLOOKUP(A76,'2015'!A:H,4,0)</f>
        <v>101.3</v>
      </c>
      <c r="E76" s="14">
        <f>VLOOKUP(A76,'2015'!A:H,5,0)</f>
        <v>0.21</v>
      </c>
      <c r="F76" s="14">
        <f>VLOOKUP(A76,'2015'!A:H,6,0)</f>
        <v>100648</v>
      </c>
      <c r="G76" s="14">
        <f>VLOOKUP(A76,'2015'!A:H,7,0)</f>
        <v>41011</v>
      </c>
      <c r="H76" s="14">
        <f>VLOOKUP(A76,'2015'!A:H,8,0)</f>
        <v>8.8000000000000007</v>
      </c>
    </row>
    <row r="77" spans="1:8" x14ac:dyDescent="0.3">
      <c r="A77" s="14" t="s">
        <v>839</v>
      </c>
      <c r="B77" s="14">
        <f>VLOOKUP(A77,'2015'!A:H,2,0)</f>
        <v>564</v>
      </c>
      <c r="C77" s="14">
        <f>VLOOKUP(A77,'2015'!A:H,3,0)</f>
        <v>1.391</v>
      </c>
      <c r="D77" s="14">
        <f>VLOOKUP(A77,'2015'!A:H,4,0)</f>
        <v>95.8</v>
      </c>
      <c r="E77" s="14">
        <f>VLOOKUP(A77,'2015'!A:H,5,0)</f>
        <v>-0.51</v>
      </c>
      <c r="F77" s="14">
        <f>VLOOKUP(A77,'2015'!A:H,6,0)</f>
        <v>102374</v>
      </c>
      <c r="G77" s="14">
        <f>VLOOKUP(A77,'2015'!A:H,7,0)</f>
        <v>41375</v>
      </c>
      <c r="H77" s="14">
        <f>VLOOKUP(A77,'2015'!A:H,8,0)</f>
        <v>4.8</v>
      </c>
    </row>
    <row r="78" spans="1:8" x14ac:dyDescent="0.3">
      <c r="A78" s="14" t="s">
        <v>825</v>
      </c>
      <c r="B78" s="14">
        <f>VLOOKUP(A78,'2015'!A:H,2,0)</f>
        <v>526</v>
      </c>
      <c r="C78" s="14">
        <f>VLOOKUP(A78,'2015'!A:H,3,0)</f>
        <v>1.571</v>
      </c>
      <c r="D78" s="14">
        <f>VLOOKUP(A78,'2015'!A:H,4,0)</f>
        <v>96.1</v>
      </c>
      <c r="E78" s="14">
        <f>VLOOKUP(A78,'2015'!A:H,5,0)</f>
        <v>-0.17</v>
      </c>
      <c r="F78" s="14">
        <f>VLOOKUP(A78,'2015'!A:H,6,0)</f>
        <v>75784</v>
      </c>
      <c r="G78" s="14">
        <f>VLOOKUP(A78,'2015'!A:H,7,0)</f>
        <v>30056</v>
      </c>
      <c r="H78" s="14">
        <f>VLOOKUP(A78,'2015'!A:H,8,0)</f>
        <v>5.0999999999999996</v>
      </c>
    </row>
    <row r="79" spans="1:8" x14ac:dyDescent="0.3">
      <c r="A79" s="14" t="s">
        <v>790</v>
      </c>
      <c r="B79" s="14">
        <f>VLOOKUP(A79,'2015'!A:H,2,0)</f>
        <v>2477</v>
      </c>
      <c r="C79" s="14">
        <f>VLOOKUP(A79,'2015'!A:H,3,0)</f>
        <v>1.4570000000000001</v>
      </c>
      <c r="D79" s="14">
        <f>VLOOKUP(A79,'2015'!A:H,4,0)</f>
        <v>101.3</v>
      </c>
      <c r="E79" s="14">
        <f>VLOOKUP(A79,'2015'!A:H,5,0)</f>
        <v>1.29</v>
      </c>
      <c r="F79" s="14">
        <f>VLOOKUP(A79,'2015'!A:H,6,0)</f>
        <v>256888</v>
      </c>
      <c r="G79" s="14">
        <f>VLOOKUP(A79,'2015'!A:H,7,0)</f>
        <v>108004</v>
      </c>
      <c r="H79" s="14">
        <f>VLOOKUP(A79,'2015'!A:H,8,0)</f>
        <v>4.8</v>
      </c>
    </row>
    <row r="80" spans="1:8" x14ac:dyDescent="0.3">
      <c r="A80" s="14" t="s">
        <v>993</v>
      </c>
      <c r="B80" s="14">
        <f>VLOOKUP(A80,'2015'!A:H,2,0)</f>
        <v>97</v>
      </c>
      <c r="C80" s="14">
        <f>VLOOKUP(A80,'2015'!A:H,3,0)</f>
        <v>1.2390000000000001</v>
      </c>
      <c r="D80" s="14">
        <f>VLOOKUP(A80,'2015'!A:H,4,0)</f>
        <v>0</v>
      </c>
      <c r="E80" s="14">
        <f>VLOOKUP(A80,'2015'!A:H,5,0)</f>
        <v>0</v>
      </c>
      <c r="F80" s="14">
        <f>VLOOKUP(A80,'2015'!A:H,6,0)</f>
        <v>24126</v>
      </c>
      <c r="G80" s="14">
        <f>VLOOKUP(A80,'2015'!A:H,7,0)</f>
        <v>10176</v>
      </c>
      <c r="H80" s="14">
        <f>VLOOKUP(A80,'2015'!A:H,8,0)</f>
        <v>8</v>
      </c>
    </row>
    <row r="81" spans="1:8" x14ac:dyDescent="0.3">
      <c r="A81" s="14" t="s">
        <v>909</v>
      </c>
      <c r="B81" s="14">
        <f>VLOOKUP(A81,'2015'!A:H,2,0)</f>
        <v>249</v>
      </c>
      <c r="C81" s="14">
        <f>VLOOKUP(A81,'2015'!A:H,3,0)</f>
        <v>1.5049999999999999</v>
      </c>
      <c r="D81" s="14">
        <f>VLOOKUP(A81,'2015'!A:H,4,0)</f>
        <v>95.2</v>
      </c>
      <c r="E81" s="14">
        <f>VLOOKUP(A81,'2015'!A:H,5,0)</f>
        <v>-1.17</v>
      </c>
      <c r="F81" s="14">
        <f>VLOOKUP(A81,'2015'!A:H,6,0)</f>
        <v>54477</v>
      </c>
      <c r="G81" s="14">
        <f>VLOOKUP(A81,'2015'!A:H,7,0)</f>
        <v>23873</v>
      </c>
      <c r="H81" s="14">
        <f>VLOOKUP(A81,'2015'!A:H,8,0)</f>
        <v>4.9000000000000004</v>
      </c>
    </row>
    <row r="82" spans="1:8" x14ac:dyDescent="0.3">
      <c r="A82" s="14" t="s">
        <v>923</v>
      </c>
      <c r="B82" s="14">
        <f>VLOOKUP(A82,'2015'!A:H,2,0)</f>
        <v>137</v>
      </c>
      <c r="C82" s="14">
        <f>VLOOKUP(A82,'2015'!A:H,3,0)</f>
        <v>1.548</v>
      </c>
      <c r="D82" s="14">
        <f>VLOOKUP(A82,'2015'!A:H,4,0)</f>
        <v>97.9</v>
      </c>
      <c r="E82" s="14">
        <f>VLOOKUP(A82,'2015'!A:H,5,0)</f>
        <v>-0.44</v>
      </c>
      <c r="F82" s="14">
        <f>VLOOKUP(A82,'2015'!A:H,6,0)</f>
        <v>26384</v>
      </c>
      <c r="G82" s="14">
        <f>VLOOKUP(A82,'2015'!A:H,7,0)</f>
        <v>11404</v>
      </c>
      <c r="H82" s="14">
        <f>VLOOKUP(A82,'2015'!A:H,8,0)</f>
        <v>6.8</v>
      </c>
    </row>
    <row r="83" spans="1:8" x14ac:dyDescent="0.3">
      <c r="A83" s="14" t="s">
        <v>867</v>
      </c>
      <c r="B83" s="14">
        <f>VLOOKUP(A83,'2015'!A:H,2,0)</f>
        <v>90</v>
      </c>
      <c r="C83" s="14">
        <f>VLOOKUP(A83,'2015'!A:H,3,0)</f>
        <v>1.5169999999999999</v>
      </c>
      <c r="D83" s="14">
        <f>VLOOKUP(A83,'2015'!A:H,4,0)</f>
        <v>96.8</v>
      </c>
      <c r="E83" s="14">
        <f>VLOOKUP(A83,'2015'!A:H,5,0)</f>
        <v>-1.54</v>
      </c>
      <c r="F83" s="14">
        <f>VLOOKUP(A83,'2015'!A:H,6,0)</f>
        <v>17898</v>
      </c>
      <c r="G83" s="14">
        <f>VLOOKUP(A83,'2015'!A:H,7,0)</f>
        <v>7650</v>
      </c>
      <c r="H83" s="14">
        <f>VLOOKUP(A83,'2015'!A:H,8,0)</f>
        <v>7.1</v>
      </c>
    </row>
    <row r="84" spans="1:8" x14ac:dyDescent="0.3">
      <c r="A84" s="14" t="s">
        <v>860</v>
      </c>
      <c r="B84" s="14">
        <f>VLOOKUP(A84,'2015'!A:H,2,0)</f>
        <v>215</v>
      </c>
      <c r="C84" s="14">
        <f>VLOOKUP(A84,'2015'!A:H,3,0)</f>
        <v>1.542</v>
      </c>
      <c r="D84" s="14">
        <f>VLOOKUP(A84,'2015'!A:H,4,0)</f>
        <v>90.6</v>
      </c>
      <c r="E84" s="14">
        <f>VLOOKUP(A84,'2015'!A:H,5,0)</f>
        <v>-0.88</v>
      </c>
      <c r="F84" s="14">
        <f>VLOOKUP(A84,'2015'!A:H,6,0)</f>
        <v>39191</v>
      </c>
      <c r="G84" s="14">
        <f>VLOOKUP(A84,'2015'!A:H,7,0)</f>
        <v>17051</v>
      </c>
      <c r="H84" s="14">
        <f>VLOOKUP(A84,'2015'!A:H,8,0)</f>
        <v>4.3</v>
      </c>
    </row>
    <row r="85" spans="1:8" x14ac:dyDescent="0.3">
      <c r="A85" s="14" t="s">
        <v>916</v>
      </c>
      <c r="B85" s="14">
        <f>VLOOKUP(A85,'2015'!A:H,2,0)</f>
        <v>175</v>
      </c>
      <c r="C85" s="14">
        <f>VLOOKUP(A85,'2015'!A:H,3,0)</f>
        <v>1.081</v>
      </c>
      <c r="D85" s="14">
        <f>VLOOKUP(A85,'2015'!A:H,4,0)</f>
        <v>95.7</v>
      </c>
      <c r="E85" s="14">
        <f>VLOOKUP(A85,'2015'!A:H,5,0)</f>
        <v>-0.33</v>
      </c>
      <c r="F85" s="14">
        <f>VLOOKUP(A85,'2015'!A:H,6,0)</f>
        <v>43724</v>
      </c>
      <c r="G85" s="14">
        <f>VLOOKUP(A85,'2015'!A:H,7,0)</f>
        <v>18189</v>
      </c>
      <c r="H85" s="14">
        <f>VLOOKUP(A85,'2015'!A:H,8,0)</f>
        <v>3.4</v>
      </c>
    </row>
    <row r="86" spans="1:8" x14ac:dyDescent="0.3">
      <c r="A86" s="14" t="s">
        <v>804</v>
      </c>
      <c r="B86" s="14">
        <f>VLOOKUP(A86,'2015'!A:H,2,0)</f>
        <v>255</v>
      </c>
      <c r="C86" s="14">
        <f>VLOOKUP(A86,'2015'!A:H,3,0)</f>
        <v>1.71</v>
      </c>
      <c r="D86" s="14">
        <f>VLOOKUP(A86,'2015'!A:H,4,0)</f>
        <v>103.9</v>
      </c>
      <c r="E86" s="14">
        <f>VLOOKUP(A86,'2015'!A:H,5,0)</f>
        <v>-1.1200000000000001</v>
      </c>
      <c r="F86" s="14">
        <f>VLOOKUP(A86,'2015'!A:H,6,0)</f>
        <v>34594</v>
      </c>
      <c r="G86" s="14">
        <f>VLOOKUP(A86,'2015'!A:H,7,0)</f>
        <v>14023</v>
      </c>
      <c r="H86" s="14">
        <f>VLOOKUP(A86,'2015'!A:H,8,0)</f>
        <v>5.5</v>
      </c>
    </row>
    <row r="87" spans="1:8" x14ac:dyDescent="0.3">
      <c r="A87" s="14" t="s">
        <v>846</v>
      </c>
      <c r="B87" s="14">
        <f>VLOOKUP(A87,'2015'!A:H,2,0)</f>
        <v>319</v>
      </c>
      <c r="C87" s="14">
        <f>VLOOKUP(A87,'2015'!A:H,3,0)</f>
        <v>1.6739999999999999</v>
      </c>
      <c r="D87" s="14">
        <f>VLOOKUP(A87,'2015'!A:H,4,0)</f>
        <v>105.1</v>
      </c>
      <c r="E87" s="14">
        <f>VLOOKUP(A87,'2015'!A:H,5,0)</f>
        <v>0.34</v>
      </c>
      <c r="F87" s="14">
        <f>VLOOKUP(A87,'2015'!A:H,6,0)</f>
        <v>45029</v>
      </c>
      <c r="G87" s="14">
        <f>VLOOKUP(A87,'2015'!A:H,7,0)</f>
        <v>17453</v>
      </c>
      <c r="H87" s="14">
        <f>VLOOKUP(A87,'2015'!A:H,8,0)</f>
        <v>6.4</v>
      </c>
    </row>
    <row r="88" spans="1:8" x14ac:dyDescent="0.3">
      <c r="A88" s="14" t="s">
        <v>930</v>
      </c>
      <c r="B88" s="14">
        <f>VLOOKUP(A88,'2015'!A:H,2,0)</f>
        <v>1361</v>
      </c>
      <c r="C88" s="14">
        <f>VLOOKUP(A88,'2015'!A:H,3,0)</f>
        <v>1.583</v>
      </c>
      <c r="D88" s="14">
        <f>VLOOKUP(A88,'2015'!A:H,4,0)</f>
        <v>107.4</v>
      </c>
      <c r="E88" s="14">
        <f>VLOOKUP(A88,'2015'!A:H,5,0)</f>
        <v>0.69</v>
      </c>
      <c r="F88" s="14">
        <f>VLOOKUP(A88,'2015'!A:H,6,0)</f>
        <v>122829</v>
      </c>
      <c r="G88" s="14">
        <f>VLOOKUP(A88,'2015'!A:H,7,0)</f>
        <v>47393</v>
      </c>
      <c r="H88" s="14">
        <f>VLOOKUP(A88,'2015'!A:H,8,0)</f>
        <v>10.6</v>
      </c>
    </row>
    <row r="89" spans="1:8" x14ac:dyDescent="0.3">
      <c r="A89" s="14" t="s">
        <v>888</v>
      </c>
      <c r="B89" s="14">
        <f>VLOOKUP(A89,'2015'!A:H,2,0)</f>
        <v>252</v>
      </c>
      <c r="C89" s="14">
        <f>VLOOKUP(A89,'2015'!A:H,3,0)</f>
        <v>1.544</v>
      </c>
      <c r="D89" s="14">
        <f>VLOOKUP(A89,'2015'!A:H,4,0)</f>
        <v>96.1</v>
      </c>
      <c r="E89" s="14">
        <f>VLOOKUP(A89,'2015'!A:H,5,0)</f>
        <v>-0.89</v>
      </c>
      <c r="F89" s="14">
        <f>VLOOKUP(A89,'2015'!A:H,6,0)</f>
        <v>44674</v>
      </c>
      <c r="G89" s="14">
        <f>VLOOKUP(A89,'2015'!A:H,7,0)</f>
        <v>18970</v>
      </c>
      <c r="H89" s="14">
        <f>VLOOKUP(A89,'2015'!A:H,8,0)</f>
        <v>5.3</v>
      </c>
    </row>
    <row r="90" spans="1:8" x14ac:dyDescent="0.3">
      <c r="A90" s="14" t="s">
        <v>832</v>
      </c>
      <c r="B90" s="14">
        <f>VLOOKUP(A90,'2015'!A:H,2,0)</f>
        <v>193</v>
      </c>
      <c r="C90" s="14">
        <f>VLOOKUP(A90,'2015'!A:H,3,0)</f>
        <v>1.623</v>
      </c>
      <c r="D90" s="14">
        <f>VLOOKUP(A90,'2015'!A:H,4,0)</f>
        <v>98.5</v>
      </c>
      <c r="E90" s="14">
        <f>VLOOKUP(A90,'2015'!A:H,5,0)</f>
        <v>-0.64</v>
      </c>
      <c r="F90" s="14">
        <f>VLOOKUP(A90,'2015'!A:H,6,0)</f>
        <v>33808</v>
      </c>
      <c r="G90" s="14">
        <f>VLOOKUP(A90,'2015'!A:H,7,0)</f>
        <v>13972</v>
      </c>
      <c r="H90" s="14">
        <f>VLOOKUP(A90,'2015'!A:H,8,0)</f>
        <v>3.9</v>
      </c>
    </row>
    <row r="91" spans="1:8" x14ac:dyDescent="0.3">
      <c r="A91" s="14" t="s">
        <v>902</v>
      </c>
      <c r="B91" s="14">
        <f>VLOOKUP(A91,'2015'!A:H,2,0)</f>
        <v>374</v>
      </c>
      <c r="C91" s="14">
        <f>VLOOKUP(A91,'2015'!A:H,3,0)</f>
        <v>1.647</v>
      </c>
      <c r="D91" s="14">
        <f>VLOOKUP(A91,'2015'!A:H,4,0)</f>
        <v>99</v>
      </c>
      <c r="E91" s="14">
        <f>VLOOKUP(A91,'2015'!A:H,5,0)</f>
        <v>-0.4</v>
      </c>
      <c r="F91" s="14">
        <f>VLOOKUP(A91,'2015'!A:H,6,0)</f>
        <v>51885</v>
      </c>
      <c r="G91" s="14">
        <f>VLOOKUP(A91,'2015'!A:H,7,0)</f>
        <v>21767</v>
      </c>
      <c r="H91" s="14">
        <f>VLOOKUP(A91,'2015'!A:H,8,0)</f>
        <v>5.6</v>
      </c>
    </row>
    <row r="92" spans="1:8" x14ac:dyDescent="0.3">
      <c r="A92" s="14" t="s">
        <v>895</v>
      </c>
      <c r="B92" s="14">
        <f>VLOOKUP(A92,'2015'!A:H,2,0)</f>
        <v>55</v>
      </c>
      <c r="C92" s="14">
        <f>VLOOKUP(A92,'2015'!A:H,3,0)</f>
        <v>1.1639999999999999</v>
      </c>
      <c r="D92" s="14">
        <f>VLOOKUP(A92,'2015'!A:H,4,0)</f>
        <v>115.2</v>
      </c>
      <c r="E92" s="14">
        <f>VLOOKUP(A92,'2015'!A:H,5,0)</f>
        <v>-1.1200000000000001</v>
      </c>
      <c r="F92" s="14">
        <f>VLOOKUP(A92,'2015'!A:H,6,0)</f>
        <v>10153</v>
      </c>
      <c r="G92" s="14">
        <f>VLOOKUP(A92,'2015'!A:H,7,0)</f>
        <v>4104</v>
      </c>
      <c r="H92" s="14">
        <f>VLOOKUP(A92,'2015'!A:H,8,0)</f>
        <v>6.6</v>
      </c>
    </row>
    <row r="93" spans="1:8" x14ac:dyDescent="0.3">
      <c r="A93" s="14" t="s">
        <v>965</v>
      </c>
      <c r="B93" s="14">
        <f>VLOOKUP(A93,'2015'!A:H,2,0)</f>
        <v>679</v>
      </c>
      <c r="C93" s="14">
        <f>VLOOKUP(A93,'2015'!A:H,3,0)</f>
        <v>1.0720000000000001</v>
      </c>
      <c r="D93" s="14">
        <f>VLOOKUP(A93,'2015'!A:H,4,0)</f>
        <v>99.9</v>
      </c>
      <c r="E93" s="14">
        <f>VLOOKUP(A93,'2015'!A:H,5,0)</f>
        <v>-1.91</v>
      </c>
      <c r="F93" s="14">
        <f>VLOOKUP(A93,'2015'!A:H,6,0)</f>
        <v>98784</v>
      </c>
      <c r="G93" s="14">
        <f>VLOOKUP(A93,'2015'!A:H,7,0)</f>
        <v>44297</v>
      </c>
      <c r="H93" s="14">
        <f>VLOOKUP(A93,'2015'!A:H,8,0)</f>
        <v>4</v>
      </c>
    </row>
    <row r="94" spans="1:8" x14ac:dyDescent="0.3">
      <c r="A94" s="14" t="s">
        <v>979</v>
      </c>
      <c r="B94" s="14">
        <f>VLOOKUP(A94,'2015'!A:H,2,0)</f>
        <v>2233</v>
      </c>
      <c r="C94" s="14">
        <f>VLOOKUP(A94,'2015'!A:H,3,0)</f>
        <v>1.03</v>
      </c>
      <c r="D94" s="14">
        <f>VLOOKUP(A94,'2015'!A:H,4,0)</f>
        <v>96.7</v>
      </c>
      <c r="E94" s="14">
        <f>VLOOKUP(A94,'2015'!A:H,5,0)</f>
        <v>-1.69</v>
      </c>
      <c r="F94" s="14">
        <f>VLOOKUP(A94,'2015'!A:H,6,0)</f>
        <v>305028</v>
      </c>
      <c r="G94" s="14">
        <f>VLOOKUP(A94,'2015'!A:H,7,0)</f>
        <v>118970</v>
      </c>
      <c r="H94" s="14">
        <f>VLOOKUP(A94,'2015'!A:H,8,0)</f>
        <v>7.5</v>
      </c>
    </row>
    <row r="95" spans="1:8" x14ac:dyDescent="0.3">
      <c r="A95" s="14" t="s">
        <v>958</v>
      </c>
      <c r="B95" s="14">
        <f>VLOOKUP(A95,'2015'!A:H,2,0)</f>
        <v>1600</v>
      </c>
      <c r="C95" s="14">
        <f>VLOOKUP(A95,'2015'!A:H,3,0)</f>
        <v>1.089</v>
      </c>
      <c r="D95" s="14">
        <f>VLOOKUP(A95,'2015'!A:H,4,0)</f>
        <v>93.8</v>
      </c>
      <c r="E95" s="14">
        <f>VLOOKUP(A95,'2015'!A:H,5,0)</f>
        <v>0.73</v>
      </c>
      <c r="F95" s="14">
        <f>VLOOKUP(A95,'2015'!A:H,6,0)</f>
        <v>221318</v>
      </c>
      <c r="G95" s="14">
        <f>VLOOKUP(A95,'2015'!A:H,7,0)</f>
        <v>83918</v>
      </c>
      <c r="H95" s="14">
        <f>VLOOKUP(A95,'2015'!A:H,8,0)</f>
        <v>5.5</v>
      </c>
    </row>
    <row r="96" spans="1:8" x14ac:dyDescent="0.3">
      <c r="A96" s="14" t="s">
        <v>972</v>
      </c>
      <c r="B96" s="14">
        <f>VLOOKUP(A96,'2015'!A:H,2,0)</f>
        <v>3841</v>
      </c>
      <c r="C96" s="14">
        <f>VLOOKUP(A96,'2015'!A:H,3,0)</f>
        <v>1.2350000000000001</v>
      </c>
      <c r="D96" s="14">
        <f>VLOOKUP(A96,'2015'!A:H,4,0)</f>
        <v>98.9</v>
      </c>
      <c r="E96" s="14">
        <f>VLOOKUP(A96,'2015'!A:H,5,0)</f>
        <v>-0.26</v>
      </c>
      <c r="F96" s="14">
        <f>VLOOKUP(A96,'2015'!A:H,6,0)</f>
        <v>446316</v>
      </c>
      <c r="G96" s="14">
        <f>VLOOKUP(A96,'2015'!A:H,7,0)</f>
        <v>178485</v>
      </c>
      <c r="H96" s="14">
        <f>VLOOKUP(A96,'2015'!A:H,8,0)</f>
        <v>3.5</v>
      </c>
    </row>
    <row r="97" spans="1:8" x14ac:dyDescent="0.3">
      <c r="A97" s="14" t="s">
        <v>951</v>
      </c>
      <c r="B97" s="14">
        <f>VLOOKUP(A97,'2015'!A:H,2,0)</f>
        <v>4088</v>
      </c>
      <c r="C97" s="14">
        <f>VLOOKUP(A97,'2015'!A:H,3,0)</f>
        <v>1.427</v>
      </c>
      <c r="D97" s="14">
        <f>VLOOKUP(A97,'2015'!A:H,4,0)</f>
        <v>100.9</v>
      </c>
      <c r="E97" s="14">
        <f>VLOOKUP(A97,'2015'!A:H,5,0)</f>
        <v>1.1000000000000001</v>
      </c>
      <c r="F97" s="14">
        <f>VLOOKUP(A97,'2015'!A:H,6,0)</f>
        <v>400753</v>
      </c>
      <c r="G97" s="14">
        <f>VLOOKUP(A97,'2015'!A:H,7,0)</f>
        <v>147511</v>
      </c>
      <c r="H97" s="14">
        <f>VLOOKUP(A97,'2015'!A:H,8,0)</f>
        <v>4</v>
      </c>
    </row>
    <row r="98" spans="1:8" x14ac:dyDescent="0.3">
      <c r="A98" s="14" t="s">
        <v>1049</v>
      </c>
      <c r="B98" s="14">
        <f>VLOOKUP(A98,'2015'!A:H,2,0)</f>
        <v>664</v>
      </c>
      <c r="C98" s="14">
        <f>VLOOKUP(A98,'2015'!A:H,3,0)</f>
        <v>1.157</v>
      </c>
      <c r="D98" s="14">
        <f>VLOOKUP(A98,'2015'!A:H,4,0)</f>
        <v>95.3</v>
      </c>
      <c r="E98" s="14">
        <f>VLOOKUP(A98,'2015'!A:H,5,0)</f>
        <v>2.67</v>
      </c>
      <c r="F98" s="14">
        <f>VLOOKUP(A98,'2015'!A:H,6,0)</f>
        <v>80928</v>
      </c>
      <c r="G98" s="14">
        <f>VLOOKUP(A98,'2015'!A:H,7,0)</f>
        <v>33818</v>
      </c>
      <c r="H98" s="14">
        <f>VLOOKUP(A98,'2015'!A:H,8,0)</f>
        <v>8</v>
      </c>
    </row>
    <row r="99" spans="1:8" x14ac:dyDescent="0.3">
      <c r="A99" s="14" t="s">
        <v>1021</v>
      </c>
      <c r="B99" s="14">
        <f>VLOOKUP(A99,'2015'!A:H,2,0)</f>
        <v>3082</v>
      </c>
      <c r="C99" s="14">
        <f>VLOOKUP(A99,'2015'!A:H,3,0)</f>
        <v>1.3220000000000001</v>
      </c>
      <c r="D99" s="14">
        <f>VLOOKUP(A99,'2015'!A:H,4,0)</f>
        <v>99.3</v>
      </c>
      <c r="E99" s="14">
        <f>VLOOKUP(A99,'2015'!A:H,5,0)</f>
        <v>0.53</v>
      </c>
      <c r="F99" s="14">
        <f>VLOOKUP(A99,'2015'!A:H,6,0)</f>
        <v>349728</v>
      </c>
      <c r="G99" s="14">
        <f>VLOOKUP(A99,'2015'!A:H,7,0)</f>
        <v>132054</v>
      </c>
      <c r="H99" s="14">
        <f>VLOOKUP(A99,'2015'!A:H,8,0)</f>
        <v>5.3</v>
      </c>
    </row>
    <row r="100" spans="1:8" x14ac:dyDescent="0.3">
      <c r="A100" s="14" t="s">
        <v>1035</v>
      </c>
      <c r="B100" s="14">
        <f>VLOOKUP(A100,'2015'!A:H,2,0)</f>
        <v>1219</v>
      </c>
      <c r="C100" s="14">
        <f>VLOOKUP(A100,'2015'!A:H,3,0)</f>
        <v>0.98499999999999999</v>
      </c>
      <c r="D100" s="14">
        <f>VLOOKUP(A100,'2015'!A:H,4,0)</f>
        <v>102.4</v>
      </c>
      <c r="E100" s="14">
        <f>VLOOKUP(A100,'2015'!A:H,5,0)</f>
        <v>-2.17</v>
      </c>
      <c r="F100" s="14">
        <f>VLOOKUP(A100,'2015'!A:H,6,0)</f>
        <v>206028</v>
      </c>
      <c r="G100" s="14">
        <f>VLOOKUP(A100,'2015'!A:H,7,0)</f>
        <v>81930</v>
      </c>
      <c r="H100" s="14">
        <f>VLOOKUP(A100,'2015'!A:H,8,0)</f>
        <v>4.8</v>
      </c>
    </row>
    <row r="101" spans="1:8" x14ac:dyDescent="0.3">
      <c r="A101" s="14" t="s">
        <v>1000</v>
      </c>
      <c r="B101" s="14">
        <f>VLOOKUP(A101,'2015'!A:H,2,0)</f>
        <v>1015</v>
      </c>
      <c r="C101" s="14">
        <f>VLOOKUP(A101,'2015'!A:H,3,0)</f>
        <v>0.93400000000000005</v>
      </c>
      <c r="D101" s="14">
        <f>VLOOKUP(A101,'2015'!A:H,4,0)</f>
        <v>94.9</v>
      </c>
      <c r="E101" s="14">
        <f>VLOOKUP(A101,'2015'!A:H,5,0)</f>
        <v>-1.54</v>
      </c>
      <c r="F101" s="14">
        <f>VLOOKUP(A101,'2015'!A:H,6,0)</f>
        <v>160852</v>
      </c>
      <c r="G101" s="14">
        <f>VLOOKUP(A101,'2015'!A:H,7,0)</f>
        <v>69988</v>
      </c>
      <c r="H101" s="14">
        <f>VLOOKUP(A101,'2015'!A:H,8,0)</f>
        <v>3.7</v>
      </c>
    </row>
    <row r="102" spans="1:8" x14ac:dyDescent="0.3">
      <c r="A102" s="14" t="s">
        <v>1028</v>
      </c>
      <c r="B102" s="14">
        <f>VLOOKUP(A102,'2015'!A:H,2,0)</f>
        <v>3900</v>
      </c>
      <c r="C102" s="14">
        <f>VLOOKUP(A102,'2015'!A:H,3,0)</f>
        <v>1.349</v>
      </c>
      <c r="D102" s="14">
        <f>VLOOKUP(A102,'2015'!A:H,4,0)</f>
        <v>100.3</v>
      </c>
      <c r="E102" s="14">
        <f>VLOOKUP(A102,'2015'!A:H,5,0)</f>
        <v>-0.28000000000000003</v>
      </c>
      <c r="F102" s="14">
        <f>VLOOKUP(A102,'2015'!A:H,6,0)</f>
        <v>443119</v>
      </c>
      <c r="G102" s="14">
        <f>VLOOKUP(A102,'2015'!A:H,7,0)</f>
        <v>168265</v>
      </c>
      <c r="H102" s="14">
        <f>VLOOKUP(A102,'2015'!A:H,8,0)</f>
        <v>5.6</v>
      </c>
    </row>
    <row r="103" spans="1:8" x14ac:dyDescent="0.3">
      <c r="A103" s="14" t="s">
        <v>1042</v>
      </c>
      <c r="B103" s="14">
        <f>VLOOKUP(A103,'2015'!A:H,2,0)</f>
        <v>2603</v>
      </c>
      <c r="C103" s="14">
        <f>VLOOKUP(A103,'2015'!A:H,3,0)</f>
        <v>1.0129999999999999</v>
      </c>
      <c r="D103" s="14">
        <f>VLOOKUP(A103,'2015'!A:H,4,0)</f>
        <v>95.7</v>
      </c>
      <c r="E103" s="14">
        <f>VLOOKUP(A103,'2015'!A:H,5,0)</f>
        <v>-1.03</v>
      </c>
      <c r="F103" s="14">
        <f>VLOOKUP(A103,'2015'!A:H,6,0)</f>
        <v>451786</v>
      </c>
      <c r="G103" s="14">
        <f>VLOOKUP(A103,'2015'!A:H,7,0)</f>
        <v>158615</v>
      </c>
      <c r="H103" s="14">
        <f>VLOOKUP(A103,'2015'!A:H,8,0)</f>
        <v>3.1</v>
      </c>
    </row>
    <row r="104" spans="1:8" x14ac:dyDescent="0.3">
      <c r="A104" s="14" t="s">
        <v>1007</v>
      </c>
      <c r="B104" s="14">
        <f>VLOOKUP(A104,'2015'!A:H,2,0)</f>
        <v>5049</v>
      </c>
      <c r="C104" s="14">
        <f>VLOOKUP(A104,'2015'!A:H,3,0)</f>
        <v>1.26</v>
      </c>
      <c r="D104" s="14">
        <f>VLOOKUP(A104,'2015'!A:H,4,0)</f>
        <v>99</v>
      </c>
      <c r="E104" s="14">
        <f>VLOOKUP(A104,'2015'!A:H,5,0)</f>
        <v>-0.6</v>
      </c>
      <c r="F104" s="14">
        <f>VLOOKUP(A104,'2015'!A:H,6,0)</f>
        <v>602641</v>
      </c>
      <c r="G104" s="14">
        <f>VLOOKUP(A104,'2015'!A:H,7,0)</f>
        <v>224991</v>
      </c>
      <c r="H104" s="14">
        <f>VLOOKUP(A104,'2015'!A:H,8,0)</f>
        <v>5.3</v>
      </c>
    </row>
    <row r="105" spans="1:8" x14ac:dyDescent="0.3">
      <c r="A105" s="14" t="s">
        <v>1014</v>
      </c>
      <c r="B105" s="14">
        <f>VLOOKUP(A105,'2015'!A:H,2,0)</f>
        <v>1906</v>
      </c>
      <c r="C105" s="14">
        <f>VLOOKUP(A105,'2015'!A:H,3,0)</f>
        <v>1.5349999999999999</v>
      </c>
      <c r="D105" s="14">
        <f>VLOOKUP(A105,'2015'!A:H,4,0)</f>
        <v>104.4</v>
      </c>
      <c r="E105" s="14">
        <f>VLOOKUP(A105,'2015'!A:H,5,0)</f>
        <v>4.4000000000000004</v>
      </c>
      <c r="F105" s="14">
        <f>VLOOKUP(A105,'2015'!A:H,6,0)</f>
        <v>192747</v>
      </c>
      <c r="G105" s="14">
        <f>VLOOKUP(A105,'2015'!A:H,7,0)</f>
        <v>67912</v>
      </c>
      <c r="H105" s="14">
        <f>VLOOKUP(A105,'2015'!A:H,8,0)</f>
        <v>4.2</v>
      </c>
    </row>
    <row r="106" spans="1:8" x14ac:dyDescent="0.3">
      <c r="A106" s="14" t="s">
        <v>1070</v>
      </c>
      <c r="B106" s="14">
        <f>VLOOKUP(A106,'2015'!A:H,2,0)</f>
        <v>1997</v>
      </c>
      <c r="C106" s="14">
        <f>VLOOKUP(A106,'2015'!A:H,3,0)</f>
        <v>1.258</v>
      </c>
      <c r="D106" s="14">
        <f>VLOOKUP(A106,'2015'!A:H,4,0)</f>
        <v>102.4</v>
      </c>
      <c r="E106" s="14">
        <f>VLOOKUP(A106,'2015'!A:H,5,0)</f>
        <v>-2.3199999999999998</v>
      </c>
      <c r="F106" s="14">
        <f>VLOOKUP(A106,'2015'!A:H,6,0)</f>
        <v>239579</v>
      </c>
      <c r="G106" s="14">
        <f>VLOOKUP(A106,'2015'!A:H,7,0)</f>
        <v>101019</v>
      </c>
      <c r="H106" s="14">
        <f>VLOOKUP(A106,'2015'!A:H,8,0)</f>
        <v>4.9000000000000004</v>
      </c>
    </row>
    <row r="107" spans="1:8" x14ac:dyDescent="0.3">
      <c r="A107" s="14" t="s">
        <v>1091</v>
      </c>
      <c r="B107" s="14">
        <f>VLOOKUP(A107,'2015'!A:H,2,0)</f>
        <v>1952</v>
      </c>
      <c r="C107" s="14">
        <f>VLOOKUP(A107,'2015'!A:H,3,0)</f>
        <v>1.165</v>
      </c>
      <c r="D107" s="14">
        <f>VLOOKUP(A107,'2015'!A:H,4,0)</f>
        <v>99.1</v>
      </c>
      <c r="E107" s="14">
        <f>VLOOKUP(A107,'2015'!A:H,5,0)</f>
        <v>-1.86</v>
      </c>
      <c r="F107" s="14">
        <f>VLOOKUP(A107,'2015'!A:H,6,0)</f>
        <v>256186</v>
      </c>
      <c r="G107" s="14">
        <f>VLOOKUP(A107,'2015'!A:H,7,0)</f>
        <v>95581</v>
      </c>
      <c r="H107" s="14">
        <f>VLOOKUP(A107,'2015'!A:H,8,0)</f>
        <v>3.7</v>
      </c>
    </row>
    <row r="108" spans="1:8" x14ac:dyDescent="0.3">
      <c r="A108" s="14" t="s">
        <v>1077</v>
      </c>
      <c r="B108" s="14">
        <f>VLOOKUP(A108,'2015'!A:H,2,0)</f>
        <v>4483</v>
      </c>
      <c r="C108" s="14">
        <f>VLOOKUP(A108,'2015'!A:H,3,0)</f>
        <v>1.2230000000000001</v>
      </c>
      <c r="D108" s="14">
        <f>VLOOKUP(A108,'2015'!A:H,4,0)</f>
        <v>97.2</v>
      </c>
      <c r="E108" s="14">
        <f>VLOOKUP(A108,'2015'!A:H,5,0)</f>
        <v>-1.05</v>
      </c>
      <c r="F108" s="14">
        <f>VLOOKUP(A108,'2015'!A:H,6,0)</f>
        <v>490859</v>
      </c>
      <c r="G108" s="14">
        <f>VLOOKUP(A108,'2015'!A:H,7,0)</f>
        <v>187892</v>
      </c>
      <c r="H108" s="14">
        <f>VLOOKUP(A108,'2015'!A:H,8,0)</f>
        <v>5.2</v>
      </c>
    </row>
    <row r="109" spans="1:8" x14ac:dyDescent="0.3">
      <c r="A109" s="14" t="s">
        <v>1084</v>
      </c>
      <c r="B109" s="14">
        <f>VLOOKUP(A109,'2015'!A:H,2,0)</f>
        <v>3820</v>
      </c>
      <c r="C109" s="14">
        <f>VLOOKUP(A109,'2015'!A:H,3,0)</f>
        <v>1.4630000000000001</v>
      </c>
      <c r="D109" s="14">
        <f>VLOOKUP(A109,'2015'!A:H,4,0)</f>
        <v>101.7</v>
      </c>
      <c r="E109" s="14">
        <f>VLOOKUP(A109,'2015'!A:H,5,0)</f>
        <v>2.4500000000000002</v>
      </c>
      <c r="F109" s="14">
        <f>VLOOKUP(A109,'2015'!A:H,6,0)</f>
        <v>335312</v>
      </c>
      <c r="G109" s="14">
        <f>VLOOKUP(A109,'2015'!A:H,7,0)</f>
        <v>128450</v>
      </c>
      <c r="H109" s="14">
        <f>VLOOKUP(A109,'2015'!A:H,8,0)</f>
        <v>5.2</v>
      </c>
    </row>
    <row r="110" spans="1:8" x14ac:dyDescent="0.3">
      <c r="A110" s="14" t="s">
        <v>1063</v>
      </c>
      <c r="B110" s="14">
        <f>VLOOKUP(A110,'2015'!A:H,2,0)</f>
        <v>1522</v>
      </c>
      <c r="C110" s="14">
        <f>VLOOKUP(A110,'2015'!A:H,3,0)</f>
        <v>1.216</v>
      </c>
      <c r="D110" s="14">
        <f>VLOOKUP(A110,'2015'!A:H,4,0)</f>
        <v>103.4</v>
      </c>
      <c r="E110" s="14">
        <f>VLOOKUP(A110,'2015'!A:H,5,0)</f>
        <v>-2.2400000000000002</v>
      </c>
      <c r="F110" s="14">
        <f>VLOOKUP(A110,'2015'!A:H,6,0)</f>
        <v>196839</v>
      </c>
      <c r="G110" s="14">
        <f>VLOOKUP(A110,'2015'!A:H,7,0)</f>
        <v>75453</v>
      </c>
      <c r="H110" s="14">
        <f>VLOOKUP(A110,'2015'!A:H,8,0)</f>
        <v>4.5999999999999996</v>
      </c>
    </row>
    <row r="111" spans="1:8" x14ac:dyDescent="0.3">
      <c r="A111" s="14" t="s">
        <v>1203</v>
      </c>
      <c r="B111" s="14">
        <f>VLOOKUP(A111,'2015'!A:H,2,0)</f>
        <v>257</v>
      </c>
      <c r="C111" s="14">
        <f>VLOOKUP(A111,'2015'!A:H,3,0)</f>
        <v>0.92500000000000004</v>
      </c>
      <c r="D111" s="14">
        <f>VLOOKUP(A111,'2015'!A:H,4,0)</f>
        <v>96.5</v>
      </c>
      <c r="E111" s="14">
        <f>VLOOKUP(A111,'2015'!A:H,5,0)</f>
        <v>-1.51</v>
      </c>
      <c r="F111" s="14">
        <f>VLOOKUP(A111,'2015'!A:H,6,0)</f>
        <v>45816</v>
      </c>
      <c r="G111" s="14">
        <f>VLOOKUP(A111,'2015'!A:H,7,0)</f>
        <v>21002</v>
      </c>
      <c r="H111" s="14">
        <f>VLOOKUP(A111,'2015'!A:H,8,0)</f>
        <v>6.6</v>
      </c>
    </row>
    <row r="112" spans="1:8" x14ac:dyDescent="0.3">
      <c r="A112" s="14" t="s">
        <v>1175</v>
      </c>
      <c r="B112" s="14">
        <f>VLOOKUP(A112,'2015'!A:H,2,0)</f>
        <v>599</v>
      </c>
      <c r="C112" s="14">
        <f>VLOOKUP(A112,'2015'!A:H,3,0)</f>
        <v>0.89900000000000002</v>
      </c>
      <c r="D112" s="14">
        <f>VLOOKUP(A112,'2015'!A:H,4,0)</f>
        <v>96.7</v>
      </c>
      <c r="E112" s="14">
        <f>VLOOKUP(A112,'2015'!A:H,5,0)</f>
        <v>-1.74</v>
      </c>
      <c r="F112" s="14">
        <f>VLOOKUP(A112,'2015'!A:H,6,0)</f>
        <v>115963</v>
      </c>
      <c r="G112" s="14">
        <f>VLOOKUP(A112,'2015'!A:H,7,0)</f>
        <v>47239</v>
      </c>
      <c r="H112" s="14">
        <f>VLOOKUP(A112,'2015'!A:H,8,0)</f>
        <v>7.8</v>
      </c>
    </row>
    <row r="113" spans="1:8" x14ac:dyDescent="0.3">
      <c r="A113" s="14" t="s">
        <v>1133</v>
      </c>
      <c r="B113" s="14">
        <f>VLOOKUP(A113,'2015'!A:H,2,0)</f>
        <v>482</v>
      </c>
      <c r="C113" s="14">
        <f>VLOOKUP(A113,'2015'!A:H,3,0)</f>
        <v>0.92900000000000005</v>
      </c>
      <c r="D113" s="14">
        <f>VLOOKUP(A113,'2015'!A:H,4,0)</f>
        <v>98.6</v>
      </c>
      <c r="E113" s="14">
        <f>VLOOKUP(A113,'2015'!A:H,5,0)</f>
        <v>-2.64</v>
      </c>
      <c r="F113" s="14">
        <f>VLOOKUP(A113,'2015'!A:H,6,0)</f>
        <v>92069</v>
      </c>
      <c r="G113" s="14">
        <f>VLOOKUP(A113,'2015'!A:H,7,0)</f>
        <v>38426</v>
      </c>
      <c r="H113" s="14">
        <f>VLOOKUP(A113,'2015'!A:H,8,0)</f>
        <v>5.8</v>
      </c>
    </row>
    <row r="114" spans="1:8" x14ac:dyDescent="0.3">
      <c r="A114" s="14" t="s">
        <v>1196</v>
      </c>
      <c r="B114" s="14">
        <f>VLOOKUP(A114,'2015'!A:H,2,0)</f>
        <v>634</v>
      </c>
      <c r="C114" s="14">
        <f>VLOOKUP(A114,'2015'!A:H,3,0)</f>
        <v>0.89900000000000002</v>
      </c>
      <c r="D114" s="14">
        <f>VLOOKUP(A114,'2015'!A:H,4,0)</f>
        <v>98.6</v>
      </c>
      <c r="E114" s="14">
        <f>VLOOKUP(A114,'2015'!A:H,5,0)</f>
        <v>-2.0299999999999998</v>
      </c>
      <c r="F114" s="14">
        <f>VLOOKUP(A114,'2015'!A:H,6,0)</f>
        <v>129385</v>
      </c>
      <c r="G114" s="14">
        <f>VLOOKUP(A114,'2015'!A:H,7,0)</f>
        <v>52899</v>
      </c>
      <c r="H114" s="14">
        <f>VLOOKUP(A114,'2015'!A:H,8,0)</f>
        <v>3.6</v>
      </c>
    </row>
    <row r="115" spans="1:8" x14ac:dyDescent="0.3">
      <c r="A115" s="14" t="s">
        <v>1147</v>
      </c>
      <c r="B115" s="14">
        <f>VLOOKUP(A115,'2015'!A:H,2,0)</f>
        <v>3029</v>
      </c>
      <c r="C115" s="14">
        <f>VLOOKUP(A115,'2015'!A:H,3,0)</f>
        <v>1.079</v>
      </c>
      <c r="D115" s="14">
        <f>VLOOKUP(A115,'2015'!A:H,4,0)</f>
        <v>96.1</v>
      </c>
      <c r="E115" s="14">
        <f>VLOOKUP(A115,'2015'!A:H,5,0)</f>
        <v>-1.47</v>
      </c>
      <c r="F115" s="14">
        <f>VLOOKUP(A115,'2015'!A:H,6,0)</f>
        <v>381572</v>
      </c>
      <c r="G115" s="14">
        <f>VLOOKUP(A115,'2015'!A:H,7,0)</f>
        <v>154407</v>
      </c>
      <c r="H115" s="14">
        <f>VLOOKUP(A115,'2015'!A:H,8,0)</f>
        <v>4.2</v>
      </c>
    </row>
    <row r="116" spans="1:8" x14ac:dyDescent="0.3">
      <c r="A116" s="14" t="s">
        <v>1140</v>
      </c>
      <c r="B116" s="14">
        <f>VLOOKUP(A116,'2015'!A:H,2,0)</f>
        <v>1833</v>
      </c>
      <c r="C116" s="14">
        <f>VLOOKUP(A116,'2015'!A:H,3,0)</f>
        <v>1.026</v>
      </c>
      <c r="D116" s="14">
        <f>VLOOKUP(A116,'2015'!A:H,4,0)</f>
        <v>96.8</v>
      </c>
      <c r="E116" s="14">
        <f>VLOOKUP(A116,'2015'!A:H,5,0)</f>
        <v>-1.1200000000000001</v>
      </c>
      <c r="F116" s="14">
        <f>VLOOKUP(A116,'2015'!A:H,6,0)</f>
        <v>272837</v>
      </c>
      <c r="G116" s="14">
        <f>VLOOKUP(A116,'2015'!A:H,7,0)</f>
        <v>99415</v>
      </c>
      <c r="H116" s="14">
        <f>VLOOKUP(A116,'2015'!A:H,8,0)</f>
        <v>7.7</v>
      </c>
    </row>
    <row r="117" spans="1:8" x14ac:dyDescent="0.3">
      <c r="A117" s="14" t="s">
        <v>1126</v>
      </c>
      <c r="B117" s="14">
        <f>VLOOKUP(A117,'2015'!A:H,2,0)</f>
        <v>1940</v>
      </c>
      <c r="C117" s="14">
        <f>VLOOKUP(A117,'2015'!A:H,3,0)</f>
        <v>1.0489999999999999</v>
      </c>
      <c r="D117" s="14">
        <f>VLOOKUP(A117,'2015'!A:H,4,0)</f>
        <v>97</v>
      </c>
      <c r="E117" s="14">
        <f>VLOOKUP(A117,'2015'!A:H,5,0)</f>
        <v>-1.26</v>
      </c>
      <c r="F117" s="14">
        <f>VLOOKUP(A117,'2015'!A:H,6,0)</f>
        <v>283101</v>
      </c>
      <c r="G117" s="14">
        <f>VLOOKUP(A117,'2015'!A:H,7,0)</f>
        <v>110388</v>
      </c>
      <c r="H117" s="14">
        <f>VLOOKUP(A117,'2015'!A:H,8,0)</f>
        <v>4.5</v>
      </c>
    </row>
    <row r="118" spans="1:8" x14ac:dyDescent="0.3">
      <c r="A118" s="14" t="s">
        <v>1154</v>
      </c>
      <c r="B118" s="14">
        <f>VLOOKUP(A118,'2015'!A:H,2,0)</f>
        <v>2397</v>
      </c>
      <c r="C118" s="14">
        <f>VLOOKUP(A118,'2015'!A:H,3,0)</f>
        <v>1.2090000000000001</v>
      </c>
      <c r="D118" s="14">
        <f>VLOOKUP(A118,'2015'!A:H,4,0)</f>
        <v>99</v>
      </c>
      <c r="E118" s="14">
        <f>VLOOKUP(A118,'2015'!A:H,5,0)</f>
        <v>1.1499999999999999</v>
      </c>
      <c r="F118" s="14">
        <f>VLOOKUP(A118,'2015'!A:H,6,0)</f>
        <v>310484</v>
      </c>
      <c r="G118" s="14">
        <f>VLOOKUP(A118,'2015'!A:H,7,0)</f>
        <v>111540</v>
      </c>
      <c r="H118" s="14">
        <f>VLOOKUP(A118,'2015'!A:H,8,0)</f>
        <v>4.4000000000000004</v>
      </c>
    </row>
    <row r="119" spans="1:8" x14ac:dyDescent="0.3">
      <c r="A119" s="14" t="s">
        <v>1210</v>
      </c>
      <c r="B119" s="14">
        <f>VLOOKUP(A119,'2015'!A:H,2,0)</f>
        <v>3022</v>
      </c>
      <c r="C119" s="14">
        <f>VLOOKUP(A119,'2015'!A:H,3,0)</f>
        <v>1.081</v>
      </c>
      <c r="D119" s="14">
        <f>VLOOKUP(A119,'2015'!A:H,4,0)</f>
        <v>94.8</v>
      </c>
      <c r="E119" s="14">
        <f>VLOOKUP(A119,'2015'!A:H,5,0)</f>
        <v>-0.13</v>
      </c>
      <c r="F119" s="14">
        <f>VLOOKUP(A119,'2015'!A:H,6,0)</f>
        <v>422818</v>
      </c>
      <c r="G119" s="14">
        <f>VLOOKUP(A119,'2015'!A:H,7,0)</f>
        <v>154606</v>
      </c>
      <c r="H119" s="14">
        <f>VLOOKUP(A119,'2015'!A:H,8,0)</f>
        <v>4.4000000000000004</v>
      </c>
    </row>
    <row r="120" spans="1:8" x14ac:dyDescent="0.3">
      <c r="A120" s="14" t="s">
        <v>1168</v>
      </c>
      <c r="B120" s="14">
        <f>VLOOKUP(A120,'2015'!A:H,2,0)</f>
        <v>2696</v>
      </c>
      <c r="C120" s="14">
        <f>VLOOKUP(A120,'2015'!A:H,3,0)</f>
        <v>1.1990000000000001</v>
      </c>
      <c r="D120" s="14">
        <f>VLOOKUP(A120,'2015'!A:H,4,0)</f>
        <v>100</v>
      </c>
      <c r="E120" s="14">
        <f>VLOOKUP(A120,'2015'!A:H,5,0)</f>
        <v>-1.62</v>
      </c>
      <c r="F120" s="14">
        <f>VLOOKUP(A120,'2015'!A:H,6,0)</f>
        <v>337781</v>
      </c>
      <c r="G120" s="14">
        <f>VLOOKUP(A120,'2015'!A:H,7,0)</f>
        <v>128500</v>
      </c>
      <c r="H120" s="14">
        <f>VLOOKUP(A120,'2015'!A:H,8,0)</f>
        <v>5</v>
      </c>
    </row>
    <row r="121" spans="1:8" x14ac:dyDescent="0.3">
      <c r="A121" s="14" t="s">
        <v>1112</v>
      </c>
      <c r="B121" s="14">
        <f>VLOOKUP(A121,'2015'!A:H,2,0)</f>
        <v>1540</v>
      </c>
      <c r="C121" s="14">
        <f>VLOOKUP(A121,'2015'!A:H,3,0)</f>
        <v>1.0089999999999999</v>
      </c>
      <c r="D121" s="14">
        <f>VLOOKUP(A121,'2015'!A:H,4,0)</f>
        <v>96.7</v>
      </c>
      <c r="E121" s="14">
        <f>VLOOKUP(A121,'2015'!A:H,5,0)</f>
        <v>-1.34</v>
      </c>
      <c r="F121" s="14">
        <f>VLOOKUP(A121,'2015'!A:H,6,0)</f>
        <v>246026</v>
      </c>
      <c r="G121" s="14">
        <f>VLOOKUP(A121,'2015'!A:H,7,0)</f>
        <v>99210</v>
      </c>
      <c r="H121" s="14">
        <f>VLOOKUP(A121,'2015'!A:H,8,0)</f>
        <v>3.7</v>
      </c>
    </row>
    <row r="122" spans="1:8" x14ac:dyDescent="0.3">
      <c r="A122" s="14" t="s">
        <v>1105</v>
      </c>
      <c r="B122" s="14">
        <f>VLOOKUP(A122,'2015'!A:H,2,0)</f>
        <v>1365</v>
      </c>
      <c r="C122" s="14">
        <f>VLOOKUP(A122,'2015'!A:H,3,0)</f>
        <v>1.982</v>
      </c>
      <c r="D122" s="14">
        <f>VLOOKUP(A122,'2015'!A:H,4,0)</f>
        <v>107.6</v>
      </c>
      <c r="E122" s="14">
        <f>VLOOKUP(A122,'2015'!A:H,5,0)</f>
        <v>17.77</v>
      </c>
      <c r="F122" s="14">
        <f>VLOOKUP(A122,'2015'!A:H,6,0)</f>
        <v>94608</v>
      </c>
      <c r="G122" s="14">
        <f>VLOOKUP(A122,'2015'!A:H,7,0)</f>
        <v>34086</v>
      </c>
      <c r="H122" s="14">
        <f>VLOOKUP(A122,'2015'!A:H,8,0)</f>
        <v>8.4</v>
      </c>
    </row>
    <row r="123" spans="1:8" x14ac:dyDescent="0.3">
      <c r="A123" s="14" t="s">
        <v>1189</v>
      </c>
      <c r="B123" s="14">
        <f>VLOOKUP(A123,'2015'!A:H,2,0)</f>
        <v>1513</v>
      </c>
      <c r="C123" s="14">
        <f>VLOOKUP(A123,'2015'!A:H,3,0)</f>
        <v>1.075</v>
      </c>
      <c r="D123" s="14">
        <f>VLOOKUP(A123,'2015'!A:H,4,0)</f>
        <v>96.5</v>
      </c>
      <c r="E123" s="14">
        <f>VLOOKUP(A123,'2015'!A:H,5,0)</f>
        <v>1.29</v>
      </c>
      <c r="F123" s="14">
        <f>VLOOKUP(A123,'2015'!A:H,6,0)</f>
        <v>210718</v>
      </c>
      <c r="G123" s="14">
        <f>VLOOKUP(A123,'2015'!A:H,7,0)</f>
        <v>78398</v>
      </c>
      <c r="H123" s="14">
        <f>VLOOKUP(A123,'2015'!A:H,8,0)</f>
        <v>4.5</v>
      </c>
    </row>
    <row r="124" spans="1:8" x14ac:dyDescent="0.3">
      <c r="A124" s="14" t="s">
        <v>1182</v>
      </c>
      <c r="B124" s="14">
        <f>VLOOKUP(A124,'2015'!A:H,2,0)</f>
        <v>1374</v>
      </c>
      <c r="C124" s="14">
        <f>VLOOKUP(A124,'2015'!A:H,3,0)</f>
        <v>1.0449999999999999</v>
      </c>
      <c r="D124" s="14">
        <f>VLOOKUP(A124,'2015'!A:H,4,0)</f>
        <v>91.8</v>
      </c>
      <c r="E124" s="14">
        <f>VLOOKUP(A124,'2015'!A:H,5,0)</f>
        <v>0.77</v>
      </c>
      <c r="F124" s="14">
        <f>VLOOKUP(A124,'2015'!A:H,6,0)</f>
        <v>179795</v>
      </c>
      <c r="G124" s="14">
        <f>VLOOKUP(A124,'2015'!A:H,7,0)</f>
        <v>70634</v>
      </c>
      <c r="H124" s="14">
        <f>VLOOKUP(A124,'2015'!A:H,8,0)</f>
        <v>3.7</v>
      </c>
    </row>
    <row r="125" spans="1:8" x14ac:dyDescent="0.3">
      <c r="A125" s="14" t="s">
        <v>1161</v>
      </c>
      <c r="B125" s="14">
        <f>VLOOKUP(A125,'2015'!A:H,2,0)</f>
        <v>2001</v>
      </c>
      <c r="C125" s="14">
        <f>VLOOKUP(A125,'2015'!A:H,3,0)</f>
        <v>1.2410000000000001</v>
      </c>
      <c r="D125" s="14">
        <f>VLOOKUP(A125,'2015'!A:H,4,0)</f>
        <v>103.6</v>
      </c>
      <c r="E125" s="14">
        <f>VLOOKUP(A125,'2015'!A:H,5,0)</f>
        <v>-2.0699999999999998</v>
      </c>
      <c r="F125" s="14">
        <f>VLOOKUP(A125,'2015'!A:H,6,0)</f>
        <v>237711</v>
      </c>
      <c r="G125" s="14">
        <f>VLOOKUP(A125,'2015'!A:H,7,0)</f>
        <v>93008</v>
      </c>
      <c r="H125" s="14">
        <f>VLOOKUP(A125,'2015'!A:H,8,0)</f>
        <v>3.5</v>
      </c>
    </row>
    <row r="126" spans="1:8" x14ac:dyDescent="0.3">
      <c r="A126" s="14" t="s">
        <v>1119</v>
      </c>
      <c r="B126" s="14">
        <f>VLOOKUP(A126,'2015'!A:H,2,0)</f>
        <v>1963</v>
      </c>
      <c r="C126" s="14">
        <f>VLOOKUP(A126,'2015'!A:H,3,0)</f>
        <v>1.7709999999999999</v>
      </c>
      <c r="D126" s="14">
        <f>VLOOKUP(A126,'2015'!A:H,4,0)</f>
        <v>98</v>
      </c>
      <c r="E126" s="14">
        <f>VLOOKUP(A126,'2015'!A:H,5,0)</f>
        <v>5.83</v>
      </c>
      <c r="F126" s="14">
        <f>VLOOKUP(A126,'2015'!A:H,6,0)</f>
        <v>153093</v>
      </c>
      <c r="G126" s="14">
        <f>VLOOKUP(A126,'2015'!A:H,7,0)</f>
        <v>54557</v>
      </c>
      <c r="H126" s="14">
        <f>VLOOKUP(A126,'2015'!A:H,8,0)</f>
        <v>15.2</v>
      </c>
    </row>
    <row r="127" spans="1:8" x14ac:dyDescent="0.3">
      <c r="A127" s="14" t="s">
        <v>1378</v>
      </c>
      <c r="B127" s="14">
        <f>VLOOKUP(A127,'2015'!A:H,2,0)</f>
        <v>906</v>
      </c>
      <c r="C127" s="14">
        <f>VLOOKUP(A127,'2015'!A:H,3,0)</f>
        <v>0.81299999999999994</v>
      </c>
      <c r="D127" s="14">
        <f>VLOOKUP(A127,'2015'!A:H,4,0)</f>
        <v>97.6</v>
      </c>
      <c r="E127" s="14">
        <f>VLOOKUP(A127,'2015'!A:H,5,0)</f>
        <v>-0.92</v>
      </c>
      <c r="F127" s="14">
        <f>VLOOKUP(A127,'2015'!A:H,6,0)</f>
        <v>154986</v>
      </c>
      <c r="G127" s="14">
        <f>VLOOKUP(A127,'2015'!A:H,7,0)</f>
        <v>68429</v>
      </c>
      <c r="H127" s="14">
        <f>VLOOKUP(A127,'2015'!A:H,8,0)</f>
        <v>9.4</v>
      </c>
    </row>
    <row r="128" spans="1:8" x14ac:dyDescent="0.3">
      <c r="A128" s="14" t="s">
        <v>1385</v>
      </c>
      <c r="B128" s="14">
        <f>VLOOKUP(A128,'2015'!A:H,2,0)</f>
        <v>950</v>
      </c>
      <c r="C128" s="14">
        <f>VLOOKUP(A128,'2015'!A:H,3,0)</f>
        <v>0.94599999999999995</v>
      </c>
      <c r="D128" s="14">
        <f>VLOOKUP(A128,'2015'!A:H,4,0)</f>
        <v>99.4</v>
      </c>
      <c r="E128" s="14">
        <f>VLOOKUP(A128,'2015'!A:H,5,0)</f>
        <v>-1.39</v>
      </c>
      <c r="F128" s="14">
        <f>VLOOKUP(A128,'2015'!A:H,6,0)</f>
        <v>125733</v>
      </c>
      <c r="G128" s="14">
        <f>VLOOKUP(A128,'2015'!A:H,7,0)</f>
        <v>55508</v>
      </c>
      <c r="H128" s="14">
        <f>VLOOKUP(A128,'2015'!A:H,8,0)</f>
        <v>6.9</v>
      </c>
    </row>
    <row r="129" spans="1:8" x14ac:dyDescent="0.3">
      <c r="A129" s="14" t="s">
        <v>1364</v>
      </c>
      <c r="B129" s="14">
        <f>VLOOKUP(A129,'2015'!A:H,2,0)</f>
        <v>1967</v>
      </c>
      <c r="C129" s="14">
        <f>VLOOKUP(A129,'2015'!A:H,3,0)</f>
        <v>1.0049999999999999</v>
      </c>
      <c r="D129" s="14">
        <f>VLOOKUP(A129,'2015'!A:H,4,0)</f>
        <v>94.2</v>
      </c>
      <c r="E129" s="14">
        <f>VLOOKUP(A129,'2015'!A:H,5,0)</f>
        <v>-0.8</v>
      </c>
      <c r="F129" s="14">
        <f>VLOOKUP(A129,'2015'!A:H,6,0)</f>
        <v>233342</v>
      </c>
      <c r="G129" s="14">
        <f>VLOOKUP(A129,'2015'!A:H,7,0)</f>
        <v>96385</v>
      </c>
      <c r="H129" s="14">
        <f>VLOOKUP(A129,'2015'!A:H,8,0)</f>
        <v>7.1</v>
      </c>
    </row>
    <row r="130" spans="1:8" x14ac:dyDescent="0.3">
      <c r="A130" s="14" t="s">
        <v>1329</v>
      </c>
      <c r="B130" s="14">
        <f>VLOOKUP(A130,'2015'!A:H,2,0)</f>
        <v>2753</v>
      </c>
      <c r="C130" s="14">
        <f>VLOOKUP(A130,'2015'!A:H,3,0)</f>
        <v>1.095</v>
      </c>
      <c r="D130" s="14">
        <f>VLOOKUP(A130,'2015'!A:H,4,0)</f>
        <v>98.8</v>
      </c>
      <c r="E130" s="14">
        <f>VLOOKUP(A130,'2015'!A:H,5,0)</f>
        <v>0.39</v>
      </c>
      <c r="F130" s="14">
        <f>VLOOKUP(A130,'2015'!A:H,6,0)</f>
        <v>297003</v>
      </c>
      <c r="G130" s="14">
        <f>VLOOKUP(A130,'2015'!A:H,7,0)</f>
        <v>118900</v>
      </c>
      <c r="H130" s="14">
        <f>VLOOKUP(A130,'2015'!A:H,8,0)</f>
        <v>6.6</v>
      </c>
    </row>
    <row r="131" spans="1:8" x14ac:dyDescent="0.3">
      <c r="A131" s="14" t="s">
        <v>1259</v>
      </c>
      <c r="B131" s="14">
        <f>VLOOKUP(A131,'2015'!A:H,2,0)</f>
        <v>2951</v>
      </c>
      <c r="C131" s="14">
        <f>VLOOKUP(A131,'2015'!A:H,3,0)</f>
        <v>0.90300000000000002</v>
      </c>
      <c r="D131" s="14">
        <f>VLOOKUP(A131,'2015'!A:H,4,0)</f>
        <v>96.4</v>
      </c>
      <c r="E131" s="14">
        <f>VLOOKUP(A131,'2015'!A:H,5,0)</f>
        <v>-0.57999999999999996</v>
      </c>
      <c r="F131" s="14">
        <f>VLOOKUP(A131,'2015'!A:H,6,0)</f>
        <v>360369</v>
      </c>
      <c r="G131" s="14">
        <f>VLOOKUP(A131,'2015'!A:H,7,0)</f>
        <v>155242</v>
      </c>
      <c r="H131" s="14">
        <f>VLOOKUP(A131,'2015'!A:H,8,0)</f>
        <v>7.5</v>
      </c>
    </row>
    <row r="132" spans="1:8" x14ac:dyDescent="0.3">
      <c r="A132" s="14" t="s">
        <v>1294</v>
      </c>
      <c r="B132" s="14">
        <f>VLOOKUP(A132,'2015'!A:H,2,0)</f>
        <v>2687</v>
      </c>
      <c r="C132" s="14">
        <f>VLOOKUP(A132,'2015'!A:H,3,0)</f>
        <v>0.96</v>
      </c>
      <c r="D132" s="14">
        <f>VLOOKUP(A132,'2015'!A:H,4,0)</f>
        <v>100.5</v>
      </c>
      <c r="E132" s="14">
        <f>VLOOKUP(A132,'2015'!A:H,5,0)</f>
        <v>-0.66</v>
      </c>
      <c r="F132" s="14">
        <f>VLOOKUP(A132,'2015'!A:H,6,0)</f>
        <v>360153</v>
      </c>
      <c r="G132" s="14">
        <f>VLOOKUP(A132,'2015'!A:H,7,0)</f>
        <v>153362</v>
      </c>
      <c r="H132" s="14">
        <f>VLOOKUP(A132,'2015'!A:H,8,0)</f>
        <v>5.9</v>
      </c>
    </row>
    <row r="133" spans="1:8" x14ac:dyDescent="0.3">
      <c r="A133" s="14" t="s">
        <v>1392</v>
      </c>
      <c r="B133" s="14">
        <f>VLOOKUP(A133,'2015'!A:H,2,0)</f>
        <v>3368</v>
      </c>
      <c r="C133" s="14">
        <f>VLOOKUP(A133,'2015'!A:H,3,0)</f>
        <v>1.0509999999999999</v>
      </c>
      <c r="D133" s="14">
        <f>VLOOKUP(A133,'2015'!A:H,4,0)</f>
        <v>99.6</v>
      </c>
      <c r="E133" s="14">
        <f>VLOOKUP(A133,'2015'!A:H,5,0)</f>
        <v>-1.1299999999999999</v>
      </c>
      <c r="F133" s="14">
        <f>VLOOKUP(A133,'2015'!A:H,6,0)</f>
        <v>413909</v>
      </c>
      <c r="G133" s="14">
        <f>VLOOKUP(A133,'2015'!A:H,7,0)</f>
        <v>160043</v>
      </c>
      <c r="H133" s="14">
        <f>VLOOKUP(A133,'2015'!A:H,8,0)</f>
        <v>6.3</v>
      </c>
    </row>
    <row r="134" spans="1:8" x14ac:dyDescent="0.3">
      <c r="A134" s="14" t="s">
        <v>1336</v>
      </c>
      <c r="B134" s="14">
        <f>VLOOKUP(A134,'2015'!A:H,2,0)</f>
        <v>3514</v>
      </c>
      <c r="C134" s="14">
        <f>VLOOKUP(A134,'2015'!A:H,3,0)</f>
        <v>0.99099999999999999</v>
      </c>
      <c r="D134" s="14">
        <f>VLOOKUP(A134,'2015'!A:H,4,0)</f>
        <v>96</v>
      </c>
      <c r="E134" s="14">
        <f>VLOOKUP(A134,'2015'!A:H,5,0)</f>
        <v>-1.34</v>
      </c>
      <c r="F134" s="14">
        <f>VLOOKUP(A134,'2015'!A:H,6,0)</f>
        <v>459275</v>
      </c>
      <c r="G134" s="14">
        <f>VLOOKUP(A134,'2015'!A:H,7,0)</f>
        <v>178717</v>
      </c>
      <c r="H134" s="14">
        <f>VLOOKUP(A134,'2015'!A:H,8,0)</f>
        <v>6.8</v>
      </c>
    </row>
    <row r="135" spans="1:8" x14ac:dyDescent="0.3">
      <c r="A135" s="14" t="s">
        <v>1238</v>
      </c>
      <c r="B135" s="14">
        <f>VLOOKUP(A135,'2015'!A:H,2,0)</f>
        <v>2164</v>
      </c>
      <c r="C135" s="14">
        <f>VLOOKUP(A135,'2015'!A:H,3,0)</f>
        <v>0.92200000000000004</v>
      </c>
      <c r="D135" s="14">
        <f>VLOOKUP(A135,'2015'!A:H,4,0)</f>
        <v>97.1</v>
      </c>
      <c r="E135" s="14">
        <f>VLOOKUP(A135,'2015'!A:H,5,0)</f>
        <v>-1.18</v>
      </c>
      <c r="F135" s="14">
        <f>VLOOKUP(A135,'2015'!A:H,6,0)</f>
        <v>330873</v>
      </c>
      <c r="G135" s="14">
        <f>VLOOKUP(A135,'2015'!A:H,7,0)</f>
        <v>127462</v>
      </c>
      <c r="H135" s="14">
        <f>VLOOKUP(A135,'2015'!A:H,8,0)</f>
        <v>6.1</v>
      </c>
    </row>
    <row r="136" spans="1:8" x14ac:dyDescent="0.3">
      <c r="A136" s="14" t="s">
        <v>1287</v>
      </c>
      <c r="B136" s="14">
        <f>VLOOKUP(A136,'2015'!A:H,2,0)</f>
        <v>2481</v>
      </c>
      <c r="C136" s="14">
        <f>VLOOKUP(A136,'2015'!A:H,3,0)</f>
        <v>1.01</v>
      </c>
      <c r="D136" s="14">
        <f>VLOOKUP(A136,'2015'!A:H,4,0)</f>
        <v>97.1</v>
      </c>
      <c r="E136" s="14">
        <f>VLOOKUP(A136,'2015'!A:H,5,0)</f>
        <v>-0.69</v>
      </c>
      <c r="F136" s="14">
        <f>VLOOKUP(A136,'2015'!A:H,6,0)</f>
        <v>351242</v>
      </c>
      <c r="G136" s="14">
        <f>VLOOKUP(A136,'2015'!A:H,7,0)</f>
        <v>125952</v>
      </c>
      <c r="H136" s="14">
        <f>VLOOKUP(A136,'2015'!A:H,8,0)</f>
        <v>8.8000000000000007</v>
      </c>
    </row>
    <row r="137" spans="1:8" x14ac:dyDescent="0.3">
      <c r="A137" s="14" t="s">
        <v>1280</v>
      </c>
      <c r="B137" s="14">
        <f>VLOOKUP(A137,'2015'!A:H,2,0)</f>
        <v>4462</v>
      </c>
      <c r="C137" s="14">
        <f>VLOOKUP(A137,'2015'!A:H,3,0)</f>
        <v>1.0960000000000001</v>
      </c>
      <c r="D137" s="14">
        <f>VLOOKUP(A137,'2015'!A:H,4,0)</f>
        <v>95</v>
      </c>
      <c r="E137" s="14">
        <f>VLOOKUP(A137,'2015'!A:H,5,0)</f>
        <v>-1.34</v>
      </c>
      <c r="F137" s="14">
        <f>VLOOKUP(A137,'2015'!A:H,6,0)</f>
        <v>574583</v>
      </c>
      <c r="G137" s="14">
        <f>VLOOKUP(A137,'2015'!A:H,7,0)</f>
        <v>206092</v>
      </c>
      <c r="H137" s="14">
        <f>VLOOKUP(A137,'2015'!A:H,8,0)</f>
        <v>6.5</v>
      </c>
    </row>
    <row r="138" spans="1:8" x14ac:dyDescent="0.3">
      <c r="A138" s="14" t="s">
        <v>1371</v>
      </c>
      <c r="B138" s="14">
        <f>VLOOKUP(A138,'2015'!A:H,2,0)</f>
        <v>3870</v>
      </c>
      <c r="C138" s="14">
        <f>VLOOKUP(A138,'2015'!A:H,3,0)</f>
        <v>1.0029999999999999</v>
      </c>
      <c r="D138" s="14">
        <f>VLOOKUP(A138,'2015'!A:H,4,0)</f>
        <v>95.3</v>
      </c>
      <c r="E138" s="14">
        <f>VLOOKUP(A138,'2015'!A:H,5,0)</f>
        <v>-0.13</v>
      </c>
      <c r="F138" s="14">
        <f>VLOOKUP(A138,'2015'!A:H,6,0)</f>
        <v>497920</v>
      </c>
      <c r="G138" s="14">
        <f>VLOOKUP(A138,'2015'!A:H,7,0)</f>
        <v>181725</v>
      </c>
      <c r="H138" s="14">
        <f>VLOOKUP(A138,'2015'!A:H,8,0)</f>
        <v>4.5</v>
      </c>
    </row>
    <row r="139" spans="1:8" x14ac:dyDescent="0.3">
      <c r="A139" s="14" t="s">
        <v>1315</v>
      </c>
      <c r="B139" s="14">
        <f>VLOOKUP(A139,'2015'!A:H,2,0)</f>
        <v>2175</v>
      </c>
      <c r="C139" s="14">
        <f>VLOOKUP(A139,'2015'!A:H,3,0)</f>
        <v>0.91300000000000003</v>
      </c>
      <c r="D139" s="14">
        <f>VLOOKUP(A139,'2015'!A:H,4,0)</f>
        <v>94.9</v>
      </c>
      <c r="E139" s="14">
        <f>VLOOKUP(A139,'2015'!A:H,5,0)</f>
        <v>0.7</v>
      </c>
      <c r="F139" s="14">
        <f>VLOOKUP(A139,'2015'!A:H,6,0)</f>
        <v>312141</v>
      </c>
      <c r="G139" s="14">
        <f>VLOOKUP(A139,'2015'!A:H,7,0)</f>
        <v>125149</v>
      </c>
      <c r="H139" s="14">
        <f>VLOOKUP(A139,'2015'!A:H,8,0)</f>
        <v>8.3000000000000007</v>
      </c>
    </row>
    <row r="140" spans="1:8" x14ac:dyDescent="0.3">
      <c r="A140" s="14" t="s">
        <v>1308</v>
      </c>
      <c r="B140" s="14">
        <f>VLOOKUP(A140,'2015'!A:H,2,0)</f>
        <v>3626</v>
      </c>
      <c r="C140" s="14">
        <f>VLOOKUP(A140,'2015'!A:H,3,0)</f>
        <v>0.98599999999999999</v>
      </c>
      <c r="D140" s="14">
        <f>VLOOKUP(A140,'2015'!A:H,4,0)</f>
        <v>92.7</v>
      </c>
      <c r="E140" s="14">
        <f>VLOOKUP(A140,'2015'!A:H,5,0)</f>
        <v>0.64</v>
      </c>
      <c r="F140" s="14">
        <f>VLOOKUP(A140,'2015'!A:H,6,0)</f>
        <v>387643</v>
      </c>
      <c r="G140" s="14">
        <f>VLOOKUP(A140,'2015'!A:H,7,0)</f>
        <v>159636</v>
      </c>
      <c r="H140" s="14">
        <f>VLOOKUP(A140,'2015'!A:H,8,0)</f>
        <v>5.5</v>
      </c>
    </row>
    <row r="141" spans="1:8" x14ac:dyDescent="0.3">
      <c r="A141" s="14" t="s">
        <v>1350</v>
      </c>
      <c r="B141" s="14">
        <f>VLOOKUP(A141,'2015'!A:H,2,0)</f>
        <v>3526</v>
      </c>
      <c r="C141" s="14">
        <f>VLOOKUP(A141,'2015'!A:H,3,0)</f>
        <v>1.034</v>
      </c>
      <c r="D141" s="14">
        <f>VLOOKUP(A141,'2015'!A:H,4,0)</f>
        <v>98.1</v>
      </c>
      <c r="E141" s="14">
        <f>VLOOKUP(A141,'2015'!A:H,5,0)</f>
        <v>-0.35</v>
      </c>
      <c r="F141" s="14">
        <f>VLOOKUP(A141,'2015'!A:H,6,0)</f>
        <v>484532</v>
      </c>
      <c r="G141" s="14">
        <f>VLOOKUP(A141,'2015'!A:H,7,0)</f>
        <v>166139</v>
      </c>
      <c r="H141" s="14">
        <f>VLOOKUP(A141,'2015'!A:H,8,0)</f>
        <v>6</v>
      </c>
    </row>
    <row r="142" spans="1:8" x14ac:dyDescent="0.3">
      <c r="A142" s="14" t="s">
        <v>1245</v>
      </c>
      <c r="B142" s="14">
        <f>VLOOKUP(A142,'2015'!A:H,2,0)</f>
        <v>5812</v>
      </c>
      <c r="C142" s="14">
        <f>VLOOKUP(A142,'2015'!A:H,3,0)</f>
        <v>1.129</v>
      </c>
      <c r="D142" s="14">
        <f>VLOOKUP(A142,'2015'!A:H,4,0)</f>
        <v>95.6</v>
      </c>
      <c r="E142" s="14">
        <f>VLOOKUP(A142,'2015'!A:H,5,0)</f>
        <v>0.68</v>
      </c>
      <c r="F142" s="14">
        <f>VLOOKUP(A142,'2015'!A:H,6,0)</f>
        <v>589074</v>
      </c>
      <c r="G142" s="14">
        <f>VLOOKUP(A142,'2015'!A:H,7,0)</f>
        <v>220598</v>
      </c>
      <c r="H142" s="14">
        <f>VLOOKUP(A142,'2015'!A:H,8,0)</f>
        <v>4.2</v>
      </c>
    </row>
    <row r="143" spans="1:8" x14ac:dyDescent="0.3">
      <c r="A143" s="14" t="s">
        <v>1266</v>
      </c>
      <c r="B143" s="14">
        <f>VLOOKUP(A143,'2015'!A:H,2,0)</f>
        <v>4257</v>
      </c>
      <c r="C143" s="14">
        <f>VLOOKUP(A143,'2015'!A:H,3,0)</f>
        <v>1.169</v>
      </c>
      <c r="D143" s="14">
        <f>VLOOKUP(A143,'2015'!A:H,4,0)</f>
        <v>99.4</v>
      </c>
      <c r="E143" s="14">
        <f>VLOOKUP(A143,'2015'!A:H,5,0)</f>
        <v>-0.55000000000000004</v>
      </c>
      <c r="F143" s="14">
        <f>VLOOKUP(A143,'2015'!A:H,6,0)</f>
        <v>422092</v>
      </c>
      <c r="G143" s="14">
        <f>VLOOKUP(A143,'2015'!A:H,7,0)</f>
        <v>170651</v>
      </c>
      <c r="H143" s="14">
        <f>VLOOKUP(A143,'2015'!A:H,8,0)</f>
        <v>5.4</v>
      </c>
    </row>
    <row r="144" spans="1:8" x14ac:dyDescent="0.3">
      <c r="A144" s="14" t="s">
        <v>1273</v>
      </c>
      <c r="B144" s="14">
        <f>VLOOKUP(A144,'2015'!A:H,2,0)</f>
        <v>1885</v>
      </c>
      <c r="C144" s="14">
        <f>VLOOKUP(A144,'2015'!A:H,3,0)</f>
        <v>1.0860000000000001</v>
      </c>
      <c r="D144" s="14">
        <f>VLOOKUP(A144,'2015'!A:H,4,0)</f>
        <v>104.3</v>
      </c>
      <c r="E144" s="14">
        <f>VLOOKUP(A144,'2015'!A:H,5,0)</f>
        <v>-0.72</v>
      </c>
      <c r="F144" s="14">
        <f>VLOOKUP(A144,'2015'!A:H,6,0)</f>
        <v>236284</v>
      </c>
      <c r="G144" s="14">
        <f>VLOOKUP(A144,'2015'!A:H,7,0)</f>
        <v>103086</v>
      </c>
      <c r="H144" s="14">
        <f>VLOOKUP(A144,'2015'!A:H,8,0)</f>
        <v>9.3000000000000007</v>
      </c>
    </row>
    <row r="145" spans="1:8" x14ac:dyDescent="0.3">
      <c r="A145" s="14" t="s">
        <v>1357</v>
      </c>
      <c r="B145" s="14">
        <f>VLOOKUP(A145,'2015'!A:H,2,0)</f>
        <v>3611</v>
      </c>
      <c r="C145" s="14">
        <f>VLOOKUP(A145,'2015'!A:H,3,0)</f>
        <v>1.085</v>
      </c>
      <c r="D145" s="14">
        <f>VLOOKUP(A145,'2015'!A:H,4,0)</f>
        <v>100.2</v>
      </c>
      <c r="E145" s="14">
        <f>VLOOKUP(A145,'2015'!A:H,5,0)</f>
        <v>-0.86</v>
      </c>
      <c r="F145" s="14">
        <f>VLOOKUP(A145,'2015'!A:H,6,0)</f>
        <v>378504</v>
      </c>
      <c r="G145" s="14">
        <f>VLOOKUP(A145,'2015'!A:H,7,0)</f>
        <v>162570</v>
      </c>
      <c r="H145" s="14">
        <f>VLOOKUP(A145,'2015'!A:H,8,0)</f>
        <v>6.5</v>
      </c>
    </row>
    <row r="146" spans="1:8" x14ac:dyDescent="0.3">
      <c r="A146" s="14" t="s">
        <v>1301</v>
      </c>
      <c r="B146" s="14">
        <f>VLOOKUP(A146,'2015'!A:H,2,0)</f>
        <v>3643</v>
      </c>
      <c r="C146" s="14">
        <f>VLOOKUP(A146,'2015'!A:H,3,0)</f>
        <v>1.012</v>
      </c>
      <c r="D146" s="14">
        <f>VLOOKUP(A146,'2015'!A:H,4,0)</f>
        <v>96.2</v>
      </c>
      <c r="E146" s="14">
        <f>VLOOKUP(A146,'2015'!A:H,5,0)</f>
        <v>-1.55</v>
      </c>
      <c r="F146" s="14">
        <f>VLOOKUP(A146,'2015'!A:H,6,0)</f>
        <v>400641</v>
      </c>
      <c r="G146" s="14">
        <f>VLOOKUP(A146,'2015'!A:H,7,0)</f>
        <v>166706</v>
      </c>
      <c r="H146" s="14">
        <f>VLOOKUP(A146,'2015'!A:H,8,0)</f>
        <v>6.9</v>
      </c>
    </row>
    <row r="147" spans="1:8" x14ac:dyDescent="0.3">
      <c r="A147" s="14" t="s">
        <v>1252</v>
      </c>
      <c r="B147" s="14">
        <f>VLOOKUP(A147,'2015'!A:H,2,0)</f>
        <v>3960</v>
      </c>
      <c r="C147" s="14">
        <f>VLOOKUP(A147,'2015'!A:H,3,0)</f>
        <v>0.83299999999999996</v>
      </c>
      <c r="D147" s="14">
        <f>VLOOKUP(A147,'2015'!A:H,4,0)</f>
        <v>102.1</v>
      </c>
      <c r="E147" s="14">
        <f>VLOOKUP(A147,'2015'!A:H,5,0)</f>
        <v>-0.55000000000000004</v>
      </c>
      <c r="F147" s="14">
        <f>VLOOKUP(A147,'2015'!A:H,6,0)</f>
        <v>509663</v>
      </c>
      <c r="G147" s="14">
        <f>VLOOKUP(A147,'2015'!A:H,7,0)</f>
        <v>238744</v>
      </c>
      <c r="H147" s="14">
        <f>VLOOKUP(A147,'2015'!A:H,8,0)</f>
        <v>6</v>
      </c>
    </row>
    <row r="148" spans="1:8" x14ac:dyDescent="0.3">
      <c r="A148" s="14" t="s">
        <v>1322</v>
      </c>
      <c r="B148" s="14">
        <f>VLOOKUP(A148,'2015'!A:H,2,0)</f>
        <v>4078</v>
      </c>
      <c r="C148" s="14">
        <f>VLOOKUP(A148,'2015'!A:H,3,0)</f>
        <v>1.012</v>
      </c>
      <c r="D148" s="14">
        <f>VLOOKUP(A148,'2015'!A:H,4,0)</f>
        <v>92.5</v>
      </c>
      <c r="E148" s="14">
        <f>VLOOKUP(A148,'2015'!A:H,5,0)</f>
        <v>-0.67</v>
      </c>
      <c r="F148" s="14">
        <f>VLOOKUP(A148,'2015'!A:H,6,0)</f>
        <v>446764</v>
      </c>
      <c r="G148" s="14">
        <f>VLOOKUP(A148,'2015'!A:H,7,0)</f>
        <v>156703</v>
      </c>
      <c r="H148" s="14">
        <f>VLOOKUP(A148,'2015'!A:H,8,0)</f>
        <v>8.1999999999999993</v>
      </c>
    </row>
    <row r="149" spans="1:8" x14ac:dyDescent="0.3">
      <c r="A149" s="14" t="s">
        <v>1224</v>
      </c>
      <c r="B149" s="14">
        <f>VLOOKUP(A149,'2015'!A:H,2,0)</f>
        <v>4595</v>
      </c>
      <c r="C149" s="14">
        <f>VLOOKUP(A149,'2015'!A:H,3,0)</f>
        <v>0.85699999999999998</v>
      </c>
      <c r="D149" s="14">
        <f>VLOOKUP(A149,'2015'!A:H,4,0)</f>
        <v>92.1</v>
      </c>
      <c r="E149" s="14">
        <f>VLOOKUP(A149,'2015'!A:H,5,0)</f>
        <v>-0.28999999999999998</v>
      </c>
      <c r="F149" s="14">
        <f>VLOOKUP(A149,'2015'!A:H,6,0)</f>
        <v>576495</v>
      </c>
      <c r="G149" s="14">
        <f>VLOOKUP(A149,'2015'!A:H,7,0)</f>
        <v>214911</v>
      </c>
      <c r="H149" s="14">
        <f>VLOOKUP(A149,'2015'!A:H,8,0)</f>
        <v>8.3000000000000007</v>
      </c>
    </row>
    <row r="150" spans="1:8" x14ac:dyDescent="0.3">
      <c r="A150" s="14" t="s">
        <v>1343</v>
      </c>
      <c r="B150" s="14">
        <f>VLOOKUP(A150,'2015'!A:H,2,0)</f>
        <v>5899</v>
      </c>
      <c r="C150" s="14">
        <f>VLOOKUP(A150,'2015'!A:H,3,0)</f>
        <v>1.008</v>
      </c>
      <c r="D150" s="14">
        <f>VLOOKUP(A150,'2015'!A:H,4,0)</f>
        <v>95.4</v>
      </c>
      <c r="E150" s="14">
        <f>VLOOKUP(A150,'2015'!A:H,5,0)</f>
        <v>-0.64</v>
      </c>
      <c r="F150" s="14">
        <f>VLOOKUP(A150,'2015'!A:H,6,0)</f>
        <v>660302</v>
      </c>
      <c r="G150" s="14">
        <f>VLOOKUP(A150,'2015'!A:H,7,0)</f>
        <v>235101</v>
      </c>
      <c r="H150" s="14">
        <f>VLOOKUP(A150,'2015'!A:H,8,0)</f>
        <v>6</v>
      </c>
    </row>
    <row r="151" spans="1:8" x14ac:dyDescent="0.3">
      <c r="A151" s="14" t="s">
        <v>1231</v>
      </c>
      <c r="B151" s="14">
        <f>VLOOKUP(A151,'2015'!A:H,2,0)</f>
        <v>3865</v>
      </c>
      <c r="C151" s="14">
        <f>VLOOKUP(A151,'2015'!A:H,3,0)</f>
        <v>1.036</v>
      </c>
      <c r="D151" s="14">
        <f>VLOOKUP(A151,'2015'!A:H,4,0)</f>
        <v>99.5</v>
      </c>
      <c r="E151" s="14">
        <f>VLOOKUP(A151,'2015'!A:H,5,0)</f>
        <v>-3.74</v>
      </c>
      <c r="F151" s="14">
        <f>VLOOKUP(A151,'2015'!A:H,6,0)</f>
        <v>458658</v>
      </c>
      <c r="G151" s="14">
        <f>VLOOKUP(A151,'2015'!A:H,7,0)</f>
        <v>167009</v>
      </c>
      <c r="H151" s="14">
        <f>VLOOKUP(A151,'2015'!A:H,8,0)</f>
        <v>5.0999999999999996</v>
      </c>
    </row>
    <row r="152" spans="1:8" x14ac:dyDescent="0.3">
      <c r="A152" s="14" t="s">
        <v>1441</v>
      </c>
      <c r="B152" s="14">
        <f>VLOOKUP(A152,'2015'!A:H,2,0)</f>
        <v>2081</v>
      </c>
      <c r="C152" s="14">
        <f>VLOOKUP(A152,'2015'!A:H,3,0)</f>
        <v>1.327</v>
      </c>
      <c r="D152" s="14">
        <f>VLOOKUP(A152,'2015'!A:H,4,0)</f>
        <v>104.5</v>
      </c>
      <c r="E152" s="14">
        <f>VLOOKUP(A152,'2015'!A:H,5,0)</f>
        <v>2.3199999999999998</v>
      </c>
      <c r="F152" s="14">
        <f>VLOOKUP(A152,'2015'!A:H,6,0)</f>
        <v>244481</v>
      </c>
      <c r="G152" s="14">
        <f>VLOOKUP(A152,'2015'!A:H,7,0)</f>
        <v>90312</v>
      </c>
      <c r="H152" s="14">
        <f>VLOOKUP(A152,'2015'!A:H,8,0)</f>
        <v>5.4</v>
      </c>
    </row>
    <row r="153" spans="1:8" x14ac:dyDescent="0.3">
      <c r="A153" s="14" t="s">
        <v>1413</v>
      </c>
      <c r="B153" s="14">
        <f>VLOOKUP(A153,'2015'!A:H,2,0)</f>
        <v>3176</v>
      </c>
      <c r="C153" s="14">
        <f>VLOOKUP(A153,'2015'!A:H,3,0)</f>
        <v>1.3560000000000001</v>
      </c>
      <c r="D153" s="14">
        <f>VLOOKUP(A153,'2015'!A:H,4,0)</f>
        <v>104.3</v>
      </c>
      <c r="E153" s="14">
        <f>VLOOKUP(A153,'2015'!A:H,5,0)</f>
        <v>-1.1399999999999999</v>
      </c>
      <c r="F153" s="14">
        <f>VLOOKUP(A153,'2015'!A:H,6,0)</f>
        <v>343598</v>
      </c>
      <c r="G153" s="14">
        <f>VLOOKUP(A153,'2015'!A:H,7,0)</f>
        <v>131299</v>
      </c>
      <c r="H153" s="14">
        <f>VLOOKUP(A153,'2015'!A:H,8,0)</f>
        <v>6.6</v>
      </c>
    </row>
    <row r="154" spans="1:8" x14ac:dyDescent="0.3">
      <c r="A154" s="14" t="s">
        <v>1420</v>
      </c>
      <c r="B154" s="14">
        <f>VLOOKUP(A154,'2015'!A:H,2,0)</f>
        <v>2157</v>
      </c>
      <c r="C154" s="14">
        <f>VLOOKUP(A154,'2015'!A:H,3,0)</f>
        <v>1.6220000000000001</v>
      </c>
      <c r="D154" s="14">
        <f>VLOOKUP(A154,'2015'!A:H,4,0)</f>
        <v>112.9</v>
      </c>
      <c r="E154" s="14">
        <f>VLOOKUP(A154,'2015'!A:H,5,0)</f>
        <v>-1.3</v>
      </c>
      <c r="F154" s="14">
        <f>VLOOKUP(A154,'2015'!A:H,6,0)</f>
        <v>174963</v>
      </c>
      <c r="G154" s="14">
        <f>VLOOKUP(A154,'2015'!A:H,7,0)</f>
        <v>65660</v>
      </c>
      <c r="H154" s="14">
        <f>VLOOKUP(A154,'2015'!A:H,8,0)</f>
        <v>6</v>
      </c>
    </row>
    <row r="155" spans="1:8" x14ac:dyDescent="0.3">
      <c r="A155" s="14" t="s">
        <v>1427</v>
      </c>
      <c r="B155" s="14">
        <f>VLOOKUP(A155,'2015'!A:H,2,0)</f>
        <v>2258</v>
      </c>
      <c r="C155" s="14">
        <f>VLOOKUP(A155,'2015'!A:H,3,0)</f>
        <v>1.6950000000000001</v>
      </c>
      <c r="D155" s="14">
        <f>VLOOKUP(A155,'2015'!A:H,4,0)</f>
        <v>107.1</v>
      </c>
      <c r="E155" s="14">
        <f>VLOOKUP(A155,'2015'!A:H,5,0)</f>
        <v>1.33</v>
      </c>
      <c r="F155" s="14">
        <f>VLOOKUP(A155,'2015'!A:H,6,0)</f>
        <v>191063</v>
      </c>
      <c r="G155" s="14">
        <f>VLOOKUP(A155,'2015'!A:H,7,0)</f>
        <v>64931</v>
      </c>
      <c r="H155" s="14">
        <f>VLOOKUP(A155,'2015'!A:H,8,0)</f>
        <v>5.5</v>
      </c>
    </row>
    <row r="156" spans="1:8" x14ac:dyDescent="0.3">
      <c r="A156" s="14" t="s">
        <v>1434</v>
      </c>
      <c r="B156" s="14">
        <f>VLOOKUP(A156,'2015'!A:H,2,0)</f>
        <v>2060</v>
      </c>
      <c r="C156" s="14">
        <f>VLOOKUP(A156,'2015'!A:H,3,0)</f>
        <v>1.579</v>
      </c>
      <c r="D156" s="14">
        <f>VLOOKUP(A156,'2015'!A:H,4,0)</f>
        <v>106.1</v>
      </c>
      <c r="E156" s="14">
        <f>VLOOKUP(A156,'2015'!A:H,5,0)</f>
        <v>2.57</v>
      </c>
      <c r="F156" s="14">
        <f>VLOOKUP(A156,'2015'!A:H,6,0)</f>
        <v>219429</v>
      </c>
      <c r="G156" s="14">
        <f>VLOOKUP(A156,'2015'!A:H,7,0)</f>
        <v>81856</v>
      </c>
      <c r="H156" s="14">
        <f>VLOOKUP(A156,'2015'!A:H,8,0)</f>
        <v>10.5</v>
      </c>
    </row>
    <row r="157" spans="1:8" x14ac:dyDescent="0.3">
      <c r="A157" s="14" t="s">
        <v>1455</v>
      </c>
      <c r="B157" s="14">
        <f>VLOOKUP(A157,'2015'!A:H,2,0)</f>
        <v>274</v>
      </c>
      <c r="C157" s="14">
        <f>VLOOKUP(A157,'2015'!A:H,3,0)</f>
        <v>1.081</v>
      </c>
      <c r="D157" s="14">
        <f>VLOOKUP(A157,'2015'!A:H,4,0)</f>
        <v>100.5</v>
      </c>
      <c r="E157" s="14">
        <f>VLOOKUP(A157,'2015'!A:H,5,0)</f>
        <v>0.94</v>
      </c>
      <c r="F157" s="14">
        <f>VLOOKUP(A157,'2015'!A:H,6,0)</f>
        <v>67667</v>
      </c>
      <c r="G157" s="14">
        <f>VLOOKUP(A157,'2015'!A:H,7,0)</f>
        <v>25426</v>
      </c>
      <c r="H157" s="14">
        <f>VLOOKUP(A157,'2015'!A:H,8,0)</f>
        <v>5.9</v>
      </c>
    </row>
    <row r="158" spans="1:8" x14ac:dyDescent="0.3">
      <c r="A158" s="14" t="s">
        <v>1511</v>
      </c>
      <c r="B158" s="14">
        <f>VLOOKUP(A158,'2015'!A:H,2,0)</f>
        <v>121</v>
      </c>
      <c r="C158" s="14">
        <f>VLOOKUP(A158,'2015'!A:H,3,0)</f>
        <v>1.339</v>
      </c>
      <c r="D158" s="14">
        <f>VLOOKUP(A158,'2015'!A:H,4,0)</f>
        <v>130.80000000000001</v>
      </c>
      <c r="E158" s="14">
        <f>VLOOKUP(A158,'2015'!A:H,5,0)</f>
        <v>1.37</v>
      </c>
      <c r="F158" s="14">
        <f>VLOOKUP(A158,'2015'!A:H,6,0)</f>
        <v>20962</v>
      </c>
      <c r="G158" s="14">
        <f>VLOOKUP(A158,'2015'!A:H,7,0)</f>
        <v>9115</v>
      </c>
      <c r="H158" s="14">
        <f>VLOOKUP(A158,'2015'!A:H,8,0)</f>
        <v>10.8</v>
      </c>
    </row>
    <row r="159" spans="1:8" x14ac:dyDescent="0.3">
      <c r="A159" s="14" t="s">
        <v>1518</v>
      </c>
      <c r="B159" s="14">
        <f>VLOOKUP(A159,'2015'!A:H,2,0)</f>
        <v>1020</v>
      </c>
      <c r="C159" s="14">
        <f>VLOOKUP(A159,'2015'!A:H,3,0)</f>
        <v>1.2989999999999999</v>
      </c>
      <c r="D159" s="14">
        <f>VLOOKUP(A159,'2015'!A:H,4,0)</f>
        <v>107.6</v>
      </c>
      <c r="E159" s="14">
        <f>VLOOKUP(A159,'2015'!A:H,5,0)</f>
        <v>2.23</v>
      </c>
      <c r="F159" s="14">
        <f>VLOOKUP(A159,'2015'!A:H,6,0)</f>
        <v>114493</v>
      </c>
      <c r="G159" s="14">
        <f>VLOOKUP(A159,'2015'!A:H,7,0)</f>
        <v>44634</v>
      </c>
      <c r="H159" s="14">
        <f>VLOOKUP(A159,'2015'!A:H,8,0)</f>
        <v>11.4</v>
      </c>
    </row>
    <row r="160" spans="1:8" x14ac:dyDescent="0.3">
      <c r="A160" s="14" t="s">
        <v>1476</v>
      </c>
      <c r="B160" s="14">
        <f>VLOOKUP(A160,'2015'!A:H,2,0)</f>
        <v>624</v>
      </c>
      <c r="C160" s="14">
        <f>VLOOKUP(A160,'2015'!A:H,3,0)</f>
        <v>1.325</v>
      </c>
      <c r="D160" s="14">
        <f>VLOOKUP(A160,'2015'!A:H,4,0)</f>
        <v>101.8</v>
      </c>
      <c r="E160" s="14">
        <f>VLOOKUP(A160,'2015'!A:H,5,0)</f>
        <v>-1.97</v>
      </c>
      <c r="F160" s="14">
        <f>VLOOKUP(A160,'2015'!A:H,6,0)</f>
        <v>72571</v>
      </c>
      <c r="G160" s="14">
        <f>VLOOKUP(A160,'2015'!A:H,7,0)</f>
        <v>27312</v>
      </c>
      <c r="H160" s="14">
        <f>VLOOKUP(A160,'2015'!A:H,8,0)</f>
        <v>8</v>
      </c>
    </row>
    <row r="161" spans="1:8" x14ac:dyDescent="0.3">
      <c r="A161" s="14" t="s">
        <v>1483</v>
      </c>
      <c r="B161" s="14">
        <f>VLOOKUP(A161,'2015'!A:H,2,0)</f>
        <v>3191</v>
      </c>
      <c r="C161" s="14">
        <f>VLOOKUP(A161,'2015'!A:H,3,0)</f>
        <v>1.127</v>
      </c>
      <c r="D161" s="14">
        <f>VLOOKUP(A161,'2015'!A:H,4,0)</f>
        <v>0</v>
      </c>
      <c r="E161" s="14">
        <f>VLOOKUP(A161,'2015'!A:H,5,0)</f>
        <v>0</v>
      </c>
      <c r="F161" s="14">
        <f>VLOOKUP(A161,'2015'!A:H,6,0)</f>
        <v>404893</v>
      </c>
      <c r="G161" s="14">
        <f>VLOOKUP(A161,'2015'!A:H,7,0)</f>
        <v>159620</v>
      </c>
      <c r="H161" s="14">
        <f>VLOOKUP(A161,'2015'!A:H,8,0)</f>
        <v>7.4</v>
      </c>
    </row>
    <row r="162" spans="1:8" x14ac:dyDescent="0.3">
      <c r="A162" s="14" t="s">
        <v>1504</v>
      </c>
      <c r="B162" s="14">
        <f>VLOOKUP(A162,'2015'!A:H,2,0)</f>
        <v>2646</v>
      </c>
      <c r="C162" s="14">
        <f>VLOOKUP(A162,'2015'!A:H,3,0)</f>
        <v>1.2150000000000001</v>
      </c>
      <c r="D162" s="14">
        <f>VLOOKUP(A162,'2015'!A:H,4,0)</f>
        <v>99.7</v>
      </c>
      <c r="E162" s="14">
        <f>VLOOKUP(A162,'2015'!A:H,5,0)</f>
        <v>2.95</v>
      </c>
      <c r="F162" s="14">
        <f>VLOOKUP(A162,'2015'!A:H,6,0)</f>
        <v>319052</v>
      </c>
      <c r="G162" s="14">
        <f>VLOOKUP(A162,'2015'!A:H,7,0)</f>
        <v>109931</v>
      </c>
      <c r="H162" s="14">
        <f>VLOOKUP(A162,'2015'!A:H,8,0)</f>
        <v>7.6</v>
      </c>
    </row>
    <row r="163" spans="1:8" x14ac:dyDescent="0.3">
      <c r="A163" s="14" t="s">
        <v>1469</v>
      </c>
      <c r="B163" s="14">
        <f>VLOOKUP(A163,'2015'!A:H,2,0)</f>
        <v>4883</v>
      </c>
      <c r="C163" s="14">
        <f>VLOOKUP(A163,'2015'!A:H,3,0)</f>
        <v>1.24</v>
      </c>
      <c r="D163" s="14">
        <f>VLOOKUP(A163,'2015'!A:H,4,0)</f>
        <v>99.5</v>
      </c>
      <c r="E163" s="14">
        <f>VLOOKUP(A163,'2015'!A:H,5,0)</f>
        <v>3.16</v>
      </c>
      <c r="F163" s="14">
        <f>VLOOKUP(A163,'2015'!A:H,6,0)</f>
        <v>531395</v>
      </c>
      <c r="G163" s="14">
        <f>VLOOKUP(A163,'2015'!A:H,7,0)</f>
        <v>193783</v>
      </c>
      <c r="H163" s="14">
        <f>VLOOKUP(A163,'2015'!A:H,8,0)</f>
        <v>5.4</v>
      </c>
    </row>
    <row r="164" spans="1:8" x14ac:dyDescent="0.3">
      <c r="A164" s="14" t="s">
        <v>1490</v>
      </c>
      <c r="B164" s="14">
        <f>VLOOKUP(A164,'2015'!A:H,2,0)</f>
        <v>4918</v>
      </c>
      <c r="C164" s="14">
        <f>VLOOKUP(A164,'2015'!A:H,3,0)</f>
        <v>1.177</v>
      </c>
      <c r="D164" s="14">
        <f>VLOOKUP(A164,'2015'!A:H,4,0)</f>
        <v>99.2</v>
      </c>
      <c r="E164" s="14">
        <f>VLOOKUP(A164,'2015'!A:H,5,0)</f>
        <v>-0.06</v>
      </c>
      <c r="F164" s="14">
        <f>VLOOKUP(A164,'2015'!A:H,6,0)</f>
        <v>555844</v>
      </c>
      <c r="G164" s="14">
        <f>VLOOKUP(A164,'2015'!A:H,7,0)</f>
        <v>203509</v>
      </c>
      <c r="H164" s="14">
        <f>VLOOKUP(A164,'2015'!A:H,8,0)</f>
        <v>7.4</v>
      </c>
    </row>
    <row r="165" spans="1:8" x14ac:dyDescent="0.3">
      <c r="A165" s="14" t="s">
        <v>1462</v>
      </c>
      <c r="B165" s="14">
        <f>VLOOKUP(A165,'2015'!A:H,2,0)</f>
        <v>2763</v>
      </c>
      <c r="C165" s="14">
        <f>VLOOKUP(A165,'2015'!A:H,3,0)</f>
        <v>1.1259999999999999</v>
      </c>
      <c r="D165" s="14">
        <f>VLOOKUP(A165,'2015'!A:H,4,0)</f>
        <v>100.5</v>
      </c>
      <c r="E165" s="14">
        <f>VLOOKUP(A165,'2015'!A:H,5,0)</f>
        <v>-1.52</v>
      </c>
      <c r="F165" s="14">
        <f>VLOOKUP(A165,'2015'!A:H,6,0)</f>
        <v>334332</v>
      </c>
      <c r="G165" s="14">
        <f>VLOOKUP(A165,'2015'!A:H,7,0)</f>
        <v>117591</v>
      </c>
      <c r="H165" s="14">
        <f>VLOOKUP(A165,'2015'!A:H,8,0)</f>
        <v>5.9</v>
      </c>
    </row>
    <row r="166" spans="1:8" x14ac:dyDescent="0.3">
      <c r="A166" s="14" t="s">
        <v>1497</v>
      </c>
      <c r="B166" s="14">
        <f>VLOOKUP(A166,'2015'!A:H,2,0)</f>
        <v>5051</v>
      </c>
      <c r="C166" s="14">
        <f>VLOOKUP(A166,'2015'!A:H,3,0)</f>
        <v>1.35</v>
      </c>
      <c r="D166" s="14">
        <f>VLOOKUP(A166,'2015'!A:H,4,0)</f>
        <v>102.1</v>
      </c>
      <c r="E166" s="14">
        <f>VLOOKUP(A166,'2015'!A:H,5,0)</f>
        <v>1.24</v>
      </c>
      <c r="F166" s="14">
        <f>VLOOKUP(A166,'2015'!A:H,6,0)</f>
        <v>504606</v>
      </c>
      <c r="G166" s="14">
        <f>VLOOKUP(A166,'2015'!A:H,7,0)</f>
        <v>175376</v>
      </c>
      <c r="H166" s="14">
        <f>VLOOKUP(A166,'2015'!A:H,8,0)</f>
        <v>7.9</v>
      </c>
    </row>
    <row r="167" spans="1:8" x14ac:dyDescent="0.3">
      <c r="A167" s="14" t="s">
        <v>1581</v>
      </c>
      <c r="B167" s="14">
        <f>VLOOKUP(A167,'2015'!A:H,2,0)</f>
        <v>1930</v>
      </c>
      <c r="C167" s="14">
        <f>VLOOKUP(A167,'2015'!A:H,3,0)</f>
        <v>1.304</v>
      </c>
      <c r="D167" s="14">
        <f>VLOOKUP(A167,'2015'!A:H,4,0)</f>
        <v>99.6</v>
      </c>
      <c r="E167" s="14">
        <f>VLOOKUP(A167,'2015'!A:H,5,0)</f>
        <v>-0.22</v>
      </c>
      <c r="F167" s="14">
        <f>VLOOKUP(A167,'2015'!A:H,6,0)</f>
        <v>238382</v>
      </c>
      <c r="G167" s="14">
        <f>VLOOKUP(A167,'2015'!A:H,7,0)</f>
        <v>93875</v>
      </c>
      <c r="H167" s="14">
        <f>VLOOKUP(A167,'2015'!A:H,8,0)</f>
        <v>3.7</v>
      </c>
    </row>
    <row r="168" spans="1:8" x14ac:dyDescent="0.3">
      <c r="A168" s="14" t="s">
        <v>1616</v>
      </c>
      <c r="B168" s="14">
        <f>VLOOKUP(A168,'2015'!A:H,2,0)</f>
        <v>2503</v>
      </c>
      <c r="C168" s="14">
        <f>VLOOKUP(A168,'2015'!A:H,3,0)</f>
        <v>1.55</v>
      </c>
      <c r="D168" s="14">
        <f>VLOOKUP(A168,'2015'!A:H,4,0)</f>
        <v>102.8</v>
      </c>
      <c r="E168" s="14">
        <f>VLOOKUP(A168,'2015'!A:H,5,0)</f>
        <v>-0.13</v>
      </c>
      <c r="F168" s="14">
        <f>VLOOKUP(A168,'2015'!A:H,6,0)</f>
        <v>290168</v>
      </c>
      <c r="G168" s="14">
        <f>VLOOKUP(A168,'2015'!A:H,7,0)</f>
        <v>107374</v>
      </c>
      <c r="H168" s="14">
        <f>VLOOKUP(A168,'2015'!A:H,8,0)</f>
        <v>5</v>
      </c>
    </row>
    <row r="169" spans="1:8" x14ac:dyDescent="0.3">
      <c r="A169" s="14" t="s">
        <v>1602</v>
      </c>
      <c r="B169" s="14">
        <f>VLOOKUP(A169,'2015'!A:H,2,0)</f>
        <v>2134</v>
      </c>
      <c r="C169" s="14">
        <f>VLOOKUP(A169,'2015'!A:H,3,0)</f>
        <v>1.34</v>
      </c>
      <c r="D169" s="14">
        <f>VLOOKUP(A169,'2015'!A:H,4,0)</f>
        <v>99.7</v>
      </c>
      <c r="E169" s="14">
        <f>VLOOKUP(A169,'2015'!A:H,5,0)</f>
        <v>0.61</v>
      </c>
      <c r="F169" s="14">
        <f>VLOOKUP(A169,'2015'!A:H,6,0)</f>
        <v>278765</v>
      </c>
      <c r="G169" s="14">
        <f>VLOOKUP(A169,'2015'!A:H,7,0)</f>
        <v>100525</v>
      </c>
      <c r="H169" s="14">
        <f>VLOOKUP(A169,'2015'!A:H,8,0)</f>
        <v>5.5</v>
      </c>
    </row>
    <row r="170" spans="1:8" x14ac:dyDescent="0.3">
      <c r="A170" s="14" t="s">
        <v>1567</v>
      </c>
      <c r="B170" s="14">
        <f>VLOOKUP(A170,'2015'!A:H,2,0)</f>
        <v>809</v>
      </c>
      <c r="C170" s="14">
        <f>VLOOKUP(A170,'2015'!A:H,3,0)</f>
        <v>1.639</v>
      </c>
      <c r="D170" s="14">
        <f>VLOOKUP(A170,'2015'!A:H,4,0)</f>
        <v>101.6</v>
      </c>
      <c r="E170" s="14">
        <f>VLOOKUP(A170,'2015'!A:H,5,0)</f>
        <v>8.18</v>
      </c>
      <c r="F170" s="14">
        <f>VLOOKUP(A170,'2015'!A:H,6,0)</f>
        <v>98182</v>
      </c>
      <c r="G170" s="14">
        <f>VLOOKUP(A170,'2015'!A:H,7,0)</f>
        <v>38639</v>
      </c>
      <c r="H170" s="14">
        <f>VLOOKUP(A170,'2015'!A:H,8,0)</f>
        <v>4</v>
      </c>
    </row>
    <row r="171" spans="1:8" x14ac:dyDescent="0.3">
      <c r="A171" s="14" t="s">
        <v>1553</v>
      </c>
      <c r="B171" s="14">
        <f>VLOOKUP(A171,'2015'!A:H,2,0)</f>
        <v>1680</v>
      </c>
      <c r="C171" s="14">
        <f>VLOOKUP(A171,'2015'!A:H,3,0)</f>
        <v>1.835</v>
      </c>
      <c r="D171" s="14">
        <f>VLOOKUP(A171,'2015'!A:H,4,0)</f>
        <v>105.4</v>
      </c>
      <c r="E171" s="14">
        <f>VLOOKUP(A171,'2015'!A:H,5,0)</f>
        <v>0.94</v>
      </c>
      <c r="F171" s="14">
        <f>VLOOKUP(A171,'2015'!A:H,6,0)</f>
        <v>153587</v>
      </c>
      <c r="G171" s="14">
        <f>VLOOKUP(A171,'2015'!A:H,7,0)</f>
        <v>54590</v>
      </c>
      <c r="H171" s="14">
        <f>VLOOKUP(A171,'2015'!A:H,8,0)</f>
        <v>5.7</v>
      </c>
    </row>
    <row r="172" spans="1:8" x14ac:dyDescent="0.3">
      <c r="A172" s="14" t="s">
        <v>1574</v>
      </c>
      <c r="B172" s="14">
        <f>VLOOKUP(A172,'2015'!A:H,2,0)</f>
        <v>334</v>
      </c>
      <c r="C172" s="14">
        <f>VLOOKUP(A172,'2015'!A:H,3,0)</f>
        <v>1.599</v>
      </c>
      <c r="D172" s="14">
        <f>VLOOKUP(A172,'2015'!A:H,4,0)</f>
        <v>101.4</v>
      </c>
      <c r="E172" s="14">
        <f>VLOOKUP(A172,'2015'!A:H,5,0)</f>
        <v>-0.35</v>
      </c>
      <c r="F172" s="14">
        <f>VLOOKUP(A172,'2015'!A:H,6,0)</f>
        <v>47009</v>
      </c>
      <c r="G172" s="14">
        <f>VLOOKUP(A172,'2015'!A:H,7,0)</f>
        <v>17480</v>
      </c>
      <c r="H172" s="14">
        <f>VLOOKUP(A172,'2015'!A:H,8,0)</f>
        <v>5.8</v>
      </c>
    </row>
    <row r="173" spans="1:8" x14ac:dyDescent="0.3">
      <c r="A173" s="14" t="s">
        <v>1546</v>
      </c>
      <c r="B173" s="14">
        <f>VLOOKUP(A173,'2015'!A:H,2,0)</f>
        <v>158</v>
      </c>
      <c r="C173" s="14">
        <f>VLOOKUP(A173,'2015'!A:H,3,0)</f>
        <v>1.4370000000000001</v>
      </c>
      <c r="D173" s="14">
        <f>VLOOKUP(A173,'2015'!A:H,4,0)</f>
        <v>95.1</v>
      </c>
      <c r="E173" s="14">
        <f>VLOOKUP(A173,'2015'!A:H,5,0)</f>
        <v>-0.12</v>
      </c>
      <c r="F173" s="14">
        <f>VLOOKUP(A173,'2015'!A:H,6,0)</f>
        <v>30672</v>
      </c>
      <c r="G173" s="14">
        <f>VLOOKUP(A173,'2015'!A:H,7,0)</f>
        <v>12457</v>
      </c>
      <c r="H173" s="14">
        <f>VLOOKUP(A173,'2015'!A:H,8,0)</f>
        <v>4.5</v>
      </c>
    </row>
    <row r="174" spans="1:8" x14ac:dyDescent="0.3">
      <c r="A174" s="14" t="s">
        <v>1560</v>
      </c>
      <c r="B174" s="14">
        <f>VLOOKUP(A174,'2015'!A:H,2,0)</f>
        <v>156</v>
      </c>
      <c r="C174" s="14">
        <f>VLOOKUP(A174,'2015'!A:H,3,0)</f>
        <v>1.57</v>
      </c>
      <c r="D174" s="14">
        <f>VLOOKUP(A174,'2015'!A:H,4,0)</f>
        <v>94.6</v>
      </c>
      <c r="E174" s="14">
        <f>VLOOKUP(A174,'2015'!A:H,5,0)</f>
        <v>0.53</v>
      </c>
      <c r="F174" s="14">
        <f>VLOOKUP(A174,'2015'!A:H,6,0)</f>
        <v>27308</v>
      </c>
      <c r="G174" s="14">
        <f>VLOOKUP(A174,'2015'!A:H,7,0)</f>
        <v>10570</v>
      </c>
      <c r="H174" s="14">
        <f>VLOOKUP(A174,'2015'!A:H,8,0)</f>
        <v>4.9000000000000004</v>
      </c>
    </row>
    <row r="175" spans="1:8" x14ac:dyDescent="0.3">
      <c r="A175" s="14" t="s">
        <v>1539</v>
      </c>
      <c r="B175" s="14">
        <f>VLOOKUP(A175,'2015'!A:H,2,0)</f>
        <v>236</v>
      </c>
      <c r="C175" s="14">
        <f>VLOOKUP(A175,'2015'!A:H,3,0)</f>
        <v>1.091</v>
      </c>
      <c r="D175" s="14">
        <f>VLOOKUP(A175,'2015'!A:H,4,0)</f>
        <v>92.8</v>
      </c>
      <c r="E175" s="14">
        <f>VLOOKUP(A175,'2015'!A:H,5,0)</f>
        <v>-1.42</v>
      </c>
      <c r="F175" s="14">
        <f>VLOOKUP(A175,'2015'!A:H,6,0)</f>
        <v>68601</v>
      </c>
      <c r="G175" s="14">
        <f>VLOOKUP(A175,'2015'!A:H,7,0)</f>
        <v>29454</v>
      </c>
      <c r="H175" s="14">
        <f>VLOOKUP(A175,'2015'!A:H,8,0)</f>
        <v>8.6999999999999993</v>
      </c>
    </row>
    <row r="176" spans="1:8" x14ac:dyDescent="0.3">
      <c r="A176" s="14" t="s">
        <v>1595</v>
      </c>
      <c r="B176" s="14">
        <f>VLOOKUP(A176,'2015'!A:H,2,0)</f>
        <v>295</v>
      </c>
      <c r="C176" s="14">
        <f>VLOOKUP(A176,'2015'!A:H,3,0)</f>
        <v>1.7</v>
      </c>
      <c r="D176" s="14">
        <f>VLOOKUP(A176,'2015'!A:H,4,0)</f>
        <v>93.6</v>
      </c>
      <c r="E176" s="14">
        <f>VLOOKUP(A176,'2015'!A:H,5,0)</f>
        <v>-1.0900000000000001</v>
      </c>
      <c r="F176" s="14">
        <f>VLOOKUP(A176,'2015'!A:H,6,0)</f>
        <v>45349</v>
      </c>
      <c r="G176" s="14">
        <f>VLOOKUP(A176,'2015'!A:H,7,0)</f>
        <v>18239</v>
      </c>
      <c r="H176" s="14">
        <f>VLOOKUP(A176,'2015'!A:H,8,0)</f>
        <v>4.5999999999999996</v>
      </c>
    </row>
    <row r="177" spans="1:8" x14ac:dyDescent="0.3">
      <c r="A177" s="14" t="s">
        <v>1679</v>
      </c>
      <c r="B177" s="14">
        <f>VLOOKUP(A177,'2015'!A:H,2,0)</f>
        <v>372</v>
      </c>
      <c r="C177" s="14">
        <f>VLOOKUP(A177,'2015'!A:H,3,0)</f>
        <v>1.2190000000000001</v>
      </c>
      <c r="D177" s="14">
        <f>VLOOKUP(A177,'2015'!A:H,4,0)</f>
        <v>96.6</v>
      </c>
      <c r="E177" s="14">
        <f>VLOOKUP(A177,'2015'!A:H,5,0)</f>
        <v>-1.41</v>
      </c>
      <c r="F177" s="14">
        <f>VLOOKUP(A177,'2015'!A:H,6,0)</f>
        <v>65848</v>
      </c>
      <c r="G177" s="14">
        <f>VLOOKUP(A177,'2015'!A:H,7,0)</f>
        <v>25300</v>
      </c>
      <c r="H177" s="14">
        <f>VLOOKUP(A177,'2015'!A:H,8,0)</f>
        <v>6.1</v>
      </c>
    </row>
    <row r="178" spans="1:8" x14ac:dyDescent="0.3">
      <c r="A178" s="14" t="s">
        <v>1651</v>
      </c>
      <c r="B178" s="14">
        <f>VLOOKUP(A178,'2015'!A:H,2,0)</f>
        <v>212</v>
      </c>
      <c r="C178" s="14">
        <f>VLOOKUP(A178,'2015'!A:H,3,0)</f>
        <v>1.204</v>
      </c>
      <c r="D178" s="14">
        <f>VLOOKUP(A178,'2015'!A:H,4,0)</f>
        <v>94.1</v>
      </c>
      <c r="E178" s="14">
        <f>VLOOKUP(A178,'2015'!A:H,5,0)</f>
        <v>0.82</v>
      </c>
      <c r="F178" s="14">
        <f>VLOOKUP(A178,'2015'!A:H,6,0)</f>
        <v>43513</v>
      </c>
      <c r="G178" s="14">
        <f>VLOOKUP(A178,'2015'!A:H,7,0)</f>
        <v>16487</v>
      </c>
      <c r="H178" s="14">
        <f>VLOOKUP(A178,'2015'!A:H,8,0)</f>
        <v>3.6</v>
      </c>
    </row>
    <row r="179" spans="1:8" x14ac:dyDescent="0.3">
      <c r="A179" s="14" t="s">
        <v>1532</v>
      </c>
      <c r="B179" s="14">
        <f>VLOOKUP(A179,'2015'!A:H,2,0)</f>
        <v>301</v>
      </c>
      <c r="C179" s="14">
        <f>VLOOKUP(A179,'2015'!A:H,3,0)</f>
        <v>1.7549999999999999</v>
      </c>
      <c r="D179" s="14">
        <f>VLOOKUP(A179,'2015'!A:H,4,0)</f>
        <v>91.4</v>
      </c>
      <c r="E179" s="14">
        <f>VLOOKUP(A179,'2015'!A:H,5,0)</f>
        <v>-2.7</v>
      </c>
      <c r="F179" s="14">
        <f>VLOOKUP(A179,'2015'!A:H,6,0)</f>
        <v>38758</v>
      </c>
      <c r="G179" s="14">
        <f>VLOOKUP(A179,'2015'!A:H,7,0)</f>
        <v>15460</v>
      </c>
      <c r="H179" s="14">
        <f>VLOOKUP(A179,'2015'!A:H,8,0)</f>
        <v>7.7</v>
      </c>
    </row>
    <row r="180" spans="1:8" x14ac:dyDescent="0.3">
      <c r="A180" s="14" t="s">
        <v>1672</v>
      </c>
      <c r="B180" s="14">
        <f>VLOOKUP(A180,'2015'!A:H,2,0)</f>
        <v>839</v>
      </c>
      <c r="C180" s="14">
        <f>VLOOKUP(A180,'2015'!A:H,3,0)</f>
        <v>2.464</v>
      </c>
      <c r="D180" s="14">
        <f>VLOOKUP(A180,'2015'!A:H,4,0)</f>
        <v>94.6</v>
      </c>
      <c r="E180" s="14">
        <f>VLOOKUP(A180,'2015'!A:H,5,0)</f>
        <v>-0.85</v>
      </c>
      <c r="F180" s="14">
        <f>VLOOKUP(A180,'2015'!A:H,6,0)</f>
        <v>76194</v>
      </c>
      <c r="G180" s="14">
        <f>VLOOKUP(A180,'2015'!A:H,7,0)</f>
        <v>29659</v>
      </c>
      <c r="H180" s="14">
        <f>VLOOKUP(A180,'2015'!A:H,8,0)</f>
        <v>4.4000000000000004</v>
      </c>
    </row>
    <row r="181" spans="1:8" x14ac:dyDescent="0.3">
      <c r="A181" s="14" t="s">
        <v>1630</v>
      </c>
      <c r="B181" s="14">
        <f>VLOOKUP(A181,'2015'!A:H,2,0)</f>
        <v>602</v>
      </c>
      <c r="C181" s="14">
        <f>VLOOKUP(A181,'2015'!A:H,3,0)</f>
        <v>2.1070000000000002</v>
      </c>
      <c r="D181" s="14">
        <f>VLOOKUP(A181,'2015'!A:H,4,0)</f>
        <v>104.5</v>
      </c>
      <c r="E181" s="14">
        <f>VLOOKUP(A181,'2015'!A:H,5,0)</f>
        <v>0</v>
      </c>
      <c r="F181" s="14">
        <f>VLOOKUP(A181,'2015'!A:H,6,0)</f>
        <v>58137</v>
      </c>
      <c r="G181" s="14">
        <f>VLOOKUP(A181,'2015'!A:H,7,0)</f>
        <v>25262</v>
      </c>
      <c r="H181" s="14">
        <f>VLOOKUP(A181,'2015'!A:H,8,0)</f>
        <v>5.5</v>
      </c>
    </row>
    <row r="182" spans="1:8" x14ac:dyDescent="0.3">
      <c r="A182" s="14" t="s">
        <v>1588</v>
      </c>
      <c r="B182" s="14">
        <f>VLOOKUP(A182,'2015'!A:H,2,0)</f>
        <v>641</v>
      </c>
      <c r="C182" s="14">
        <f>VLOOKUP(A182,'2015'!A:H,3,0)</f>
        <v>1.444</v>
      </c>
      <c r="D182" s="14">
        <f>VLOOKUP(A182,'2015'!A:H,4,0)</f>
        <v>99.9</v>
      </c>
      <c r="E182" s="14">
        <f>VLOOKUP(A182,'2015'!A:H,5,0)</f>
        <v>0.78</v>
      </c>
      <c r="F182" s="14">
        <f>VLOOKUP(A182,'2015'!A:H,6,0)</f>
        <v>82236</v>
      </c>
      <c r="G182" s="14">
        <f>VLOOKUP(A182,'2015'!A:H,7,0)</f>
        <v>31136</v>
      </c>
      <c r="H182" s="14">
        <f>VLOOKUP(A182,'2015'!A:H,8,0)</f>
        <v>5.0999999999999996</v>
      </c>
    </row>
    <row r="183" spans="1:8" x14ac:dyDescent="0.3">
      <c r="A183" s="14" t="s">
        <v>1665</v>
      </c>
      <c r="B183" s="14">
        <f>VLOOKUP(A183,'2015'!A:H,2,0)</f>
        <v>202</v>
      </c>
      <c r="C183" s="14">
        <f>VLOOKUP(A183,'2015'!A:H,3,0)</f>
        <v>1.63</v>
      </c>
      <c r="D183" s="14">
        <f>VLOOKUP(A183,'2015'!A:H,4,0)</f>
        <v>97.7</v>
      </c>
      <c r="E183" s="14">
        <f>VLOOKUP(A183,'2015'!A:H,5,0)</f>
        <v>-0.67</v>
      </c>
      <c r="F183" s="14">
        <f>VLOOKUP(A183,'2015'!A:H,6,0)</f>
        <v>34876</v>
      </c>
      <c r="G183" s="14">
        <f>VLOOKUP(A183,'2015'!A:H,7,0)</f>
        <v>13717</v>
      </c>
      <c r="H183" s="14">
        <f>VLOOKUP(A183,'2015'!A:H,8,0)</f>
        <v>4</v>
      </c>
    </row>
    <row r="184" spans="1:8" x14ac:dyDescent="0.3">
      <c r="A184" s="14" t="s">
        <v>1623</v>
      </c>
      <c r="B184" s="14">
        <f>VLOOKUP(A184,'2015'!A:H,2,0)</f>
        <v>415</v>
      </c>
      <c r="C184" s="14">
        <f>VLOOKUP(A184,'2015'!A:H,3,0)</f>
        <v>1.6519999999999999</v>
      </c>
      <c r="D184" s="14">
        <f>VLOOKUP(A184,'2015'!A:H,4,0)</f>
        <v>99</v>
      </c>
      <c r="E184" s="14">
        <f>VLOOKUP(A184,'2015'!A:H,5,0)</f>
        <v>-0.87</v>
      </c>
      <c r="F184" s="14">
        <f>VLOOKUP(A184,'2015'!A:H,6,0)</f>
        <v>56267</v>
      </c>
      <c r="G184" s="14">
        <f>VLOOKUP(A184,'2015'!A:H,7,0)</f>
        <v>21698</v>
      </c>
      <c r="H184" s="14">
        <f>VLOOKUP(A184,'2015'!A:H,8,0)</f>
        <v>5.2</v>
      </c>
    </row>
    <row r="185" spans="1:8" x14ac:dyDescent="0.3">
      <c r="A185" s="14" t="s">
        <v>1644</v>
      </c>
      <c r="B185" s="14">
        <f>VLOOKUP(A185,'2015'!A:H,2,0)</f>
        <v>440</v>
      </c>
      <c r="C185" s="14">
        <f>VLOOKUP(A185,'2015'!A:H,3,0)</f>
        <v>2.101</v>
      </c>
      <c r="D185" s="14">
        <f>VLOOKUP(A185,'2015'!A:H,4,0)</f>
        <v>101.9</v>
      </c>
      <c r="E185" s="14">
        <f>VLOOKUP(A185,'2015'!A:H,5,0)</f>
        <v>0.21</v>
      </c>
      <c r="F185" s="14">
        <f>VLOOKUP(A185,'2015'!A:H,6,0)</f>
        <v>46360</v>
      </c>
      <c r="G185" s="14">
        <f>VLOOKUP(A185,'2015'!A:H,7,0)</f>
        <v>17065</v>
      </c>
      <c r="H185" s="14">
        <f>VLOOKUP(A185,'2015'!A:H,8,0)</f>
        <v>3.4</v>
      </c>
    </row>
    <row r="186" spans="1:8" x14ac:dyDescent="0.3">
      <c r="A186" s="14" t="s">
        <v>1637</v>
      </c>
      <c r="B186" s="14">
        <f>VLOOKUP(A186,'2015'!A:H,2,0)</f>
        <v>379</v>
      </c>
      <c r="C186" s="14">
        <f>VLOOKUP(A186,'2015'!A:H,3,0)</f>
        <v>1.7669999999999999</v>
      </c>
      <c r="D186" s="14">
        <f>VLOOKUP(A186,'2015'!A:H,4,0)</f>
        <v>99.4</v>
      </c>
      <c r="E186" s="14">
        <f>VLOOKUP(A186,'2015'!A:H,5,0)</f>
        <v>0.1</v>
      </c>
      <c r="F186" s="14">
        <f>VLOOKUP(A186,'2015'!A:H,6,0)</f>
        <v>53014</v>
      </c>
      <c r="G186" s="14">
        <f>VLOOKUP(A186,'2015'!A:H,7,0)</f>
        <v>21340</v>
      </c>
      <c r="H186" s="14">
        <f>VLOOKUP(A186,'2015'!A:H,8,0)</f>
        <v>6.8</v>
      </c>
    </row>
    <row r="187" spans="1:8" x14ac:dyDescent="0.3">
      <c r="A187" s="14" t="s">
        <v>1658</v>
      </c>
      <c r="B187" s="14">
        <f>VLOOKUP(A187,'2015'!A:H,2,0)</f>
        <v>206</v>
      </c>
      <c r="C187" s="14">
        <f>VLOOKUP(A187,'2015'!A:H,3,0)</f>
        <v>1.6970000000000001</v>
      </c>
      <c r="D187" s="14">
        <f>VLOOKUP(A187,'2015'!A:H,4,0)</f>
        <v>94.8</v>
      </c>
      <c r="E187" s="14">
        <f>VLOOKUP(A187,'2015'!A:H,5,0)</f>
        <v>-0.2</v>
      </c>
      <c r="F187" s="14">
        <f>VLOOKUP(A187,'2015'!A:H,6,0)</f>
        <v>32476</v>
      </c>
      <c r="G187" s="14">
        <f>VLOOKUP(A187,'2015'!A:H,7,0)</f>
        <v>13566</v>
      </c>
      <c r="H187" s="14">
        <f>VLOOKUP(A187,'2015'!A:H,8,0)</f>
        <v>8.9</v>
      </c>
    </row>
    <row r="188" spans="1:8" x14ac:dyDescent="0.3">
      <c r="A188" s="14" t="s">
        <v>1609</v>
      </c>
      <c r="B188" s="14">
        <f>VLOOKUP(A188,'2015'!A:H,2,0)</f>
        <v>217</v>
      </c>
      <c r="C188" s="14">
        <f>VLOOKUP(A188,'2015'!A:H,3,0)</f>
        <v>1.5389999999999999</v>
      </c>
      <c r="D188" s="14">
        <f>VLOOKUP(A188,'2015'!A:H,4,0)</f>
        <v>111.5</v>
      </c>
      <c r="E188" s="14">
        <f>VLOOKUP(A188,'2015'!A:H,5,0)</f>
        <v>-0.81</v>
      </c>
      <c r="F188" s="14">
        <f>VLOOKUP(A188,'2015'!A:H,6,0)</f>
        <v>43294</v>
      </c>
      <c r="G188" s="14">
        <f>VLOOKUP(A188,'2015'!A:H,7,0)</f>
        <v>16850</v>
      </c>
      <c r="H188" s="14">
        <f>VLOOKUP(A188,'2015'!A:H,8,0)</f>
        <v>5.5</v>
      </c>
    </row>
    <row r="189" spans="1:8" x14ac:dyDescent="0.3">
      <c r="A189" s="14" t="s">
        <v>1770</v>
      </c>
      <c r="B189" s="14">
        <f>VLOOKUP(A189,'2015'!A:H,2,0)</f>
        <v>5370</v>
      </c>
      <c r="C189" s="14">
        <f>VLOOKUP(A189,'2015'!A:H,3,0)</f>
        <v>1.2549999999999999</v>
      </c>
      <c r="D189" s="14">
        <f>VLOOKUP(A189,'2015'!A:H,4,0)</f>
        <v>97.2</v>
      </c>
      <c r="E189" s="14">
        <f>VLOOKUP(A189,'2015'!A:H,5,0)</f>
        <v>-0.05</v>
      </c>
      <c r="F189" s="14">
        <f>VLOOKUP(A189,'2015'!A:H,6,0)</f>
        <v>652282</v>
      </c>
      <c r="G189" s="14">
        <f>VLOOKUP(A189,'2015'!A:H,7,0)</f>
        <v>249651</v>
      </c>
      <c r="H189" s="14">
        <f>VLOOKUP(A189,'2015'!A:H,8,0)</f>
        <v>11.2</v>
      </c>
    </row>
    <row r="190" spans="1:8" x14ac:dyDescent="0.3">
      <c r="A190" s="14" t="s">
        <v>1700</v>
      </c>
      <c r="B190" s="14">
        <f>VLOOKUP(A190,'2015'!A:H,2,0)</f>
        <v>2440</v>
      </c>
      <c r="C190" s="14">
        <f>VLOOKUP(A190,'2015'!A:H,3,0)</f>
        <v>1.4950000000000001</v>
      </c>
      <c r="D190" s="14">
        <f>VLOOKUP(A190,'2015'!A:H,4,0)</f>
        <v>103.1</v>
      </c>
      <c r="E190" s="14">
        <f>VLOOKUP(A190,'2015'!A:H,5,0)</f>
        <v>0.22</v>
      </c>
      <c r="F190" s="14">
        <f>VLOOKUP(A190,'2015'!A:H,6,0)</f>
        <v>278398</v>
      </c>
      <c r="G190" s="14">
        <f>VLOOKUP(A190,'2015'!A:H,7,0)</f>
        <v>108218</v>
      </c>
      <c r="H190" s="14">
        <f>VLOOKUP(A190,'2015'!A:H,8,0)</f>
        <v>3.5</v>
      </c>
    </row>
    <row r="191" spans="1:8" x14ac:dyDescent="0.3">
      <c r="A191" s="14" t="s">
        <v>1749</v>
      </c>
      <c r="B191" s="14">
        <f>VLOOKUP(A191,'2015'!A:H,2,0)</f>
        <v>2297</v>
      </c>
      <c r="C191" s="14">
        <f>VLOOKUP(A191,'2015'!A:H,3,0)</f>
        <v>1.341</v>
      </c>
      <c r="D191" s="14">
        <f>VLOOKUP(A191,'2015'!A:H,4,0)</f>
        <v>99.5</v>
      </c>
      <c r="E191" s="14">
        <f>VLOOKUP(A191,'2015'!A:H,5,0)</f>
        <v>-0.65</v>
      </c>
      <c r="F191" s="14">
        <f>VLOOKUP(A191,'2015'!A:H,6,0)</f>
        <v>302061</v>
      </c>
      <c r="G191" s="14">
        <f>VLOOKUP(A191,'2015'!A:H,7,0)</f>
        <v>118946</v>
      </c>
      <c r="H191" s="14">
        <f>VLOOKUP(A191,'2015'!A:H,8,0)</f>
        <v>4.5</v>
      </c>
    </row>
    <row r="192" spans="1:8" x14ac:dyDescent="0.3">
      <c r="A192" s="14" t="s">
        <v>1777</v>
      </c>
      <c r="B192" s="14">
        <f>VLOOKUP(A192,'2015'!A:H,2,0)</f>
        <v>692</v>
      </c>
      <c r="C192" s="14">
        <f>VLOOKUP(A192,'2015'!A:H,3,0)</f>
        <v>1.3380000000000001</v>
      </c>
      <c r="D192" s="14">
        <f>VLOOKUP(A192,'2015'!A:H,4,0)</f>
        <v>97.8</v>
      </c>
      <c r="E192" s="14">
        <f>VLOOKUP(A192,'2015'!A:H,5,0)</f>
        <v>-0.97</v>
      </c>
      <c r="F192" s="14">
        <f>VLOOKUP(A192,'2015'!A:H,6,0)</f>
        <v>115977</v>
      </c>
      <c r="G192" s="14">
        <f>VLOOKUP(A192,'2015'!A:H,7,0)</f>
        <v>45759</v>
      </c>
      <c r="H192" s="14">
        <f>VLOOKUP(A192,'2015'!A:H,8,0)</f>
        <v>4.5999999999999996</v>
      </c>
    </row>
    <row r="193" spans="1:8" x14ac:dyDescent="0.3">
      <c r="A193" s="14" t="s">
        <v>1714</v>
      </c>
      <c r="B193" s="14">
        <f>VLOOKUP(A193,'2015'!A:H,2,0)</f>
        <v>514</v>
      </c>
      <c r="C193" s="14">
        <f>VLOOKUP(A193,'2015'!A:H,3,0)</f>
        <v>1.383</v>
      </c>
      <c r="D193" s="14">
        <f>VLOOKUP(A193,'2015'!A:H,4,0)</f>
        <v>96.3</v>
      </c>
      <c r="E193" s="14">
        <f>VLOOKUP(A193,'2015'!A:H,5,0)</f>
        <v>-0.82</v>
      </c>
      <c r="F193" s="14">
        <f>VLOOKUP(A193,'2015'!A:H,6,0)</f>
        <v>84856</v>
      </c>
      <c r="G193" s="14">
        <f>VLOOKUP(A193,'2015'!A:H,7,0)</f>
        <v>33479</v>
      </c>
      <c r="H193" s="14">
        <f>VLOOKUP(A193,'2015'!A:H,8,0)</f>
        <v>3.4</v>
      </c>
    </row>
    <row r="194" spans="1:8" x14ac:dyDescent="0.3">
      <c r="A194" s="14" t="s">
        <v>1707</v>
      </c>
      <c r="B194" s="14">
        <f>VLOOKUP(A194,'2015'!A:H,2,0)</f>
        <v>476</v>
      </c>
      <c r="C194" s="14">
        <f>VLOOKUP(A194,'2015'!A:H,3,0)</f>
        <v>1.268</v>
      </c>
      <c r="D194" s="14">
        <f>VLOOKUP(A194,'2015'!A:H,4,0)</f>
        <v>98.2</v>
      </c>
      <c r="E194" s="14">
        <f>VLOOKUP(A194,'2015'!A:H,5,0)</f>
        <v>-1.36</v>
      </c>
      <c r="F194" s="14">
        <f>VLOOKUP(A194,'2015'!A:H,6,0)</f>
        <v>88721</v>
      </c>
      <c r="G194" s="14">
        <f>VLOOKUP(A194,'2015'!A:H,7,0)</f>
        <v>35199</v>
      </c>
      <c r="H194" s="14">
        <f>VLOOKUP(A194,'2015'!A:H,8,0)</f>
        <v>3.7</v>
      </c>
    </row>
    <row r="195" spans="1:8" x14ac:dyDescent="0.3">
      <c r="A195" s="14" t="s">
        <v>1742</v>
      </c>
      <c r="B195" s="14">
        <f>VLOOKUP(A195,'2015'!A:H,2,0)</f>
        <v>902</v>
      </c>
      <c r="C195" s="14">
        <f>VLOOKUP(A195,'2015'!A:H,3,0)</f>
        <v>1.6970000000000001</v>
      </c>
      <c r="D195" s="14">
        <f>VLOOKUP(A195,'2015'!A:H,4,0)</f>
        <v>105.3</v>
      </c>
      <c r="E195" s="14">
        <f>VLOOKUP(A195,'2015'!A:H,5,0)</f>
        <v>5.33</v>
      </c>
      <c r="F195" s="14">
        <f>VLOOKUP(A195,'2015'!A:H,6,0)</f>
        <v>95303</v>
      </c>
      <c r="G195" s="14">
        <f>VLOOKUP(A195,'2015'!A:H,7,0)</f>
        <v>36587</v>
      </c>
      <c r="H195" s="14">
        <f>VLOOKUP(A195,'2015'!A:H,8,0)</f>
        <v>5.9</v>
      </c>
    </row>
    <row r="196" spans="1:8" x14ac:dyDescent="0.3">
      <c r="A196" s="14" t="s">
        <v>1784</v>
      </c>
      <c r="B196" s="14">
        <f>VLOOKUP(A196,'2015'!A:H,2,0)</f>
        <v>194</v>
      </c>
      <c r="C196" s="14">
        <f>VLOOKUP(A196,'2015'!A:H,3,0)</f>
        <v>1.821</v>
      </c>
      <c r="D196" s="14">
        <f>VLOOKUP(A196,'2015'!A:H,4,0)</f>
        <v>100.2</v>
      </c>
      <c r="E196" s="14">
        <f>VLOOKUP(A196,'2015'!A:H,5,0)</f>
        <v>-0.99</v>
      </c>
      <c r="F196" s="14">
        <f>VLOOKUP(A196,'2015'!A:H,6,0)</f>
        <v>26203</v>
      </c>
      <c r="G196" s="14">
        <f>VLOOKUP(A196,'2015'!A:H,7,0)</f>
        <v>10060</v>
      </c>
      <c r="H196" s="14">
        <f>VLOOKUP(A196,'2015'!A:H,8,0)</f>
        <v>5.4</v>
      </c>
    </row>
    <row r="197" spans="1:8" x14ac:dyDescent="0.3">
      <c r="A197" s="14" t="s">
        <v>1721</v>
      </c>
      <c r="B197" s="14">
        <f>VLOOKUP(A197,'2015'!A:H,2,0)</f>
        <v>144</v>
      </c>
      <c r="C197" s="14">
        <f>VLOOKUP(A197,'2015'!A:H,3,0)</f>
        <v>1.46</v>
      </c>
      <c r="D197" s="14">
        <f>VLOOKUP(A197,'2015'!A:H,4,0)</f>
        <v>98</v>
      </c>
      <c r="E197" s="14">
        <f>VLOOKUP(A197,'2015'!A:H,5,0)</f>
        <v>-0.56999999999999995</v>
      </c>
      <c r="F197" s="14">
        <f>VLOOKUP(A197,'2015'!A:H,6,0)</f>
        <v>25220</v>
      </c>
      <c r="G197" s="14">
        <f>VLOOKUP(A197,'2015'!A:H,7,0)</f>
        <v>10038</v>
      </c>
      <c r="H197" s="14">
        <f>VLOOKUP(A197,'2015'!A:H,8,0)</f>
        <v>4.8</v>
      </c>
    </row>
    <row r="198" spans="1:8" x14ac:dyDescent="0.3">
      <c r="A198" s="14" t="s">
        <v>1763</v>
      </c>
      <c r="B198" s="14">
        <f>VLOOKUP(A198,'2015'!A:H,2,0)</f>
        <v>128</v>
      </c>
      <c r="C198" s="14">
        <f>VLOOKUP(A198,'2015'!A:H,3,0)</f>
        <v>1.3879999999999999</v>
      </c>
      <c r="D198" s="14">
        <f>VLOOKUP(A198,'2015'!A:H,4,0)</f>
        <v>98</v>
      </c>
      <c r="E198" s="14">
        <f>VLOOKUP(A198,'2015'!A:H,5,0)</f>
        <v>-0.11</v>
      </c>
      <c r="F198" s="14">
        <f>VLOOKUP(A198,'2015'!A:H,6,0)</f>
        <v>23277</v>
      </c>
      <c r="G198" s="14">
        <f>VLOOKUP(A198,'2015'!A:H,7,0)</f>
        <v>9117</v>
      </c>
      <c r="H198" s="14">
        <f>VLOOKUP(A198,'2015'!A:H,8,0)</f>
        <v>6.2</v>
      </c>
    </row>
    <row r="199" spans="1:8" x14ac:dyDescent="0.3">
      <c r="A199" s="14" t="s">
        <v>1756</v>
      </c>
      <c r="B199" s="14">
        <f>VLOOKUP(A199,'2015'!A:H,2,0)</f>
        <v>189</v>
      </c>
      <c r="C199" s="14">
        <f>VLOOKUP(A199,'2015'!A:H,3,0)</f>
        <v>1.6339999999999999</v>
      </c>
      <c r="D199" s="14">
        <f>VLOOKUP(A199,'2015'!A:H,4,0)</f>
        <v>103.1</v>
      </c>
      <c r="E199" s="14">
        <f>VLOOKUP(A199,'2015'!A:H,5,0)</f>
        <v>1.07</v>
      </c>
      <c r="F199" s="14">
        <f>VLOOKUP(A199,'2015'!A:H,6,0)</f>
        <v>30271</v>
      </c>
      <c r="G199" s="14">
        <f>VLOOKUP(A199,'2015'!A:H,7,0)</f>
        <v>11459</v>
      </c>
      <c r="H199" s="14">
        <f>VLOOKUP(A199,'2015'!A:H,8,0)</f>
        <v>4.9000000000000004</v>
      </c>
    </row>
    <row r="200" spans="1:8" x14ac:dyDescent="0.3">
      <c r="A200" s="14" t="s">
        <v>1735</v>
      </c>
      <c r="B200" s="14">
        <f>VLOOKUP(A200,'2015'!A:H,2,0)</f>
        <v>186</v>
      </c>
      <c r="C200" s="14">
        <f>VLOOKUP(A200,'2015'!A:H,3,0)</f>
        <v>1.4750000000000001</v>
      </c>
      <c r="D200" s="14">
        <f>VLOOKUP(A200,'2015'!A:H,4,0)</f>
        <v>94.3</v>
      </c>
      <c r="E200" s="14">
        <f>VLOOKUP(A200,'2015'!A:H,5,0)</f>
        <v>-0.31</v>
      </c>
      <c r="F200" s="14">
        <f>VLOOKUP(A200,'2015'!A:H,6,0)</f>
        <v>30248</v>
      </c>
      <c r="G200" s="14">
        <f>VLOOKUP(A200,'2015'!A:H,7,0)</f>
        <v>11562</v>
      </c>
      <c r="H200" s="14">
        <f>VLOOKUP(A200,'2015'!A:H,8,0)</f>
        <v>5.2</v>
      </c>
    </row>
    <row r="201" spans="1:8" x14ac:dyDescent="0.3">
      <c r="A201" s="14" t="s">
        <v>1693</v>
      </c>
      <c r="B201" s="14">
        <f>VLOOKUP(A201,'2015'!A:H,2,0)</f>
        <v>288</v>
      </c>
      <c r="C201" s="14">
        <f>VLOOKUP(A201,'2015'!A:H,3,0)</f>
        <v>1.278</v>
      </c>
      <c r="D201" s="14">
        <f>VLOOKUP(A201,'2015'!A:H,4,0)</f>
        <v>97.7</v>
      </c>
      <c r="E201" s="14">
        <f>VLOOKUP(A201,'2015'!A:H,5,0)</f>
        <v>-0.03</v>
      </c>
      <c r="F201" s="14">
        <f>VLOOKUP(A201,'2015'!A:H,6,0)</f>
        <v>60046</v>
      </c>
      <c r="G201" s="14">
        <f>VLOOKUP(A201,'2015'!A:H,7,0)</f>
        <v>23785</v>
      </c>
      <c r="H201" s="14">
        <f>VLOOKUP(A201,'2015'!A:H,8,0)</f>
        <v>4.2</v>
      </c>
    </row>
    <row r="202" spans="1:8" x14ac:dyDescent="0.3">
      <c r="A202" s="14" t="s">
        <v>1728</v>
      </c>
      <c r="B202" s="14">
        <f>VLOOKUP(A202,'2015'!A:H,2,0)</f>
        <v>267</v>
      </c>
      <c r="C202" s="14">
        <f>VLOOKUP(A202,'2015'!A:H,3,0)</f>
        <v>1.1779999999999999</v>
      </c>
      <c r="D202" s="14">
        <f>VLOOKUP(A202,'2015'!A:H,4,0)</f>
        <v>98</v>
      </c>
      <c r="E202" s="14">
        <f>VLOOKUP(A202,'2015'!A:H,5,0)</f>
        <v>-1.03</v>
      </c>
      <c r="F202" s="14">
        <f>VLOOKUP(A202,'2015'!A:H,6,0)</f>
        <v>56848</v>
      </c>
      <c r="G202" s="14">
        <f>VLOOKUP(A202,'2015'!A:H,7,0)</f>
        <v>22712</v>
      </c>
      <c r="H202" s="14">
        <f>VLOOKUP(A202,'2015'!A:H,8,0)</f>
        <v>5.3</v>
      </c>
    </row>
    <row r="203" spans="1:8" x14ac:dyDescent="0.3">
      <c r="A203" s="14" t="s">
        <v>1805</v>
      </c>
      <c r="B203" s="14">
        <f>VLOOKUP(A203,'2015'!A:H,2,0)</f>
        <v>4364</v>
      </c>
      <c r="C203" s="14">
        <f>VLOOKUP(A203,'2015'!A:H,3,0)</f>
        <v>1.494</v>
      </c>
      <c r="D203" s="14">
        <f>VLOOKUP(A203,'2015'!A:H,4,0)</f>
        <v>100.2</v>
      </c>
      <c r="E203" s="14">
        <f>VLOOKUP(A203,'2015'!A:H,5,0)</f>
        <v>2.72</v>
      </c>
      <c r="F203" s="14">
        <f>VLOOKUP(A203,'2015'!A:H,6,0)</f>
        <v>459876</v>
      </c>
      <c r="G203" s="14">
        <f>VLOOKUP(A203,'2015'!A:H,7,0)</f>
        <v>166475</v>
      </c>
      <c r="H203" s="14">
        <f>VLOOKUP(A203,'2015'!A:H,8,0)</f>
        <v>9.781897586302577</v>
      </c>
    </row>
    <row r="204" spans="1:8" x14ac:dyDescent="0.3">
      <c r="A204" s="14" t="s">
        <v>1798</v>
      </c>
      <c r="B204" s="14">
        <f>VLOOKUP(A204,'2015'!A:H,2,0)</f>
        <v>1236</v>
      </c>
      <c r="C204" s="14">
        <f>VLOOKUP(A204,'2015'!A:H,3,0)</f>
        <v>1.417</v>
      </c>
      <c r="D204" s="14">
        <f>VLOOKUP(A204,'2015'!A:H,4,0)</f>
        <v>102.3</v>
      </c>
      <c r="E204" s="14">
        <f>VLOOKUP(A204,'2015'!A:H,5,0)</f>
        <v>4.5</v>
      </c>
      <c r="F204" s="14">
        <f>VLOOKUP(A204,'2015'!A:H,6,0)</f>
        <v>164519</v>
      </c>
      <c r="G204" s="14">
        <f>VLOOKUP(A204,'2015'!A:H,7,0)</f>
        <v>58249</v>
      </c>
      <c r="H204" s="14">
        <f>VLOOKUP(A204,'2015'!A:H,8,0)</f>
        <v>4.1181024136974225</v>
      </c>
    </row>
    <row r="205" spans="1:8" x14ac:dyDescent="0.3">
      <c r="A205" s="14" t="s">
        <v>1896</v>
      </c>
      <c r="B205" s="14">
        <f>VLOOKUP(A205,'2015'!A:H,2,0)</f>
        <v>6412</v>
      </c>
      <c r="C205" s="14">
        <f>VLOOKUP(A205,'2015'!A:H,3,0)</f>
        <v>1.38</v>
      </c>
      <c r="D205" s="14">
        <f>VLOOKUP(A205,'2015'!A:H,4,0)</f>
        <v>103.3</v>
      </c>
      <c r="E205" s="14">
        <f>VLOOKUP(A205,'2015'!A:H,5,0)</f>
        <v>1.29</v>
      </c>
      <c r="F205" s="14">
        <f>VLOOKUP(A205,'2015'!A:H,6,0)</f>
        <v>605776</v>
      </c>
      <c r="G205" s="14">
        <f>VLOOKUP(A205,'2015'!A:H,7,0)</f>
        <v>240021</v>
      </c>
      <c r="H205" s="14">
        <f>VLOOKUP(A205,'2015'!A:H,8,0)</f>
        <v>5.0999999999999996</v>
      </c>
    </row>
    <row r="206" spans="1:8" x14ac:dyDescent="0.3">
      <c r="A206" s="14" t="s">
        <v>1826</v>
      </c>
      <c r="B206" s="14">
        <f>VLOOKUP(A206,'2015'!A:H,2,0)</f>
        <v>634</v>
      </c>
      <c r="C206" s="14">
        <f>VLOOKUP(A206,'2015'!A:H,3,0)</f>
        <v>1.147</v>
      </c>
      <c r="D206" s="14">
        <f>VLOOKUP(A206,'2015'!A:H,4,0)</f>
        <v>101.2</v>
      </c>
      <c r="E206" s="14">
        <f>VLOOKUP(A206,'2015'!A:H,5,0)</f>
        <v>-2.02</v>
      </c>
      <c r="F206" s="14">
        <f>VLOOKUP(A206,'2015'!A:H,6,0)</f>
        <v>111261</v>
      </c>
      <c r="G206" s="14">
        <f>VLOOKUP(A206,'2015'!A:H,7,0)</f>
        <v>43091</v>
      </c>
      <c r="H206" s="14">
        <f>VLOOKUP(A206,'2015'!A:H,8,0)</f>
        <v>5.4</v>
      </c>
    </row>
    <row r="207" spans="1:8" x14ac:dyDescent="0.3">
      <c r="A207" s="14" t="s">
        <v>1854</v>
      </c>
      <c r="B207" s="14">
        <f>VLOOKUP(A207,'2015'!A:H,2,0)</f>
        <v>636</v>
      </c>
      <c r="C207" s="14">
        <f>VLOOKUP(A207,'2015'!A:H,3,0)</f>
        <v>1.3029999999999999</v>
      </c>
      <c r="D207" s="14">
        <f>VLOOKUP(A207,'2015'!A:H,4,0)</f>
        <v>102.3</v>
      </c>
      <c r="E207" s="14">
        <f>VLOOKUP(A207,'2015'!A:H,5,0)</f>
        <v>0.54</v>
      </c>
      <c r="F207" s="14">
        <f>VLOOKUP(A207,'2015'!A:H,6,0)</f>
        <v>104754</v>
      </c>
      <c r="G207" s="14">
        <f>VLOOKUP(A207,'2015'!A:H,7,0)</f>
        <v>41359</v>
      </c>
      <c r="H207" s="14">
        <f>VLOOKUP(A207,'2015'!A:H,8,0)</f>
        <v>6.7</v>
      </c>
    </row>
    <row r="208" spans="1:8" x14ac:dyDescent="0.3">
      <c r="A208" s="14" t="s">
        <v>1882</v>
      </c>
      <c r="B208" s="14">
        <f>VLOOKUP(A208,'2015'!A:H,2,0)</f>
        <v>3760</v>
      </c>
      <c r="C208" s="14">
        <f>VLOOKUP(A208,'2015'!A:H,3,0)</f>
        <v>1.6919999999999999</v>
      </c>
      <c r="D208" s="14">
        <f>VLOOKUP(A208,'2015'!A:H,4,0)</f>
        <v>105.2</v>
      </c>
      <c r="E208" s="14">
        <f>VLOOKUP(A208,'2015'!A:H,5,0)</f>
        <v>1.24</v>
      </c>
      <c r="F208" s="14">
        <f>VLOOKUP(A208,'2015'!A:H,6,0)</f>
        <v>297737</v>
      </c>
      <c r="G208" s="14">
        <f>VLOOKUP(A208,'2015'!A:H,7,0)</f>
        <v>115381</v>
      </c>
      <c r="H208" s="14">
        <f>VLOOKUP(A208,'2015'!A:H,8,0)</f>
        <v>7.3</v>
      </c>
    </row>
    <row r="209" spans="1:8" x14ac:dyDescent="0.3">
      <c r="A209" s="14" t="s">
        <v>1868</v>
      </c>
      <c r="B209" s="14">
        <f>VLOOKUP(A209,'2015'!A:H,2,0)</f>
        <v>1667</v>
      </c>
      <c r="C209" s="14">
        <f>VLOOKUP(A209,'2015'!A:H,3,0)</f>
        <v>1.752</v>
      </c>
      <c r="D209" s="14">
        <f>VLOOKUP(A209,'2015'!A:H,4,0)</f>
        <v>105.4</v>
      </c>
      <c r="E209" s="14">
        <f>VLOOKUP(A209,'2015'!A:H,5,0)</f>
        <v>1.64</v>
      </c>
      <c r="F209" s="14">
        <f>VLOOKUP(A209,'2015'!A:H,6,0)</f>
        <v>170099</v>
      </c>
      <c r="G209" s="14">
        <f>VLOOKUP(A209,'2015'!A:H,7,0)</f>
        <v>64936</v>
      </c>
      <c r="H209" s="14">
        <f>VLOOKUP(A209,'2015'!A:H,8,0)</f>
        <v>4.3</v>
      </c>
    </row>
    <row r="210" spans="1:8" x14ac:dyDescent="0.3">
      <c r="A210" s="14" t="s">
        <v>1840</v>
      </c>
      <c r="B210" s="14">
        <f>VLOOKUP(A210,'2015'!A:H,2,0)</f>
        <v>815</v>
      </c>
      <c r="C210" s="14">
        <f>VLOOKUP(A210,'2015'!A:H,3,0)</f>
        <v>1.3839999999999999</v>
      </c>
      <c r="D210" s="14">
        <f>VLOOKUP(A210,'2015'!A:H,4,0)</f>
        <v>100.1</v>
      </c>
      <c r="E210" s="14">
        <f>VLOOKUP(A210,'2015'!A:H,5,0)</f>
        <v>-0.27</v>
      </c>
      <c r="F210" s="14">
        <f>VLOOKUP(A210,'2015'!A:H,6,0)</f>
        <v>124232</v>
      </c>
      <c r="G210" s="14">
        <f>VLOOKUP(A210,'2015'!A:H,7,0)</f>
        <v>49239</v>
      </c>
      <c r="H210" s="14">
        <f>VLOOKUP(A210,'2015'!A:H,8,0)</f>
        <v>6.2</v>
      </c>
    </row>
    <row r="211" spans="1:8" x14ac:dyDescent="0.3">
      <c r="A211" s="14" t="s">
        <v>1819</v>
      </c>
      <c r="B211" s="14">
        <f>VLOOKUP(A211,'2015'!A:H,2,0)</f>
        <v>313</v>
      </c>
      <c r="C211" s="14">
        <f>VLOOKUP(A211,'2015'!A:H,3,0)</f>
        <v>1.3049999999999999</v>
      </c>
      <c r="D211" s="14">
        <f>VLOOKUP(A211,'2015'!A:H,4,0)</f>
        <v>98.5</v>
      </c>
      <c r="E211" s="14">
        <f>VLOOKUP(A211,'2015'!A:H,5,0)</f>
        <v>2.96</v>
      </c>
      <c r="F211" s="14">
        <f>VLOOKUP(A211,'2015'!A:H,6,0)</f>
        <v>41730</v>
      </c>
      <c r="G211" s="14">
        <f>VLOOKUP(A211,'2015'!A:H,7,0)</f>
        <v>13621</v>
      </c>
      <c r="H211" s="14">
        <f>VLOOKUP(A211,'2015'!A:H,8,0)</f>
        <v>10.199999999999999</v>
      </c>
    </row>
    <row r="212" spans="1:8" x14ac:dyDescent="0.3">
      <c r="A212" s="14" t="s">
        <v>1847</v>
      </c>
      <c r="B212" s="14">
        <f>VLOOKUP(A212,'2015'!A:H,2,0)</f>
        <v>1945</v>
      </c>
      <c r="C212" s="14">
        <f>VLOOKUP(A212,'2015'!A:H,3,0)</f>
        <v>1.9490000000000001</v>
      </c>
      <c r="D212" s="14">
        <f>VLOOKUP(A212,'2015'!A:H,4,0)</f>
        <v>109.9</v>
      </c>
      <c r="E212" s="14">
        <f>VLOOKUP(A212,'2015'!A:H,5,0)</f>
        <v>1.41</v>
      </c>
      <c r="F212" s="14">
        <f>VLOOKUP(A212,'2015'!A:H,6,0)</f>
        <v>165122</v>
      </c>
      <c r="G212" s="14">
        <f>VLOOKUP(A212,'2015'!A:H,7,0)</f>
        <v>64405</v>
      </c>
      <c r="H212" s="14">
        <f>VLOOKUP(A212,'2015'!A:H,8,0)</f>
        <v>7.5</v>
      </c>
    </row>
    <row r="213" spans="1:8" x14ac:dyDescent="0.3">
      <c r="A213" s="14" t="s">
        <v>1833</v>
      </c>
      <c r="B213" s="14">
        <f>VLOOKUP(A213,'2015'!A:H,2,0)</f>
        <v>292</v>
      </c>
      <c r="C213" s="14">
        <f>VLOOKUP(A213,'2015'!A:H,3,0)</f>
        <v>1.29</v>
      </c>
      <c r="D213" s="14">
        <f>VLOOKUP(A213,'2015'!A:H,4,0)</f>
        <v>102.4</v>
      </c>
      <c r="E213" s="14">
        <f>VLOOKUP(A213,'2015'!A:H,5,0)</f>
        <v>-0.16</v>
      </c>
      <c r="F213" s="14">
        <f>VLOOKUP(A213,'2015'!A:H,6,0)</f>
        <v>54879</v>
      </c>
      <c r="G213" s="14">
        <f>VLOOKUP(A213,'2015'!A:H,7,0)</f>
        <v>23290</v>
      </c>
      <c r="H213" s="14">
        <f>VLOOKUP(A213,'2015'!A:H,8,0)</f>
        <v>5.7</v>
      </c>
    </row>
    <row r="214" spans="1:8" x14ac:dyDescent="0.3">
      <c r="A214" s="14" t="s">
        <v>1861</v>
      </c>
      <c r="B214" s="14">
        <f>VLOOKUP(A214,'2015'!A:H,2,0)</f>
        <v>346</v>
      </c>
      <c r="C214" s="14">
        <f>VLOOKUP(A214,'2015'!A:H,3,0)</f>
        <v>1.3109999999999999</v>
      </c>
      <c r="D214" s="14">
        <f>VLOOKUP(A214,'2015'!A:H,4,0)</f>
        <v>98.5</v>
      </c>
      <c r="E214" s="14">
        <f>VLOOKUP(A214,'2015'!A:H,5,0)</f>
        <v>-0.75</v>
      </c>
      <c r="F214" s="14">
        <f>VLOOKUP(A214,'2015'!A:H,6,0)</f>
        <v>71143</v>
      </c>
      <c r="G214" s="14">
        <f>VLOOKUP(A214,'2015'!A:H,7,0)</f>
        <v>28190</v>
      </c>
      <c r="H214" s="14">
        <f>VLOOKUP(A214,'2015'!A:H,8,0)</f>
        <v>6.2</v>
      </c>
    </row>
    <row r="215" spans="1:8" x14ac:dyDescent="0.3">
      <c r="A215" s="14" t="s">
        <v>1875</v>
      </c>
      <c r="B215" s="14">
        <f>VLOOKUP(A215,'2015'!A:H,2,0)</f>
        <v>251</v>
      </c>
      <c r="C215" s="14">
        <f>VLOOKUP(A215,'2015'!A:H,3,0)</f>
        <v>1.2130000000000001</v>
      </c>
      <c r="D215" s="14">
        <f>VLOOKUP(A215,'2015'!A:H,4,0)</f>
        <v>97.1</v>
      </c>
      <c r="E215" s="14">
        <f>VLOOKUP(A215,'2015'!A:H,5,0)</f>
        <v>-1.24</v>
      </c>
      <c r="F215" s="14">
        <f>VLOOKUP(A215,'2015'!A:H,6,0)</f>
        <v>56910</v>
      </c>
      <c r="G215" s="14">
        <f>VLOOKUP(A215,'2015'!A:H,7,0)</f>
        <v>23473</v>
      </c>
      <c r="H215" s="14">
        <f>VLOOKUP(A215,'2015'!A:H,8,0)</f>
        <v>4.5</v>
      </c>
    </row>
    <row r="216" spans="1:8" x14ac:dyDescent="0.3">
      <c r="A216" s="14" t="s">
        <v>1903</v>
      </c>
      <c r="B216" s="14">
        <f>VLOOKUP(A216,'2015'!A:H,2,0)</f>
        <v>170</v>
      </c>
      <c r="C216" s="14">
        <f>VLOOKUP(A216,'2015'!A:H,3,0)</f>
        <v>1.4970000000000001</v>
      </c>
      <c r="D216" s="14">
        <f>VLOOKUP(A216,'2015'!A:H,4,0)</f>
        <v>99.9</v>
      </c>
      <c r="E216" s="14">
        <f>VLOOKUP(A216,'2015'!A:H,5,0)</f>
        <v>0.85</v>
      </c>
      <c r="F216" s="14">
        <f>VLOOKUP(A216,'2015'!A:H,6,0)</f>
        <v>32485</v>
      </c>
      <c r="G216" s="14">
        <f>VLOOKUP(A216,'2015'!A:H,7,0)</f>
        <v>13182</v>
      </c>
      <c r="H216" s="14">
        <f>VLOOKUP(A216,'2015'!A:H,8,0)</f>
        <v>6.8</v>
      </c>
    </row>
    <row r="217" spans="1:8" x14ac:dyDescent="0.3">
      <c r="A217" s="14" t="s">
        <v>1917</v>
      </c>
      <c r="B217" s="14">
        <f>VLOOKUP(A217,'2015'!A:H,2,0)</f>
        <v>613</v>
      </c>
      <c r="C217" s="14">
        <f>VLOOKUP(A217,'2015'!A:H,3,0)</f>
        <v>1.3540000000000001</v>
      </c>
      <c r="D217" s="14">
        <f>VLOOKUP(A217,'2015'!A:H,4,0)</f>
        <v>99.7</v>
      </c>
      <c r="E217" s="14">
        <f>VLOOKUP(A217,'2015'!A:H,5,0)</f>
        <v>3.02</v>
      </c>
      <c r="F217" s="14">
        <f>VLOOKUP(A217,'2015'!A:H,6,0)</f>
        <v>94553</v>
      </c>
      <c r="G217" s="14">
        <f>VLOOKUP(A217,'2015'!A:H,7,0)</f>
        <v>37530</v>
      </c>
      <c r="H217" s="14">
        <f>VLOOKUP(A217,'2015'!A:H,8,0)</f>
        <v>7.3</v>
      </c>
    </row>
    <row r="218" spans="1:8" x14ac:dyDescent="0.3">
      <c r="A218" s="14" t="s">
        <v>1889</v>
      </c>
      <c r="B218" s="14">
        <f>VLOOKUP(A218,'2015'!A:H,2,0)</f>
        <v>410</v>
      </c>
      <c r="C218" s="14">
        <f>VLOOKUP(A218,'2015'!A:H,3,0)</f>
        <v>1.1599999999999999</v>
      </c>
      <c r="D218" s="14">
        <f>VLOOKUP(A218,'2015'!A:H,4,0)</f>
        <v>100.6</v>
      </c>
      <c r="E218" s="14">
        <f>VLOOKUP(A218,'2015'!A:H,5,0)</f>
        <v>-1.6</v>
      </c>
      <c r="F218" s="14">
        <f>VLOOKUP(A218,'2015'!A:H,6,0)</f>
        <v>83484</v>
      </c>
      <c r="G218" s="14">
        <f>VLOOKUP(A218,'2015'!A:H,7,0)</f>
        <v>33249</v>
      </c>
      <c r="H218" s="14">
        <f>VLOOKUP(A218,'2015'!A:H,8,0)</f>
        <v>6.1</v>
      </c>
    </row>
    <row r="219" spans="1:8" x14ac:dyDescent="0.3">
      <c r="A219" s="14" t="s">
        <v>1910</v>
      </c>
      <c r="B219" s="14">
        <f>VLOOKUP(A219,'2015'!A:H,2,0)</f>
        <v>340</v>
      </c>
      <c r="C219" s="14">
        <f>VLOOKUP(A219,'2015'!A:H,3,0)</f>
        <v>1.321</v>
      </c>
      <c r="D219" s="14">
        <f>VLOOKUP(A219,'2015'!A:H,4,0)</f>
        <v>102.1</v>
      </c>
      <c r="E219" s="14">
        <f>VLOOKUP(A219,'2015'!A:H,5,0)</f>
        <v>1.57</v>
      </c>
      <c r="F219" s="14">
        <f>VLOOKUP(A219,'2015'!A:H,6,0)</f>
        <v>63484</v>
      </c>
      <c r="G219" s="14">
        <f>VLOOKUP(A219,'2015'!A:H,7,0)</f>
        <v>25280</v>
      </c>
      <c r="H219" s="14">
        <f>VLOOKUP(A219,'2015'!A:H,8,0)</f>
        <v>4.7</v>
      </c>
    </row>
    <row r="220" spans="1:8" x14ac:dyDescent="0.3">
      <c r="A220" s="14" t="s">
        <v>1994</v>
      </c>
      <c r="B220" s="14">
        <f>VLOOKUP(A220,'2015'!A:H,2,0)</f>
        <v>8529</v>
      </c>
      <c r="C220" s="14">
        <f>VLOOKUP(A220,'2015'!A:H,3,0)</f>
        <v>1.444</v>
      </c>
      <c r="D220" s="14">
        <f>VLOOKUP(A220,'2015'!A:H,4,0)</f>
        <v>100.7</v>
      </c>
      <c r="E220" s="14">
        <f>VLOOKUP(A220,'2015'!A:H,5,0)</f>
        <v>0.11</v>
      </c>
      <c r="F220" s="14">
        <f>VLOOKUP(A220,'2015'!A:H,6,0)</f>
        <v>831912</v>
      </c>
      <c r="G220" s="14">
        <f>VLOOKUP(A220,'2015'!A:H,7,0)</f>
        <v>310503</v>
      </c>
      <c r="H220" s="14">
        <f>VLOOKUP(A220,'2015'!A:H,8,0)</f>
        <v>10.3</v>
      </c>
    </row>
    <row r="221" spans="1:8" x14ac:dyDescent="0.3">
      <c r="A221" s="14" t="s">
        <v>2001</v>
      </c>
      <c r="B221" s="14">
        <f>VLOOKUP(A221,'2015'!A:H,2,0)</f>
        <v>1430</v>
      </c>
      <c r="C221" s="14">
        <f>VLOOKUP(A221,'2015'!A:H,3,0)</f>
        <v>1.26</v>
      </c>
      <c r="D221" s="14">
        <f>VLOOKUP(A221,'2015'!A:H,4,0)</f>
        <v>101.4</v>
      </c>
      <c r="E221" s="14">
        <f>VLOOKUP(A221,'2015'!A:H,5,0)</f>
        <v>-0.11</v>
      </c>
      <c r="F221" s="14">
        <f>VLOOKUP(A221,'2015'!A:H,6,0)</f>
        <v>207913</v>
      </c>
      <c r="G221" s="14">
        <f>VLOOKUP(A221,'2015'!A:H,7,0)</f>
        <v>84839</v>
      </c>
      <c r="H221" s="14">
        <f>VLOOKUP(A221,'2015'!A:H,8,0)</f>
        <v>6.1</v>
      </c>
    </row>
    <row r="222" spans="1:8" x14ac:dyDescent="0.3">
      <c r="A222" s="14" t="s">
        <v>1973</v>
      </c>
      <c r="B222" s="14">
        <f>VLOOKUP(A222,'2015'!A:H,2,0)</f>
        <v>891</v>
      </c>
      <c r="C222" s="14">
        <f>VLOOKUP(A222,'2015'!A:H,3,0)</f>
        <v>1.3009999999999999</v>
      </c>
      <c r="D222" s="14">
        <f>VLOOKUP(A222,'2015'!A:H,4,0)</f>
        <v>100.2</v>
      </c>
      <c r="E222" s="14">
        <f>VLOOKUP(A222,'2015'!A:H,5,0)</f>
        <v>-0.49</v>
      </c>
      <c r="F222" s="14">
        <f>VLOOKUP(A222,'2015'!A:H,6,0)</f>
        <v>136138</v>
      </c>
      <c r="G222" s="14">
        <f>VLOOKUP(A222,'2015'!A:H,7,0)</f>
        <v>54037</v>
      </c>
      <c r="H222" s="14">
        <f>VLOOKUP(A222,'2015'!A:H,8,0)</f>
        <v>5.5</v>
      </c>
    </row>
    <row r="223" spans="1:8" x14ac:dyDescent="0.3">
      <c r="A223" s="14" t="s">
        <v>1945</v>
      </c>
      <c r="B223" s="14">
        <f>VLOOKUP(A223,'2015'!A:H,2,0)</f>
        <v>185</v>
      </c>
      <c r="C223" s="14">
        <f>VLOOKUP(A223,'2015'!A:H,3,0)</f>
        <v>1.536</v>
      </c>
      <c r="D223" s="14">
        <f>VLOOKUP(A223,'2015'!A:H,4,0)</f>
        <v>99.9</v>
      </c>
      <c r="E223" s="14">
        <f>VLOOKUP(A223,'2015'!A:H,5,0)</f>
        <v>0.23</v>
      </c>
      <c r="F223" s="14">
        <f>VLOOKUP(A223,'2015'!A:H,6,0)</f>
        <v>34296</v>
      </c>
      <c r="G223" s="14">
        <f>VLOOKUP(A223,'2015'!A:H,7,0)</f>
        <v>13776</v>
      </c>
      <c r="H223" s="14">
        <f>VLOOKUP(A223,'2015'!A:H,8,0)</f>
        <v>6.1</v>
      </c>
    </row>
    <row r="224" spans="1:8" x14ac:dyDescent="0.3">
      <c r="A224" s="14" t="s">
        <v>1959</v>
      </c>
      <c r="B224" s="14">
        <f>VLOOKUP(A224,'2015'!A:H,2,0)</f>
        <v>279</v>
      </c>
      <c r="C224" s="14">
        <f>VLOOKUP(A224,'2015'!A:H,3,0)</f>
        <v>1.254</v>
      </c>
      <c r="D224" s="14">
        <f>VLOOKUP(A224,'2015'!A:H,4,0)</f>
        <v>101</v>
      </c>
      <c r="E224" s="14">
        <f>VLOOKUP(A224,'2015'!A:H,5,0)</f>
        <v>-0.08</v>
      </c>
      <c r="F224" s="14">
        <f>VLOOKUP(A224,'2015'!A:H,6,0)</f>
        <v>52404</v>
      </c>
      <c r="G224" s="14">
        <f>VLOOKUP(A224,'2015'!A:H,7,0)</f>
        <v>20018</v>
      </c>
      <c r="H224" s="14">
        <f>VLOOKUP(A224,'2015'!A:H,8,0)</f>
        <v>4.7</v>
      </c>
    </row>
    <row r="225" spans="1:8" x14ac:dyDescent="0.3">
      <c r="A225" s="14" t="s">
        <v>1952</v>
      </c>
      <c r="B225" s="14">
        <f>VLOOKUP(A225,'2015'!A:H,2,0)</f>
        <v>245</v>
      </c>
      <c r="C225" s="14">
        <f>VLOOKUP(A225,'2015'!A:H,3,0)</f>
        <v>1.21</v>
      </c>
      <c r="D225" s="14">
        <f>VLOOKUP(A225,'2015'!A:H,4,0)</f>
        <v>99.4</v>
      </c>
      <c r="E225" s="14">
        <f>VLOOKUP(A225,'2015'!A:H,5,0)</f>
        <v>-0.21</v>
      </c>
      <c r="F225" s="14">
        <f>VLOOKUP(A225,'2015'!A:H,6,0)</f>
        <v>50693</v>
      </c>
      <c r="G225" s="14">
        <f>VLOOKUP(A225,'2015'!A:H,7,0)</f>
        <v>21009</v>
      </c>
      <c r="H225" s="14">
        <f>VLOOKUP(A225,'2015'!A:H,8,0)</f>
        <v>6.6</v>
      </c>
    </row>
    <row r="226" spans="1:8" x14ac:dyDescent="0.3">
      <c r="A226" s="14" t="s">
        <v>1980</v>
      </c>
      <c r="B226" s="14">
        <f>VLOOKUP(A226,'2015'!A:H,2,0)</f>
        <v>390</v>
      </c>
      <c r="C226" s="14">
        <f>VLOOKUP(A226,'2015'!A:H,3,0)</f>
        <v>1.8320000000000001</v>
      </c>
      <c r="D226" s="14">
        <f>VLOOKUP(A226,'2015'!A:H,4,0)</f>
        <v>105.2</v>
      </c>
      <c r="E226" s="14">
        <f>VLOOKUP(A226,'2015'!A:H,5,0)</f>
        <v>5.38</v>
      </c>
      <c r="F226" s="14">
        <f>VLOOKUP(A226,'2015'!A:H,6,0)</f>
        <v>36671</v>
      </c>
      <c r="G226" s="14">
        <f>VLOOKUP(A226,'2015'!A:H,7,0)</f>
        <v>14279</v>
      </c>
      <c r="H226" s="14">
        <f>VLOOKUP(A226,'2015'!A:H,8,0)</f>
        <v>7.5</v>
      </c>
    </row>
    <row r="227" spans="1:8" x14ac:dyDescent="0.3">
      <c r="A227" s="14" t="s">
        <v>1987</v>
      </c>
      <c r="B227" s="14">
        <f>VLOOKUP(A227,'2015'!A:H,2,0)</f>
        <v>590</v>
      </c>
      <c r="C227" s="14">
        <f>VLOOKUP(A227,'2015'!A:H,3,0)</f>
        <v>1.62</v>
      </c>
      <c r="D227" s="14">
        <f>VLOOKUP(A227,'2015'!A:H,4,0)</f>
        <v>108</v>
      </c>
      <c r="E227" s="14">
        <f>VLOOKUP(A227,'2015'!A:H,5,0)</f>
        <v>4.72</v>
      </c>
      <c r="F227" s="14">
        <f>VLOOKUP(A227,'2015'!A:H,6,0)</f>
        <v>67981</v>
      </c>
      <c r="G227" s="14">
        <f>VLOOKUP(A227,'2015'!A:H,7,0)</f>
        <v>27345</v>
      </c>
      <c r="H227" s="14">
        <f>VLOOKUP(A227,'2015'!A:H,8,0)</f>
        <v>6.1</v>
      </c>
    </row>
    <row r="228" spans="1:8" x14ac:dyDescent="0.3">
      <c r="A228" s="14" t="s">
        <v>1931</v>
      </c>
      <c r="B228" s="14">
        <f>VLOOKUP(A228,'2015'!A:H,2,0)</f>
        <v>128</v>
      </c>
      <c r="C228" s="14">
        <f>VLOOKUP(A228,'2015'!A:H,3,0)</f>
        <v>0.98</v>
      </c>
      <c r="D228" s="14">
        <f>VLOOKUP(A228,'2015'!A:H,4,0)</f>
        <v>103.5</v>
      </c>
      <c r="E228" s="14">
        <f>VLOOKUP(A228,'2015'!A:H,5,0)</f>
        <v>1.22</v>
      </c>
      <c r="F228" s="14">
        <f>VLOOKUP(A228,'2015'!A:H,6,0)</f>
        <v>38787</v>
      </c>
      <c r="G228" s="14">
        <f>VLOOKUP(A228,'2015'!A:H,7,0)</f>
        <v>15833</v>
      </c>
      <c r="H228" s="14">
        <f>VLOOKUP(A228,'2015'!A:H,8,0)</f>
        <v>3.8</v>
      </c>
    </row>
    <row r="229" spans="1:8" x14ac:dyDescent="0.3">
      <c r="A229" s="14" t="s">
        <v>1966</v>
      </c>
      <c r="B229" s="14">
        <f>VLOOKUP(A229,'2015'!A:H,2,0)</f>
        <v>756</v>
      </c>
      <c r="C229" s="14">
        <f>VLOOKUP(A229,'2015'!A:H,3,0)</f>
        <v>1.5169999999999999</v>
      </c>
      <c r="D229" s="14">
        <f>VLOOKUP(A229,'2015'!A:H,4,0)</f>
        <v>110.7</v>
      </c>
      <c r="E229" s="14">
        <f>VLOOKUP(A229,'2015'!A:H,5,0)</f>
        <v>1.48</v>
      </c>
      <c r="F229" s="14">
        <f>VLOOKUP(A229,'2015'!A:H,6,0)</f>
        <v>96396</v>
      </c>
      <c r="G229" s="14">
        <f>VLOOKUP(A229,'2015'!A:H,7,0)</f>
        <v>39073</v>
      </c>
      <c r="H229" s="14">
        <f>VLOOKUP(A229,'2015'!A:H,8,0)</f>
        <v>4.3</v>
      </c>
    </row>
    <row r="230" spans="1:8" x14ac:dyDescent="0.3">
      <c r="A230" s="14" t="s">
        <v>1938</v>
      </c>
      <c r="B230" s="14">
        <f>VLOOKUP(A230,'2015'!A:H,2,0)</f>
        <v>140</v>
      </c>
      <c r="C230" s="14">
        <f>VLOOKUP(A230,'2015'!A:H,3,0)</f>
        <v>1.226</v>
      </c>
      <c r="D230" s="14">
        <f>VLOOKUP(A230,'2015'!A:H,4,0)</f>
        <v>101.5</v>
      </c>
      <c r="E230" s="14">
        <f>VLOOKUP(A230,'2015'!A:H,5,0)</f>
        <v>-0.56999999999999995</v>
      </c>
      <c r="F230" s="14">
        <f>VLOOKUP(A230,'2015'!A:H,6,0)</f>
        <v>30761</v>
      </c>
      <c r="G230" s="14">
        <f>VLOOKUP(A230,'2015'!A:H,7,0)</f>
        <v>12292</v>
      </c>
      <c r="H230" s="14">
        <f>VLOOKUP(A230,'2015'!A:H,8,0)</f>
        <v>5</v>
      </c>
    </row>
    <row r="231" spans="1:8" x14ac:dyDescent="0.3">
      <c r="A231" s="14" t="s">
        <v>1400</v>
      </c>
      <c r="B231" s="14">
        <f>VLOOKUP(A231,'2016'!A:H,2,0)</f>
        <v>3297</v>
      </c>
      <c r="C231" s="14">
        <f>VLOOKUP(A231,'2016'!A:H,3,0)</f>
        <v>1.821</v>
      </c>
      <c r="D231" s="14">
        <f>VLOOKUP(A231,'2016'!A:H,4,0)</f>
        <v>100</v>
      </c>
      <c r="E231" s="14">
        <f>VLOOKUP(A231,'2016'!A:H,5,0)</f>
        <v>15.13</v>
      </c>
      <c r="F231" s="14">
        <f>VLOOKUP(A231,'2016'!A:H,6,0)</f>
        <v>243048</v>
      </c>
      <c r="G231" s="14">
        <f>VLOOKUP(A231,'2016'!A:H,7,0)</f>
        <v>91854</v>
      </c>
      <c r="H231" s="14">
        <f>VLOOKUP(A231,'2016'!A:H,8,0)</f>
        <v>4.5999999999999996</v>
      </c>
    </row>
    <row r="232" spans="1:8" x14ac:dyDescent="0.3">
      <c r="A232" s="14" t="s">
        <v>518</v>
      </c>
      <c r="B232" s="14">
        <f>VLOOKUP(A232,'2016'!A:H,2,0)</f>
        <v>10940</v>
      </c>
      <c r="C232" s="14">
        <f>VLOOKUP(A232,'2016'!A:H,3,0)</f>
        <v>1.19</v>
      </c>
      <c r="D232" s="14">
        <f>VLOOKUP(A232,'2016'!A:H,4,0)</f>
        <v>101.4</v>
      </c>
      <c r="E232" s="14">
        <f>VLOOKUP(A232,'2016'!A:H,5,0)</f>
        <v>0.76</v>
      </c>
      <c r="F232" s="14">
        <f>VLOOKUP(A232,'2016'!A:H,6,0)</f>
        <v>1194041</v>
      </c>
      <c r="G232" s="14">
        <f>VLOOKUP(A232,'2016'!A:H,7,0)</f>
        <v>454982</v>
      </c>
      <c r="H232" s="14">
        <f>VLOOKUP(A232,'2016'!A:H,8,0)</f>
        <v>8.1999999999999993</v>
      </c>
    </row>
    <row r="233" spans="1:8" x14ac:dyDescent="0.3">
      <c r="A233" s="14" t="s">
        <v>511</v>
      </c>
      <c r="B233" s="14">
        <f>VLOOKUP(A233,'2016'!A:H,2,0)</f>
        <v>8312</v>
      </c>
      <c r="C233" s="14">
        <f>VLOOKUP(A233,'2016'!A:H,3,0)</f>
        <v>1.1100000000000001</v>
      </c>
      <c r="D233" s="14">
        <f>VLOOKUP(A233,'2016'!A:H,4,0)</f>
        <v>98.4</v>
      </c>
      <c r="E233" s="14">
        <f>VLOOKUP(A233,'2016'!A:H,5,0)</f>
        <v>0.25</v>
      </c>
      <c r="F233" s="14">
        <f>VLOOKUP(A233,'2016'!A:H,6,0)</f>
        <v>974580</v>
      </c>
      <c r="G233" s="14">
        <f>VLOOKUP(A233,'2016'!A:H,7,0)</f>
        <v>368992</v>
      </c>
      <c r="H233" s="14">
        <f>VLOOKUP(A233,'2016'!A:H,8,0)</f>
        <v>4.9000000000000004</v>
      </c>
    </row>
    <row r="234" spans="1:8" x14ac:dyDescent="0.3">
      <c r="A234" s="14" t="s">
        <v>546</v>
      </c>
      <c r="B234" s="14">
        <f>VLOOKUP(A234,'2016'!A:H,2,0)</f>
        <v>4776</v>
      </c>
      <c r="C234" s="14">
        <f>VLOOKUP(A234,'2016'!A:H,3,0)</f>
        <v>1.1120000000000001</v>
      </c>
      <c r="D234" s="14">
        <f>VLOOKUP(A234,'2016'!A:H,4,0)</f>
        <v>98.8</v>
      </c>
      <c r="E234" s="14">
        <f>VLOOKUP(A234,'2016'!A:H,5,0)</f>
        <v>-0.13</v>
      </c>
      <c r="F234" s="14">
        <f>VLOOKUP(A234,'2016'!A:H,6,0)</f>
        <v>597414</v>
      </c>
      <c r="G234" s="14">
        <f>VLOOKUP(A234,'2016'!A:H,7,0)</f>
        <v>209564</v>
      </c>
      <c r="H234" s="14">
        <f>VLOOKUP(A234,'2016'!A:H,8,0)</f>
        <v>7.2</v>
      </c>
    </row>
    <row r="235" spans="1:8" x14ac:dyDescent="0.3">
      <c r="A235" s="14" t="s">
        <v>504</v>
      </c>
      <c r="B235" s="14">
        <f>VLOOKUP(A235,'2016'!A:H,2,0)</f>
        <v>6426</v>
      </c>
      <c r="C235" s="14">
        <f>VLOOKUP(A235,'2016'!A:H,3,0)</f>
        <v>1.0189999999999999</v>
      </c>
      <c r="D235" s="14">
        <f>VLOOKUP(A235,'2016'!A:H,4,0)</f>
        <v>99.7</v>
      </c>
      <c r="E235" s="14">
        <f>VLOOKUP(A235,'2016'!A:H,5,0)</f>
        <v>0.3</v>
      </c>
      <c r="F235" s="14">
        <f>VLOOKUP(A235,'2016'!A:H,6,0)</f>
        <v>851380</v>
      </c>
      <c r="G235" s="14">
        <f>VLOOKUP(A235,'2016'!A:H,7,0)</f>
        <v>313624</v>
      </c>
      <c r="H235" s="14">
        <f>VLOOKUP(A235,'2016'!A:H,8,0)</f>
        <v>10.6</v>
      </c>
    </row>
    <row r="236" spans="1:8" x14ac:dyDescent="0.3">
      <c r="A236" s="14" t="s">
        <v>455</v>
      </c>
      <c r="B236" s="14">
        <f>VLOOKUP(A236,'2016'!A:H,2,0)</f>
        <v>2905</v>
      </c>
      <c r="C236" s="14">
        <f>VLOOKUP(A236,'2016'!A:H,3,0)</f>
        <v>1.1259999999999999</v>
      </c>
      <c r="D236" s="14">
        <f>VLOOKUP(A236,'2016'!A:H,4,0)</f>
        <v>98.2</v>
      </c>
      <c r="E236" s="14">
        <f>VLOOKUP(A236,'2016'!A:H,5,0)</f>
        <v>-1.52</v>
      </c>
      <c r="F236" s="14">
        <f>VLOOKUP(A236,'2016'!A:H,6,0)</f>
        <v>339484</v>
      </c>
      <c r="G236" s="14">
        <f>VLOOKUP(A236,'2016'!A:H,7,0)</f>
        <v>119951</v>
      </c>
      <c r="H236" s="14">
        <f>VLOOKUP(A236,'2016'!A:H,8,0)</f>
        <v>6.8</v>
      </c>
    </row>
    <row r="237" spans="1:8" x14ac:dyDescent="0.3">
      <c r="A237" s="14" t="s">
        <v>623</v>
      </c>
      <c r="B237" s="14">
        <f>VLOOKUP(A237,'2016'!A:H,2,0)</f>
        <v>4179</v>
      </c>
      <c r="C237" s="14">
        <f>VLOOKUP(A237,'2016'!A:H,3,0)</f>
        <v>1.3660000000000001</v>
      </c>
      <c r="D237" s="14">
        <f>VLOOKUP(A237,'2016'!A:H,4,0)</f>
        <v>104.3</v>
      </c>
      <c r="E237" s="14">
        <f>VLOOKUP(A237,'2016'!A:H,5,0)</f>
        <v>2.42</v>
      </c>
      <c r="F237" s="14">
        <f>VLOOKUP(A237,'2016'!A:H,6,0)</f>
        <v>470832</v>
      </c>
      <c r="G237" s="14">
        <f>VLOOKUP(A237,'2016'!A:H,7,0)</f>
        <v>179176</v>
      </c>
      <c r="H237" s="14">
        <f>VLOOKUP(A237,'2016'!A:H,8,0)</f>
        <v>7.4</v>
      </c>
    </row>
    <row r="238" spans="1:8" x14ac:dyDescent="0.3">
      <c r="A238" s="14" t="s">
        <v>532</v>
      </c>
      <c r="B238" s="14">
        <f>VLOOKUP(A238,'2016'!A:H,2,0)</f>
        <v>5131</v>
      </c>
      <c r="C238" s="14">
        <f>VLOOKUP(A238,'2016'!A:H,3,0)</f>
        <v>1.1060000000000001</v>
      </c>
      <c r="D238" s="14">
        <f>VLOOKUP(A238,'2016'!A:H,4,0)</f>
        <v>105</v>
      </c>
      <c r="E238" s="14">
        <f>VLOOKUP(A238,'2016'!A:H,5,0)</f>
        <v>-1.23</v>
      </c>
      <c r="F238" s="14">
        <f>VLOOKUP(A238,'2016'!A:H,6,0)</f>
        <v>689859</v>
      </c>
      <c r="G238" s="14">
        <f>VLOOKUP(A238,'2016'!A:H,7,0)</f>
        <v>283154</v>
      </c>
      <c r="H238" s="14">
        <f>VLOOKUP(A238,'2016'!A:H,8,0)</f>
        <v>6.7</v>
      </c>
    </row>
    <row r="239" spans="1:8" x14ac:dyDescent="0.3">
      <c r="A239" s="14" t="s">
        <v>448</v>
      </c>
      <c r="B239" s="14">
        <f>VLOOKUP(A239,'2016'!A:H,2,0)</f>
        <v>414</v>
      </c>
      <c r="C239" s="14">
        <f>VLOOKUP(A239,'2016'!A:H,3,0)</f>
        <v>0.98199999999999998</v>
      </c>
      <c r="D239" s="14">
        <f>VLOOKUP(A239,'2016'!A:H,4,0)</f>
        <v>94.7</v>
      </c>
      <c r="E239" s="14">
        <f>VLOOKUP(A239,'2016'!A:H,5,0)</f>
        <v>-7.52</v>
      </c>
      <c r="F239" s="14">
        <f>VLOOKUP(A239,'2016'!A:H,6,0)</f>
        <v>63778</v>
      </c>
      <c r="G239" s="14">
        <f>VLOOKUP(A239,'2016'!A:H,7,0)</f>
        <v>21368</v>
      </c>
      <c r="H239" s="14">
        <f>VLOOKUP(A239,'2016'!A:H,8,0)</f>
        <v>15.2</v>
      </c>
    </row>
    <row r="240" spans="1:8" x14ac:dyDescent="0.3">
      <c r="A240" s="14" t="s">
        <v>581</v>
      </c>
      <c r="B240" s="14">
        <f>VLOOKUP(A240,'2016'!A:H,2,0)</f>
        <v>2261</v>
      </c>
      <c r="C240" s="14">
        <f>VLOOKUP(A240,'2016'!A:H,3,0)</f>
        <v>1.375</v>
      </c>
      <c r="D240" s="14">
        <f>VLOOKUP(A240,'2016'!A:H,4,0)</f>
        <v>105.4</v>
      </c>
      <c r="E240" s="14">
        <f>VLOOKUP(A240,'2016'!A:H,5,0)</f>
        <v>0.83</v>
      </c>
      <c r="F240" s="14">
        <f>VLOOKUP(A240,'2016'!A:H,6,0)</f>
        <v>208656</v>
      </c>
      <c r="G240" s="14">
        <f>VLOOKUP(A240,'2016'!A:H,7,0)</f>
        <v>81926</v>
      </c>
      <c r="H240" s="14">
        <f>VLOOKUP(A240,'2016'!A:H,8,0)</f>
        <v>8.3000000000000007</v>
      </c>
    </row>
    <row r="241" spans="1:8" x14ac:dyDescent="0.3">
      <c r="A241" s="14" t="s">
        <v>525</v>
      </c>
      <c r="B241" s="14">
        <f>VLOOKUP(A241,'2016'!A:H,2,0)</f>
        <v>3069</v>
      </c>
      <c r="C241" s="14">
        <f>VLOOKUP(A241,'2016'!A:H,3,0)</f>
        <v>1.202</v>
      </c>
      <c r="D241" s="14">
        <f>VLOOKUP(A241,'2016'!A:H,4,0)</f>
        <v>110.4</v>
      </c>
      <c r="E241" s="14">
        <f>VLOOKUP(A241,'2016'!A:H,5,0)</f>
        <v>1.03</v>
      </c>
      <c r="F241" s="14">
        <f>VLOOKUP(A241,'2016'!A:H,6,0)</f>
        <v>402888</v>
      </c>
      <c r="G241" s="14">
        <f>VLOOKUP(A241,'2016'!A:H,7,0)</f>
        <v>161330</v>
      </c>
      <c r="H241" s="14">
        <f>VLOOKUP(A241,'2016'!A:H,8,0)</f>
        <v>13</v>
      </c>
    </row>
    <row r="242" spans="1:8" x14ac:dyDescent="0.3">
      <c r="A242" s="14" t="s">
        <v>476</v>
      </c>
      <c r="B242" s="14">
        <f>VLOOKUP(A242,'2016'!A:H,2,0)</f>
        <v>2887</v>
      </c>
      <c r="C242" s="14">
        <f>VLOOKUP(A242,'2016'!A:H,3,0)</f>
        <v>1.339</v>
      </c>
      <c r="D242" s="14">
        <f>VLOOKUP(A242,'2016'!A:H,4,0)</f>
        <v>98.9</v>
      </c>
      <c r="E242" s="14">
        <f>VLOOKUP(A242,'2016'!A:H,5,0)</f>
        <v>-0.97</v>
      </c>
      <c r="F242" s="14">
        <f>VLOOKUP(A242,'2016'!A:H,6,0)</f>
        <v>284890</v>
      </c>
      <c r="G242" s="14">
        <f>VLOOKUP(A242,'2016'!A:H,7,0)</f>
        <v>101952</v>
      </c>
      <c r="H242" s="14">
        <f>VLOOKUP(A242,'2016'!A:H,8,0)</f>
        <v>7.4</v>
      </c>
    </row>
    <row r="243" spans="1:8" x14ac:dyDescent="0.3">
      <c r="A243" s="14" t="s">
        <v>595</v>
      </c>
      <c r="B243" s="14">
        <f>VLOOKUP(A243,'2016'!A:H,2,0)</f>
        <v>1218</v>
      </c>
      <c r="C243" s="14">
        <f>VLOOKUP(A243,'2016'!A:H,3,0)</f>
        <v>1.1299999999999999</v>
      </c>
      <c r="D243" s="14">
        <f>VLOOKUP(A243,'2016'!A:H,4,0)</f>
        <v>99.8</v>
      </c>
      <c r="E243" s="14">
        <f>VLOOKUP(A243,'2016'!A:H,5,0)</f>
        <v>-0.71</v>
      </c>
      <c r="F243" s="14">
        <f>VLOOKUP(A243,'2016'!A:H,6,0)</f>
        <v>156763</v>
      </c>
      <c r="G243" s="14">
        <f>VLOOKUP(A243,'2016'!A:H,7,0)</f>
        <v>54243</v>
      </c>
      <c r="H243" s="14">
        <f>VLOOKUP(A243,'2016'!A:H,8,0)</f>
        <v>7.9</v>
      </c>
    </row>
    <row r="244" spans="1:8" x14ac:dyDescent="0.3">
      <c r="A244" s="14" t="s">
        <v>637</v>
      </c>
      <c r="B244" s="14">
        <f>VLOOKUP(A244,'2016'!A:H,2,0)</f>
        <v>1600</v>
      </c>
      <c r="C244" s="14">
        <f>VLOOKUP(A244,'2016'!A:H,3,0)</f>
        <v>1.1519999999999999</v>
      </c>
      <c r="D244" s="14">
        <f>VLOOKUP(A244,'2016'!A:H,4,0)</f>
        <v>101.8</v>
      </c>
      <c r="E244" s="14">
        <f>VLOOKUP(A244,'2016'!A:H,5,0)</f>
        <v>26.4</v>
      </c>
      <c r="F244" s="14">
        <f>VLOOKUP(A244,'2016'!A:H,6,0)</f>
        <v>211101</v>
      </c>
      <c r="G244" s="14">
        <f>VLOOKUP(A244,'2016'!A:H,7,0)</f>
        <v>72082</v>
      </c>
      <c r="H244" s="14">
        <f>VLOOKUP(A244,'2016'!A:H,8,0)</f>
        <v>6.8</v>
      </c>
    </row>
    <row r="245" spans="1:8" x14ac:dyDescent="0.3">
      <c r="A245" s="14" t="s">
        <v>588</v>
      </c>
      <c r="B245" s="14">
        <f>VLOOKUP(A245,'2016'!A:H,2,0)</f>
        <v>8288</v>
      </c>
      <c r="C245" s="14">
        <f>VLOOKUP(A245,'2016'!A:H,3,0)</f>
        <v>1.2050000000000001</v>
      </c>
      <c r="D245" s="14">
        <f>VLOOKUP(A245,'2016'!A:H,4,0)</f>
        <v>98.7</v>
      </c>
      <c r="E245" s="14">
        <f>VLOOKUP(A245,'2016'!A:H,5,0)</f>
        <v>1.57</v>
      </c>
      <c r="F245" s="14">
        <f>VLOOKUP(A245,'2016'!A:H,6,0)</f>
        <v>991126</v>
      </c>
      <c r="G245" s="14">
        <f>VLOOKUP(A245,'2016'!A:H,7,0)</f>
        <v>337159</v>
      </c>
      <c r="H245" s="14">
        <f>VLOOKUP(A245,'2016'!A:H,8,0)</f>
        <v>6.3</v>
      </c>
    </row>
    <row r="246" spans="1:8" x14ac:dyDescent="0.3">
      <c r="A246" s="14" t="s">
        <v>609</v>
      </c>
      <c r="B246" s="14">
        <f>VLOOKUP(A246,'2016'!A:H,2,0)</f>
        <v>1879</v>
      </c>
      <c r="C246" s="14">
        <f>VLOOKUP(A246,'2016'!A:H,3,0)</f>
        <v>1.36</v>
      </c>
      <c r="D246" s="14">
        <f>VLOOKUP(A246,'2016'!A:H,4,0)</f>
        <v>103.6</v>
      </c>
      <c r="E246" s="14">
        <f>VLOOKUP(A246,'2016'!A:H,5,0)</f>
        <v>2.73</v>
      </c>
      <c r="F246" s="14">
        <f>VLOOKUP(A246,'2016'!A:H,6,0)</f>
        <v>210359</v>
      </c>
      <c r="G246" s="14">
        <f>VLOOKUP(A246,'2016'!A:H,7,0)</f>
        <v>76320</v>
      </c>
      <c r="H246" s="14">
        <f>VLOOKUP(A246,'2016'!A:H,8,0)</f>
        <v>4.5999999999999996</v>
      </c>
    </row>
    <row r="247" spans="1:8" x14ac:dyDescent="0.3">
      <c r="A247" s="14" t="s">
        <v>539</v>
      </c>
      <c r="B247" s="14">
        <f>VLOOKUP(A247,'2016'!A:H,2,0)</f>
        <v>1400</v>
      </c>
      <c r="C247" s="14">
        <f>VLOOKUP(A247,'2016'!A:H,3,0)</f>
        <v>1.2849999999999999</v>
      </c>
      <c r="D247" s="14">
        <f>VLOOKUP(A247,'2016'!A:H,4,0)</f>
        <v>104.3</v>
      </c>
      <c r="E247" s="14">
        <f>VLOOKUP(A247,'2016'!A:H,5,0)</f>
        <v>1.74</v>
      </c>
      <c r="F247" s="14">
        <f>VLOOKUP(A247,'2016'!A:H,6,0)</f>
        <v>182896</v>
      </c>
      <c r="G247" s="14">
        <f>VLOOKUP(A247,'2016'!A:H,7,0)</f>
        <v>74013</v>
      </c>
      <c r="H247" s="14">
        <f>VLOOKUP(A247,'2016'!A:H,8,0)</f>
        <v>8.1999999999999993</v>
      </c>
    </row>
    <row r="248" spans="1:8" x14ac:dyDescent="0.3">
      <c r="A248" s="14" t="s">
        <v>483</v>
      </c>
      <c r="B248" s="14">
        <f>VLOOKUP(A248,'2016'!A:H,2,0)</f>
        <v>3346</v>
      </c>
      <c r="C248" s="14">
        <f>VLOOKUP(A248,'2016'!A:H,3,0)</f>
        <v>1.296</v>
      </c>
      <c r="D248" s="14">
        <f>VLOOKUP(A248,'2016'!A:H,4,0)</f>
        <v>101</v>
      </c>
      <c r="E248" s="14">
        <f>VLOOKUP(A248,'2016'!A:H,5,0)</f>
        <v>3.95</v>
      </c>
      <c r="F248" s="14">
        <f>VLOOKUP(A248,'2016'!A:H,6,0)</f>
        <v>363443</v>
      </c>
      <c r="G248" s="14">
        <f>VLOOKUP(A248,'2016'!A:H,7,0)</f>
        <v>129385</v>
      </c>
      <c r="H248" s="14">
        <f>VLOOKUP(A248,'2016'!A:H,8,0)</f>
        <v>6.4</v>
      </c>
    </row>
    <row r="249" spans="1:8" x14ac:dyDescent="0.3">
      <c r="A249" s="14" t="s">
        <v>644</v>
      </c>
      <c r="B249" s="14">
        <f>VLOOKUP(A249,'2016'!A:H,2,0)</f>
        <v>7262</v>
      </c>
      <c r="C249" s="14">
        <f>VLOOKUP(A249,'2016'!A:H,3,0)</f>
        <v>1.5549999999999999</v>
      </c>
      <c r="D249" s="14">
        <f>VLOOKUP(A249,'2016'!A:H,4,0)</f>
        <v>106.8</v>
      </c>
      <c r="E249" s="14">
        <f>VLOOKUP(A249,'2016'!A:H,5,0)</f>
        <v>7.25</v>
      </c>
      <c r="F249" s="14">
        <f>VLOOKUP(A249,'2016'!A:H,6,0)</f>
        <v>640890</v>
      </c>
      <c r="G249" s="14">
        <f>VLOOKUP(A249,'2016'!A:H,7,0)</f>
        <v>231731</v>
      </c>
      <c r="H249" s="14">
        <f>VLOOKUP(A249,'2016'!A:H,8,0)</f>
        <v>11.1</v>
      </c>
    </row>
    <row r="250" spans="1:8" x14ac:dyDescent="0.3">
      <c r="A250" s="14" t="s">
        <v>462</v>
      </c>
      <c r="B250" s="14">
        <f>VLOOKUP(A250,'2016'!A:H,2,0)</f>
        <v>3044</v>
      </c>
      <c r="C250" s="14">
        <f>VLOOKUP(A250,'2016'!A:H,3,0)</f>
        <v>1.323</v>
      </c>
      <c r="D250" s="14">
        <f>VLOOKUP(A250,'2016'!A:H,4,0)</f>
        <v>105.6</v>
      </c>
      <c r="E250" s="14">
        <f>VLOOKUP(A250,'2016'!A:H,5,0)</f>
        <v>4.87</v>
      </c>
      <c r="F250" s="14">
        <f>VLOOKUP(A250,'2016'!A:H,6,0)</f>
        <v>327723</v>
      </c>
      <c r="G250" s="14">
        <f>VLOOKUP(A250,'2016'!A:H,7,0)</f>
        <v>116834</v>
      </c>
      <c r="H250" s="14">
        <f>VLOOKUP(A250,'2016'!A:H,8,0)</f>
        <v>8.4</v>
      </c>
    </row>
    <row r="251" spans="1:8" x14ac:dyDescent="0.3">
      <c r="A251" s="14" t="s">
        <v>567</v>
      </c>
      <c r="B251" s="14">
        <f>VLOOKUP(A251,'2016'!A:H,2,0)</f>
        <v>781</v>
      </c>
      <c r="C251" s="14">
        <f>VLOOKUP(A251,'2016'!A:H,3,0)</f>
        <v>1.3029999999999999</v>
      </c>
      <c r="D251" s="14">
        <f>VLOOKUP(A251,'2016'!A:H,4,0)</f>
        <v>102.4</v>
      </c>
      <c r="E251" s="14">
        <f>VLOOKUP(A251,'2016'!A:H,5,0)</f>
        <v>0.51</v>
      </c>
      <c r="F251" s="14">
        <f>VLOOKUP(A251,'2016'!A:H,6,0)</f>
        <v>111563</v>
      </c>
      <c r="G251" s="14">
        <f>VLOOKUP(A251,'2016'!A:H,7,0)</f>
        <v>41653</v>
      </c>
      <c r="H251" s="14">
        <f>VLOOKUP(A251,'2016'!A:H,8,0)</f>
        <v>6.3</v>
      </c>
    </row>
    <row r="252" spans="1:8" x14ac:dyDescent="0.3">
      <c r="A252" s="14" t="s">
        <v>560</v>
      </c>
      <c r="B252" s="14">
        <f>VLOOKUP(A252,'2016'!A:H,2,0)</f>
        <v>629</v>
      </c>
      <c r="C252" s="14">
        <f>VLOOKUP(A252,'2016'!A:H,3,0)</f>
        <v>1.22</v>
      </c>
      <c r="D252" s="14">
        <f>VLOOKUP(A252,'2016'!A:H,4,0)</f>
        <v>102.2</v>
      </c>
      <c r="E252" s="14">
        <f>VLOOKUP(A252,'2016'!A:H,5,0)</f>
        <v>2.82</v>
      </c>
      <c r="F252" s="14">
        <f>VLOOKUP(A252,'2016'!A:H,6,0)</f>
        <v>111367</v>
      </c>
      <c r="G252" s="14">
        <f>VLOOKUP(A252,'2016'!A:H,7,0)</f>
        <v>41976</v>
      </c>
      <c r="H252" s="14">
        <f>VLOOKUP(A252,'2016'!A:H,8,0)</f>
        <v>8.1</v>
      </c>
    </row>
    <row r="253" spans="1:8" x14ac:dyDescent="0.3">
      <c r="A253" s="14" t="s">
        <v>602</v>
      </c>
      <c r="B253" s="14">
        <f>VLOOKUP(A253,'2016'!A:H,2,0)</f>
        <v>2967</v>
      </c>
      <c r="C253" s="14">
        <f>VLOOKUP(A253,'2016'!A:H,3,0)</f>
        <v>1.0489999999999999</v>
      </c>
      <c r="D253" s="14">
        <f>VLOOKUP(A253,'2016'!A:H,4,0)</f>
        <v>97.5</v>
      </c>
      <c r="E253" s="14">
        <f>VLOOKUP(A253,'2016'!A:H,5,0)</f>
        <v>1.04</v>
      </c>
      <c r="F253" s="14">
        <f>VLOOKUP(A253,'2016'!A:H,6,0)</f>
        <v>438457</v>
      </c>
      <c r="G253" s="14">
        <f>VLOOKUP(A253,'2016'!A:H,7,0)</f>
        <v>158836</v>
      </c>
      <c r="H253" s="14">
        <f>VLOOKUP(A253,'2016'!A:H,8,0)</f>
        <v>8.6</v>
      </c>
    </row>
    <row r="254" spans="1:8" x14ac:dyDescent="0.3">
      <c r="A254" s="14" t="s">
        <v>497</v>
      </c>
      <c r="B254" s="14">
        <f>VLOOKUP(A254,'2016'!A:H,2,0)</f>
        <v>714</v>
      </c>
      <c r="C254" s="14">
        <f>VLOOKUP(A254,'2016'!A:H,3,0)</f>
        <v>1.2609999999999999</v>
      </c>
      <c r="D254" s="14">
        <f>VLOOKUP(A254,'2016'!A:H,4,0)</f>
        <v>99.3</v>
      </c>
      <c r="E254" s="14">
        <f>VLOOKUP(A254,'2016'!A:H,5,0)</f>
        <v>0.35</v>
      </c>
      <c r="F254" s="14">
        <f>VLOOKUP(A254,'2016'!A:H,6,0)</f>
        <v>98277</v>
      </c>
      <c r="G254" s="14">
        <f>VLOOKUP(A254,'2016'!A:H,7,0)</f>
        <v>37903</v>
      </c>
      <c r="H254" s="14">
        <f>VLOOKUP(A254,'2016'!A:H,8,0)</f>
        <v>6.1</v>
      </c>
    </row>
    <row r="255" spans="1:8" x14ac:dyDescent="0.3">
      <c r="A255" s="14" t="s">
        <v>441</v>
      </c>
      <c r="B255" s="14">
        <f>VLOOKUP(A255,'2016'!A:H,2,0)</f>
        <v>7507</v>
      </c>
      <c r="C255" s="14">
        <f>VLOOKUP(A255,'2016'!A:H,3,0)</f>
        <v>1.071</v>
      </c>
      <c r="D255" s="14">
        <f>VLOOKUP(A255,'2016'!A:H,4,0)</f>
        <v>96.6</v>
      </c>
      <c r="E255" s="14">
        <f>VLOOKUP(A255,'2016'!A:H,5,0)</f>
        <v>1.17</v>
      </c>
      <c r="F255" s="14">
        <f>VLOOKUP(A255,'2016'!A:H,6,0)</f>
        <v>1039684</v>
      </c>
      <c r="G255" s="14">
        <f>VLOOKUP(A255,'2016'!A:H,7,0)</f>
        <v>363388</v>
      </c>
      <c r="H255" s="14">
        <f>VLOOKUP(A255,'2016'!A:H,8,0)</f>
        <v>7</v>
      </c>
    </row>
    <row r="256" spans="1:8" x14ac:dyDescent="0.3">
      <c r="A256" s="14" t="s">
        <v>469</v>
      </c>
      <c r="B256" s="14">
        <f>VLOOKUP(A256,'2016'!A:H,2,0)</f>
        <v>1340</v>
      </c>
      <c r="C256" s="14">
        <f>VLOOKUP(A256,'2016'!A:H,3,0)</f>
        <v>1.034</v>
      </c>
      <c r="D256" s="14">
        <f>VLOOKUP(A256,'2016'!A:H,4,0)</f>
        <v>99</v>
      </c>
      <c r="E256" s="14">
        <f>VLOOKUP(A256,'2016'!A:H,5,0)</f>
        <v>3.72</v>
      </c>
      <c r="F256" s="14">
        <f>VLOOKUP(A256,'2016'!A:H,6,0)</f>
        <v>193763</v>
      </c>
      <c r="G256" s="14">
        <f>VLOOKUP(A256,'2016'!A:H,7,0)</f>
        <v>66610</v>
      </c>
      <c r="H256" s="14">
        <f>VLOOKUP(A256,'2016'!A:H,8,0)</f>
        <v>7.7</v>
      </c>
    </row>
    <row r="257" spans="1:8" x14ac:dyDescent="0.3">
      <c r="A257" s="14" t="s">
        <v>490</v>
      </c>
      <c r="B257" s="14">
        <f>VLOOKUP(A257,'2016'!A:H,2,0)</f>
        <v>5218</v>
      </c>
      <c r="C257" s="14">
        <f>VLOOKUP(A257,'2016'!A:H,3,0)</f>
        <v>1.19</v>
      </c>
      <c r="D257" s="14">
        <f>VLOOKUP(A257,'2016'!A:H,4,0)</f>
        <v>99.8</v>
      </c>
      <c r="E257" s="14">
        <f>VLOOKUP(A257,'2016'!A:H,5,0)</f>
        <v>1.37</v>
      </c>
      <c r="F257" s="14">
        <f>VLOOKUP(A257,'2016'!A:H,6,0)</f>
        <v>662154</v>
      </c>
      <c r="G257" s="14">
        <f>VLOOKUP(A257,'2016'!A:H,7,0)</f>
        <v>222742</v>
      </c>
      <c r="H257" s="14">
        <f>VLOOKUP(A257,'2016'!A:H,8,0)</f>
        <v>8.1</v>
      </c>
    </row>
    <row r="258" spans="1:8" x14ac:dyDescent="0.3">
      <c r="A258" s="14" t="s">
        <v>616</v>
      </c>
      <c r="B258" s="14">
        <f>VLOOKUP(A258,'2016'!A:H,2,0)</f>
        <v>3876</v>
      </c>
      <c r="C258" s="14">
        <f>VLOOKUP(A258,'2016'!A:H,3,0)</f>
        <v>1.375</v>
      </c>
      <c r="D258" s="14">
        <f>VLOOKUP(A258,'2016'!A:H,4,0)</f>
        <v>103</v>
      </c>
      <c r="E258" s="14">
        <f>VLOOKUP(A258,'2016'!A:H,5,0)</f>
        <v>1.84</v>
      </c>
      <c r="F258" s="14">
        <f>VLOOKUP(A258,'2016'!A:H,6,0)</f>
        <v>430781</v>
      </c>
      <c r="G258" s="14">
        <f>VLOOKUP(A258,'2016'!A:H,7,0)</f>
        <v>149665</v>
      </c>
      <c r="H258" s="14">
        <f>VLOOKUP(A258,'2016'!A:H,8,0)</f>
        <v>8.4</v>
      </c>
    </row>
    <row r="259" spans="1:8" x14ac:dyDescent="0.3">
      <c r="A259" s="14" t="s">
        <v>553</v>
      </c>
      <c r="B259" s="14">
        <f>VLOOKUP(A259,'2016'!A:H,2,0)</f>
        <v>1525</v>
      </c>
      <c r="C259" s="14">
        <f>VLOOKUP(A259,'2016'!A:H,3,0)</f>
        <v>1.2789999999999999</v>
      </c>
      <c r="D259" s="14">
        <f>VLOOKUP(A259,'2016'!A:H,4,0)</f>
        <v>102.9</v>
      </c>
      <c r="E259" s="14">
        <f>VLOOKUP(A259,'2016'!A:H,5,0)</f>
        <v>0.18</v>
      </c>
      <c r="F259" s="14">
        <f>VLOOKUP(A259,'2016'!A:H,6,0)</f>
        <v>205513</v>
      </c>
      <c r="G259" s="14">
        <f>VLOOKUP(A259,'2016'!A:H,7,0)</f>
        <v>73344</v>
      </c>
      <c r="H259" s="14">
        <f>VLOOKUP(A259,'2016'!A:H,8,0)</f>
        <v>7.8</v>
      </c>
    </row>
    <row r="260" spans="1:8" x14ac:dyDescent="0.3">
      <c r="A260" s="14" t="s">
        <v>630</v>
      </c>
      <c r="B260" s="14">
        <f>VLOOKUP(A260,'2016'!A:H,2,0)</f>
        <v>983</v>
      </c>
      <c r="C260" s="14">
        <f>VLOOKUP(A260,'2016'!A:H,3,0)</f>
        <v>1.258</v>
      </c>
      <c r="D260" s="14">
        <f>VLOOKUP(A260,'2016'!A:H,4,0)</f>
        <v>110.6</v>
      </c>
      <c r="E260" s="14">
        <f>VLOOKUP(A260,'2016'!A:H,5,0)</f>
        <v>-0.05</v>
      </c>
      <c r="F260" s="14">
        <f>VLOOKUP(A260,'2016'!A:H,6,0)</f>
        <v>154763</v>
      </c>
      <c r="G260" s="14">
        <f>VLOOKUP(A260,'2016'!A:H,7,0)</f>
        <v>60848</v>
      </c>
      <c r="H260" s="14">
        <f>VLOOKUP(A260,'2016'!A:H,8,0)</f>
        <v>10.8</v>
      </c>
    </row>
    <row r="261" spans="1:8" x14ac:dyDescent="0.3">
      <c r="A261" s="14" t="s">
        <v>574</v>
      </c>
      <c r="B261" s="14">
        <f>VLOOKUP(A261,'2016'!A:H,2,0)</f>
        <v>403</v>
      </c>
      <c r="C261" s="14">
        <f>VLOOKUP(A261,'2016'!A:H,3,0)</f>
        <v>1.863</v>
      </c>
      <c r="D261" s="14">
        <f>VLOOKUP(A261,'2016'!A:H,4,0)</f>
        <v>110.4</v>
      </c>
      <c r="E261" s="14">
        <f>VLOOKUP(A261,'2016'!A:H,5,0)</f>
        <v>0.57999999999999996</v>
      </c>
      <c r="F261" s="14">
        <f>VLOOKUP(A261,'2016'!A:H,6,0)</f>
        <v>45907</v>
      </c>
      <c r="G261" s="14">
        <f>VLOOKUP(A261,'2016'!A:H,7,0)</f>
        <v>18437</v>
      </c>
      <c r="H261" s="14">
        <f>VLOOKUP(A261,'2016'!A:H,8,0)</f>
        <v>7.7</v>
      </c>
    </row>
    <row r="262" spans="1:8" x14ac:dyDescent="0.3">
      <c r="A262" s="14" t="s">
        <v>434</v>
      </c>
      <c r="B262" s="14">
        <f>VLOOKUP(A262,'2016'!A:H,2,0)</f>
        <v>363</v>
      </c>
      <c r="C262" s="14">
        <f>VLOOKUP(A262,'2016'!A:H,3,0)</f>
        <v>1.2829999999999999</v>
      </c>
      <c r="D262" s="14">
        <f>VLOOKUP(A262,'2016'!A:H,4,0)</f>
        <v>105</v>
      </c>
      <c r="E262" s="14">
        <f>VLOOKUP(A262,'2016'!A:H,5,0)</f>
        <v>0.68</v>
      </c>
      <c r="F262" s="14">
        <f>VLOOKUP(A262,'2016'!A:H,6,0)</f>
        <v>62448</v>
      </c>
      <c r="G262" s="14">
        <f>VLOOKUP(A262,'2016'!A:H,7,0)</f>
        <v>24017</v>
      </c>
      <c r="H262" s="14">
        <f>VLOOKUP(A262,'2016'!A:H,8,0)</f>
        <v>8.1999999999999993</v>
      </c>
    </row>
    <row r="263" spans="1:8" x14ac:dyDescent="0.3">
      <c r="A263" s="14" t="s">
        <v>385</v>
      </c>
      <c r="B263" s="14">
        <f>VLOOKUP(A263,'2016'!A:H,2,0)</f>
        <v>1993</v>
      </c>
      <c r="C263" s="14">
        <f>VLOOKUP(A263,'2016'!A:H,3,0)</f>
        <v>1.1679999999999999</v>
      </c>
      <c r="D263" s="14">
        <f>VLOOKUP(A263,'2016'!A:H,4,0)</f>
        <v>97</v>
      </c>
      <c r="E263" s="14">
        <f>VLOOKUP(A263,'2016'!A:H,5,0)</f>
        <v>1.05</v>
      </c>
      <c r="F263" s="14">
        <f>VLOOKUP(A263,'2016'!A:H,6,0)</f>
        <v>280707</v>
      </c>
      <c r="G263" s="14">
        <f>VLOOKUP(A263,'2016'!A:H,7,0)</f>
        <v>110745</v>
      </c>
      <c r="H263" s="14">
        <f>VLOOKUP(A263,'2016'!A:H,8,0)</f>
        <v>6.3</v>
      </c>
    </row>
    <row r="264" spans="1:8" x14ac:dyDescent="0.3">
      <c r="A264" s="14" t="s">
        <v>357</v>
      </c>
      <c r="B264" s="14">
        <f>VLOOKUP(A264,'2016'!A:H,2,0)</f>
        <v>2468</v>
      </c>
      <c r="C264" s="14">
        <f>VLOOKUP(A264,'2016'!A:H,3,0)</f>
        <v>1.1879999999999999</v>
      </c>
      <c r="D264" s="14">
        <f>VLOOKUP(A264,'2016'!A:H,4,0)</f>
        <v>98.7</v>
      </c>
      <c r="E264" s="14">
        <f>VLOOKUP(A264,'2016'!A:H,5,0)</f>
        <v>1.52</v>
      </c>
      <c r="F264" s="14">
        <f>VLOOKUP(A264,'2016'!A:H,6,0)</f>
        <v>337979</v>
      </c>
      <c r="G264" s="14">
        <f>VLOOKUP(A264,'2016'!A:H,7,0)</f>
        <v>132244</v>
      </c>
      <c r="H264" s="14">
        <f>VLOOKUP(A264,'2016'!A:H,8,0)</f>
        <v>4.4000000000000004</v>
      </c>
    </row>
    <row r="265" spans="1:8" x14ac:dyDescent="0.3">
      <c r="A265" s="14" t="s">
        <v>301</v>
      </c>
      <c r="B265" s="14">
        <f>VLOOKUP(A265,'2016'!A:H,2,0)</f>
        <v>1236</v>
      </c>
      <c r="C265" s="14">
        <f>VLOOKUP(A265,'2016'!A:H,3,0)</f>
        <v>1.137</v>
      </c>
      <c r="D265" s="14">
        <f>VLOOKUP(A265,'2016'!A:H,4,0)</f>
        <v>98.7</v>
      </c>
      <c r="E265" s="14">
        <f>VLOOKUP(A265,'2016'!A:H,5,0)</f>
        <v>-0.28000000000000003</v>
      </c>
      <c r="F265" s="14">
        <f>VLOOKUP(A265,'2016'!A:H,6,0)</f>
        <v>213846</v>
      </c>
      <c r="G265" s="14">
        <f>VLOOKUP(A265,'2016'!A:H,7,0)</f>
        <v>89302</v>
      </c>
      <c r="H265" s="14">
        <f>VLOOKUP(A265,'2016'!A:H,8,0)</f>
        <v>5</v>
      </c>
    </row>
    <row r="266" spans="1:8" x14ac:dyDescent="0.3">
      <c r="A266" s="14" t="s">
        <v>315</v>
      </c>
      <c r="B266" s="14">
        <f>VLOOKUP(A266,'2016'!A:H,2,0)</f>
        <v>662</v>
      </c>
      <c r="C266" s="14">
        <f>VLOOKUP(A266,'2016'!A:H,3,0)</f>
        <v>1.387</v>
      </c>
      <c r="D266" s="14">
        <f>VLOOKUP(A266,'2016'!A:H,4,0)</f>
        <v>102.2</v>
      </c>
      <c r="E266" s="14">
        <f>VLOOKUP(A266,'2016'!A:H,5,0)</f>
        <v>-0.63</v>
      </c>
      <c r="F266" s="14">
        <f>VLOOKUP(A266,'2016'!A:H,6,0)</f>
        <v>93297</v>
      </c>
      <c r="G266" s="14">
        <f>VLOOKUP(A266,'2016'!A:H,7,0)</f>
        <v>36237</v>
      </c>
      <c r="H266" s="14">
        <f>VLOOKUP(A266,'2016'!A:H,8,0)</f>
        <v>11.2</v>
      </c>
    </row>
    <row r="267" spans="1:8" x14ac:dyDescent="0.3">
      <c r="A267" s="14" t="s">
        <v>392</v>
      </c>
      <c r="B267" s="14">
        <f>VLOOKUP(A267,'2016'!A:H,2,0)</f>
        <v>244</v>
      </c>
      <c r="C267" s="14">
        <f>VLOOKUP(A267,'2016'!A:H,3,0)</f>
        <v>1.1200000000000001</v>
      </c>
      <c r="D267" s="14">
        <f>VLOOKUP(A267,'2016'!A:H,4,0)</f>
        <v>103.1</v>
      </c>
      <c r="E267" s="14">
        <f>VLOOKUP(A267,'2016'!A:H,5,0)</f>
        <v>-0.93</v>
      </c>
      <c r="F267" s="14">
        <f>VLOOKUP(A267,'2016'!A:H,6,0)</f>
        <v>47070</v>
      </c>
      <c r="G267" s="14">
        <f>VLOOKUP(A267,'2016'!A:H,7,0)</f>
        <v>19474</v>
      </c>
      <c r="H267" s="14">
        <f>VLOOKUP(A267,'2016'!A:H,8,0)</f>
        <v>23.7</v>
      </c>
    </row>
    <row r="268" spans="1:8" x14ac:dyDescent="0.3">
      <c r="A268" s="14" t="s">
        <v>329</v>
      </c>
      <c r="B268" s="14">
        <f>VLOOKUP(A268,'2016'!A:H,2,0)</f>
        <v>517</v>
      </c>
      <c r="C268" s="14">
        <f>VLOOKUP(A268,'2016'!A:H,3,0)</f>
        <v>1.238</v>
      </c>
      <c r="D268" s="14">
        <f>VLOOKUP(A268,'2016'!A:H,4,0)</f>
        <v>97.1</v>
      </c>
      <c r="E268" s="14">
        <f>VLOOKUP(A268,'2016'!A:H,5,0)</f>
        <v>-0.37</v>
      </c>
      <c r="F268" s="14">
        <f>VLOOKUP(A268,'2016'!A:H,6,0)</f>
        <v>81793</v>
      </c>
      <c r="G268" s="14">
        <f>VLOOKUP(A268,'2016'!A:H,7,0)</f>
        <v>33123</v>
      </c>
      <c r="H268" s="14">
        <f>VLOOKUP(A268,'2016'!A:H,8,0)</f>
        <v>8.1</v>
      </c>
    </row>
    <row r="269" spans="1:8" x14ac:dyDescent="0.3">
      <c r="A269" s="14" t="s">
        <v>322</v>
      </c>
      <c r="B269" s="14">
        <f>VLOOKUP(A269,'2016'!A:H,2,0)</f>
        <v>381</v>
      </c>
      <c r="C269" s="14">
        <f>VLOOKUP(A269,'2016'!A:H,3,0)</f>
        <v>1.262</v>
      </c>
      <c r="D269" s="14">
        <f>VLOOKUP(A269,'2016'!A:H,4,0)</f>
        <v>102.6</v>
      </c>
      <c r="E269" s="14">
        <f>VLOOKUP(A269,'2016'!A:H,5,0)</f>
        <v>-1.63</v>
      </c>
      <c r="F269" s="14">
        <f>VLOOKUP(A269,'2016'!A:H,6,0)</f>
        <v>69599</v>
      </c>
      <c r="G269" s="14">
        <f>VLOOKUP(A269,'2016'!A:H,7,0)</f>
        <v>29453</v>
      </c>
      <c r="H269" s="14">
        <f>VLOOKUP(A269,'2016'!A:H,8,0)</f>
        <v>4.7</v>
      </c>
    </row>
    <row r="270" spans="1:8" x14ac:dyDescent="0.3">
      <c r="A270" s="14" t="s">
        <v>406</v>
      </c>
      <c r="B270" s="14">
        <f>VLOOKUP(A270,'2016'!A:H,2,0)</f>
        <v>403</v>
      </c>
      <c r="C270" s="14">
        <f>VLOOKUP(A270,'2016'!A:H,3,0)</f>
        <v>1.323</v>
      </c>
      <c r="D270" s="14">
        <f>VLOOKUP(A270,'2016'!A:H,4,0)</f>
        <v>104.1</v>
      </c>
      <c r="E270" s="14">
        <f>VLOOKUP(A270,'2016'!A:H,5,0)</f>
        <v>-0.28000000000000003</v>
      </c>
      <c r="F270" s="14">
        <f>VLOOKUP(A270,'2016'!A:H,6,0)</f>
        <v>70076</v>
      </c>
      <c r="G270" s="14">
        <f>VLOOKUP(A270,'2016'!A:H,7,0)</f>
        <v>27614</v>
      </c>
      <c r="H270" s="14">
        <f>VLOOKUP(A270,'2016'!A:H,8,0)</f>
        <v>4.5999999999999996</v>
      </c>
    </row>
    <row r="271" spans="1:8" x14ac:dyDescent="0.3">
      <c r="A271" s="14" t="s">
        <v>420</v>
      </c>
      <c r="B271" s="14">
        <f>VLOOKUP(A271,'2016'!A:H,2,0)</f>
        <v>208</v>
      </c>
      <c r="C271" s="14">
        <f>VLOOKUP(A271,'2016'!A:H,3,0)</f>
        <v>1.147</v>
      </c>
      <c r="D271" s="14">
        <f>VLOOKUP(A271,'2016'!A:H,4,0)</f>
        <v>103.6</v>
      </c>
      <c r="E271" s="14">
        <f>VLOOKUP(A271,'2016'!A:H,5,0)</f>
        <v>0.45</v>
      </c>
      <c r="F271" s="14">
        <f>VLOOKUP(A271,'2016'!A:H,6,0)</f>
        <v>45991</v>
      </c>
      <c r="G271" s="14">
        <f>VLOOKUP(A271,'2016'!A:H,7,0)</f>
        <v>17659</v>
      </c>
      <c r="H271" s="14">
        <f>VLOOKUP(A271,'2016'!A:H,8,0)</f>
        <v>5.2</v>
      </c>
    </row>
    <row r="272" spans="1:8" x14ac:dyDescent="0.3">
      <c r="A272" s="14" t="s">
        <v>350</v>
      </c>
      <c r="B272" s="14">
        <f>VLOOKUP(A272,'2016'!A:H,2,0)</f>
        <v>163</v>
      </c>
      <c r="C272" s="14">
        <f>VLOOKUP(A272,'2016'!A:H,3,0)</f>
        <v>1.1160000000000001</v>
      </c>
      <c r="D272" s="14">
        <f>VLOOKUP(A272,'2016'!A:H,4,0)</f>
        <v>106.3</v>
      </c>
      <c r="E272" s="14">
        <f>VLOOKUP(A272,'2016'!A:H,5,0)</f>
        <v>-0.32</v>
      </c>
      <c r="F272" s="14">
        <f>VLOOKUP(A272,'2016'!A:H,6,0)</f>
        <v>40073</v>
      </c>
      <c r="G272" s="14">
        <f>VLOOKUP(A272,'2016'!A:H,7,0)</f>
        <v>16266</v>
      </c>
      <c r="H272" s="14">
        <f>VLOOKUP(A272,'2016'!A:H,8,0)</f>
        <v>5.9</v>
      </c>
    </row>
    <row r="273" spans="1:8" x14ac:dyDescent="0.3">
      <c r="A273" s="14" t="s">
        <v>399</v>
      </c>
      <c r="B273" s="14">
        <f>VLOOKUP(A273,'2016'!A:H,2,0)</f>
        <v>186</v>
      </c>
      <c r="C273" s="14">
        <f>VLOOKUP(A273,'2016'!A:H,3,0)</f>
        <v>1.052</v>
      </c>
      <c r="D273" s="14">
        <f>VLOOKUP(A273,'2016'!A:H,4,0)</f>
        <v>104.4</v>
      </c>
      <c r="E273" s="14">
        <f>VLOOKUP(A273,'2016'!A:H,5,0)</f>
        <v>-0.45</v>
      </c>
      <c r="F273" s="14">
        <f>VLOOKUP(A273,'2016'!A:H,6,0)</f>
        <v>43318</v>
      </c>
      <c r="G273" s="14">
        <f>VLOOKUP(A273,'2016'!A:H,7,0)</f>
        <v>17460</v>
      </c>
      <c r="H273" s="14">
        <f>VLOOKUP(A273,'2016'!A:H,8,0)</f>
        <v>4.9000000000000004</v>
      </c>
    </row>
    <row r="274" spans="1:8" x14ac:dyDescent="0.3">
      <c r="A274" s="14" t="s">
        <v>371</v>
      </c>
      <c r="B274" s="14">
        <f>VLOOKUP(A274,'2016'!A:H,2,0)</f>
        <v>176</v>
      </c>
      <c r="C274" s="14">
        <f>VLOOKUP(A274,'2016'!A:H,3,0)</f>
        <v>1.0569999999999999</v>
      </c>
      <c r="D274" s="14">
        <f>VLOOKUP(A274,'2016'!A:H,4,0)</f>
        <v>106.6</v>
      </c>
      <c r="E274" s="14">
        <f>VLOOKUP(A274,'2016'!A:H,5,0)</f>
        <v>-1.29</v>
      </c>
      <c r="F274" s="14">
        <f>VLOOKUP(A274,'2016'!A:H,6,0)</f>
        <v>38718</v>
      </c>
      <c r="G274" s="14">
        <f>VLOOKUP(A274,'2016'!A:H,7,0)</f>
        <v>15448</v>
      </c>
      <c r="H274" s="14">
        <f>VLOOKUP(A274,'2016'!A:H,8,0)</f>
        <v>6.9</v>
      </c>
    </row>
    <row r="275" spans="1:8" x14ac:dyDescent="0.3">
      <c r="A275" s="14" t="s">
        <v>378</v>
      </c>
      <c r="B275" s="14">
        <f>VLOOKUP(A275,'2016'!A:H,2,0)</f>
        <v>377</v>
      </c>
      <c r="C275" s="14">
        <f>VLOOKUP(A275,'2016'!A:H,3,0)</f>
        <v>1.6559999999999999</v>
      </c>
      <c r="D275" s="14">
        <f>VLOOKUP(A275,'2016'!A:H,4,0)</f>
        <v>112.6</v>
      </c>
      <c r="E275" s="14">
        <f>VLOOKUP(A275,'2016'!A:H,5,0)</f>
        <v>-1.46</v>
      </c>
      <c r="F275" s="14">
        <f>VLOOKUP(A275,'2016'!A:H,6,0)</f>
        <v>48013</v>
      </c>
      <c r="G275" s="14">
        <f>VLOOKUP(A275,'2016'!A:H,7,0)</f>
        <v>18854</v>
      </c>
      <c r="H275" s="14">
        <f>VLOOKUP(A275,'2016'!A:H,8,0)</f>
        <v>9.9</v>
      </c>
    </row>
    <row r="276" spans="1:8" x14ac:dyDescent="0.3">
      <c r="A276" s="14" t="s">
        <v>413</v>
      </c>
      <c r="B276" s="14">
        <f>VLOOKUP(A276,'2016'!A:H,2,0)</f>
        <v>221</v>
      </c>
      <c r="C276" s="14">
        <f>VLOOKUP(A276,'2016'!A:H,3,0)</f>
        <v>1.63</v>
      </c>
      <c r="D276" s="14">
        <f>VLOOKUP(A276,'2016'!A:H,4,0)</f>
        <v>124.3</v>
      </c>
      <c r="E276" s="14">
        <f>VLOOKUP(A276,'2016'!A:H,5,0)</f>
        <v>-2.72</v>
      </c>
      <c r="F276" s="14">
        <f>VLOOKUP(A276,'2016'!A:H,6,0)</f>
        <v>26264</v>
      </c>
      <c r="G276" s="14">
        <f>VLOOKUP(A276,'2016'!A:H,7,0)</f>
        <v>11168</v>
      </c>
      <c r="H276" s="14">
        <f>VLOOKUP(A276,'2016'!A:H,8,0)</f>
        <v>7.8</v>
      </c>
    </row>
    <row r="277" spans="1:8" x14ac:dyDescent="0.3">
      <c r="A277" s="14" t="s">
        <v>336</v>
      </c>
      <c r="B277" s="14">
        <f>VLOOKUP(A277,'2016'!A:H,2,0)</f>
        <v>208</v>
      </c>
      <c r="C277" s="14">
        <f>VLOOKUP(A277,'2016'!A:H,3,0)</f>
        <v>1.631</v>
      </c>
      <c r="D277" s="14">
        <f>VLOOKUP(A277,'2016'!A:H,4,0)</f>
        <v>116.5</v>
      </c>
      <c r="E277" s="14">
        <f>VLOOKUP(A277,'2016'!A:H,5,0)</f>
        <v>-0.27</v>
      </c>
      <c r="F277" s="14">
        <f>VLOOKUP(A277,'2016'!A:H,6,0)</f>
        <v>24010</v>
      </c>
      <c r="G277" s="14">
        <f>VLOOKUP(A277,'2016'!A:H,7,0)</f>
        <v>9430</v>
      </c>
      <c r="H277" s="14">
        <f>VLOOKUP(A277,'2016'!A:H,8,0)</f>
        <v>6.7</v>
      </c>
    </row>
    <row r="278" spans="1:8" x14ac:dyDescent="0.3">
      <c r="A278" s="14" t="s">
        <v>364</v>
      </c>
      <c r="B278" s="14">
        <f>VLOOKUP(A278,'2016'!A:H,2,0)</f>
        <v>335</v>
      </c>
      <c r="C278" s="14">
        <f>VLOOKUP(A278,'2016'!A:H,3,0)</f>
        <v>1.97</v>
      </c>
      <c r="D278" s="14">
        <f>VLOOKUP(A278,'2016'!A:H,4,0)</f>
        <v>117.5</v>
      </c>
      <c r="E278" s="14">
        <f>VLOOKUP(A278,'2016'!A:H,5,0)</f>
        <v>-1.6</v>
      </c>
      <c r="F278" s="14">
        <f>VLOOKUP(A278,'2016'!A:H,6,0)</f>
        <v>32720</v>
      </c>
      <c r="G278" s="14">
        <f>VLOOKUP(A278,'2016'!A:H,7,0)</f>
        <v>13021</v>
      </c>
      <c r="H278" s="14">
        <f>VLOOKUP(A278,'2016'!A:H,8,0)</f>
        <v>6.9</v>
      </c>
    </row>
    <row r="279" spans="1:8" x14ac:dyDescent="0.3">
      <c r="A279" s="14" t="s">
        <v>308</v>
      </c>
      <c r="B279" s="14">
        <f>VLOOKUP(A279,'2016'!A:H,2,0)</f>
        <v>147</v>
      </c>
      <c r="C279" s="14">
        <f>VLOOKUP(A279,'2016'!A:H,3,0)</f>
        <v>1.282</v>
      </c>
      <c r="D279" s="14">
        <f>VLOOKUP(A279,'2016'!A:H,4,0)</f>
        <v>111.8</v>
      </c>
      <c r="E279" s="14">
        <f>VLOOKUP(A279,'2016'!A:H,5,0)</f>
        <v>0.82</v>
      </c>
      <c r="F279" s="14">
        <f>VLOOKUP(A279,'2016'!A:H,6,0)</f>
        <v>30114</v>
      </c>
      <c r="G279" s="14">
        <f>VLOOKUP(A279,'2016'!A:H,7,0)</f>
        <v>13104</v>
      </c>
      <c r="H279" s="14">
        <f>VLOOKUP(A279,'2016'!A:H,8,0)</f>
        <v>4.5999999999999996</v>
      </c>
    </row>
    <row r="280" spans="1:8" x14ac:dyDescent="0.3">
      <c r="A280" s="14" t="s">
        <v>343</v>
      </c>
      <c r="B280" s="14">
        <f>VLOOKUP(A280,'2016'!A:H,2,0)</f>
        <v>133</v>
      </c>
      <c r="C280" s="14">
        <f>VLOOKUP(A280,'2016'!A:H,3,0)</f>
        <v>1.2609999999999999</v>
      </c>
      <c r="D280" s="14">
        <f>VLOOKUP(A280,'2016'!A:H,4,0)</f>
        <v>103.4</v>
      </c>
      <c r="E280" s="14">
        <f>VLOOKUP(A280,'2016'!A:H,5,0)</f>
        <v>-0.9</v>
      </c>
      <c r="F280" s="14">
        <f>VLOOKUP(A280,'2016'!A:H,6,0)</f>
        <v>27218</v>
      </c>
      <c r="G280" s="14">
        <f>VLOOKUP(A280,'2016'!A:H,7,0)</f>
        <v>11341</v>
      </c>
      <c r="H280" s="14">
        <f>VLOOKUP(A280,'2016'!A:H,8,0)</f>
        <v>6.9</v>
      </c>
    </row>
    <row r="281" spans="1:8" x14ac:dyDescent="0.3">
      <c r="A281" s="14" t="s">
        <v>742</v>
      </c>
      <c r="B281" s="14">
        <f>VLOOKUP(A281,'2016'!A:H,2,0)</f>
        <v>8574</v>
      </c>
      <c r="C281" s="14">
        <f>VLOOKUP(A281,'2016'!A:H,3,0)</f>
        <v>1.2609999999999999</v>
      </c>
      <c r="D281" s="14">
        <f>VLOOKUP(A281,'2016'!A:H,4,0)</f>
        <v>103.1</v>
      </c>
      <c r="E281" s="14">
        <f>VLOOKUP(A281,'2016'!A:H,5,0)</f>
        <v>-0.62</v>
      </c>
      <c r="F281" s="14">
        <f>VLOOKUP(A281,'2016'!A:H,6,0)</f>
        <v>1063907</v>
      </c>
      <c r="G281" s="14">
        <f>VLOOKUP(A281,'2016'!A:H,7,0)</f>
        <v>399499</v>
      </c>
      <c r="H281" s="14">
        <f>VLOOKUP(A281,'2016'!A:H,8,0)</f>
        <v>5.6</v>
      </c>
    </row>
    <row r="282" spans="1:8" x14ac:dyDescent="0.3">
      <c r="A282" s="14" t="s">
        <v>728</v>
      </c>
      <c r="B282" s="14">
        <f>VLOOKUP(A282,'2016'!A:H,2,0)</f>
        <v>2624</v>
      </c>
      <c r="C282" s="14">
        <f>VLOOKUP(A282,'2016'!A:H,3,0)</f>
        <v>1.268</v>
      </c>
      <c r="D282" s="14">
        <f>VLOOKUP(A282,'2016'!A:H,4,0)</f>
        <v>98.3</v>
      </c>
      <c r="E282" s="14">
        <f>VLOOKUP(A282,'2016'!A:H,5,0)</f>
        <v>0.7</v>
      </c>
      <c r="F282" s="14">
        <f>VLOOKUP(A282,'2016'!A:H,6,0)</f>
        <v>346739</v>
      </c>
      <c r="G282" s="14">
        <f>VLOOKUP(A282,'2016'!A:H,7,0)</f>
        <v>137243</v>
      </c>
      <c r="H282" s="14">
        <f>VLOOKUP(A282,'2016'!A:H,8,0)</f>
        <v>3.5</v>
      </c>
    </row>
    <row r="283" spans="1:8" x14ac:dyDescent="0.3">
      <c r="A283" s="14" t="s">
        <v>749</v>
      </c>
      <c r="B283" s="14">
        <f>VLOOKUP(A283,'2016'!A:H,2,0)</f>
        <v>1059</v>
      </c>
      <c r="C283" s="14">
        <f>VLOOKUP(A283,'2016'!A:H,3,0)</f>
        <v>1.3280000000000001</v>
      </c>
      <c r="D283" s="14">
        <f>VLOOKUP(A283,'2016'!A:H,4,0)</f>
        <v>102</v>
      </c>
      <c r="E283" s="14">
        <f>VLOOKUP(A283,'2016'!A:H,5,0)</f>
        <v>-0.89</v>
      </c>
      <c r="F283" s="14">
        <f>VLOOKUP(A283,'2016'!A:H,6,0)</f>
        <v>138160</v>
      </c>
      <c r="G283" s="14">
        <f>VLOOKUP(A283,'2016'!A:H,7,0)</f>
        <v>54941</v>
      </c>
      <c r="H283" s="14">
        <f>VLOOKUP(A283,'2016'!A:H,8,0)</f>
        <v>8.8000000000000007</v>
      </c>
    </row>
    <row r="284" spans="1:8" x14ac:dyDescent="0.3">
      <c r="A284" s="14" t="s">
        <v>700</v>
      </c>
      <c r="B284" s="14">
        <f>VLOOKUP(A284,'2016'!A:H,2,0)</f>
        <v>871</v>
      </c>
      <c r="C284" s="14">
        <f>VLOOKUP(A284,'2016'!A:H,3,0)</f>
        <v>1.4510000000000001</v>
      </c>
      <c r="D284" s="14">
        <f>VLOOKUP(A284,'2016'!A:H,4,0)</f>
        <v>100.8</v>
      </c>
      <c r="E284" s="14">
        <f>VLOOKUP(A284,'2016'!A:H,5,0)</f>
        <v>-0.44</v>
      </c>
      <c r="F284" s="14">
        <f>VLOOKUP(A284,'2016'!A:H,6,0)</f>
        <v>114912</v>
      </c>
      <c r="G284" s="14">
        <f>VLOOKUP(A284,'2016'!A:H,7,0)</f>
        <v>45488</v>
      </c>
      <c r="H284" s="14">
        <f>VLOOKUP(A284,'2016'!A:H,8,0)</f>
        <v>6.3</v>
      </c>
    </row>
    <row r="285" spans="1:8" x14ac:dyDescent="0.3">
      <c r="A285" s="14" t="s">
        <v>679</v>
      </c>
      <c r="B285" s="14">
        <f>VLOOKUP(A285,'2016'!A:H,2,0)</f>
        <v>4700</v>
      </c>
      <c r="C285" s="14">
        <f>VLOOKUP(A285,'2016'!A:H,3,0)</f>
        <v>1.403</v>
      </c>
      <c r="D285" s="14">
        <f>VLOOKUP(A285,'2016'!A:H,4,0)</f>
        <v>102.1</v>
      </c>
      <c r="E285" s="14">
        <f>VLOOKUP(A285,'2016'!A:H,5,0)</f>
        <v>0.09</v>
      </c>
      <c r="F285" s="14">
        <f>VLOOKUP(A285,'2016'!A:H,6,0)</f>
        <v>529422</v>
      </c>
      <c r="G285" s="14">
        <f>VLOOKUP(A285,'2016'!A:H,7,0)</f>
        <v>193995</v>
      </c>
      <c r="H285" s="14">
        <f>VLOOKUP(A285,'2016'!A:H,8,0)</f>
        <v>6.8</v>
      </c>
    </row>
    <row r="286" spans="1:8" x14ac:dyDescent="0.3">
      <c r="A286" s="14" t="s">
        <v>693</v>
      </c>
      <c r="B286" s="14">
        <f>VLOOKUP(A286,'2016'!A:H,2,0)</f>
        <v>638</v>
      </c>
      <c r="C286" s="14">
        <f>VLOOKUP(A286,'2016'!A:H,3,0)</f>
        <v>1.343</v>
      </c>
      <c r="D286" s="14">
        <f>VLOOKUP(A286,'2016'!A:H,4,0)</f>
        <v>95.7</v>
      </c>
      <c r="E286" s="14">
        <f>VLOOKUP(A286,'2016'!A:H,5,0)</f>
        <v>0.63</v>
      </c>
      <c r="F286" s="14">
        <f>VLOOKUP(A286,'2016'!A:H,6,0)</f>
        <v>108354</v>
      </c>
      <c r="G286" s="14">
        <f>VLOOKUP(A286,'2016'!A:H,7,0)</f>
        <v>44703</v>
      </c>
      <c r="H286" s="14">
        <f>VLOOKUP(A286,'2016'!A:H,8,0)</f>
        <v>3.2</v>
      </c>
    </row>
    <row r="287" spans="1:8" x14ac:dyDescent="0.3">
      <c r="A287" s="14" t="s">
        <v>658</v>
      </c>
      <c r="B287" s="14">
        <f>VLOOKUP(A287,'2016'!A:H,2,0)</f>
        <v>3233</v>
      </c>
      <c r="C287" s="14">
        <f>VLOOKUP(A287,'2016'!A:H,3,0)</f>
        <v>1.7729999999999999</v>
      </c>
      <c r="D287" s="14">
        <f>VLOOKUP(A287,'2016'!A:H,4,0)</f>
        <v>111.8</v>
      </c>
      <c r="E287" s="14">
        <f>VLOOKUP(A287,'2016'!A:H,5,0)</f>
        <v>0.18</v>
      </c>
      <c r="F287" s="14">
        <f>VLOOKUP(A287,'2016'!A:H,6,0)</f>
        <v>257183</v>
      </c>
      <c r="G287" s="14">
        <f>VLOOKUP(A287,'2016'!A:H,7,0)</f>
        <v>98388</v>
      </c>
      <c r="H287" s="14">
        <f>VLOOKUP(A287,'2016'!A:H,8,0)</f>
        <v>8.1999999999999993</v>
      </c>
    </row>
    <row r="288" spans="1:8" x14ac:dyDescent="0.3">
      <c r="A288" s="14" t="s">
        <v>714</v>
      </c>
      <c r="B288" s="14">
        <f>VLOOKUP(A288,'2016'!A:H,2,0)</f>
        <v>2901</v>
      </c>
      <c r="C288" s="14">
        <f>VLOOKUP(A288,'2016'!A:H,3,0)</f>
        <v>1.401</v>
      </c>
      <c r="D288" s="14">
        <f>VLOOKUP(A288,'2016'!A:H,4,0)</f>
        <v>101.2</v>
      </c>
      <c r="E288" s="14">
        <f>VLOOKUP(A288,'2016'!A:H,5,0)</f>
        <v>5.19</v>
      </c>
      <c r="F288" s="14">
        <f>VLOOKUP(A288,'2016'!A:H,6,0)</f>
        <v>317037</v>
      </c>
      <c r="G288" s="14">
        <f>VLOOKUP(A288,'2016'!A:H,7,0)</f>
        <v>117942</v>
      </c>
      <c r="H288" s="14">
        <f>VLOOKUP(A288,'2016'!A:H,8,0)</f>
        <v>5.9</v>
      </c>
    </row>
    <row r="289" spans="1:8" x14ac:dyDescent="0.3">
      <c r="A289" s="14" t="s">
        <v>721</v>
      </c>
      <c r="B289" s="14">
        <f>VLOOKUP(A289,'2016'!A:H,2,0)</f>
        <v>123</v>
      </c>
      <c r="C289" s="14">
        <f>VLOOKUP(A289,'2016'!A:H,3,0)</f>
        <v>1.198</v>
      </c>
      <c r="D289" s="14">
        <f>VLOOKUP(A289,'2016'!A:H,4,0)</f>
        <v>93.2</v>
      </c>
      <c r="E289" s="14">
        <f>VLOOKUP(A289,'2016'!A:H,5,0)</f>
        <v>-1.56</v>
      </c>
      <c r="F289" s="14">
        <f>VLOOKUP(A289,'2016'!A:H,6,0)</f>
        <v>28111</v>
      </c>
      <c r="G289" s="14">
        <f>VLOOKUP(A289,'2016'!A:H,7,0)</f>
        <v>12369</v>
      </c>
      <c r="H289" s="14">
        <f>VLOOKUP(A289,'2016'!A:H,8,0)</f>
        <v>4.0999999999999996</v>
      </c>
    </row>
    <row r="290" spans="1:8" x14ac:dyDescent="0.3">
      <c r="A290" s="14" t="s">
        <v>763</v>
      </c>
      <c r="B290" s="14">
        <f>VLOOKUP(A290,'2016'!A:H,2,0)</f>
        <v>474</v>
      </c>
      <c r="C290" s="14">
        <f>VLOOKUP(A290,'2016'!A:H,3,0)</f>
        <v>1.4159999999999999</v>
      </c>
      <c r="D290" s="14">
        <f>VLOOKUP(A290,'2016'!A:H,4,0)</f>
        <v>102.1</v>
      </c>
      <c r="E290" s="14">
        <f>VLOOKUP(A290,'2016'!A:H,5,0)</f>
        <v>-0.36</v>
      </c>
      <c r="F290" s="14">
        <f>VLOOKUP(A290,'2016'!A:H,6,0)</f>
        <v>68937</v>
      </c>
      <c r="G290" s="14">
        <f>VLOOKUP(A290,'2016'!A:H,7,0)</f>
        <v>27977</v>
      </c>
      <c r="H290" s="14">
        <f>VLOOKUP(A290,'2016'!A:H,8,0)</f>
        <v>5.7</v>
      </c>
    </row>
    <row r="291" spans="1:8" x14ac:dyDescent="0.3">
      <c r="A291" s="14" t="s">
        <v>735</v>
      </c>
      <c r="B291" s="14">
        <f>VLOOKUP(A291,'2016'!A:H,2,0)</f>
        <v>389</v>
      </c>
      <c r="C291" s="14">
        <f>VLOOKUP(A291,'2016'!A:H,3,0)</f>
        <v>1.4950000000000001</v>
      </c>
      <c r="D291" s="14">
        <f>VLOOKUP(A291,'2016'!A:H,4,0)</f>
        <v>98.4</v>
      </c>
      <c r="E291" s="14">
        <f>VLOOKUP(A291,'2016'!A:H,5,0)</f>
        <v>0.54</v>
      </c>
      <c r="F291" s="14">
        <f>VLOOKUP(A291,'2016'!A:H,6,0)</f>
        <v>63982</v>
      </c>
      <c r="G291" s="14">
        <f>VLOOKUP(A291,'2016'!A:H,7,0)</f>
        <v>26985</v>
      </c>
      <c r="H291" s="14">
        <f>VLOOKUP(A291,'2016'!A:H,8,0)</f>
        <v>4</v>
      </c>
    </row>
    <row r="292" spans="1:8" x14ac:dyDescent="0.3">
      <c r="A292" s="14" t="s">
        <v>672</v>
      </c>
      <c r="B292" s="14">
        <f>VLOOKUP(A292,'2016'!A:H,2,0)</f>
        <v>273</v>
      </c>
      <c r="C292" s="14">
        <f>VLOOKUP(A292,'2016'!A:H,3,0)</f>
        <v>1.208</v>
      </c>
      <c r="D292" s="14">
        <f>VLOOKUP(A292,'2016'!A:H,4,0)</f>
        <v>100.7</v>
      </c>
      <c r="E292" s="14">
        <f>VLOOKUP(A292,'2016'!A:H,5,0)</f>
        <v>-1.33</v>
      </c>
      <c r="F292" s="14">
        <f>VLOOKUP(A292,'2016'!A:H,6,0)</f>
        <v>54703</v>
      </c>
      <c r="G292" s="14">
        <f>VLOOKUP(A292,'2016'!A:H,7,0)</f>
        <v>22601</v>
      </c>
      <c r="H292" s="14">
        <f>VLOOKUP(A292,'2016'!A:H,8,0)</f>
        <v>4</v>
      </c>
    </row>
    <row r="293" spans="1:8" x14ac:dyDescent="0.3">
      <c r="A293" s="14" t="s">
        <v>686</v>
      </c>
      <c r="B293" s="14">
        <f>VLOOKUP(A293,'2016'!A:H,2,0)</f>
        <v>140</v>
      </c>
      <c r="C293" s="14">
        <f>VLOOKUP(A293,'2016'!A:H,3,0)</f>
        <v>0.99399999999999999</v>
      </c>
      <c r="D293" s="14">
        <f>VLOOKUP(A293,'2016'!A:H,4,0)</f>
        <v>91.5</v>
      </c>
      <c r="E293" s="14">
        <f>VLOOKUP(A293,'2016'!A:H,5,0)</f>
        <v>-1.53</v>
      </c>
      <c r="F293" s="14">
        <f>VLOOKUP(A293,'2016'!A:H,6,0)</f>
        <v>45129</v>
      </c>
      <c r="G293" s="14">
        <f>VLOOKUP(A293,'2016'!A:H,7,0)</f>
        <v>19687</v>
      </c>
      <c r="H293" s="14">
        <f>VLOOKUP(A293,'2016'!A:H,8,0)</f>
        <v>6</v>
      </c>
    </row>
    <row r="294" spans="1:8" x14ac:dyDescent="0.3">
      <c r="A294" s="14" t="s">
        <v>756</v>
      </c>
      <c r="B294" s="14">
        <f>VLOOKUP(A294,'2016'!A:H,2,0)</f>
        <v>228</v>
      </c>
      <c r="C294" s="14">
        <f>VLOOKUP(A294,'2016'!A:H,3,0)</f>
        <v>1.2689999999999999</v>
      </c>
      <c r="D294" s="14">
        <f>VLOOKUP(A294,'2016'!A:H,4,0)</f>
        <v>97.2</v>
      </c>
      <c r="E294" s="14">
        <f>VLOOKUP(A294,'2016'!A:H,5,0)</f>
        <v>-1.41</v>
      </c>
      <c r="F294" s="14">
        <f>VLOOKUP(A294,'2016'!A:H,6,0)</f>
        <v>49622</v>
      </c>
      <c r="G294" s="14">
        <f>VLOOKUP(A294,'2016'!A:H,7,0)</f>
        <v>19389</v>
      </c>
      <c r="H294" s="14">
        <f>VLOOKUP(A294,'2016'!A:H,8,0)</f>
        <v>4.5999999999999996</v>
      </c>
    </row>
    <row r="295" spans="1:8" x14ac:dyDescent="0.3">
      <c r="A295" s="14" t="s">
        <v>707</v>
      </c>
      <c r="B295" s="14">
        <f>VLOOKUP(A295,'2016'!A:H,2,0)</f>
        <v>207</v>
      </c>
      <c r="C295" s="14">
        <f>VLOOKUP(A295,'2016'!A:H,3,0)</f>
        <v>1.732</v>
      </c>
      <c r="D295" s="14">
        <f>VLOOKUP(A295,'2016'!A:H,4,0)</f>
        <v>95.8</v>
      </c>
      <c r="E295" s="14">
        <f>VLOOKUP(A295,'2016'!A:H,5,0)</f>
        <v>0.13</v>
      </c>
      <c r="F295" s="14">
        <f>VLOOKUP(A295,'2016'!A:H,6,0)</f>
        <v>36098</v>
      </c>
      <c r="G295" s="14">
        <f>VLOOKUP(A295,'2016'!A:H,7,0)</f>
        <v>15254</v>
      </c>
      <c r="H295" s="14">
        <f>VLOOKUP(A295,'2016'!A:H,8,0)</f>
        <v>4.0999999999999996</v>
      </c>
    </row>
    <row r="296" spans="1:8" x14ac:dyDescent="0.3">
      <c r="A296" s="14" t="s">
        <v>770</v>
      </c>
      <c r="B296" s="14">
        <f>VLOOKUP(A296,'2016'!A:H,2,0)</f>
        <v>178</v>
      </c>
      <c r="C296" s="14">
        <f>VLOOKUP(A296,'2016'!A:H,3,0)</f>
        <v>1.2210000000000001</v>
      </c>
      <c r="D296" s="14">
        <f>VLOOKUP(A296,'2016'!A:H,4,0)</f>
        <v>91.7</v>
      </c>
      <c r="E296" s="14">
        <f>VLOOKUP(A296,'2016'!A:H,5,0)</f>
        <v>-0.28000000000000003</v>
      </c>
      <c r="F296" s="14">
        <f>VLOOKUP(A296,'2016'!A:H,6,0)</f>
        <v>40241</v>
      </c>
      <c r="G296" s="14">
        <f>VLOOKUP(A296,'2016'!A:H,7,0)</f>
        <v>16920</v>
      </c>
      <c r="H296" s="14">
        <f>VLOOKUP(A296,'2016'!A:H,8,0)</f>
        <v>6.6</v>
      </c>
    </row>
    <row r="297" spans="1:8" x14ac:dyDescent="0.3">
      <c r="A297" s="14" t="s">
        <v>665</v>
      </c>
      <c r="B297" s="14">
        <f>VLOOKUP(A297,'2016'!A:H,2,0)</f>
        <v>352</v>
      </c>
      <c r="C297" s="14">
        <f>VLOOKUP(A297,'2016'!A:H,3,0)</f>
        <v>1.321</v>
      </c>
      <c r="D297" s="14">
        <f>VLOOKUP(A297,'2016'!A:H,4,0)</f>
        <v>94.4</v>
      </c>
      <c r="E297" s="14">
        <f>VLOOKUP(A297,'2016'!A:H,5,0)</f>
        <v>0.19</v>
      </c>
      <c r="F297" s="14">
        <f>VLOOKUP(A297,'2016'!A:H,6,0)</f>
        <v>63308</v>
      </c>
      <c r="G297" s="14">
        <f>VLOOKUP(A297,'2016'!A:H,7,0)</f>
        <v>25143</v>
      </c>
      <c r="H297" s="14">
        <f>VLOOKUP(A297,'2016'!A:H,8,0)</f>
        <v>7.5</v>
      </c>
    </row>
    <row r="298" spans="1:8" x14ac:dyDescent="0.3">
      <c r="A298" s="14" t="s">
        <v>777</v>
      </c>
      <c r="B298" s="14">
        <f>VLOOKUP(A298,'2016'!A:H,2,0)</f>
        <v>174</v>
      </c>
      <c r="C298" s="14">
        <f>VLOOKUP(A298,'2016'!A:H,3,0)</f>
        <v>1.1060000000000001</v>
      </c>
      <c r="D298" s="14">
        <f>VLOOKUP(A298,'2016'!A:H,4,0)</f>
        <v>90.6</v>
      </c>
      <c r="E298" s="14">
        <f>VLOOKUP(A298,'2016'!A:H,5,0)</f>
        <v>-2.2599999999999998</v>
      </c>
      <c r="F298" s="14">
        <f>VLOOKUP(A298,'2016'!A:H,6,0)</f>
        <v>48026</v>
      </c>
      <c r="G298" s="14">
        <f>VLOOKUP(A298,'2016'!A:H,7,0)</f>
        <v>20503</v>
      </c>
      <c r="H298" s="14">
        <f>VLOOKUP(A298,'2016'!A:H,8,0)</f>
        <v>4.4000000000000004</v>
      </c>
    </row>
    <row r="299" spans="1:8" x14ac:dyDescent="0.3">
      <c r="A299" s="14" t="s">
        <v>938</v>
      </c>
      <c r="B299" s="14">
        <f>VLOOKUP(A299,'2016'!A:H,2,0)</f>
        <v>4088</v>
      </c>
      <c r="C299" s="14">
        <f>VLOOKUP(A299,'2016'!A:H,3,0)</f>
        <v>1.3520000000000001</v>
      </c>
      <c r="D299" s="14">
        <f>VLOOKUP(A299,'2016'!A:H,4,0)</f>
        <v>102.1</v>
      </c>
      <c r="E299" s="14">
        <f>VLOOKUP(A299,'2016'!A:H,5,0)</f>
        <v>-0.5</v>
      </c>
      <c r="F299" s="14">
        <f>VLOOKUP(A299,'2016'!A:H,6,0)</f>
        <v>516775</v>
      </c>
      <c r="G299" s="14">
        <f>VLOOKUP(A299,'2016'!A:H,7,0)</f>
        <v>200872</v>
      </c>
      <c r="H299" s="14">
        <f>VLOOKUP(A299,'2016'!A:H,8,0)</f>
        <v>7</v>
      </c>
    </row>
    <row r="300" spans="1:8" x14ac:dyDescent="0.3">
      <c r="A300" s="14" t="s">
        <v>798</v>
      </c>
      <c r="B300" s="14">
        <f>VLOOKUP(A300,'2016'!A:H,2,0)</f>
        <v>1627</v>
      </c>
      <c r="C300" s="14">
        <f>VLOOKUP(A300,'2016'!A:H,3,0)</f>
        <v>1.258</v>
      </c>
      <c r="D300" s="14">
        <f>VLOOKUP(A300,'2016'!A:H,4,0)</f>
        <v>100.3</v>
      </c>
      <c r="E300" s="14">
        <f>VLOOKUP(A300,'2016'!A:H,5,0)</f>
        <v>-0.02</v>
      </c>
      <c r="F300" s="14">
        <f>VLOOKUP(A300,'2016'!A:H,6,0)</f>
        <v>259452</v>
      </c>
      <c r="G300" s="14">
        <f>VLOOKUP(A300,'2016'!A:H,7,0)</f>
        <v>109282</v>
      </c>
      <c r="H300" s="14">
        <f>VLOOKUP(A300,'2016'!A:H,8,0)</f>
        <v>6.7</v>
      </c>
    </row>
    <row r="301" spans="1:8" x14ac:dyDescent="0.3">
      <c r="A301" s="14" t="s">
        <v>819</v>
      </c>
      <c r="B301" s="14">
        <f>VLOOKUP(A301,'2016'!A:H,2,0)</f>
        <v>1123</v>
      </c>
      <c r="C301" s="14">
        <f>VLOOKUP(A301,'2016'!A:H,3,0)</f>
        <v>1.5149999999999999</v>
      </c>
      <c r="D301" s="14">
        <f>VLOOKUP(A301,'2016'!A:H,4,0)</f>
        <v>100.2</v>
      </c>
      <c r="E301" s="14">
        <f>VLOOKUP(A301,'2016'!A:H,5,0)</f>
        <v>1.6</v>
      </c>
      <c r="F301" s="14">
        <f>VLOOKUP(A301,'2016'!A:H,6,0)</f>
        <v>142256</v>
      </c>
      <c r="G301" s="14">
        <f>VLOOKUP(A301,'2016'!A:H,7,0)</f>
        <v>55804</v>
      </c>
      <c r="H301" s="14">
        <f>VLOOKUP(A301,'2016'!A:H,8,0)</f>
        <v>5.8</v>
      </c>
    </row>
    <row r="302" spans="1:8" x14ac:dyDescent="0.3">
      <c r="A302" s="14" t="s">
        <v>854</v>
      </c>
      <c r="B302" s="14">
        <f>VLOOKUP(A302,'2016'!A:H,2,0)</f>
        <v>1330</v>
      </c>
      <c r="C302" s="14">
        <f>VLOOKUP(A302,'2016'!A:H,3,0)</f>
        <v>1.526</v>
      </c>
      <c r="D302" s="14">
        <f>VLOOKUP(A302,'2016'!A:H,4,0)</f>
        <v>97.5</v>
      </c>
      <c r="E302" s="14">
        <f>VLOOKUP(A302,'2016'!A:H,5,0)</f>
        <v>-0.27</v>
      </c>
      <c r="F302" s="14">
        <f>VLOOKUP(A302,'2016'!A:H,6,0)</f>
        <v>168798</v>
      </c>
      <c r="G302" s="14">
        <f>VLOOKUP(A302,'2016'!A:H,7,0)</f>
        <v>68662</v>
      </c>
      <c r="H302" s="14">
        <f>VLOOKUP(A302,'2016'!A:H,8,0)</f>
        <v>5.7</v>
      </c>
    </row>
    <row r="303" spans="1:8" x14ac:dyDescent="0.3">
      <c r="A303" s="14" t="s">
        <v>812</v>
      </c>
      <c r="B303" s="14">
        <f>VLOOKUP(A303,'2016'!A:H,2,0)</f>
        <v>4286</v>
      </c>
      <c r="C303" s="14">
        <f>VLOOKUP(A303,'2016'!A:H,3,0)</f>
        <v>1.343</v>
      </c>
      <c r="D303" s="14">
        <f>VLOOKUP(A303,'2016'!A:H,4,0)</f>
        <v>104.5</v>
      </c>
      <c r="E303" s="14">
        <f>VLOOKUP(A303,'2016'!A:H,5,0)</f>
        <v>-7.0000000000000007E-2</v>
      </c>
      <c r="F303" s="14">
        <f>VLOOKUP(A303,'2016'!A:H,6,0)</f>
        <v>419891</v>
      </c>
      <c r="G303" s="14">
        <f>VLOOKUP(A303,'2016'!A:H,7,0)</f>
        <v>161996</v>
      </c>
      <c r="H303" s="14">
        <f>VLOOKUP(A303,'2016'!A:H,8,0)</f>
        <v>12.8</v>
      </c>
    </row>
    <row r="304" spans="1:8" x14ac:dyDescent="0.3">
      <c r="A304" s="14" t="s">
        <v>875</v>
      </c>
      <c r="B304" s="14">
        <f>VLOOKUP(A304,'2016'!A:H,2,0)</f>
        <v>611</v>
      </c>
      <c r="C304" s="14">
        <f>VLOOKUP(A304,'2016'!A:H,3,0)</f>
        <v>1.3220000000000001</v>
      </c>
      <c r="D304" s="14">
        <f>VLOOKUP(A304,'2016'!A:H,4,0)</f>
        <v>98.6</v>
      </c>
      <c r="E304" s="14">
        <f>VLOOKUP(A304,'2016'!A:H,5,0)</f>
        <v>-0.32</v>
      </c>
      <c r="F304" s="14">
        <f>VLOOKUP(A304,'2016'!A:H,6,0)</f>
        <v>109247</v>
      </c>
      <c r="G304" s="14">
        <f>VLOOKUP(A304,'2016'!A:H,7,0)</f>
        <v>44881</v>
      </c>
      <c r="H304" s="14">
        <f>VLOOKUP(A304,'2016'!A:H,8,0)</f>
        <v>6.4</v>
      </c>
    </row>
    <row r="305" spans="1:8" x14ac:dyDescent="0.3">
      <c r="A305" s="14" t="s">
        <v>882</v>
      </c>
      <c r="B305" s="14">
        <f>VLOOKUP(A305,'2016'!A:H,2,0)</f>
        <v>631</v>
      </c>
      <c r="C305" s="14">
        <f>VLOOKUP(A305,'2016'!A:H,3,0)</f>
        <v>1.4119999999999999</v>
      </c>
      <c r="D305" s="14">
        <f>VLOOKUP(A305,'2016'!A:H,4,0)</f>
        <v>101.5</v>
      </c>
      <c r="E305" s="14">
        <f>VLOOKUP(A305,'2016'!A:H,5,0)</f>
        <v>-0.06</v>
      </c>
      <c r="F305" s="14">
        <f>VLOOKUP(A305,'2016'!A:H,6,0)</f>
        <v>100521</v>
      </c>
      <c r="G305" s="14">
        <f>VLOOKUP(A305,'2016'!A:H,7,0)</f>
        <v>41716</v>
      </c>
      <c r="H305" s="14">
        <f>VLOOKUP(A305,'2016'!A:H,8,0)</f>
        <v>7</v>
      </c>
    </row>
    <row r="306" spans="1:8" x14ac:dyDescent="0.3">
      <c r="A306" s="14" t="s">
        <v>840</v>
      </c>
      <c r="B306" s="14">
        <f>VLOOKUP(A306,'2016'!A:H,2,0)</f>
        <v>510</v>
      </c>
      <c r="C306" s="14">
        <f>VLOOKUP(A306,'2016'!A:H,3,0)</f>
        <v>1.302</v>
      </c>
      <c r="D306" s="14">
        <f>VLOOKUP(A306,'2016'!A:H,4,0)</f>
        <v>95.9</v>
      </c>
      <c r="E306" s="14">
        <f>VLOOKUP(A306,'2016'!A:H,5,0)</f>
        <v>-0.55000000000000004</v>
      </c>
      <c r="F306" s="14">
        <f>VLOOKUP(A306,'2016'!A:H,6,0)</f>
        <v>101799</v>
      </c>
      <c r="G306" s="14">
        <f>VLOOKUP(A306,'2016'!A:H,7,0)</f>
        <v>42342</v>
      </c>
      <c r="H306" s="14">
        <f>VLOOKUP(A306,'2016'!A:H,8,0)</f>
        <v>4.5</v>
      </c>
    </row>
    <row r="307" spans="1:8" x14ac:dyDescent="0.3">
      <c r="A307" s="14" t="s">
        <v>826</v>
      </c>
      <c r="B307" s="14">
        <f>VLOOKUP(A307,'2016'!A:H,2,0)</f>
        <v>442</v>
      </c>
      <c r="C307" s="14">
        <f>VLOOKUP(A307,'2016'!A:H,3,0)</f>
        <v>1.3819999999999999</v>
      </c>
      <c r="D307" s="14">
        <f>VLOOKUP(A307,'2016'!A:H,4,0)</f>
        <v>95.7</v>
      </c>
      <c r="E307" s="14">
        <f>VLOOKUP(A307,'2016'!A:H,5,0)</f>
        <v>-1.35</v>
      </c>
      <c r="F307" s="14">
        <f>VLOOKUP(A307,'2016'!A:H,6,0)</f>
        <v>74702</v>
      </c>
      <c r="G307" s="14">
        <f>VLOOKUP(A307,'2016'!A:H,7,0)</f>
        <v>30095</v>
      </c>
      <c r="H307" s="14">
        <f>VLOOKUP(A307,'2016'!A:H,8,0)</f>
        <v>5.5</v>
      </c>
    </row>
    <row r="308" spans="1:8" x14ac:dyDescent="0.3">
      <c r="A308" s="14" t="s">
        <v>791</v>
      </c>
      <c r="B308" s="14">
        <f>VLOOKUP(A308,'2016'!A:H,2,0)</f>
        <v>2509</v>
      </c>
      <c r="C308" s="14">
        <f>VLOOKUP(A308,'2016'!A:H,3,0)</f>
        <v>1.5209999999999999</v>
      </c>
      <c r="D308" s="14">
        <f>VLOOKUP(A308,'2016'!A:H,4,0)</f>
        <v>101.6</v>
      </c>
      <c r="E308" s="14">
        <f>VLOOKUP(A308,'2016'!A:H,5,0)</f>
        <v>0.72</v>
      </c>
      <c r="F308" s="14">
        <f>VLOOKUP(A308,'2016'!A:H,6,0)</f>
        <v>258037</v>
      </c>
      <c r="G308" s="14">
        <f>VLOOKUP(A308,'2016'!A:H,7,0)</f>
        <v>109077</v>
      </c>
      <c r="H308" s="14">
        <f>VLOOKUP(A308,'2016'!A:H,8,0)</f>
        <v>7.5</v>
      </c>
    </row>
    <row r="309" spans="1:8" x14ac:dyDescent="0.3">
      <c r="A309" s="14" t="s">
        <v>994</v>
      </c>
      <c r="B309" s="14">
        <f>VLOOKUP(A309,'2016'!A:H,2,0)</f>
        <v>101</v>
      </c>
      <c r="C309" s="14">
        <f>VLOOKUP(A309,'2016'!A:H,3,0)</f>
        <v>1.333</v>
      </c>
      <c r="D309" s="14">
        <f>VLOOKUP(A309,'2016'!A:H,4,0)</f>
        <v>0</v>
      </c>
      <c r="E309" s="14">
        <f>VLOOKUP(A309,'2016'!A:H,5,0)</f>
        <v>0</v>
      </c>
      <c r="F309" s="14">
        <f>VLOOKUP(A309,'2016'!A:H,6,0)</f>
        <v>24171</v>
      </c>
      <c r="G309" s="14">
        <f>VLOOKUP(A309,'2016'!A:H,7,0)</f>
        <v>10297</v>
      </c>
      <c r="H309" s="14">
        <f>VLOOKUP(A309,'2016'!A:H,8,0)</f>
        <v>6.4</v>
      </c>
    </row>
    <row r="310" spans="1:8" x14ac:dyDescent="0.3">
      <c r="A310" s="14" t="s">
        <v>910</v>
      </c>
      <c r="B310" s="14">
        <f>VLOOKUP(A310,'2016'!A:H,2,0)</f>
        <v>265</v>
      </c>
      <c r="C310" s="14">
        <f>VLOOKUP(A310,'2016'!A:H,3,0)</f>
        <v>1.6519999999999999</v>
      </c>
      <c r="D310" s="14">
        <f>VLOOKUP(A310,'2016'!A:H,4,0)</f>
        <v>95.1</v>
      </c>
      <c r="E310" s="14">
        <f>VLOOKUP(A310,'2016'!A:H,5,0)</f>
        <v>-0.93</v>
      </c>
      <c r="F310" s="14">
        <f>VLOOKUP(A310,'2016'!A:H,6,0)</f>
        <v>54014</v>
      </c>
      <c r="G310" s="14">
        <f>VLOOKUP(A310,'2016'!A:H,7,0)</f>
        <v>23954</v>
      </c>
      <c r="H310" s="14">
        <f>VLOOKUP(A310,'2016'!A:H,8,0)</f>
        <v>4.8</v>
      </c>
    </row>
    <row r="311" spans="1:8" x14ac:dyDescent="0.3">
      <c r="A311" s="14" t="s">
        <v>924</v>
      </c>
      <c r="B311" s="14">
        <f>VLOOKUP(A311,'2016'!A:H,2,0)</f>
        <v>118</v>
      </c>
      <c r="C311" s="14">
        <f>VLOOKUP(A311,'2016'!A:H,3,0)</f>
        <v>1.38</v>
      </c>
      <c r="D311" s="14">
        <f>VLOOKUP(A311,'2016'!A:H,4,0)</f>
        <v>97.9</v>
      </c>
      <c r="E311" s="14">
        <f>VLOOKUP(A311,'2016'!A:H,5,0)</f>
        <v>-0.24</v>
      </c>
      <c r="F311" s="14">
        <f>VLOOKUP(A311,'2016'!A:H,6,0)</f>
        <v>26301</v>
      </c>
      <c r="G311" s="14">
        <f>VLOOKUP(A311,'2016'!A:H,7,0)</f>
        <v>11485</v>
      </c>
      <c r="H311" s="14">
        <f>VLOOKUP(A311,'2016'!A:H,8,0)</f>
        <v>6.2</v>
      </c>
    </row>
    <row r="312" spans="1:8" x14ac:dyDescent="0.3">
      <c r="A312" s="14" t="s">
        <v>868</v>
      </c>
      <c r="B312" s="14">
        <f>VLOOKUP(A312,'2016'!A:H,2,0)</f>
        <v>74</v>
      </c>
      <c r="C312" s="14">
        <f>VLOOKUP(A312,'2016'!A:H,3,0)</f>
        <v>1.2769999999999999</v>
      </c>
      <c r="D312" s="14">
        <f>VLOOKUP(A312,'2016'!A:H,4,0)</f>
        <v>97.1</v>
      </c>
      <c r="E312" s="14">
        <f>VLOOKUP(A312,'2016'!A:H,5,0)</f>
        <v>-1.08</v>
      </c>
      <c r="F312" s="14">
        <f>VLOOKUP(A312,'2016'!A:H,6,0)</f>
        <v>17713</v>
      </c>
      <c r="G312" s="14">
        <f>VLOOKUP(A312,'2016'!A:H,7,0)</f>
        <v>7631</v>
      </c>
      <c r="H312" s="14">
        <f>VLOOKUP(A312,'2016'!A:H,8,0)</f>
        <v>5.2</v>
      </c>
    </row>
    <row r="313" spans="1:8" x14ac:dyDescent="0.3">
      <c r="A313" s="14" t="s">
        <v>861</v>
      </c>
      <c r="B313" s="14">
        <f>VLOOKUP(A313,'2016'!A:H,2,0)</f>
        <v>163</v>
      </c>
      <c r="C313" s="14">
        <f>VLOOKUP(A313,'2016'!A:H,3,0)</f>
        <v>1.2250000000000001</v>
      </c>
      <c r="D313" s="14">
        <f>VLOOKUP(A313,'2016'!A:H,4,0)</f>
        <v>91</v>
      </c>
      <c r="E313" s="14">
        <f>VLOOKUP(A313,'2016'!A:H,5,0)</f>
        <v>0.03</v>
      </c>
      <c r="F313" s="14">
        <f>VLOOKUP(A313,'2016'!A:H,6,0)</f>
        <v>39052</v>
      </c>
      <c r="G313" s="14">
        <f>VLOOKUP(A313,'2016'!A:H,7,0)</f>
        <v>17344</v>
      </c>
      <c r="H313" s="14">
        <f>VLOOKUP(A313,'2016'!A:H,8,0)</f>
        <v>4.5</v>
      </c>
    </row>
    <row r="314" spans="1:8" x14ac:dyDescent="0.3">
      <c r="A314" s="14" t="s">
        <v>917</v>
      </c>
      <c r="B314" s="14">
        <f>VLOOKUP(A314,'2016'!A:H,2,0)</f>
        <v>163</v>
      </c>
      <c r="C314" s="14">
        <f>VLOOKUP(A314,'2016'!A:H,3,0)</f>
        <v>1.083</v>
      </c>
      <c r="D314" s="14">
        <f>VLOOKUP(A314,'2016'!A:H,4,0)</f>
        <v>95.5</v>
      </c>
      <c r="E314" s="14">
        <f>VLOOKUP(A314,'2016'!A:H,5,0)</f>
        <v>-0.33</v>
      </c>
      <c r="F314" s="14">
        <f>VLOOKUP(A314,'2016'!A:H,6,0)</f>
        <v>43564</v>
      </c>
      <c r="G314" s="14">
        <f>VLOOKUP(A314,'2016'!A:H,7,0)</f>
        <v>18360</v>
      </c>
      <c r="H314" s="14">
        <f>VLOOKUP(A314,'2016'!A:H,8,0)</f>
        <v>3.8</v>
      </c>
    </row>
    <row r="315" spans="1:8" x14ac:dyDescent="0.3">
      <c r="A315" s="14" t="s">
        <v>805</v>
      </c>
      <c r="B315" s="14">
        <f>VLOOKUP(A315,'2016'!A:H,2,0)</f>
        <v>205</v>
      </c>
      <c r="C315" s="14">
        <f>VLOOKUP(A315,'2016'!A:H,3,0)</f>
        <v>1.46</v>
      </c>
      <c r="D315" s="14">
        <f>VLOOKUP(A315,'2016'!A:H,4,0)</f>
        <v>104.3</v>
      </c>
      <c r="E315" s="14">
        <f>VLOOKUP(A315,'2016'!A:H,5,0)</f>
        <v>-1.02</v>
      </c>
      <c r="F315" s="14">
        <f>VLOOKUP(A315,'2016'!A:H,6,0)</f>
        <v>34257</v>
      </c>
      <c r="G315" s="14">
        <f>VLOOKUP(A315,'2016'!A:H,7,0)</f>
        <v>13892</v>
      </c>
      <c r="H315" s="14">
        <f>VLOOKUP(A315,'2016'!A:H,8,0)</f>
        <v>4.8</v>
      </c>
    </row>
    <row r="316" spans="1:8" x14ac:dyDescent="0.3">
      <c r="A316" s="14" t="s">
        <v>847</v>
      </c>
      <c r="B316" s="14">
        <f>VLOOKUP(A316,'2016'!A:H,2,0)</f>
        <v>303</v>
      </c>
      <c r="C316" s="14">
        <f>VLOOKUP(A316,'2016'!A:H,3,0)</f>
        <v>1.64</v>
      </c>
      <c r="D316" s="14">
        <f>VLOOKUP(A316,'2016'!A:H,4,0)</f>
        <v>105.1</v>
      </c>
      <c r="E316" s="14">
        <f>VLOOKUP(A316,'2016'!A:H,5,0)</f>
        <v>0.47</v>
      </c>
      <c r="F316" s="14">
        <f>VLOOKUP(A316,'2016'!A:H,6,0)</f>
        <v>45205</v>
      </c>
      <c r="G316" s="14">
        <f>VLOOKUP(A316,'2016'!A:H,7,0)</f>
        <v>17761</v>
      </c>
      <c r="H316" s="14">
        <f>VLOOKUP(A316,'2016'!A:H,8,0)</f>
        <v>6</v>
      </c>
    </row>
    <row r="317" spans="1:8" x14ac:dyDescent="0.3">
      <c r="A317" s="14" t="s">
        <v>931</v>
      </c>
      <c r="B317" s="14">
        <f>VLOOKUP(A317,'2016'!A:H,2,0)</f>
        <v>1307</v>
      </c>
      <c r="C317" s="14">
        <f>VLOOKUP(A317,'2016'!A:H,3,0)</f>
        <v>1.5409999999999999</v>
      </c>
      <c r="D317" s="14">
        <f>VLOOKUP(A317,'2016'!A:H,4,0)</f>
        <v>108.1</v>
      </c>
      <c r="E317" s="14">
        <f>VLOOKUP(A317,'2016'!A:H,5,0)</f>
        <v>0.28999999999999998</v>
      </c>
      <c r="F317" s="14">
        <f>VLOOKUP(A317,'2016'!A:H,6,0)</f>
        <v>123199</v>
      </c>
      <c r="G317" s="14">
        <f>VLOOKUP(A317,'2016'!A:H,7,0)</f>
        <v>48110</v>
      </c>
      <c r="H317" s="14">
        <f>VLOOKUP(A317,'2016'!A:H,8,0)</f>
        <v>10.9</v>
      </c>
    </row>
    <row r="318" spans="1:8" x14ac:dyDescent="0.3">
      <c r="A318" s="14" t="s">
        <v>889</v>
      </c>
      <c r="B318" s="14">
        <f>VLOOKUP(A318,'2016'!A:H,2,0)</f>
        <v>238</v>
      </c>
      <c r="C318" s="14">
        <f>VLOOKUP(A318,'2016'!A:H,3,0)</f>
        <v>1.431</v>
      </c>
      <c r="D318" s="14">
        <f>VLOOKUP(A318,'2016'!A:H,4,0)</f>
        <v>96.4</v>
      </c>
      <c r="E318" s="14">
        <f>VLOOKUP(A318,'2016'!A:H,5,0)</f>
        <v>3.4</v>
      </c>
      <c r="F318" s="14">
        <f>VLOOKUP(A318,'2016'!A:H,6,0)</f>
        <v>46166</v>
      </c>
      <c r="G318" s="14">
        <f>VLOOKUP(A318,'2016'!A:H,7,0)</f>
        <v>19605</v>
      </c>
      <c r="H318" s="14">
        <f>VLOOKUP(A318,'2016'!A:H,8,0)</f>
        <v>9.1999999999999993</v>
      </c>
    </row>
    <row r="319" spans="1:8" x14ac:dyDescent="0.3">
      <c r="A319" s="14" t="s">
        <v>833</v>
      </c>
      <c r="B319" s="14">
        <f>VLOOKUP(A319,'2016'!A:H,2,0)</f>
        <v>181</v>
      </c>
      <c r="C319" s="14">
        <f>VLOOKUP(A319,'2016'!A:H,3,0)</f>
        <v>1.6</v>
      </c>
      <c r="D319" s="14">
        <f>VLOOKUP(A319,'2016'!A:H,4,0)</f>
        <v>98.8</v>
      </c>
      <c r="E319" s="14">
        <f>VLOOKUP(A319,'2016'!A:H,5,0)</f>
        <v>-0.82</v>
      </c>
      <c r="F319" s="14">
        <f>VLOOKUP(A319,'2016'!A:H,6,0)</f>
        <v>33539</v>
      </c>
      <c r="G319" s="14">
        <f>VLOOKUP(A319,'2016'!A:H,7,0)</f>
        <v>14115</v>
      </c>
      <c r="H319" s="14">
        <f>VLOOKUP(A319,'2016'!A:H,8,0)</f>
        <v>4.4000000000000004</v>
      </c>
    </row>
    <row r="320" spans="1:8" x14ac:dyDescent="0.3">
      <c r="A320" s="14" t="s">
        <v>903</v>
      </c>
      <c r="B320" s="14">
        <f>VLOOKUP(A320,'2016'!A:H,2,0)</f>
        <v>303</v>
      </c>
      <c r="C320" s="14">
        <f>VLOOKUP(A320,'2016'!A:H,3,0)</f>
        <v>1.43</v>
      </c>
      <c r="D320" s="14">
        <f>VLOOKUP(A320,'2016'!A:H,4,0)</f>
        <v>99.8</v>
      </c>
      <c r="E320" s="14">
        <f>VLOOKUP(A320,'2016'!A:H,5,0)</f>
        <v>-0.24</v>
      </c>
      <c r="F320" s="14">
        <f>VLOOKUP(A320,'2016'!A:H,6,0)</f>
        <v>51738</v>
      </c>
      <c r="G320" s="14">
        <f>VLOOKUP(A320,'2016'!A:H,7,0)</f>
        <v>21872</v>
      </c>
      <c r="H320" s="14">
        <f>VLOOKUP(A320,'2016'!A:H,8,0)</f>
        <v>6.3</v>
      </c>
    </row>
    <row r="321" spans="1:8" x14ac:dyDescent="0.3">
      <c r="A321" s="14" t="s">
        <v>896</v>
      </c>
      <c r="B321" s="14">
        <f>VLOOKUP(A321,'2016'!A:H,2,0)</f>
        <v>38</v>
      </c>
      <c r="C321" s="14">
        <f>VLOOKUP(A321,'2016'!A:H,3,0)</f>
        <v>0.87</v>
      </c>
      <c r="D321" s="14">
        <f>VLOOKUP(A321,'2016'!A:H,4,0)</f>
        <v>118.8</v>
      </c>
      <c r="E321" s="14">
        <f>VLOOKUP(A321,'2016'!A:H,5,0)</f>
        <v>-1.29</v>
      </c>
      <c r="F321" s="14">
        <f>VLOOKUP(A321,'2016'!A:H,6,0)</f>
        <v>10001</v>
      </c>
      <c r="G321" s="14">
        <f>VLOOKUP(A321,'2016'!A:H,7,0)</f>
        <v>4058</v>
      </c>
      <c r="H321" s="14">
        <f>VLOOKUP(A321,'2016'!A:H,8,0)</f>
        <v>6.6</v>
      </c>
    </row>
    <row r="322" spans="1:8" x14ac:dyDescent="0.3">
      <c r="A322" s="14" t="s">
        <v>966</v>
      </c>
      <c r="B322" s="14">
        <f>VLOOKUP(A322,'2016'!A:H,2,0)</f>
        <v>559</v>
      </c>
      <c r="C322" s="14">
        <f>VLOOKUP(A322,'2016'!A:H,3,0)</f>
        <v>0.93899999999999995</v>
      </c>
      <c r="D322" s="14">
        <f>VLOOKUP(A322,'2016'!A:H,4,0)</f>
        <v>99.7</v>
      </c>
      <c r="E322" s="14">
        <f>VLOOKUP(A322,'2016'!A:H,5,0)</f>
        <v>-2.85</v>
      </c>
      <c r="F322" s="14">
        <f>VLOOKUP(A322,'2016'!A:H,6,0)</f>
        <v>95791</v>
      </c>
      <c r="G322" s="14">
        <f>VLOOKUP(A322,'2016'!A:H,7,0)</f>
        <v>43773</v>
      </c>
      <c r="H322" s="14">
        <f>VLOOKUP(A322,'2016'!A:H,8,0)</f>
        <v>4</v>
      </c>
    </row>
    <row r="323" spans="1:8" x14ac:dyDescent="0.3">
      <c r="A323" s="14" t="s">
        <v>980</v>
      </c>
      <c r="B323" s="14">
        <f>VLOOKUP(A323,'2016'!A:H,2,0)</f>
        <v>2205</v>
      </c>
      <c r="C323" s="14">
        <f>VLOOKUP(A323,'2016'!A:H,3,0)</f>
        <v>1.054</v>
      </c>
      <c r="D323" s="14">
        <f>VLOOKUP(A323,'2016'!A:H,4,0)</f>
        <v>96.8</v>
      </c>
      <c r="E323" s="14">
        <f>VLOOKUP(A323,'2016'!A:H,5,0)</f>
        <v>1.48</v>
      </c>
      <c r="F323" s="14">
        <f>VLOOKUP(A323,'2016'!A:H,6,0)</f>
        <v>309579</v>
      </c>
      <c r="G323" s="14">
        <f>VLOOKUP(A323,'2016'!A:H,7,0)</f>
        <v>121493</v>
      </c>
      <c r="H323" s="14">
        <f>VLOOKUP(A323,'2016'!A:H,8,0)</f>
        <v>6.1</v>
      </c>
    </row>
    <row r="324" spans="1:8" x14ac:dyDescent="0.3">
      <c r="A324" s="14" t="s">
        <v>959</v>
      </c>
      <c r="B324" s="14">
        <f>VLOOKUP(A324,'2016'!A:H,2,0)</f>
        <v>1416</v>
      </c>
      <c r="C324" s="14">
        <f>VLOOKUP(A324,'2016'!A:H,3,0)</f>
        <v>1.002</v>
      </c>
      <c r="D324" s="14">
        <f>VLOOKUP(A324,'2016'!A:H,4,0)</f>
        <v>93.7</v>
      </c>
      <c r="E324" s="14">
        <f>VLOOKUP(A324,'2016'!A:H,5,0)</f>
        <v>-0.7</v>
      </c>
      <c r="F324" s="14">
        <f>VLOOKUP(A324,'2016'!A:H,6,0)</f>
        <v>219729</v>
      </c>
      <c r="G324" s="14">
        <f>VLOOKUP(A324,'2016'!A:H,7,0)</f>
        <v>84311</v>
      </c>
      <c r="H324" s="14">
        <f>VLOOKUP(A324,'2016'!A:H,8,0)</f>
        <v>4.5</v>
      </c>
    </row>
    <row r="325" spans="1:8" x14ac:dyDescent="0.3">
      <c r="A325" s="14" t="s">
        <v>973</v>
      </c>
      <c r="B325" s="14">
        <f>VLOOKUP(A325,'2016'!A:H,2,0)</f>
        <v>3437</v>
      </c>
      <c r="C325" s="14">
        <f>VLOOKUP(A325,'2016'!A:H,3,0)</f>
        <v>1.1519999999999999</v>
      </c>
      <c r="D325" s="14">
        <f>VLOOKUP(A325,'2016'!A:H,4,0)</f>
        <v>98.9</v>
      </c>
      <c r="E325" s="14">
        <f>VLOOKUP(A325,'2016'!A:H,5,0)</f>
        <v>-1.1299999999999999</v>
      </c>
      <c r="F325" s="14">
        <f>VLOOKUP(A325,'2016'!A:H,6,0)</f>
        <v>441066</v>
      </c>
      <c r="G325" s="14">
        <f>VLOOKUP(A325,'2016'!A:H,7,0)</f>
        <v>175279</v>
      </c>
      <c r="H325" s="14">
        <f>VLOOKUP(A325,'2016'!A:H,8,0)</f>
        <v>3.3</v>
      </c>
    </row>
    <row r="326" spans="1:8" x14ac:dyDescent="0.3">
      <c r="A326" s="14" t="s">
        <v>952</v>
      </c>
      <c r="B326" s="14">
        <f>VLOOKUP(A326,'2016'!A:H,2,0)</f>
        <v>3963</v>
      </c>
      <c r="C326" s="14">
        <f>VLOOKUP(A326,'2016'!A:H,3,0)</f>
        <v>1.4259999999999999</v>
      </c>
      <c r="D326" s="14">
        <f>VLOOKUP(A326,'2016'!A:H,4,0)</f>
        <v>101</v>
      </c>
      <c r="E326" s="14">
        <f>VLOOKUP(A326,'2016'!A:H,5,0)</f>
        <v>0.83</v>
      </c>
      <c r="F326" s="14">
        <f>VLOOKUP(A326,'2016'!A:H,6,0)</f>
        <v>403049</v>
      </c>
      <c r="G326" s="14">
        <f>VLOOKUP(A326,'2016'!A:H,7,0)</f>
        <v>151062</v>
      </c>
      <c r="H326" s="14">
        <f>VLOOKUP(A326,'2016'!A:H,8,0)</f>
        <v>4.2</v>
      </c>
    </row>
    <row r="327" spans="1:8" x14ac:dyDescent="0.3">
      <c r="A327" s="14" t="s">
        <v>1050</v>
      </c>
      <c r="B327" s="14">
        <f>VLOOKUP(A327,'2016'!A:H,2,0)</f>
        <v>700</v>
      </c>
      <c r="C327" s="14">
        <f>VLOOKUP(A327,'2016'!A:H,3,0)</f>
        <v>1.2110000000000001</v>
      </c>
      <c r="D327" s="14">
        <f>VLOOKUP(A327,'2016'!A:H,4,0)</f>
        <v>94.5</v>
      </c>
      <c r="E327" s="14">
        <f>VLOOKUP(A327,'2016'!A:H,5,0)</f>
        <v>-1.51</v>
      </c>
      <c r="F327" s="14">
        <f>VLOOKUP(A327,'2016'!A:H,6,0)</f>
        <v>79712</v>
      </c>
      <c r="G327" s="14">
        <f>VLOOKUP(A327,'2016'!A:H,7,0)</f>
        <v>33679</v>
      </c>
      <c r="H327" s="14">
        <f>VLOOKUP(A327,'2016'!A:H,8,0)</f>
        <v>6.9</v>
      </c>
    </row>
    <row r="328" spans="1:8" x14ac:dyDescent="0.3">
      <c r="A328" s="14" t="s">
        <v>1022</v>
      </c>
      <c r="B328" s="14">
        <f>VLOOKUP(A328,'2016'!A:H,2,0)</f>
        <v>2806</v>
      </c>
      <c r="C328" s="14">
        <f>VLOOKUP(A328,'2016'!A:H,3,0)</f>
        <v>1.2390000000000001</v>
      </c>
      <c r="D328" s="14">
        <f>VLOOKUP(A328,'2016'!A:H,4,0)</f>
        <v>98.9</v>
      </c>
      <c r="E328" s="14">
        <f>VLOOKUP(A328,'2016'!A:H,5,0)</f>
        <v>0.47</v>
      </c>
      <c r="F328" s="14">
        <f>VLOOKUP(A328,'2016'!A:H,6,0)</f>
        <v>351352</v>
      </c>
      <c r="G328" s="14">
        <f>VLOOKUP(A328,'2016'!A:H,7,0)</f>
        <v>134469</v>
      </c>
      <c r="H328" s="14">
        <f>VLOOKUP(A328,'2016'!A:H,8,0)</f>
        <v>4.4000000000000004</v>
      </c>
    </row>
    <row r="329" spans="1:8" x14ac:dyDescent="0.3">
      <c r="A329" s="14" t="s">
        <v>1036</v>
      </c>
      <c r="B329" s="14">
        <f>VLOOKUP(A329,'2016'!A:H,2,0)</f>
        <v>1113</v>
      </c>
      <c r="C329" s="14">
        <f>VLOOKUP(A329,'2016'!A:H,3,0)</f>
        <v>0.97299999999999998</v>
      </c>
      <c r="D329" s="14">
        <f>VLOOKUP(A329,'2016'!A:H,4,0)</f>
        <v>102</v>
      </c>
      <c r="E329" s="14">
        <f>VLOOKUP(A329,'2016'!A:H,5,0)</f>
        <v>-3.13</v>
      </c>
      <c r="F329" s="14">
        <f>VLOOKUP(A329,'2016'!A:H,6,0)</f>
        <v>199507</v>
      </c>
      <c r="G329" s="14">
        <f>VLOOKUP(A329,'2016'!A:H,7,0)</f>
        <v>80477</v>
      </c>
      <c r="H329" s="14">
        <f>VLOOKUP(A329,'2016'!A:H,8,0)</f>
        <v>6.2</v>
      </c>
    </row>
    <row r="330" spans="1:8" x14ac:dyDescent="0.3">
      <c r="A330" s="14" t="s">
        <v>1001</v>
      </c>
      <c r="B330" s="14">
        <f>VLOOKUP(A330,'2016'!A:H,2,0)</f>
        <v>879</v>
      </c>
      <c r="C330" s="14">
        <f>VLOOKUP(A330,'2016'!A:H,3,0)</f>
        <v>0.875</v>
      </c>
      <c r="D330" s="14">
        <f>VLOOKUP(A330,'2016'!A:H,4,0)</f>
        <v>94.8</v>
      </c>
      <c r="E330" s="14">
        <f>VLOOKUP(A330,'2016'!A:H,5,0)</f>
        <v>-2.71</v>
      </c>
      <c r="F330" s="14">
        <f>VLOOKUP(A330,'2016'!A:H,6,0)</f>
        <v>156433</v>
      </c>
      <c r="G330" s="14">
        <f>VLOOKUP(A330,'2016'!A:H,7,0)</f>
        <v>69009</v>
      </c>
      <c r="H330" s="14">
        <f>VLOOKUP(A330,'2016'!A:H,8,0)</f>
        <v>6.1</v>
      </c>
    </row>
    <row r="331" spans="1:8" x14ac:dyDescent="0.3">
      <c r="A331" s="14" t="s">
        <v>1029</v>
      </c>
      <c r="B331" s="14">
        <f>VLOOKUP(A331,'2016'!A:H,2,0)</f>
        <v>3575</v>
      </c>
      <c r="C331" s="14">
        <f>VLOOKUP(A331,'2016'!A:H,3,0)</f>
        <v>1.2949999999999999</v>
      </c>
      <c r="D331" s="14">
        <f>VLOOKUP(A331,'2016'!A:H,4,0)</f>
        <v>100.1</v>
      </c>
      <c r="E331" s="14">
        <f>VLOOKUP(A331,'2016'!A:H,5,0)</f>
        <v>-0.59</v>
      </c>
      <c r="F331" s="14">
        <f>VLOOKUP(A331,'2016'!A:H,6,0)</f>
        <v>440383</v>
      </c>
      <c r="G331" s="14">
        <f>VLOOKUP(A331,'2016'!A:H,7,0)</f>
        <v>168913</v>
      </c>
      <c r="H331" s="14">
        <f>VLOOKUP(A331,'2016'!A:H,8,0)</f>
        <v>5.8</v>
      </c>
    </row>
    <row r="332" spans="1:8" x14ac:dyDescent="0.3">
      <c r="A332" s="14" t="s">
        <v>1043</v>
      </c>
      <c r="B332" s="14">
        <f>VLOOKUP(A332,'2016'!A:H,2,0)</f>
        <v>2400</v>
      </c>
      <c r="C332" s="14">
        <f>VLOOKUP(A332,'2016'!A:H,3,0)</f>
        <v>0.99</v>
      </c>
      <c r="D332" s="14">
        <f>VLOOKUP(A332,'2016'!A:H,4,0)</f>
        <v>95.5</v>
      </c>
      <c r="E332" s="14">
        <f>VLOOKUP(A332,'2016'!A:H,5,0)</f>
        <v>-1.04</v>
      </c>
      <c r="F332" s="14">
        <f>VLOOKUP(A332,'2016'!A:H,6,0)</f>
        <v>447011</v>
      </c>
      <c r="G332" s="14">
        <f>VLOOKUP(A332,'2016'!A:H,7,0)</f>
        <v>157836</v>
      </c>
      <c r="H332" s="14">
        <f>VLOOKUP(A332,'2016'!A:H,8,0)</f>
        <v>4.5999999999999996</v>
      </c>
    </row>
    <row r="333" spans="1:8" x14ac:dyDescent="0.3">
      <c r="A333" s="14" t="s">
        <v>1008</v>
      </c>
      <c r="B333" s="14">
        <f>VLOOKUP(A333,'2016'!A:H,2,0)</f>
        <v>4504</v>
      </c>
      <c r="C333" s="14">
        <f>VLOOKUP(A333,'2016'!A:H,3,0)</f>
        <v>1.1850000000000001</v>
      </c>
      <c r="D333" s="14">
        <f>VLOOKUP(A333,'2016'!A:H,4,0)</f>
        <v>98.8</v>
      </c>
      <c r="E333" s="14">
        <f>VLOOKUP(A333,'2016'!A:H,5,0)</f>
        <v>-1.79</v>
      </c>
      <c r="F333" s="14">
        <f>VLOOKUP(A333,'2016'!A:H,6,0)</f>
        <v>591891</v>
      </c>
      <c r="G333" s="14">
        <f>VLOOKUP(A333,'2016'!A:H,7,0)</f>
        <v>223654</v>
      </c>
      <c r="H333" s="14">
        <f>VLOOKUP(A333,'2016'!A:H,8,0)</f>
        <v>5</v>
      </c>
    </row>
    <row r="334" spans="1:8" x14ac:dyDescent="0.3">
      <c r="A334" s="14" t="s">
        <v>1015</v>
      </c>
      <c r="B334" s="14">
        <f>VLOOKUP(A334,'2016'!A:H,2,0)</f>
        <v>2321</v>
      </c>
      <c r="C334" s="14">
        <f>VLOOKUP(A334,'2016'!A:H,3,0)</f>
        <v>1.667</v>
      </c>
      <c r="D334" s="14">
        <f>VLOOKUP(A334,'2016'!A:H,4,0)</f>
        <v>103.8</v>
      </c>
      <c r="E334" s="14">
        <f>VLOOKUP(A334,'2016'!A:H,5,0)</f>
        <v>13.11</v>
      </c>
      <c r="F334" s="14">
        <f>VLOOKUP(A334,'2016'!A:H,6,0)</f>
        <v>218268</v>
      </c>
      <c r="G334" s="14">
        <f>VLOOKUP(A334,'2016'!A:H,7,0)</f>
        <v>77446</v>
      </c>
      <c r="H334" s="14">
        <f>VLOOKUP(A334,'2016'!A:H,8,0)</f>
        <v>7.4</v>
      </c>
    </row>
    <row r="335" spans="1:8" x14ac:dyDescent="0.3">
      <c r="A335" s="14" t="s">
        <v>1071</v>
      </c>
      <c r="B335" s="14">
        <f>VLOOKUP(A335,'2016'!A:H,2,0)</f>
        <v>1666</v>
      </c>
      <c r="C335" s="14">
        <f>VLOOKUP(A335,'2016'!A:H,3,0)</f>
        <v>1.131</v>
      </c>
      <c r="D335" s="14">
        <f>VLOOKUP(A335,'2016'!A:H,4,0)</f>
        <v>102.5</v>
      </c>
      <c r="E335" s="14">
        <f>VLOOKUP(A335,'2016'!A:H,5,0)</f>
        <v>-1.78</v>
      </c>
      <c r="F335" s="14">
        <f>VLOOKUP(A335,'2016'!A:H,6,0)</f>
        <v>234959</v>
      </c>
      <c r="G335" s="14">
        <f>VLOOKUP(A335,'2016'!A:H,7,0)</f>
        <v>100167</v>
      </c>
      <c r="H335" s="14">
        <f>VLOOKUP(A335,'2016'!A:H,8,0)</f>
        <v>5.5</v>
      </c>
    </row>
    <row r="336" spans="1:8" x14ac:dyDescent="0.3">
      <c r="A336" s="14" t="s">
        <v>1092</v>
      </c>
      <c r="B336" s="14">
        <f>VLOOKUP(A336,'2016'!A:H,2,0)</f>
        <v>1689</v>
      </c>
      <c r="C336" s="14">
        <f>VLOOKUP(A336,'2016'!A:H,3,0)</f>
        <v>1.0680000000000001</v>
      </c>
      <c r="D336" s="14">
        <f>VLOOKUP(A336,'2016'!A:H,4,0)</f>
        <v>98.6</v>
      </c>
      <c r="E336" s="14">
        <f>VLOOKUP(A336,'2016'!A:H,5,0)</f>
        <v>-1.48</v>
      </c>
      <c r="F336" s="14">
        <f>VLOOKUP(A336,'2016'!A:H,6,0)</f>
        <v>252490</v>
      </c>
      <c r="G336" s="14">
        <f>VLOOKUP(A336,'2016'!A:H,7,0)</f>
        <v>95584</v>
      </c>
      <c r="H336" s="14">
        <f>VLOOKUP(A336,'2016'!A:H,8,0)</f>
        <v>4.0999999999999996</v>
      </c>
    </row>
    <row r="337" spans="1:8" x14ac:dyDescent="0.3">
      <c r="A337" s="14" t="s">
        <v>1078</v>
      </c>
      <c r="B337" s="14">
        <f>VLOOKUP(A337,'2016'!A:H,2,0)</f>
        <v>4069</v>
      </c>
      <c r="C337" s="14">
        <f>VLOOKUP(A337,'2016'!A:H,3,0)</f>
        <v>1.141</v>
      </c>
      <c r="D337" s="14">
        <f>VLOOKUP(A337,'2016'!A:H,4,0)</f>
        <v>97.2</v>
      </c>
      <c r="E337" s="14">
        <f>VLOOKUP(A337,'2016'!A:H,5,0)</f>
        <v>0.04</v>
      </c>
      <c r="F337" s="14">
        <f>VLOOKUP(A337,'2016'!A:H,6,0)</f>
        <v>491011</v>
      </c>
      <c r="G337" s="14">
        <f>VLOOKUP(A337,'2016'!A:H,7,0)</f>
        <v>191568</v>
      </c>
      <c r="H337" s="14">
        <f>VLOOKUP(A337,'2016'!A:H,8,0)</f>
        <v>5.2</v>
      </c>
    </row>
    <row r="338" spans="1:8" x14ac:dyDescent="0.3">
      <c r="A338" s="14" t="s">
        <v>1085</v>
      </c>
      <c r="B338" s="14">
        <f>VLOOKUP(A338,'2016'!A:H,2,0)</f>
        <v>3647</v>
      </c>
      <c r="C338" s="14">
        <f>VLOOKUP(A338,'2016'!A:H,3,0)</f>
        <v>1.379</v>
      </c>
      <c r="D338" s="14">
        <f>VLOOKUP(A338,'2016'!A:H,4,0)</f>
        <v>101.7</v>
      </c>
      <c r="E338" s="14">
        <f>VLOOKUP(A338,'2016'!A:H,5,0)</f>
        <v>2.41</v>
      </c>
      <c r="F338" s="14">
        <f>VLOOKUP(A338,'2016'!A:H,6,0)</f>
        <v>343222</v>
      </c>
      <c r="G338" s="14">
        <f>VLOOKUP(A338,'2016'!A:H,7,0)</f>
        <v>134422</v>
      </c>
      <c r="H338" s="14">
        <f>VLOOKUP(A338,'2016'!A:H,8,0)</f>
        <v>4.3</v>
      </c>
    </row>
    <row r="339" spans="1:8" x14ac:dyDescent="0.3">
      <c r="A339" s="14" t="s">
        <v>1064</v>
      </c>
      <c r="B339" s="14">
        <f>VLOOKUP(A339,'2016'!A:H,2,0)</f>
        <v>1365</v>
      </c>
      <c r="C339" s="14">
        <f>VLOOKUP(A339,'2016'!A:H,3,0)</f>
        <v>1.1599999999999999</v>
      </c>
      <c r="D339" s="14">
        <f>VLOOKUP(A339,'2016'!A:H,4,0)</f>
        <v>103.2</v>
      </c>
      <c r="E339" s="14">
        <f>VLOOKUP(A339,'2016'!A:H,5,0)</f>
        <v>-2.04</v>
      </c>
      <c r="F339" s="14">
        <f>VLOOKUP(A339,'2016'!A:H,6,0)</f>
        <v>192688</v>
      </c>
      <c r="G339" s="14">
        <f>VLOOKUP(A339,'2016'!A:H,7,0)</f>
        <v>75011</v>
      </c>
      <c r="H339" s="14">
        <f>VLOOKUP(A339,'2016'!A:H,8,0)</f>
        <v>4.7</v>
      </c>
    </row>
    <row r="340" spans="1:8" x14ac:dyDescent="0.3">
      <c r="A340" s="14" t="s">
        <v>1204</v>
      </c>
      <c r="B340" s="14">
        <f>VLOOKUP(A340,'2016'!A:H,2,0)</f>
        <v>211</v>
      </c>
      <c r="C340" s="14">
        <f>VLOOKUP(A340,'2016'!A:H,3,0)</f>
        <v>0.80100000000000005</v>
      </c>
      <c r="D340" s="14">
        <f>VLOOKUP(A340,'2016'!A:H,4,0)</f>
        <v>96.3</v>
      </c>
      <c r="E340" s="14">
        <f>VLOOKUP(A340,'2016'!A:H,5,0)</f>
        <v>-0.9</v>
      </c>
      <c r="F340" s="14">
        <f>VLOOKUP(A340,'2016'!A:H,6,0)</f>
        <v>45208</v>
      </c>
      <c r="G340" s="14">
        <f>VLOOKUP(A340,'2016'!A:H,7,0)</f>
        <v>20923</v>
      </c>
      <c r="H340" s="14">
        <f>VLOOKUP(A340,'2016'!A:H,8,0)</f>
        <v>6.6</v>
      </c>
    </row>
    <row r="341" spans="1:8" x14ac:dyDescent="0.3">
      <c r="A341" s="14" t="s">
        <v>1176</v>
      </c>
      <c r="B341" s="14">
        <f>VLOOKUP(A341,'2016'!A:H,2,0)</f>
        <v>574</v>
      </c>
      <c r="C341" s="14">
        <f>VLOOKUP(A341,'2016'!A:H,3,0)</f>
        <v>0.91200000000000003</v>
      </c>
      <c r="D341" s="14">
        <f>VLOOKUP(A341,'2016'!A:H,4,0)</f>
        <v>96.5</v>
      </c>
      <c r="E341" s="14">
        <f>VLOOKUP(A341,'2016'!A:H,5,0)</f>
        <v>-2.4500000000000002</v>
      </c>
      <c r="F341" s="14">
        <f>VLOOKUP(A341,'2016'!A:H,6,0)</f>
        <v>112973</v>
      </c>
      <c r="G341" s="14">
        <f>VLOOKUP(A341,'2016'!A:H,7,0)</f>
        <v>46808</v>
      </c>
      <c r="H341" s="14">
        <f>VLOOKUP(A341,'2016'!A:H,8,0)</f>
        <v>5.3</v>
      </c>
    </row>
    <row r="342" spans="1:8" x14ac:dyDescent="0.3">
      <c r="A342" s="14" t="s">
        <v>1134</v>
      </c>
      <c r="B342" s="14">
        <f>VLOOKUP(A342,'2016'!A:H,2,0)</f>
        <v>436</v>
      </c>
      <c r="C342" s="14">
        <f>VLOOKUP(A342,'2016'!A:H,3,0)</f>
        <v>0.88500000000000001</v>
      </c>
      <c r="D342" s="14">
        <f>VLOOKUP(A342,'2016'!A:H,4,0)</f>
        <v>98.2</v>
      </c>
      <c r="E342" s="14">
        <f>VLOOKUP(A342,'2016'!A:H,5,0)</f>
        <v>-2.29</v>
      </c>
      <c r="F342" s="14">
        <f>VLOOKUP(A342,'2016'!A:H,6,0)</f>
        <v>89826</v>
      </c>
      <c r="G342" s="14">
        <f>VLOOKUP(A342,'2016'!A:H,7,0)</f>
        <v>37981</v>
      </c>
      <c r="H342" s="14">
        <f>VLOOKUP(A342,'2016'!A:H,8,0)</f>
        <v>4.3</v>
      </c>
    </row>
    <row r="343" spans="1:8" x14ac:dyDescent="0.3">
      <c r="A343" s="14" t="s">
        <v>1197</v>
      </c>
      <c r="B343" s="14">
        <f>VLOOKUP(A343,'2016'!A:H,2,0)</f>
        <v>619</v>
      </c>
      <c r="C343" s="14">
        <f>VLOOKUP(A343,'2016'!A:H,3,0)</f>
        <v>0.93799999999999994</v>
      </c>
      <c r="D343" s="14">
        <f>VLOOKUP(A343,'2016'!A:H,4,0)</f>
        <v>98.2</v>
      </c>
      <c r="E343" s="14">
        <f>VLOOKUP(A343,'2016'!A:H,5,0)</f>
        <v>-2.2999999999999998</v>
      </c>
      <c r="F343" s="14">
        <f>VLOOKUP(A343,'2016'!A:H,6,0)</f>
        <v>126362</v>
      </c>
      <c r="G343" s="14">
        <f>VLOOKUP(A343,'2016'!A:H,7,0)</f>
        <v>52345</v>
      </c>
      <c r="H343" s="14">
        <f>VLOOKUP(A343,'2016'!A:H,8,0)</f>
        <v>3.4</v>
      </c>
    </row>
    <row r="344" spans="1:8" x14ac:dyDescent="0.3">
      <c r="A344" s="14" t="s">
        <v>1148</v>
      </c>
      <c r="B344" s="14">
        <f>VLOOKUP(A344,'2016'!A:H,2,0)</f>
        <v>2692</v>
      </c>
      <c r="C344" s="14">
        <f>VLOOKUP(A344,'2016'!A:H,3,0)</f>
        <v>1.0029999999999999</v>
      </c>
      <c r="D344" s="14">
        <f>VLOOKUP(A344,'2016'!A:H,4,0)</f>
        <v>95.8</v>
      </c>
      <c r="E344" s="14">
        <f>VLOOKUP(A344,'2016'!A:H,5,0)</f>
        <v>-1.3</v>
      </c>
      <c r="F344" s="14">
        <f>VLOOKUP(A344,'2016'!A:H,6,0)</f>
        <v>376526</v>
      </c>
      <c r="G344" s="14">
        <f>VLOOKUP(A344,'2016'!A:H,7,0)</f>
        <v>152729</v>
      </c>
      <c r="H344" s="14">
        <f>VLOOKUP(A344,'2016'!A:H,8,0)</f>
        <v>5.6</v>
      </c>
    </row>
    <row r="345" spans="1:8" x14ac:dyDescent="0.3">
      <c r="A345" s="14" t="s">
        <v>1141</v>
      </c>
      <c r="B345" s="14">
        <f>VLOOKUP(A345,'2016'!A:H,2,0)</f>
        <v>1737</v>
      </c>
      <c r="C345" s="14">
        <f>VLOOKUP(A345,'2016'!A:H,3,0)</f>
        <v>1.014</v>
      </c>
      <c r="D345" s="14">
        <f>VLOOKUP(A345,'2016'!A:H,4,0)</f>
        <v>96.4</v>
      </c>
      <c r="E345" s="14">
        <f>VLOOKUP(A345,'2016'!A:H,5,0)</f>
        <v>-0.02</v>
      </c>
      <c r="F345" s="14">
        <f>VLOOKUP(A345,'2016'!A:H,6,0)</f>
        <v>272745</v>
      </c>
      <c r="G345" s="14">
        <f>VLOOKUP(A345,'2016'!A:H,7,0)</f>
        <v>100085</v>
      </c>
      <c r="H345" s="14">
        <f>VLOOKUP(A345,'2016'!A:H,8,0)</f>
        <v>9.9</v>
      </c>
    </row>
    <row r="346" spans="1:8" x14ac:dyDescent="0.3">
      <c r="A346" s="14" t="s">
        <v>1127</v>
      </c>
      <c r="B346" s="14">
        <f>VLOOKUP(A346,'2016'!A:H,2,0)</f>
        <v>1718</v>
      </c>
      <c r="C346" s="14">
        <f>VLOOKUP(A346,'2016'!A:H,3,0)</f>
        <v>0.98699999999999999</v>
      </c>
      <c r="D346" s="14">
        <f>VLOOKUP(A346,'2016'!A:H,4,0)</f>
        <v>96.8</v>
      </c>
      <c r="E346" s="14">
        <f>VLOOKUP(A346,'2016'!A:H,5,0)</f>
        <v>-1.35</v>
      </c>
      <c r="F346" s="14">
        <f>VLOOKUP(A346,'2016'!A:H,6,0)</f>
        <v>278779</v>
      </c>
      <c r="G346" s="14">
        <f>VLOOKUP(A346,'2016'!A:H,7,0)</f>
        <v>109652</v>
      </c>
      <c r="H346" s="14">
        <f>VLOOKUP(A346,'2016'!A:H,8,0)</f>
        <v>3.8</v>
      </c>
    </row>
    <row r="347" spans="1:8" x14ac:dyDescent="0.3">
      <c r="A347" s="14" t="s">
        <v>1155</v>
      </c>
      <c r="B347" s="14">
        <f>VLOOKUP(A347,'2016'!A:H,2,0)</f>
        <v>2417</v>
      </c>
      <c r="C347" s="14">
        <f>VLOOKUP(A347,'2016'!A:H,3,0)</f>
        <v>1.234</v>
      </c>
      <c r="D347" s="14">
        <f>VLOOKUP(A347,'2016'!A:H,4,0)</f>
        <v>98.9</v>
      </c>
      <c r="E347" s="14">
        <f>VLOOKUP(A347,'2016'!A:H,5,0)</f>
        <v>0.01</v>
      </c>
      <c r="F347" s="14">
        <f>VLOOKUP(A347,'2016'!A:H,6,0)</f>
        <v>310202</v>
      </c>
      <c r="G347" s="14">
        <f>VLOOKUP(A347,'2016'!A:H,7,0)</f>
        <v>114512</v>
      </c>
      <c r="H347" s="14">
        <f>VLOOKUP(A347,'2016'!A:H,8,0)</f>
        <v>6.1</v>
      </c>
    </row>
    <row r="348" spans="1:8" x14ac:dyDescent="0.3">
      <c r="A348" s="14" t="s">
        <v>1211</v>
      </c>
      <c r="B348" s="14">
        <f>VLOOKUP(A348,'2016'!A:H,2,0)</f>
        <v>2845</v>
      </c>
      <c r="C348" s="14">
        <f>VLOOKUP(A348,'2016'!A:H,3,0)</f>
        <v>1.0469999999999999</v>
      </c>
      <c r="D348" s="14">
        <f>VLOOKUP(A348,'2016'!A:H,4,0)</f>
        <v>94.3</v>
      </c>
      <c r="E348" s="14">
        <f>VLOOKUP(A348,'2016'!A:H,5,0)</f>
        <v>-0.71</v>
      </c>
      <c r="F348" s="14">
        <f>VLOOKUP(A348,'2016'!A:H,6,0)</f>
        <v>419853</v>
      </c>
      <c r="G348" s="14">
        <f>VLOOKUP(A348,'2016'!A:H,7,0)</f>
        <v>155657</v>
      </c>
      <c r="H348" s="14">
        <f>VLOOKUP(A348,'2016'!A:H,8,0)</f>
        <v>4.3</v>
      </c>
    </row>
    <row r="349" spans="1:8" x14ac:dyDescent="0.3">
      <c r="A349" s="14" t="s">
        <v>1169</v>
      </c>
      <c r="B349" s="14">
        <f>VLOOKUP(A349,'2016'!A:H,2,0)</f>
        <v>2398</v>
      </c>
      <c r="C349" s="14">
        <f>VLOOKUP(A349,'2016'!A:H,3,0)</f>
        <v>1.119</v>
      </c>
      <c r="D349" s="14">
        <f>VLOOKUP(A349,'2016'!A:H,4,0)</f>
        <v>100</v>
      </c>
      <c r="E349" s="14">
        <f>VLOOKUP(A349,'2016'!A:H,5,0)</f>
        <v>-0.95</v>
      </c>
      <c r="F349" s="14">
        <f>VLOOKUP(A349,'2016'!A:H,6,0)</f>
        <v>334603</v>
      </c>
      <c r="G349" s="14">
        <f>VLOOKUP(A349,'2016'!A:H,7,0)</f>
        <v>128475</v>
      </c>
      <c r="H349" s="14">
        <f>VLOOKUP(A349,'2016'!A:H,8,0)</f>
        <v>4.8</v>
      </c>
    </row>
    <row r="350" spans="1:8" x14ac:dyDescent="0.3">
      <c r="A350" s="14" t="s">
        <v>1113</v>
      </c>
      <c r="B350" s="14">
        <f>VLOOKUP(A350,'2016'!A:H,2,0)</f>
        <v>1275</v>
      </c>
      <c r="C350" s="14">
        <f>VLOOKUP(A350,'2016'!A:H,3,0)</f>
        <v>0.86799999999999999</v>
      </c>
      <c r="D350" s="14">
        <f>VLOOKUP(A350,'2016'!A:H,4,0)</f>
        <v>96.7</v>
      </c>
      <c r="E350" s="14">
        <f>VLOOKUP(A350,'2016'!A:H,5,0)</f>
        <v>-0.35</v>
      </c>
      <c r="F350" s="14">
        <f>VLOOKUP(A350,'2016'!A:H,6,0)</f>
        <v>244624</v>
      </c>
      <c r="G350" s="14">
        <f>VLOOKUP(A350,'2016'!A:H,7,0)</f>
        <v>99883</v>
      </c>
      <c r="H350" s="14">
        <f>VLOOKUP(A350,'2016'!A:H,8,0)</f>
        <v>2.9</v>
      </c>
    </row>
    <row r="351" spans="1:8" x14ac:dyDescent="0.3">
      <c r="A351" s="14" t="s">
        <v>1106</v>
      </c>
      <c r="B351" s="14">
        <f>VLOOKUP(A351,'2016'!A:H,2,0)</f>
        <v>1601</v>
      </c>
      <c r="C351" s="14">
        <f>VLOOKUP(A351,'2016'!A:H,3,0)</f>
        <v>1.9239999999999999</v>
      </c>
      <c r="D351" s="14">
        <f>VLOOKUP(A351,'2016'!A:H,4,0)</f>
        <v>107</v>
      </c>
      <c r="E351" s="14">
        <f>VLOOKUP(A351,'2016'!A:H,5,0)</f>
        <v>14.09</v>
      </c>
      <c r="F351" s="14">
        <f>VLOOKUP(A351,'2016'!A:H,6,0)</f>
        <v>108909</v>
      </c>
      <c r="G351" s="14">
        <f>VLOOKUP(A351,'2016'!A:H,7,0)</f>
        <v>39004</v>
      </c>
      <c r="H351" s="14">
        <f>VLOOKUP(A351,'2016'!A:H,8,0)</f>
        <v>8.6</v>
      </c>
    </row>
    <row r="352" spans="1:8" x14ac:dyDescent="0.3">
      <c r="A352" s="14" t="s">
        <v>1190</v>
      </c>
      <c r="B352" s="14">
        <f>VLOOKUP(A352,'2016'!A:H,2,0)</f>
        <v>1478</v>
      </c>
      <c r="C352" s="14">
        <f>VLOOKUP(A352,'2016'!A:H,3,0)</f>
        <v>1.07</v>
      </c>
      <c r="D352" s="14">
        <f>VLOOKUP(A352,'2016'!A:H,4,0)</f>
        <v>95.7</v>
      </c>
      <c r="E352" s="14">
        <f>VLOOKUP(A352,'2016'!A:H,5,0)</f>
        <v>-1.63</v>
      </c>
      <c r="F352" s="14">
        <f>VLOOKUP(A352,'2016'!A:H,6,0)</f>
        <v>207268</v>
      </c>
      <c r="G352" s="14">
        <f>VLOOKUP(A352,'2016'!A:H,7,0)</f>
        <v>78375</v>
      </c>
      <c r="H352" s="14">
        <f>VLOOKUP(A352,'2016'!A:H,8,0)</f>
        <v>5.3</v>
      </c>
    </row>
    <row r="353" spans="1:8" x14ac:dyDescent="0.3">
      <c r="A353" s="14" t="s">
        <v>1183</v>
      </c>
      <c r="B353" s="14">
        <f>VLOOKUP(A353,'2016'!A:H,2,0)</f>
        <v>1263</v>
      </c>
      <c r="C353" s="14">
        <f>VLOOKUP(A353,'2016'!A:H,3,0)</f>
        <v>0.97499999999999998</v>
      </c>
      <c r="D353" s="14">
        <f>VLOOKUP(A353,'2016'!A:H,4,0)</f>
        <v>91.3</v>
      </c>
      <c r="E353" s="14">
        <f>VLOOKUP(A353,'2016'!A:H,5,0)</f>
        <v>-0.23</v>
      </c>
      <c r="F353" s="14">
        <f>VLOOKUP(A353,'2016'!A:H,6,0)</f>
        <v>179324</v>
      </c>
      <c r="G353" s="14">
        <f>VLOOKUP(A353,'2016'!A:H,7,0)</f>
        <v>71355</v>
      </c>
      <c r="H353" s="14">
        <f>VLOOKUP(A353,'2016'!A:H,8,0)</f>
        <v>4.7</v>
      </c>
    </row>
    <row r="354" spans="1:8" x14ac:dyDescent="0.3">
      <c r="A354" s="14" t="s">
        <v>1162</v>
      </c>
      <c r="B354" s="14">
        <f>VLOOKUP(A354,'2016'!A:H,2,0)</f>
        <v>1682</v>
      </c>
      <c r="C354" s="14">
        <f>VLOOKUP(A354,'2016'!A:H,3,0)</f>
        <v>1.1020000000000001</v>
      </c>
      <c r="D354" s="14">
        <f>VLOOKUP(A354,'2016'!A:H,4,0)</f>
        <v>103.5</v>
      </c>
      <c r="E354" s="14">
        <f>VLOOKUP(A354,'2016'!A:H,5,0)</f>
        <v>-1.9</v>
      </c>
      <c r="F354" s="14">
        <f>VLOOKUP(A354,'2016'!A:H,6,0)</f>
        <v>232800</v>
      </c>
      <c r="G354" s="14">
        <f>VLOOKUP(A354,'2016'!A:H,7,0)</f>
        <v>92084</v>
      </c>
      <c r="H354" s="14">
        <f>VLOOKUP(A354,'2016'!A:H,8,0)</f>
        <v>3.6</v>
      </c>
    </row>
    <row r="355" spans="1:8" x14ac:dyDescent="0.3">
      <c r="A355" s="14" t="s">
        <v>1120</v>
      </c>
      <c r="B355" s="14">
        <f>VLOOKUP(A355,'2016'!A:H,2,0)</f>
        <v>1960</v>
      </c>
      <c r="C355" s="14">
        <f>VLOOKUP(A355,'2016'!A:H,3,0)</f>
        <v>1.696</v>
      </c>
      <c r="D355" s="14">
        <f>VLOOKUP(A355,'2016'!A:H,4,0)</f>
        <v>97.8</v>
      </c>
      <c r="E355" s="14">
        <f>VLOOKUP(A355,'2016'!A:H,5,0)</f>
        <v>3.52</v>
      </c>
      <c r="F355" s="14">
        <f>VLOOKUP(A355,'2016'!A:H,6,0)</f>
        <v>158527</v>
      </c>
      <c r="G355" s="14">
        <f>VLOOKUP(A355,'2016'!A:H,7,0)</f>
        <v>57362</v>
      </c>
      <c r="H355" s="14">
        <f>VLOOKUP(A355,'2016'!A:H,8,0)</f>
        <v>10.4</v>
      </c>
    </row>
    <row r="356" spans="1:8" x14ac:dyDescent="0.3">
      <c r="A356" s="14" t="s">
        <v>1379</v>
      </c>
      <c r="B356" s="14">
        <f>VLOOKUP(A356,'2016'!A:H,2,0)</f>
        <v>846</v>
      </c>
      <c r="C356" s="14">
        <f>VLOOKUP(A356,'2016'!A:H,3,0)</f>
        <v>0.78400000000000003</v>
      </c>
      <c r="D356" s="14">
        <f>VLOOKUP(A356,'2016'!A:H,4,0)</f>
        <v>97</v>
      </c>
      <c r="E356" s="14">
        <f>VLOOKUP(A356,'2016'!A:H,5,0)</f>
        <v>-1.1599999999999999</v>
      </c>
      <c r="F356" s="14">
        <f>VLOOKUP(A356,'2016'!A:H,6,0)</f>
        <v>152737</v>
      </c>
      <c r="G356" s="14">
        <f>VLOOKUP(A356,'2016'!A:H,7,0)</f>
        <v>65022</v>
      </c>
      <c r="H356" s="14">
        <f>VLOOKUP(A356,'2016'!A:H,8,0)</f>
        <v>11.8</v>
      </c>
    </row>
    <row r="357" spans="1:8" x14ac:dyDescent="0.3">
      <c r="A357" s="14" t="s">
        <v>1386</v>
      </c>
      <c r="B357" s="14">
        <f>VLOOKUP(A357,'2016'!A:H,2,0)</f>
        <v>959</v>
      </c>
      <c r="C357" s="14">
        <f>VLOOKUP(A357,'2016'!A:H,3,0)</f>
        <v>0.97399999999999998</v>
      </c>
      <c r="D357" s="14">
        <f>VLOOKUP(A357,'2016'!A:H,4,0)</f>
        <v>98.7</v>
      </c>
      <c r="E357" s="14">
        <f>VLOOKUP(A357,'2016'!A:H,5,0)</f>
        <v>0.06</v>
      </c>
      <c r="F357" s="14">
        <f>VLOOKUP(A357,'2016'!A:H,6,0)</f>
        <v>125249</v>
      </c>
      <c r="G357" s="14">
        <f>VLOOKUP(A357,'2016'!A:H,7,0)</f>
        <v>55554</v>
      </c>
      <c r="H357" s="14">
        <f>VLOOKUP(A357,'2016'!A:H,8,0)</f>
        <v>7.1</v>
      </c>
    </row>
    <row r="358" spans="1:8" x14ac:dyDescent="0.3">
      <c r="A358" s="14" t="s">
        <v>1365</v>
      </c>
      <c r="B358" s="14">
        <f>VLOOKUP(A358,'2016'!A:H,2,0)</f>
        <v>1708</v>
      </c>
      <c r="C358" s="14">
        <f>VLOOKUP(A358,'2016'!A:H,3,0)</f>
        <v>0.90700000000000003</v>
      </c>
      <c r="D358" s="14">
        <f>VLOOKUP(A358,'2016'!A:H,4,0)</f>
        <v>94.1</v>
      </c>
      <c r="E358" s="14">
        <f>VLOOKUP(A358,'2016'!A:H,5,0)</f>
        <v>-1.1299999999999999</v>
      </c>
      <c r="F358" s="14">
        <f>VLOOKUP(A358,'2016'!A:H,6,0)</f>
        <v>230241</v>
      </c>
      <c r="G358" s="14">
        <f>VLOOKUP(A358,'2016'!A:H,7,0)</f>
        <v>96097</v>
      </c>
      <c r="H358" s="14">
        <f>VLOOKUP(A358,'2016'!A:H,8,0)</f>
        <v>8.6</v>
      </c>
    </row>
    <row r="359" spans="1:8" x14ac:dyDescent="0.3">
      <c r="A359" s="14" t="s">
        <v>1330</v>
      </c>
      <c r="B359" s="14">
        <f>VLOOKUP(A359,'2016'!A:H,2,0)</f>
        <v>2531</v>
      </c>
      <c r="C359" s="14">
        <f>VLOOKUP(A359,'2016'!A:H,3,0)</f>
        <v>1.0129999999999999</v>
      </c>
      <c r="D359" s="14">
        <f>VLOOKUP(A359,'2016'!A:H,4,0)</f>
        <v>98.3</v>
      </c>
      <c r="E359" s="14">
        <f>VLOOKUP(A359,'2016'!A:H,5,0)</f>
        <v>0.69</v>
      </c>
      <c r="F359" s="14">
        <f>VLOOKUP(A359,'2016'!A:H,6,0)</f>
        <v>299259</v>
      </c>
      <c r="G359" s="14">
        <f>VLOOKUP(A359,'2016'!A:H,7,0)</f>
        <v>120625</v>
      </c>
      <c r="H359" s="14">
        <f>VLOOKUP(A359,'2016'!A:H,8,0)</f>
        <v>7.8</v>
      </c>
    </row>
    <row r="360" spans="1:8" x14ac:dyDescent="0.3">
      <c r="A360" s="14" t="s">
        <v>1260</v>
      </c>
      <c r="B360" s="14">
        <f>VLOOKUP(A360,'2016'!A:H,2,0)</f>
        <v>2767</v>
      </c>
      <c r="C360" s="14">
        <f>VLOOKUP(A360,'2016'!A:H,3,0)</f>
        <v>0.86699999999999999</v>
      </c>
      <c r="D360" s="14">
        <f>VLOOKUP(A360,'2016'!A:H,4,0)</f>
        <v>95.8</v>
      </c>
      <c r="E360" s="14">
        <f>VLOOKUP(A360,'2016'!A:H,5,0)</f>
        <v>-0.82</v>
      </c>
      <c r="F360" s="14">
        <f>VLOOKUP(A360,'2016'!A:H,6,0)</f>
        <v>357215</v>
      </c>
      <c r="G360" s="14">
        <f>VLOOKUP(A360,'2016'!A:H,7,0)</f>
        <v>153844</v>
      </c>
      <c r="H360" s="14">
        <f>VLOOKUP(A360,'2016'!A:H,8,0)</f>
        <v>9.5</v>
      </c>
    </row>
    <row r="361" spans="1:8" x14ac:dyDescent="0.3">
      <c r="A361" s="14" t="s">
        <v>1295</v>
      </c>
      <c r="B361" s="14">
        <f>VLOOKUP(A361,'2016'!A:H,2,0)</f>
        <v>2383</v>
      </c>
      <c r="C361" s="14">
        <f>VLOOKUP(A361,'2016'!A:H,3,0)</f>
        <v>0.88900000000000001</v>
      </c>
      <c r="D361" s="14">
        <f>VLOOKUP(A361,'2016'!A:H,4,0)</f>
        <v>100.1</v>
      </c>
      <c r="E361" s="14">
        <f>VLOOKUP(A361,'2016'!A:H,5,0)</f>
        <v>-0.94</v>
      </c>
      <c r="F361" s="14">
        <f>VLOOKUP(A361,'2016'!A:H,6,0)</f>
        <v>355069</v>
      </c>
      <c r="G361" s="14">
        <f>VLOOKUP(A361,'2016'!A:H,7,0)</f>
        <v>152538</v>
      </c>
      <c r="H361" s="14">
        <f>VLOOKUP(A361,'2016'!A:H,8,0)</f>
        <v>8.3000000000000007</v>
      </c>
    </row>
    <row r="362" spans="1:8" x14ac:dyDescent="0.3">
      <c r="A362" s="14" t="s">
        <v>1393</v>
      </c>
      <c r="B362" s="14">
        <f>VLOOKUP(A362,'2016'!A:H,2,0)</f>
        <v>3085</v>
      </c>
      <c r="C362" s="14">
        <f>VLOOKUP(A362,'2016'!A:H,3,0)</f>
        <v>0.995</v>
      </c>
      <c r="D362" s="14">
        <f>VLOOKUP(A362,'2016'!A:H,4,0)</f>
        <v>99.4</v>
      </c>
      <c r="E362" s="14">
        <f>VLOOKUP(A362,'2016'!A:H,5,0)</f>
        <v>-0.7</v>
      </c>
      <c r="F362" s="14">
        <f>VLOOKUP(A362,'2016'!A:H,6,0)</f>
        <v>411005</v>
      </c>
      <c r="G362" s="14">
        <f>VLOOKUP(A362,'2016'!A:H,7,0)</f>
        <v>159920</v>
      </c>
      <c r="H362" s="14">
        <f>VLOOKUP(A362,'2016'!A:H,8,0)</f>
        <v>5.8</v>
      </c>
    </row>
    <row r="363" spans="1:8" x14ac:dyDescent="0.3">
      <c r="A363" s="14" t="s">
        <v>1337</v>
      </c>
      <c r="B363" s="14">
        <f>VLOOKUP(A363,'2016'!A:H,2,0)</f>
        <v>3060</v>
      </c>
      <c r="C363" s="14">
        <f>VLOOKUP(A363,'2016'!A:H,3,0)</f>
        <v>0.90900000000000003</v>
      </c>
      <c r="D363" s="14">
        <f>VLOOKUP(A363,'2016'!A:H,4,0)</f>
        <v>95.5</v>
      </c>
      <c r="E363" s="14">
        <f>VLOOKUP(A363,'2016'!A:H,5,0)</f>
        <v>-1.69</v>
      </c>
      <c r="F363" s="14">
        <f>VLOOKUP(A363,'2016'!A:H,6,0)</f>
        <v>450355</v>
      </c>
      <c r="G363" s="14">
        <f>VLOOKUP(A363,'2016'!A:H,7,0)</f>
        <v>179278</v>
      </c>
      <c r="H363" s="14">
        <f>VLOOKUP(A363,'2016'!A:H,8,0)</f>
        <v>6.4</v>
      </c>
    </row>
    <row r="364" spans="1:8" x14ac:dyDescent="0.3">
      <c r="A364" s="14" t="s">
        <v>1239</v>
      </c>
      <c r="B364" s="14">
        <f>VLOOKUP(A364,'2016'!A:H,2,0)</f>
        <v>1965</v>
      </c>
      <c r="C364" s="14">
        <f>VLOOKUP(A364,'2016'!A:H,3,0)</f>
        <v>0.878</v>
      </c>
      <c r="D364" s="14">
        <f>VLOOKUP(A364,'2016'!A:H,4,0)</f>
        <v>96.7</v>
      </c>
      <c r="E364" s="14">
        <f>VLOOKUP(A364,'2016'!A:H,5,0)</f>
        <v>-1.1100000000000001</v>
      </c>
      <c r="F364" s="14">
        <f>VLOOKUP(A364,'2016'!A:H,6,0)</f>
        <v>327195</v>
      </c>
      <c r="G364" s="14">
        <f>VLOOKUP(A364,'2016'!A:H,7,0)</f>
        <v>127371</v>
      </c>
      <c r="H364" s="14">
        <f>VLOOKUP(A364,'2016'!A:H,8,0)</f>
        <v>7.6</v>
      </c>
    </row>
    <row r="365" spans="1:8" x14ac:dyDescent="0.3">
      <c r="A365" s="14" t="s">
        <v>1288</v>
      </c>
      <c r="B365" s="14">
        <f>VLOOKUP(A365,'2016'!A:H,2,0)</f>
        <v>2249</v>
      </c>
      <c r="C365" s="14">
        <f>VLOOKUP(A365,'2016'!A:H,3,0)</f>
        <v>0.94699999999999995</v>
      </c>
      <c r="D365" s="14">
        <f>VLOOKUP(A365,'2016'!A:H,4,0)</f>
        <v>96.8</v>
      </c>
      <c r="E365" s="14">
        <f>VLOOKUP(A365,'2016'!A:H,5,0)</f>
        <v>-0.84</v>
      </c>
      <c r="F365" s="14">
        <f>VLOOKUP(A365,'2016'!A:H,6,0)</f>
        <v>348220</v>
      </c>
      <c r="G365" s="14">
        <f>VLOOKUP(A365,'2016'!A:H,7,0)</f>
        <v>126297</v>
      </c>
      <c r="H365" s="14">
        <f>VLOOKUP(A365,'2016'!A:H,8,0)</f>
        <v>10.4</v>
      </c>
    </row>
    <row r="366" spans="1:8" x14ac:dyDescent="0.3">
      <c r="A366" s="14" t="s">
        <v>1281</v>
      </c>
      <c r="B366" s="14">
        <f>VLOOKUP(A366,'2016'!A:H,2,0)</f>
        <v>4176</v>
      </c>
      <c r="C366" s="14">
        <f>VLOOKUP(A366,'2016'!A:H,3,0)</f>
        <v>1.0680000000000001</v>
      </c>
      <c r="D366" s="14">
        <f>VLOOKUP(A366,'2016'!A:H,4,0)</f>
        <v>94.9</v>
      </c>
      <c r="E366" s="14">
        <f>VLOOKUP(A366,'2016'!A:H,5,0)</f>
        <v>-1.21</v>
      </c>
      <c r="F366" s="14">
        <f>VLOOKUP(A366,'2016'!A:H,6,0)</f>
        <v>567581</v>
      </c>
      <c r="G366" s="14">
        <f>VLOOKUP(A366,'2016'!A:H,7,0)</f>
        <v>205793</v>
      </c>
      <c r="H366" s="14">
        <f>VLOOKUP(A366,'2016'!A:H,8,0)</f>
        <v>5.2</v>
      </c>
    </row>
    <row r="367" spans="1:8" x14ac:dyDescent="0.3">
      <c r="A367" s="14" t="s">
        <v>1372</v>
      </c>
      <c r="B367" s="14">
        <f>VLOOKUP(A367,'2016'!A:H,2,0)</f>
        <v>3522</v>
      </c>
      <c r="C367" s="14">
        <f>VLOOKUP(A367,'2016'!A:H,3,0)</f>
        <v>0.94299999999999995</v>
      </c>
      <c r="D367" s="14">
        <f>VLOOKUP(A367,'2016'!A:H,4,0)</f>
        <v>94.8</v>
      </c>
      <c r="E367" s="14">
        <f>VLOOKUP(A367,'2016'!A:H,5,0)</f>
        <v>-1.32</v>
      </c>
      <c r="F367" s="14">
        <f>VLOOKUP(A367,'2016'!A:H,6,0)</f>
        <v>491476</v>
      </c>
      <c r="G367" s="14">
        <f>VLOOKUP(A367,'2016'!A:H,7,0)</f>
        <v>180698</v>
      </c>
      <c r="H367" s="14">
        <f>VLOOKUP(A367,'2016'!A:H,8,0)</f>
        <v>4.9000000000000004</v>
      </c>
    </row>
    <row r="368" spans="1:8" x14ac:dyDescent="0.3">
      <c r="A368" s="14" t="s">
        <v>1316</v>
      </c>
      <c r="B368" s="14">
        <f>VLOOKUP(A368,'2016'!A:H,2,0)</f>
        <v>2201</v>
      </c>
      <c r="C368" s="14">
        <f>VLOOKUP(A368,'2016'!A:H,3,0)</f>
        <v>0.93400000000000005</v>
      </c>
      <c r="D368" s="14">
        <f>VLOOKUP(A368,'2016'!A:H,4,0)</f>
        <v>94.3</v>
      </c>
      <c r="E368" s="14">
        <f>VLOOKUP(A368,'2016'!A:H,5,0)</f>
        <v>0.86</v>
      </c>
      <c r="F368" s="14">
        <f>VLOOKUP(A368,'2016'!A:H,6,0)</f>
        <v>314194</v>
      </c>
      <c r="G368" s="14">
        <f>VLOOKUP(A368,'2016'!A:H,7,0)</f>
        <v>130954</v>
      </c>
      <c r="H368" s="14">
        <f>VLOOKUP(A368,'2016'!A:H,8,0)</f>
        <v>9.6</v>
      </c>
    </row>
    <row r="369" spans="1:8" x14ac:dyDescent="0.3">
      <c r="A369" s="14" t="s">
        <v>1309</v>
      </c>
      <c r="B369" s="14">
        <f>VLOOKUP(A369,'2016'!A:H,2,0)</f>
        <v>3392</v>
      </c>
      <c r="C369" s="14">
        <f>VLOOKUP(A369,'2016'!A:H,3,0)</f>
        <v>0.94499999999999995</v>
      </c>
      <c r="D369" s="14">
        <f>VLOOKUP(A369,'2016'!A:H,4,0)</f>
        <v>92.1</v>
      </c>
      <c r="E369" s="14">
        <f>VLOOKUP(A369,'2016'!A:H,5,0)</f>
        <v>-1.87</v>
      </c>
      <c r="F369" s="14">
        <f>VLOOKUP(A369,'2016'!A:H,6,0)</f>
        <v>379892</v>
      </c>
      <c r="G369" s="14">
        <f>VLOOKUP(A369,'2016'!A:H,7,0)</f>
        <v>158474</v>
      </c>
      <c r="H369" s="14">
        <f>VLOOKUP(A369,'2016'!A:H,8,0)</f>
        <v>6.1</v>
      </c>
    </row>
    <row r="370" spans="1:8" x14ac:dyDescent="0.3">
      <c r="A370" s="14" t="s">
        <v>1351</v>
      </c>
      <c r="B370" s="14">
        <f>VLOOKUP(A370,'2016'!A:H,2,0)</f>
        <v>3334</v>
      </c>
      <c r="C370" s="14">
        <f>VLOOKUP(A370,'2016'!A:H,3,0)</f>
        <v>1.008</v>
      </c>
      <c r="D370" s="14">
        <f>VLOOKUP(A370,'2016'!A:H,4,0)</f>
        <v>97.9</v>
      </c>
      <c r="E370" s="14">
        <f>VLOOKUP(A370,'2016'!A:H,5,0)</f>
        <v>-1.47</v>
      </c>
      <c r="F370" s="14">
        <f>VLOOKUP(A370,'2016'!A:H,6,0)</f>
        <v>477739</v>
      </c>
      <c r="G370" s="14">
        <f>VLOOKUP(A370,'2016'!A:H,7,0)</f>
        <v>165412</v>
      </c>
      <c r="H370" s="14">
        <f>VLOOKUP(A370,'2016'!A:H,8,0)</f>
        <v>6.4</v>
      </c>
    </row>
    <row r="371" spans="1:8" x14ac:dyDescent="0.3">
      <c r="A371" s="14" t="s">
        <v>1246</v>
      </c>
      <c r="B371" s="14">
        <f>VLOOKUP(A371,'2016'!A:H,2,0)</f>
        <v>5456</v>
      </c>
      <c r="C371" s="14">
        <f>VLOOKUP(A371,'2016'!A:H,3,0)</f>
        <v>1.0589999999999999</v>
      </c>
      <c r="D371" s="14">
        <f>VLOOKUP(A371,'2016'!A:H,4,0)</f>
        <v>95.2</v>
      </c>
      <c r="E371" s="14">
        <f>VLOOKUP(A371,'2016'!A:H,5,0)</f>
        <v>1.08</v>
      </c>
      <c r="F371" s="14">
        <f>VLOOKUP(A371,'2016'!A:H,6,0)</f>
        <v>595485</v>
      </c>
      <c r="G371" s="14">
        <f>VLOOKUP(A371,'2016'!A:H,7,0)</f>
        <v>225672</v>
      </c>
      <c r="H371" s="14">
        <f>VLOOKUP(A371,'2016'!A:H,8,0)</f>
        <v>4.5</v>
      </c>
    </row>
    <row r="372" spans="1:8" x14ac:dyDescent="0.3">
      <c r="A372" s="14" t="s">
        <v>1267</v>
      </c>
      <c r="B372" s="14">
        <f>VLOOKUP(A372,'2016'!A:H,2,0)</f>
        <v>3736</v>
      </c>
      <c r="C372" s="14">
        <f>VLOOKUP(A372,'2016'!A:H,3,0)</f>
        <v>1.07</v>
      </c>
      <c r="D372" s="14">
        <f>VLOOKUP(A372,'2016'!A:H,4,0)</f>
        <v>98.9</v>
      </c>
      <c r="E372" s="14">
        <f>VLOOKUP(A372,'2016'!A:H,5,0)</f>
        <v>-1.1000000000000001</v>
      </c>
      <c r="F372" s="14">
        <f>VLOOKUP(A372,'2016'!A:H,6,0)</f>
        <v>417551</v>
      </c>
      <c r="G372" s="14">
        <f>VLOOKUP(A372,'2016'!A:H,7,0)</f>
        <v>171945</v>
      </c>
      <c r="H372" s="14">
        <f>VLOOKUP(A372,'2016'!A:H,8,0)</f>
        <v>7.6</v>
      </c>
    </row>
    <row r="373" spans="1:8" x14ac:dyDescent="0.3">
      <c r="A373" s="14" t="s">
        <v>1274</v>
      </c>
      <c r="B373" s="14">
        <f>VLOOKUP(A373,'2016'!A:H,2,0)</f>
        <v>1595</v>
      </c>
      <c r="C373" s="14">
        <f>VLOOKUP(A373,'2016'!A:H,3,0)</f>
        <v>0.94399999999999995</v>
      </c>
      <c r="D373" s="14">
        <f>VLOOKUP(A373,'2016'!A:H,4,0)</f>
        <v>103.8</v>
      </c>
      <c r="E373" s="14">
        <f>VLOOKUP(A373,'2016'!A:H,5,0)</f>
        <v>-0.59</v>
      </c>
      <c r="F373" s="14">
        <f>VLOOKUP(A373,'2016'!A:H,6,0)</f>
        <v>235386</v>
      </c>
      <c r="G373" s="14">
        <f>VLOOKUP(A373,'2016'!A:H,7,0)</f>
        <v>103691</v>
      </c>
      <c r="H373" s="14">
        <f>VLOOKUP(A373,'2016'!A:H,8,0)</f>
        <v>8.6</v>
      </c>
    </row>
    <row r="374" spans="1:8" x14ac:dyDescent="0.3">
      <c r="A374" s="14" t="s">
        <v>1358</v>
      </c>
      <c r="B374" s="14">
        <f>VLOOKUP(A374,'2016'!A:H,2,0)</f>
        <v>3282</v>
      </c>
      <c r="C374" s="14">
        <f>VLOOKUP(A374,'2016'!A:H,3,0)</f>
        <v>1.0109999999999999</v>
      </c>
      <c r="D374" s="14">
        <f>VLOOKUP(A374,'2016'!A:H,4,0)</f>
        <v>99.9</v>
      </c>
      <c r="E374" s="14">
        <f>VLOOKUP(A374,'2016'!A:H,5,0)</f>
        <v>-2.64</v>
      </c>
      <c r="F374" s="14">
        <f>VLOOKUP(A374,'2016'!A:H,6,0)</f>
        <v>370613</v>
      </c>
      <c r="G374" s="14">
        <f>VLOOKUP(A374,'2016'!A:H,7,0)</f>
        <v>161970</v>
      </c>
      <c r="H374" s="14">
        <f>VLOOKUP(A374,'2016'!A:H,8,0)</f>
        <v>7.2</v>
      </c>
    </row>
    <row r="375" spans="1:8" x14ac:dyDescent="0.3">
      <c r="A375" s="14" t="s">
        <v>1302</v>
      </c>
      <c r="B375" s="14">
        <f>VLOOKUP(A375,'2016'!A:H,2,0)</f>
        <v>3184</v>
      </c>
      <c r="C375" s="14">
        <f>VLOOKUP(A375,'2016'!A:H,3,0)</f>
        <v>0.91200000000000003</v>
      </c>
      <c r="D375" s="14">
        <f>VLOOKUP(A375,'2016'!A:H,4,0)</f>
        <v>95.9</v>
      </c>
      <c r="E375" s="14">
        <f>VLOOKUP(A375,'2016'!A:H,5,0)</f>
        <v>0.11</v>
      </c>
      <c r="F375" s="14">
        <f>VLOOKUP(A375,'2016'!A:H,6,0)</f>
        <v>400997</v>
      </c>
      <c r="G375" s="14">
        <f>VLOOKUP(A375,'2016'!A:H,7,0)</f>
        <v>165785</v>
      </c>
      <c r="H375" s="14">
        <f>VLOOKUP(A375,'2016'!A:H,8,0)</f>
        <v>9.4</v>
      </c>
    </row>
    <row r="376" spans="1:8" x14ac:dyDescent="0.3">
      <c r="A376" s="14" t="s">
        <v>1253</v>
      </c>
      <c r="B376" s="14">
        <f>VLOOKUP(A376,'2016'!A:H,2,0)</f>
        <v>3561</v>
      </c>
      <c r="C376" s="14">
        <f>VLOOKUP(A376,'2016'!A:H,3,0)</f>
        <v>0.77700000000000002</v>
      </c>
      <c r="D376" s="14">
        <f>VLOOKUP(A376,'2016'!A:H,4,0)</f>
        <v>102.2</v>
      </c>
      <c r="E376" s="14">
        <f>VLOOKUP(A376,'2016'!A:H,5,0)</f>
        <v>-0.65</v>
      </c>
      <c r="F376" s="14">
        <f>VLOOKUP(A376,'2016'!A:H,6,0)</f>
        <v>506851</v>
      </c>
      <c r="G376" s="14">
        <f>VLOOKUP(A376,'2016'!A:H,7,0)</f>
        <v>241003</v>
      </c>
      <c r="H376" s="14">
        <f>VLOOKUP(A376,'2016'!A:H,8,0)</f>
        <v>6.2</v>
      </c>
    </row>
    <row r="377" spans="1:8" x14ac:dyDescent="0.3">
      <c r="A377" s="14" t="s">
        <v>1323</v>
      </c>
      <c r="B377" s="14">
        <f>VLOOKUP(A377,'2016'!A:H,2,0)</f>
        <v>3629</v>
      </c>
      <c r="C377" s="14">
        <f>VLOOKUP(A377,'2016'!A:H,3,0)</f>
        <v>0.92800000000000005</v>
      </c>
      <c r="D377" s="14">
        <f>VLOOKUP(A377,'2016'!A:H,4,0)</f>
        <v>92.3</v>
      </c>
      <c r="E377" s="14">
        <f>VLOOKUP(A377,'2016'!A:H,5,0)</f>
        <v>0.05</v>
      </c>
      <c r="F377" s="14">
        <f>VLOOKUP(A377,'2016'!A:H,6,0)</f>
        <v>447192</v>
      </c>
      <c r="G377" s="14">
        <f>VLOOKUP(A377,'2016'!A:H,7,0)</f>
        <v>157437</v>
      </c>
      <c r="H377" s="14">
        <f>VLOOKUP(A377,'2016'!A:H,8,0)</f>
        <v>9.4</v>
      </c>
    </row>
    <row r="378" spans="1:8" x14ac:dyDescent="0.3">
      <c r="A378" s="14" t="s">
        <v>1225</v>
      </c>
      <c r="B378" s="14">
        <f>VLOOKUP(A378,'2016'!A:H,2,0)</f>
        <v>4122</v>
      </c>
      <c r="C378" s="14">
        <f>VLOOKUP(A378,'2016'!A:H,3,0)</f>
        <v>0.80200000000000005</v>
      </c>
      <c r="D378" s="14">
        <f>VLOOKUP(A378,'2016'!A:H,4,0)</f>
        <v>91.9</v>
      </c>
      <c r="E378" s="14">
        <f>VLOOKUP(A378,'2016'!A:H,5,0)</f>
        <v>-1.65</v>
      </c>
      <c r="F378" s="14">
        <f>VLOOKUP(A378,'2016'!A:H,6,0)</f>
        <v>567115</v>
      </c>
      <c r="G378" s="14">
        <f>VLOOKUP(A378,'2016'!A:H,7,0)</f>
        <v>212128</v>
      </c>
      <c r="H378" s="14">
        <f>VLOOKUP(A378,'2016'!A:H,8,0)</f>
        <v>9.1999999999999993</v>
      </c>
    </row>
    <row r="379" spans="1:8" x14ac:dyDescent="0.3">
      <c r="A379" s="14" t="s">
        <v>1344</v>
      </c>
      <c r="B379" s="14">
        <f>VLOOKUP(A379,'2016'!A:H,2,0)</f>
        <v>5500</v>
      </c>
      <c r="C379" s="14">
        <f>VLOOKUP(A379,'2016'!A:H,3,0)</f>
        <v>0.95799999999999996</v>
      </c>
      <c r="D379" s="14">
        <f>VLOOKUP(A379,'2016'!A:H,4,0)</f>
        <v>95</v>
      </c>
      <c r="E379" s="14">
        <f>VLOOKUP(A379,'2016'!A:H,5,0)</f>
        <v>-0.38</v>
      </c>
      <c r="F379" s="14">
        <f>VLOOKUP(A379,'2016'!A:H,6,0)</f>
        <v>657831</v>
      </c>
      <c r="G379" s="14">
        <f>VLOOKUP(A379,'2016'!A:H,7,0)</f>
        <v>234836</v>
      </c>
      <c r="H379" s="14">
        <f>VLOOKUP(A379,'2016'!A:H,8,0)</f>
        <v>6.5</v>
      </c>
    </row>
    <row r="380" spans="1:8" x14ac:dyDescent="0.3">
      <c r="A380" s="14" t="s">
        <v>1232</v>
      </c>
      <c r="B380" s="14">
        <f>VLOOKUP(A380,'2016'!A:H,2,0)</f>
        <v>3293</v>
      </c>
      <c r="C380" s="14">
        <f>VLOOKUP(A380,'2016'!A:H,3,0)</f>
        <v>0.93799999999999994</v>
      </c>
      <c r="D380" s="14">
        <f>VLOOKUP(A380,'2016'!A:H,4,0)</f>
        <v>99.1</v>
      </c>
      <c r="E380" s="14">
        <f>VLOOKUP(A380,'2016'!A:H,5,0)</f>
        <v>-3.21</v>
      </c>
      <c r="F380" s="14">
        <f>VLOOKUP(A380,'2016'!A:H,6,0)</f>
        <v>444168</v>
      </c>
      <c r="G380" s="14">
        <f>VLOOKUP(A380,'2016'!A:H,7,0)</f>
        <v>162679</v>
      </c>
      <c r="H380" s="14">
        <f>VLOOKUP(A380,'2016'!A:H,8,0)</f>
        <v>7.8</v>
      </c>
    </row>
    <row r="381" spans="1:8" x14ac:dyDescent="0.3">
      <c r="A381" s="14" t="s">
        <v>1442</v>
      </c>
      <c r="B381" s="14">
        <f>VLOOKUP(A381,'2016'!A:H,2,0)</f>
        <v>2107</v>
      </c>
      <c r="C381" s="14">
        <f>VLOOKUP(A381,'2016'!A:H,3,0)</f>
        <v>1.3560000000000001</v>
      </c>
      <c r="D381" s="14">
        <f>VLOOKUP(A381,'2016'!A:H,4,0)</f>
        <v>104.1</v>
      </c>
      <c r="E381" s="14">
        <f>VLOOKUP(A381,'2016'!A:H,5,0)</f>
        <v>-0.83</v>
      </c>
      <c r="F381" s="14">
        <f>VLOOKUP(A381,'2016'!A:H,6,0)</f>
        <v>242536</v>
      </c>
      <c r="G381" s="14">
        <f>VLOOKUP(A381,'2016'!A:H,7,0)</f>
        <v>90536</v>
      </c>
      <c r="H381" s="14">
        <f>VLOOKUP(A381,'2016'!A:H,8,0)</f>
        <v>5.2</v>
      </c>
    </row>
    <row r="382" spans="1:8" x14ac:dyDescent="0.3">
      <c r="A382" s="14" t="s">
        <v>1414</v>
      </c>
      <c r="B382" s="14">
        <f>VLOOKUP(A382,'2016'!A:H,2,0)</f>
        <v>2840</v>
      </c>
      <c r="C382" s="14">
        <f>VLOOKUP(A382,'2016'!A:H,3,0)</f>
        <v>1.2609999999999999</v>
      </c>
      <c r="D382" s="14">
        <f>VLOOKUP(A382,'2016'!A:H,4,0)</f>
        <v>104.3</v>
      </c>
      <c r="E382" s="14">
        <f>VLOOKUP(A382,'2016'!A:H,5,0)</f>
        <v>-0.9</v>
      </c>
      <c r="F382" s="14">
        <f>VLOOKUP(A382,'2016'!A:H,6,0)</f>
        <v>340714</v>
      </c>
      <c r="G382" s="14">
        <f>VLOOKUP(A382,'2016'!A:H,7,0)</f>
        <v>130859</v>
      </c>
      <c r="H382" s="14">
        <f>VLOOKUP(A382,'2016'!A:H,8,0)</f>
        <v>8.4</v>
      </c>
    </row>
    <row r="383" spans="1:8" x14ac:dyDescent="0.3">
      <c r="A383" s="14" t="s">
        <v>1421</v>
      </c>
      <c r="B383" s="14">
        <f>VLOOKUP(A383,'2016'!A:H,2,0)</f>
        <v>2013</v>
      </c>
      <c r="C383" s="14">
        <f>VLOOKUP(A383,'2016'!A:H,3,0)</f>
        <v>1.583</v>
      </c>
      <c r="D383" s="14">
        <f>VLOOKUP(A383,'2016'!A:H,4,0)</f>
        <v>111.9</v>
      </c>
      <c r="E383" s="14">
        <f>VLOOKUP(A383,'2016'!A:H,5,0)</f>
        <v>-1.03</v>
      </c>
      <c r="F383" s="14">
        <f>VLOOKUP(A383,'2016'!A:H,6,0)</f>
        <v>174514</v>
      </c>
      <c r="G383" s="14">
        <f>VLOOKUP(A383,'2016'!A:H,7,0)</f>
        <v>65439</v>
      </c>
      <c r="H383" s="14">
        <f>VLOOKUP(A383,'2016'!A:H,8,0)</f>
        <v>4.8</v>
      </c>
    </row>
    <row r="384" spans="1:8" x14ac:dyDescent="0.3">
      <c r="A384" s="14" t="s">
        <v>1428</v>
      </c>
      <c r="B384" s="14">
        <f>VLOOKUP(A384,'2016'!A:H,2,0)</f>
        <v>2122</v>
      </c>
      <c r="C384" s="14">
        <f>VLOOKUP(A384,'2016'!A:H,3,0)</f>
        <v>1.6040000000000001</v>
      </c>
      <c r="D384" s="14">
        <f>VLOOKUP(A384,'2016'!A:H,4,0)</f>
        <v>107.3</v>
      </c>
      <c r="E384" s="14">
        <f>VLOOKUP(A384,'2016'!A:H,5,0)</f>
        <v>2.14</v>
      </c>
      <c r="F384" s="14">
        <f>VLOOKUP(A384,'2016'!A:H,6,0)</f>
        <v>195285</v>
      </c>
      <c r="G384" s="14">
        <f>VLOOKUP(A384,'2016'!A:H,7,0)</f>
        <v>66813</v>
      </c>
      <c r="H384" s="14">
        <f>VLOOKUP(A384,'2016'!A:H,8,0)</f>
        <v>4.5</v>
      </c>
    </row>
    <row r="385" spans="1:8" x14ac:dyDescent="0.3">
      <c r="A385" s="14" t="s">
        <v>1435</v>
      </c>
      <c r="B385" s="14">
        <f>VLOOKUP(A385,'2016'!A:H,2,0)</f>
        <v>1828</v>
      </c>
      <c r="C385" s="14">
        <f>VLOOKUP(A385,'2016'!A:H,3,0)</f>
        <v>1.4419999999999999</v>
      </c>
      <c r="D385" s="14">
        <f>VLOOKUP(A385,'2016'!A:H,4,0)</f>
        <v>106.1</v>
      </c>
      <c r="E385" s="14">
        <f>VLOOKUP(A385,'2016'!A:H,5,0)</f>
        <v>-0.45</v>
      </c>
      <c r="F385" s="14">
        <f>VLOOKUP(A385,'2016'!A:H,6,0)</f>
        <v>219255</v>
      </c>
      <c r="G385" s="14">
        <f>VLOOKUP(A385,'2016'!A:H,7,0)</f>
        <v>82182</v>
      </c>
      <c r="H385" s="14">
        <f>VLOOKUP(A385,'2016'!A:H,8,0)</f>
        <v>7.7</v>
      </c>
    </row>
    <row r="386" spans="1:8" x14ac:dyDescent="0.3">
      <c r="A386" s="14" t="s">
        <v>1456</v>
      </c>
      <c r="B386" s="14">
        <f>VLOOKUP(A386,'2016'!A:H,2,0)</f>
        <v>276</v>
      </c>
      <c r="C386" s="14">
        <f>VLOOKUP(A386,'2016'!A:H,3,0)</f>
        <v>1.1140000000000001</v>
      </c>
      <c r="D386" s="14">
        <f>VLOOKUP(A386,'2016'!A:H,4,0)</f>
        <v>101</v>
      </c>
      <c r="E386" s="14">
        <f>VLOOKUP(A386,'2016'!A:H,5,0)</f>
        <v>0.54</v>
      </c>
      <c r="F386" s="14">
        <f>VLOOKUP(A386,'2016'!A:H,6,0)</f>
        <v>68010</v>
      </c>
      <c r="G386" s="14">
        <f>VLOOKUP(A386,'2016'!A:H,7,0)</f>
        <v>25775</v>
      </c>
      <c r="H386" s="14">
        <f>VLOOKUP(A386,'2016'!A:H,8,0)</f>
        <v>5.6</v>
      </c>
    </row>
    <row r="387" spans="1:8" x14ac:dyDescent="0.3">
      <c r="A387" s="14" t="s">
        <v>1512</v>
      </c>
      <c r="B387" s="14">
        <f>VLOOKUP(A387,'2016'!A:H,2,0)</f>
        <v>121</v>
      </c>
      <c r="C387" s="14">
        <f>VLOOKUP(A387,'2016'!A:H,3,0)</f>
        <v>1.395</v>
      </c>
      <c r="D387" s="14">
        <f>VLOOKUP(A387,'2016'!A:H,4,0)</f>
        <v>132.19999999999999</v>
      </c>
      <c r="E387" s="14">
        <f>VLOOKUP(A387,'2016'!A:H,5,0)</f>
        <v>1.79</v>
      </c>
      <c r="F387" s="14">
        <f>VLOOKUP(A387,'2016'!A:H,6,0)</f>
        <v>21351</v>
      </c>
      <c r="G387" s="14">
        <f>VLOOKUP(A387,'2016'!A:H,7,0)</f>
        <v>9160</v>
      </c>
      <c r="H387" s="14">
        <f>VLOOKUP(A387,'2016'!A:H,8,0)</f>
        <v>13</v>
      </c>
    </row>
    <row r="388" spans="1:8" x14ac:dyDescent="0.3">
      <c r="A388" s="14" t="s">
        <v>1519</v>
      </c>
      <c r="B388" s="14">
        <f>VLOOKUP(A388,'2016'!A:H,2,0)</f>
        <v>915</v>
      </c>
      <c r="C388" s="14">
        <f>VLOOKUP(A388,'2016'!A:H,3,0)</f>
        <v>1.19</v>
      </c>
      <c r="D388" s="14">
        <f>VLOOKUP(A388,'2016'!A:H,4,0)</f>
        <v>108</v>
      </c>
      <c r="E388" s="14">
        <f>VLOOKUP(A388,'2016'!A:H,5,0)</f>
        <v>0.55000000000000004</v>
      </c>
      <c r="F388" s="14">
        <f>VLOOKUP(A388,'2016'!A:H,6,0)</f>
        <v>115249</v>
      </c>
      <c r="G388" s="14">
        <f>VLOOKUP(A388,'2016'!A:H,7,0)</f>
        <v>45249</v>
      </c>
      <c r="H388" s="14">
        <f>VLOOKUP(A388,'2016'!A:H,8,0)</f>
        <v>9.3000000000000007</v>
      </c>
    </row>
    <row r="389" spans="1:8" x14ac:dyDescent="0.3">
      <c r="A389" s="14" t="s">
        <v>1477</v>
      </c>
      <c r="B389" s="14">
        <f>VLOOKUP(A389,'2016'!A:H,2,0)</f>
        <v>527</v>
      </c>
      <c r="C389" s="14">
        <f>VLOOKUP(A389,'2016'!A:H,3,0)</f>
        <v>1.1850000000000001</v>
      </c>
      <c r="D389" s="14">
        <f>VLOOKUP(A389,'2016'!A:H,4,0)</f>
        <v>101.9</v>
      </c>
      <c r="E389" s="14">
        <f>VLOOKUP(A389,'2016'!A:H,5,0)</f>
        <v>-2.2000000000000002</v>
      </c>
      <c r="F389" s="14">
        <f>VLOOKUP(A389,'2016'!A:H,6,0)</f>
        <v>71014</v>
      </c>
      <c r="G389" s="14">
        <f>VLOOKUP(A389,'2016'!A:H,7,0)</f>
        <v>26921</v>
      </c>
      <c r="H389" s="14">
        <f>VLOOKUP(A389,'2016'!A:H,8,0)</f>
        <v>7</v>
      </c>
    </row>
    <row r="390" spans="1:8" x14ac:dyDescent="0.3">
      <c r="A390" s="14" t="s">
        <v>1484</v>
      </c>
      <c r="B390" s="14">
        <f>VLOOKUP(A390,'2016'!A:H,2,0)</f>
        <v>2998</v>
      </c>
      <c r="C390" s="14">
        <f>VLOOKUP(A390,'2016'!A:H,3,0)</f>
        <v>1.0680000000000001</v>
      </c>
      <c r="D390" s="14">
        <f>VLOOKUP(A390,'2016'!A:H,4,0)</f>
        <v>0</v>
      </c>
      <c r="E390" s="14">
        <f>VLOOKUP(A390,'2016'!A:H,5,0)</f>
        <v>0</v>
      </c>
      <c r="F390" s="14">
        <f>VLOOKUP(A390,'2016'!A:H,6,0)</f>
        <v>417103</v>
      </c>
      <c r="G390" s="14">
        <f>VLOOKUP(A390,'2016'!A:H,7,0)</f>
        <v>165620</v>
      </c>
      <c r="H390" s="14">
        <f>VLOOKUP(A390,'2016'!A:H,8,0)</f>
        <v>7.8</v>
      </c>
    </row>
    <row r="391" spans="1:8" x14ac:dyDescent="0.3">
      <c r="A391" s="14" t="s">
        <v>1505</v>
      </c>
      <c r="B391" s="14">
        <f>VLOOKUP(A391,'2016'!A:H,2,0)</f>
        <v>2542</v>
      </c>
      <c r="C391" s="14">
        <f>VLOOKUP(A391,'2016'!A:H,3,0)</f>
        <v>1.135</v>
      </c>
      <c r="D391" s="14">
        <f>VLOOKUP(A391,'2016'!A:H,4,0)</f>
        <v>99.3</v>
      </c>
      <c r="E391" s="14">
        <f>VLOOKUP(A391,'2016'!A:H,5,0)</f>
        <v>3.22</v>
      </c>
      <c r="F391" s="14">
        <f>VLOOKUP(A391,'2016'!A:H,6,0)</f>
        <v>328627</v>
      </c>
      <c r="G391" s="14">
        <f>VLOOKUP(A391,'2016'!A:H,7,0)</f>
        <v>116091</v>
      </c>
      <c r="H391" s="14">
        <f>VLOOKUP(A391,'2016'!A:H,8,0)</f>
        <v>6.1</v>
      </c>
    </row>
    <row r="392" spans="1:8" x14ac:dyDescent="0.3">
      <c r="A392" s="14" t="s">
        <v>1470</v>
      </c>
      <c r="B392" s="14">
        <f>VLOOKUP(A392,'2016'!A:H,2,0)</f>
        <v>4521</v>
      </c>
      <c r="C392" s="14">
        <f>VLOOKUP(A392,'2016'!A:H,3,0)</f>
        <v>1.163</v>
      </c>
      <c r="D392" s="14">
        <f>VLOOKUP(A392,'2016'!A:H,4,0)</f>
        <v>99.4</v>
      </c>
      <c r="E392" s="14">
        <f>VLOOKUP(A392,'2016'!A:H,5,0)</f>
        <v>-0.16</v>
      </c>
      <c r="F392" s="14">
        <f>VLOOKUP(A392,'2016'!A:H,6,0)</f>
        <v>530982</v>
      </c>
      <c r="G392" s="14">
        <f>VLOOKUP(A392,'2016'!A:H,7,0)</f>
        <v>196605</v>
      </c>
      <c r="H392" s="14">
        <f>VLOOKUP(A392,'2016'!A:H,8,0)</f>
        <v>5.4</v>
      </c>
    </row>
    <row r="393" spans="1:8" x14ac:dyDescent="0.3">
      <c r="A393" s="14" t="s">
        <v>1491</v>
      </c>
      <c r="B393" s="14">
        <f>VLOOKUP(A393,'2016'!A:H,2,0)</f>
        <v>4537</v>
      </c>
      <c r="C393" s="14">
        <f>VLOOKUP(A393,'2016'!A:H,3,0)</f>
        <v>1.113</v>
      </c>
      <c r="D393" s="14">
        <f>VLOOKUP(A393,'2016'!A:H,4,0)</f>
        <v>98.9</v>
      </c>
      <c r="E393" s="14">
        <f>VLOOKUP(A393,'2016'!A:H,5,0)</f>
        <v>-0.94</v>
      </c>
      <c r="F393" s="14">
        <f>VLOOKUP(A393,'2016'!A:H,6,0)</f>
        <v>549716</v>
      </c>
      <c r="G393" s="14">
        <f>VLOOKUP(A393,'2016'!A:H,7,0)</f>
        <v>203908</v>
      </c>
      <c r="H393" s="14">
        <f>VLOOKUP(A393,'2016'!A:H,8,0)</f>
        <v>7.4</v>
      </c>
    </row>
    <row r="394" spans="1:8" x14ac:dyDescent="0.3">
      <c r="A394" s="14" t="s">
        <v>1463</v>
      </c>
      <c r="B394" s="14">
        <f>VLOOKUP(A394,'2016'!A:H,2,0)</f>
        <v>2455</v>
      </c>
      <c r="C394" s="14">
        <f>VLOOKUP(A394,'2016'!A:H,3,0)</f>
        <v>1.0469999999999999</v>
      </c>
      <c r="D394" s="14">
        <f>VLOOKUP(A394,'2016'!A:H,4,0)</f>
        <v>100.2</v>
      </c>
      <c r="E394" s="14">
        <f>VLOOKUP(A394,'2016'!A:H,5,0)</f>
        <v>-1.22</v>
      </c>
      <c r="F394" s="14">
        <f>VLOOKUP(A394,'2016'!A:H,6,0)</f>
        <v>330284</v>
      </c>
      <c r="G394" s="14">
        <f>VLOOKUP(A394,'2016'!A:H,7,0)</f>
        <v>117247</v>
      </c>
      <c r="H394" s="14">
        <f>VLOOKUP(A394,'2016'!A:H,8,0)</f>
        <v>7.1</v>
      </c>
    </row>
    <row r="395" spans="1:8" x14ac:dyDescent="0.3">
      <c r="A395" s="14" t="s">
        <v>1498</v>
      </c>
      <c r="B395" s="14">
        <f>VLOOKUP(A395,'2016'!A:H,2,0)</f>
        <v>4717</v>
      </c>
      <c r="C395" s="14">
        <f>VLOOKUP(A395,'2016'!A:H,3,0)</f>
        <v>1.28</v>
      </c>
      <c r="D395" s="14">
        <f>VLOOKUP(A395,'2016'!A:H,4,0)</f>
        <v>102.2</v>
      </c>
      <c r="E395" s="14">
        <f>VLOOKUP(A395,'2016'!A:H,5,0)</f>
        <v>1.17</v>
      </c>
      <c r="F395" s="14">
        <f>VLOOKUP(A395,'2016'!A:H,6,0)</f>
        <v>510733</v>
      </c>
      <c r="G395" s="14">
        <f>VLOOKUP(A395,'2016'!A:H,7,0)</f>
        <v>178831</v>
      </c>
      <c r="H395" s="14">
        <f>VLOOKUP(A395,'2016'!A:H,8,0)</f>
        <v>6.4</v>
      </c>
    </row>
    <row r="396" spans="1:8" x14ac:dyDescent="0.3">
      <c r="A396" s="14" t="s">
        <v>1582</v>
      </c>
      <c r="B396" s="14">
        <f>VLOOKUP(A396,'2016'!A:H,2,0)</f>
        <v>1823</v>
      </c>
      <c r="C396" s="14">
        <f>VLOOKUP(A396,'2016'!A:H,3,0)</f>
        <v>1.268</v>
      </c>
      <c r="D396" s="14">
        <f>VLOOKUP(A396,'2016'!A:H,4,0)</f>
        <v>99.3</v>
      </c>
      <c r="E396" s="14">
        <f>VLOOKUP(A396,'2016'!A:H,5,0)</f>
        <v>-0.27</v>
      </c>
      <c r="F396" s="14">
        <f>VLOOKUP(A396,'2016'!A:H,6,0)</f>
        <v>237739</v>
      </c>
      <c r="G396" s="14">
        <f>VLOOKUP(A396,'2016'!A:H,7,0)</f>
        <v>94425</v>
      </c>
      <c r="H396" s="14">
        <f>VLOOKUP(A396,'2016'!A:H,8,0)</f>
        <v>3.7</v>
      </c>
    </row>
    <row r="397" spans="1:8" x14ac:dyDescent="0.3">
      <c r="A397" s="14" t="s">
        <v>1617</v>
      </c>
      <c r="B397" s="14">
        <f>VLOOKUP(A397,'2016'!A:H,2,0)</f>
        <v>2286</v>
      </c>
      <c r="C397" s="14">
        <f>VLOOKUP(A397,'2016'!A:H,3,0)</f>
        <v>1.464</v>
      </c>
      <c r="D397" s="14">
        <f>VLOOKUP(A397,'2016'!A:H,4,0)</f>
        <v>102.9</v>
      </c>
      <c r="E397" s="14">
        <f>VLOOKUP(A397,'2016'!A:H,5,0)</f>
        <v>-0.35</v>
      </c>
      <c r="F397" s="14">
        <f>VLOOKUP(A397,'2016'!A:H,6,0)</f>
        <v>288988</v>
      </c>
      <c r="G397" s="14">
        <f>VLOOKUP(A397,'2016'!A:H,7,0)</f>
        <v>108685</v>
      </c>
      <c r="H397" s="14">
        <f>VLOOKUP(A397,'2016'!A:H,8,0)</f>
        <v>4.4000000000000004</v>
      </c>
    </row>
    <row r="398" spans="1:8" x14ac:dyDescent="0.3">
      <c r="A398" s="14" t="s">
        <v>1603</v>
      </c>
      <c r="B398" s="14">
        <f>VLOOKUP(A398,'2016'!A:H,2,0)</f>
        <v>1961</v>
      </c>
      <c r="C398" s="14">
        <f>VLOOKUP(A398,'2016'!A:H,3,0)</f>
        <v>1.2470000000000001</v>
      </c>
      <c r="D398" s="14">
        <f>VLOOKUP(A398,'2016'!A:H,4,0)</f>
        <v>99.5</v>
      </c>
      <c r="E398" s="14">
        <f>VLOOKUP(A398,'2016'!A:H,5,0)</f>
        <v>-7.0000000000000007E-2</v>
      </c>
      <c r="F398" s="14">
        <f>VLOOKUP(A398,'2016'!A:H,6,0)</f>
        <v>278548</v>
      </c>
      <c r="G398" s="14">
        <f>VLOOKUP(A398,'2016'!A:H,7,0)</f>
        <v>101945</v>
      </c>
      <c r="H398" s="14">
        <f>VLOOKUP(A398,'2016'!A:H,8,0)</f>
        <v>5.8</v>
      </c>
    </row>
    <row r="399" spans="1:8" x14ac:dyDescent="0.3">
      <c r="A399" s="14" t="s">
        <v>1568</v>
      </c>
      <c r="B399" s="14">
        <f>VLOOKUP(A399,'2016'!A:H,2,0)</f>
        <v>902</v>
      </c>
      <c r="C399" s="14">
        <f>VLOOKUP(A399,'2016'!A:H,3,0)</f>
        <v>1.589</v>
      </c>
      <c r="D399" s="14">
        <f>VLOOKUP(A399,'2016'!A:H,4,0)</f>
        <v>101.3</v>
      </c>
      <c r="E399" s="14">
        <f>VLOOKUP(A399,'2016'!A:H,5,0)</f>
        <v>6.49</v>
      </c>
      <c r="F399" s="14">
        <f>VLOOKUP(A399,'2016'!A:H,6,0)</f>
        <v>104376</v>
      </c>
      <c r="G399" s="14">
        <f>VLOOKUP(A399,'2016'!A:H,7,0)</f>
        <v>41344</v>
      </c>
      <c r="H399" s="14">
        <f>VLOOKUP(A399,'2016'!A:H,8,0)</f>
        <v>5.0999999999999996</v>
      </c>
    </row>
    <row r="400" spans="1:8" x14ac:dyDescent="0.3">
      <c r="A400" s="14" t="s">
        <v>1554</v>
      </c>
      <c r="B400" s="14">
        <f>VLOOKUP(A400,'2016'!A:H,2,0)</f>
        <v>1447</v>
      </c>
      <c r="C400" s="14">
        <f>VLOOKUP(A400,'2016'!A:H,3,0)</f>
        <v>1.5860000000000001</v>
      </c>
      <c r="D400" s="14">
        <f>VLOOKUP(A400,'2016'!A:H,4,0)</f>
        <v>105.9</v>
      </c>
      <c r="E400" s="14">
        <f>VLOOKUP(A400,'2016'!A:H,5,0)</f>
        <v>1.33</v>
      </c>
      <c r="F400" s="14">
        <f>VLOOKUP(A400,'2016'!A:H,6,0)</f>
        <v>155580</v>
      </c>
      <c r="G400" s="14">
        <f>VLOOKUP(A400,'2016'!A:H,7,0)</f>
        <v>55111</v>
      </c>
      <c r="H400" s="14">
        <f>VLOOKUP(A400,'2016'!A:H,8,0)</f>
        <v>6</v>
      </c>
    </row>
    <row r="401" spans="1:8" x14ac:dyDescent="0.3">
      <c r="A401" s="14" t="s">
        <v>1575</v>
      </c>
      <c r="B401" s="14">
        <f>VLOOKUP(A401,'2016'!A:H,2,0)</f>
        <v>314</v>
      </c>
      <c r="C401" s="14">
        <f>VLOOKUP(A401,'2016'!A:H,3,0)</f>
        <v>1.514</v>
      </c>
      <c r="D401" s="14">
        <f>VLOOKUP(A401,'2016'!A:H,4,0)</f>
        <v>100.9</v>
      </c>
      <c r="E401" s="14">
        <f>VLOOKUP(A401,'2016'!A:H,5,0)</f>
        <v>0.56999999999999995</v>
      </c>
      <c r="F401" s="14">
        <f>VLOOKUP(A401,'2016'!A:H,6,0)</f>
        <v>47229</v>
      </c>
      <c r="G401" s="14">
        <f>VLOOKUP(A401,'2016'!A:H,7,0)</f>
        <v>17458</v>
      </c>
      <c r="H401" s="14">
        <f>VLOOKUP(A401,'2016'!A:H,8,0)</f>
        <v>4.3</v>
      </c>
    </row>
    <row r="402" spans="1:8" x14ac:dyDescent="0.3">
      <c r="A402" s="14" t="s">
        <v>1547</v>
      </c>
      <c r="B402" s="14">
        <f>VLOOKUP(A402,'2016'!A:H,2,0)</f>
        <v>144</v>
      </c>
      <c r="C402" s="14">
        <f>VLOOKUP(A402,'2016'!A:H,3,0)</f>
        <v>1.3480000000000001</v>
      </c>
      <c r="D402" s="14">
        <f>VLOOKUP(A402,'2016'!A:H,4,0)</f>
        <v>94.7</v>
      </c>
      <c r="E402" s="14">
        <f>VLOOKUP(A402,'2016'!A:H,5,0)</f>
        <v>-0.81</v>
      </c>
      <c r="F402" s="14">
        <f>VLOOKUP(A402,'2016'!A:H,6,0)</f>
        <v>30400</v>
      </c>
      <c r="G402" s="14">
        <f>VLOOKUP(A402,'2016'!A:H,7,0)</f>
        <v>12840</v>
      </c>
      <c r="H402" s="14">
        <f>VLOOKUP(A402,'2016'!A:H,8,0)</f>
        <v>6.6</v>
      </c>
    </row>
    <row r="403" spans="1:8" x14ac:dyDescent="0.3">
      <c r="A403" s="14" t="s">
        <v>1561</v>
      </c>
      <c r="B403" s="14">
        <f>VLOOKUP(A403,'2016'!A:H,2,0)</f>
        <v>145</v>
      </c>
      <c r="C403" s="14">
        <f>VLOOKUP(A403,'2016'!A:H,3,0)</f>
        <v>1.476</v>
      </c>
      <c r="D403" s="14">
        <f>VLOOKUP(A403,'2016'!A:H,4,0)</f>
        <v>94.8</v>
      </c>
      <c r="E403" s="14">
        <f>VLOOKUP(A403,'2016'!A:H,5,0)</f>
        <v>0.38</v>
      </c>
      <c r="F403" s="14">
        <f>VLOOKUP(A403,'2016'!A:H,6,0)</f>
        <v>27412</v>
      </c>
      <c r="G403" s="14">
        <f>VLOOKUP(A403,'2016'!A:H,7,0)</f>
        <v>10815</v>
      </c>
      <c r="H403" s="14">
        <f>VLOOKUP(A403,'2016'!A:H,8,0)</f>
        <v>5.3</v>
      </c>
    </row>
    <row r="404" spans="1:8" x14ac:dyDescent="0.3">
      <c r="A404" s="14" t="s">
        <v>1540</v>
      </c>
      <c r="B404" s="14">
        <f>VLOOKUP(A404,'2016'!A:H,2,0)</f>
        <v>270</v>
      </c>
      <c r="C404" s="14">
        <f>VLOOKUP(A404,'2016'!A:H,3,0)</f>
        <v>1.323</v>
      </c>
      <c r="D404" s="14">
        <f>VLOOKUP(A404,'2016'!A:H,4,0)</f>
        <v>92.8</v>
      </c>
      <c r="E404" s="14">
        <f>VLOOKUP(A404,'2016'!A:H,5,0)</f>
        <v>-1.33</v>
      </c>
      <c r="F404" s="14">
        <f>VLOOKUP(A404,'2016'!A:H,6,0)</f>
        <v>67656</v>
      </c>
      <c r="G404" s="14">
        <f>VLOOKUP(A404,'2016'!A:H,7,0)</f>
        <v>29505</v>
      </c>
      <c r="H404" s="14">
        <f>VLOOKUP(A404,'2016'!A:H,8,0)</f>
        <v>3.9</v>
      </c>
    </row>
    <row r="405" spans="1:8" x14ac:dyDescent="0.3">
      <c r="A405" s="14" t="s">
        <v>1596</v>
      </c>
      <c r="B405" s="14">
        <f>VLOOKUP(A405,'2016'!A:H,2,0)</f>
        <v>244</v>
      </c>
      <c r="C405" s="14">
        <f>VLOOKUP(A405,'2016'!A:H,3,0)</f>
        <v>1.492</v>
      </c>
      <c r="D405" s="14">
        <f>VLOOKUP(A405,'2016'!A:H,4,0)</f>
        <v>93.6</v>
      </c>
      <c r="E405" s="14">
        <f>VLOOKUP(A405,'2016'!A:H,5,0)</f>
        <v>-1.79</v>
      </c>
      <c r="F405" s="14">
        <f>VLOOKUP(A405,'2016'!A:H,6,0)</f>
        <v>44469</v>
      </c>
      <c r="G405" s="14">
        <f>VLOOKUP(A405,'2016'!A:H,7,0)</f>
        <v>18244</v>
      </c>
      <c r="H405" s="14">
        <f>VLOOKUP(A405,'2016'!A:H,8,0)</f>
        <v>5.6</v>
      </c>
    </row>
    <row r="406" spans="1:8" x14ac:dyDescent="0.3">
      <c r="A406" s="14" t="s">
        <v>1680</v>
      </c>
      <c r="B406" s="14">
        <f>VLOOKUP(A406,'2016'!A:H,2,0)</f>
        <v>332</v>
      </c>
      <c r="C406" s="14">
        <f>VLOOKUP(A406,'2016'!A:H,3,0)</f>
        <v>1.1259999999999999</v>
      </c>
      <c r="D406" s="14">
        <f>VLOOKUP(A406,'2016'!A:H,4,0)</f>
        <v>96.8</v>
      </c>
      <c r="E406" s="14">
        <f>VLOOKUP(A406,'2016'!A:H,5,0)</f>
        <v>-0.75</v>
      </c>
      <c r="F406" s="14">
        <f>VLOOKUP(A406,'2016'!A:H,6,0)</f>
        <v>65303</v>
      </c>
      <c r="G406" s="14">
        <f>VLOOKUP(A406,'2016'!A:H,7,0)</f>
        <v>25237</v>
      </c>
      <c r="H406" s="14">
        <f>VLOOKUP(A406,'2016'!A:H,8,0)</f>
        <v>6</v>
      </c>
    </row>
    <row r="407" spans="1:8" x14ac:dyDescent="0.3">
      <c r="A407" s="14" t="s">
        <v>1652</v>
      </c>
      <c r="B407" s="14">
        <f>VLOOKUP(A407,'2016'!A:H,2,0)</f>
        <v>163</v>
      </c>
      <c r="C407" s="14">
        <f>VLOOKUP(A407,'2016'!A:H,3,0)</f>
        <v>1.0129999999999999</v>
      </c>
      <c r="D407" s="14">
        <f>VLOOKUP(A407,'2016'!A:H,4,0)</f>
        <v>93.7</v>
      </c>
      <c r="E407" s="14">
        <f>VLOOKUP(A407,'2016'!A:H,5,0)</f>
        <v>-6.38</v>
      </c>
      <c r="F407" s="14">
        <f>VLOOKUP(A407,'2016'!A:H,6,0)</f>
        <v>40669</v>
      </c>
      <c r="G407" s="14">
        <f>VLOOKUP(A407,'2016'!A:H,7,0)</f>
        <v>16451</v>
      </c>
      <c r="H407" s="14">
        <f>VLOOKUP(A407,'2016'!A:H,8,0)</f>
        <v>4.8</v>
      </c>
    </row>
    <row r="408" spans="1:8" x14ac:dyDescent="0.3">
      <c r="A408" s="14" t="s">
        <v>1533</v>
      </c>
      <c r="B408" s="14">
        <f>VLOOKUP(A408,'2016'!A:H,2,0)</f>
        <v>270</v>
      </c>
      <c r="C408" s="14">
        <f>VLOOKUP(A408,'2016'!A:H,3,0)</f>
        <v>1.7170000000000001</v>
      </c>
      <c r="D408" s="14">
        <f>VLOOKUP(A408,'2016'!A:H,4,0)</f>
        <v>92.4</v>
      </c>
      <c r="E408" s="14">
        <f>VLOOKUP(A408,'2016'!A:H,5,0)</f>
        <v>-2.57</v>
      </c>
      <c r="F408" s="14">
        <f>VLOOKUP(A408,'2016'!A:H,6,0)</f>
        <v>37753</v>
      </c>
      <c r="G408" s="14">
        <f>VLOOKUP(A408,'2016'!A:H,7,0)</f>
        <v>15217</v>
      </c>
      <c r="H408" s="14">
        <f>VLOOKUP(A408,'2016'!A:H,8,0)</f>
        <v>5.7</v>
      </c>
    </row>
    <row r="409" spans="1:8" x14ac:dyDescent="0.3">
      <c r="A409" s="14" t="s">
        <v>1673</v>
      </c>
      <c r="B409" s="14">
        <f>VLOOKUP(A409,'2016'!A:H,2,0)</f>
        <v>786</v>
      </c>
      <c r="C409" s="14">
        <f>VLOOKUP(A409,'2016'!A:H,3,0)</f>
        <v>2.423</v>
      </c>
      <c r="D409" s="14">
        <f>VLOOKUP(A409,'2016'!A:H,4,0)</f>
        <v>94.7</v>
      </c>
      <c r="E409" s="14">
        <f>VLOOKUP(A409,'2016'!A:H,5,0)</f>
        <v>-1.3</v>
      </c>
      <c r="F409" s="14">
        <f>VLOOKUP(A409,'2016'!A:H,6,0)</f>
        <v>75121</v>
      </c>
      <c r="G409" s="14">
        <f>VLOOKUP(A409,'2016'!A:H,7,0)</f>
        <v>29458</v>
      </c>
      <c r="H409" s="14">
        <f>VLOOKUP(A409,'2016'!A:H,8,0)</f>
        <v>2.6</v>
      </c>
    </row>
    <row r="410" spans="1:8" x14ac:dyDescent="0.3">
      <c r="A410" s="14" t="s">
        <v>1631</v>
      </c>
      <c r="B410" s="14">
        <f>VLOOKUP(A410,'2016'!A:H,2,0)</f>
        <v>504</v>
      </c>
      <c r="C410" s="14">
        <f>VLOOKUP(A410,'2016'!A:H,3,0)</f>
        <v>1.9019999999999999</v>
      </c>
      <c r="D410" s="14">
        <f>VLOOKUP(A410,'2016'!A:H,4,0)</f>
        <v>105.3</v>
      </c>
      <c r="E410" s="14">
        <f>VLOOKUP(A410,'2016'!A:H,5,0)</f>
        <v>-2.69</v>
      </c>
      <c r="F410" s="14">
        <f>VLOOKUP(A410,'2016'!A:H,6,0)</f>
        <v>57045</v>
      </c>
      <c r="G410" s="14">
        <f>VLOOKUP(A410,'2016'!A:H,7,0)</f>
        <v>25184</v>
      </c>
      <c r="H410" s="14">
        <f>VLOOKUP(A410,'2016'!A:H,8,0)</f>
        <v>5.7</v>
      </c>
    </row>
    <row r="411" spans="1:8" x14ac:dyDescent="0.3">
      <c r="A411" s="14" t="s">
        <v>1589</v>
      </c>
      <c r="B411" s="14">
        <f>VLOOKUP(A411,'2016'!A:H,2,0)</f>
        <v>612</v>
      </c>
      <c r="C411" s="14">
        <f>VLOOKUP(A411,'2016'!A:H,3,0)</f>
        <v>1.413</v>
      </c>
      <c r="D411" s="14">
        <f>VLOOKUP(A411,'2016'!A:H,4,0)</f>
        <v>100.5</v>
      </c>
      <c r="E411" s="14">
        <f>VLOOKUP(A411,'2016'!A:H,5,0)</f>
        <v>0.03</v>
      </c>
      <c r="F411" s="14">
        <f>VLOOKUP(A411,'2016'!A:H,6,0)</f>
        <v>82109</v>
      </c>
      <c r="G411" s="14">
        <f>VLOOKUP(A411,'2016'!A:H,7,0)</f>
        <v>31757</v>
      </c>
      <c r="H411" s="14">
        <f>VLOOKUP(A411,'2016'!A:H,8,0)</f>
        <v>6</v>
      </c>
    </row>
    <row r="412" spans="1:8" x14ac:dyDescent="0.3">
      <c r="A412" s="14" t="s">
        <v>1666</v>
      </c>
      <c r="B412" s="14">
        <f>VLOOKUP(A412,'2016'!A:H,2,0)</f>
        <v>205</v>
      </c>
      <c r="C412" s="14">
        <f>VLOOKUP(A412,'2016'!A:H,3,0)</f>
        <v>1.7010000000000001</v>
      </c>
      <c r="D412" s="14">
        <f>VLOOKUP(A412,'2016'!A:H,4,0)</f>
        <v>98.3</v>
      </c>
      <c r="E412" s="14">
        <f>VLOOKUP(A412,'2016'!A:H,5,0)</f>
        <v>-1.24</v>
      </c>
      <c r="F412" s="14">
        <f>VLOOKUP(A412,'2016'!A:H,6,0)</f>
        <v>34397</v>
      </c>
      <c r="G412" s="14">
        <f>VLOOKUP(A412,'2016'!A:H,7,0)</f>
        <v>13573</v>
      </c>
      <c r="H412" s="14">
        <f>VLOOKUP(A412,'2016'!A:H,8,0)</f>
        <v>3.5</v>
      </c>
    </row>
    <row r="413" spans="1:8" x14ac:dyDescent="0.3">
      <c r="A413" s="14" t="s">
        <v>1624</v>
      </c>
      <c r="B413" s="14">
        <f>VLOOKUP(A413,'2016'!A:H,2,0)</f>
        <v>403</v>
      </c>
      <c r="C413" s="14">
        <f>VLOOKUP(A413,'2016'!A:H,3,0)</f>
        <v>1.6559999999999999</v>
      </c>
      <c r="D413" s="14">
        <f>VLOOKUP(A413,'2016'!A:H,4,0)</f>
        <v>99.4</v>
      </c>
      <c r="E413" s="14">
        <f>VLOOKUP(A413,'2016'!A:H,5,0)</f>
        <v>-1.1200000000000001</v>
      </c>
      <c r="F413" s="14">
        <f>VLOOKUP(A413,'2016'!A:H,6,0)</f>
        <v>55618</v>
      </c>
      <c r="G413" s="14">
        <f>VLOOKUP(A413,'2016'!A:H,7,0)</f>
        <v>21457</v>
      </c>
      <c r="H413" s="14">
        <f>VLOOKUP(A413,'2016'!A:H,8,0)</f>
        <v>5.4</v>
      </c>
    </row>
    <row r="414" spans="1:8" x14ac:dyDescent="0.3">
      <c r="A414" s="14" t="s">
        <v>1645</v>
      </c>
      <c r="B414" s="14">
        <f>VLOOKUP(A414,'2016'!A:H,2,0)</f>
        <v>385</v>
      </c>
      <c r="C414" s="14">
        <f>VLOOKUP(A414,'2016'!A:H,3,0)</f>
        <v>1.887</v>
      </c>
      <c r="D414" s="14">
        <f>VLOOKUP(A414,'2016'!A:H,4,0)</f>
        <v>102</v>
      </c>
      <c r="E414" s="14">
        <f>VLOOKUP(A414,'2016'!A:H,5,0)</f>
        <v>-0.5</v>
      </c>
      <c r="F414" s="14">
        <f>VLOOKUP(A414,'2016'!A:H,6,0)</f>
        <v>46104</v>
      </c>
      <c r="G414" s="14">
        <f>VLOOKUP(A414,'2016'!A:H,7,0)</f>
        <v>16884</v>
      </c>
      <c r="H414" s="14">
        <f>VLOOKUP(A414,'2016'!A:H,8,0)</f>
        <v>3.3</v>
      </c>
    </row>
    <row r="415" spans="1:8" x14ac:dyDescent="0.3">
      <c r="A415" s="14" t="s">
        <v>1638</v>
      </c>
      <c r="B415" s="14">
        <f>VLOOKUP(A415,'2016'!A:H,2,0)</f>
        <v>386</v>
      </c>
      <c r="C415" s="14">
        <f>VLOOKUP(A415,'2016'!A:H,3,0)</f>
        <v>1.8280000000000001</v>
      </c>
      <c r="D415" s="14">
        <f>VLOOKUP(A415,'2016'!A:H,4,0)</f>
        <v>99.6</v>
      </c>
      <c r="E415" s="14">
        <f>VLOOKUP(A415,'2016'!A:H,5,0)</f>
        <v>-0.08</v>
      </c>
      <c r="F415" s="14">
        <f>VLOOKUP(A415,'2016'!A:H,6,0)</f>
        <v>52668</v>
      </c>
      <c r="G415" s="14">
        <f>VLOOKUP(A415,'2016'!A:H,7,0)</f>
        <v>21502</v>
      </c>
      <c r="H415" s="14">
        <f>VLOOKUP(A415,'2016'!A:H,8,0)</f>
        <v>6.7</v>
      </c>
    </row>
    <row r="416" spans="1:8" x14ac:dyDescent="0.3">
      <c r="A416" s="14" t="s">
        <v>1659</v>
      </c>
      <c r="B416" s="14">
        <f>VLOOKUP(A416,'2016'!A:H,2,0)</f>
        <v>181</v>
      </c>
      <c r="C416" s="14">
        <f>VLOOKUP(A416,'2016'!A:H,3,0)</f>
        <v>1.546</v>
      </c>
      <c r="D416" s="14">
        <f>VLOOKUP(A416,'2016'!A:H,4,0)</f>
        <v>95.9</v>
      </c>
      <c r="E416" s="14">
        <f>VLOOKUP(A416,'2016'!A:H,5,0)</f>
        <v>0.14000000000000001</v>
      </c>
      <c r="F416" s="14">
        <f>VLOOKUP(A416,'2016'!A:H,6,0)</f>
        <v>32078</v>
      </c>
      <c r="G416" s="14">
        <f>VLOOKUP(A416,'2016'!A:H,7,0)</f>
        <v>13587</v>
      </c>
      <c r="H416" s="14">
        <f>VLOOKUP(A416,'2016'!A:H,8,0)</f>
        <v>8.9</v>
      </c>
    </row>
    <row r="417" spans="1:8" x14ac:dyDescent="0.3">
      <c r="A417" s="14" t="s">
        <v>1610</v>
      </c>
      <c r="B417" s="14">
        <f>VLOOKUP(A417,'2016'!A:H,2,0)</f>
        <v>217</v>
      </c>
      <c r="C417" s="14">
        <f>VLOOKUP(A417,'2016'!A:H,3,0)</f>
        <v>1.573</v>
      </c>
      <c r="D417" s="14">
        <f>VLOOKUP(A417,'2016'!A:H,4,0)</f>
        <v>112.2</v>
      </c>
      <c r="E417" s="14">
        <f>VLOOKUP(A417,'2016'!A:H,5,0)</f>
        <v>-1.47</v>
      </c>
      <c r="F417" s="14">
        <f>VLOOKUP(A417,'2016'!A:H,6,0)</f>
        <v>42652</v>
      </c>
      <c r="G417" s="14">
        <f>VLOOKUP(A417,'2016'!A:H,7,0)</f>
        <v>16744</v>
      </c>
      <c r="H417" s="14">
        <f>VLOOKUP(A417,'2016'!A:H,8,0)</f>
        <v>5.2</v>
      </c>
    </row>
    <row r="418" spans="1:8" x14ac:dyDescent="0.3">
      <c r="A418" s="14" t="s">
        <v>1771</v>
      </c>
      <c r="B418" s="14">
        <f>VLOOKUP(A418,'2016'!A:H,2,0)</f>
        <v>4797</v>
      </c>
      <c r="C418" s="14">
        <f>VLOOKUP(A418,'2016'!A:H,3,0)</f>
        <v>1.149</v>
      </c>
      <c r="D418" s="14">
        <f>VLOOKUP(A418,'2016'!A:H,4,0)</f>
        <v>97.1</v>
      </c>
      <c r="E418" s="14">
        <f>VLOOKUP(A418,'2016'!A:H,5,0)</f>
        <v>0.02</v>
      </c>
      <c r="F418" s="14">
        <f>VLOOKUP(A418,'2016'!A:H,6,0)</f>
        <v>651744</v>
      </c>
      <c r="G418" s="14">
        <f>VLOOKUP(A418,'2016'!A:H,7,0)</f>
        <v>252026</v>
      </c>
      <c r="H418" s="14">
        <f>VLOOKUP(A418,'2016'!A:H,8,0)</f>
        <v>5.7</v>
      </c>
    </row>
    <row r="419" spans="1:8" x14ac:dyDescent="0.3">
      <c r="A419" s="14" t="s">
        <v>1701</v>
      </c>
      <c r="B419" s="14">
        <f>VLOOKUP(A419,'2016'!A:H,2,0)</f>
        <v>2104</v>
      </c>
      <c r="C419" s="14">
        <f>VLOOKUP(A419,'2016'!A:H,3,0)</f>
        <v>1.3240000000000001</v>
      </c>
      <c r="D419" s="14">
        <f>VLOOKUP(A419,'2016'!A:H,4,0)</f>
        <v>103</v>
      </c>
      <c r="E419" s="14">
        <f>VLOOKUP(A419,'2016'!A:H,5,0)</f>
        <v>-0.31</v>
      </c>
      <c r="F419" s="14">
        <f>VLOOKUP(A419,'2016'!A:H,6,0)</f>
        <v>277551</v>
      </c>
      <c r="G419" s="14">
        <f>VLOOKUP(A419,'2016'!A:H,7,0)</f>
        <v>110210</v>
      </c>
      <c r="H419" s="14">
        <f>VLOOKUP(A419,'2016'!A:H,8,0)</f>
        <v>6.4</v>
      </c>
    </row>
    <row r="420" spans="1:8" x14ac:dyDescent="0.3">
      <c r="A420" s="14" t="s">
        <v>1750</v>
      </c>
      <c r="B420" s="14">
        <f>VLOOKUP(A420,'2016'!A:H,2,0)</f>
        <v>2010</v>
      </c>
      <c r="C420" s="14">
        <f>VLOOKUP(A420,'2016'!A:H,3,0)</f>
        <v>1.2130000000000001</v>
      </c>
      <c r="D420" s="14">
        <f>VLOOKUP(A420,'2016'!A:H,4,0)</f>
        <v>99.3</v>
      </c>
      <c r="E420" s="14">
        <f>VLOOKUP(A420,'2016'!A:H,5,0)</f>
        <v>-0.44</v>
      </c>
      <c r="F420" s="14">
        <f>VLOOKUP(A420,'2016'!A:H,6,0)</f>
        <v>300479</v>
      </c>
      <c r="G420" s="14">
        <f>VLOOKUP(A420,'2016'!A:H,7,0)</f>
        <v>119318</v>
      </c>
      <c r="H420" s="14">
        <f>VLOOKUP(A420,'2016'!A:H,8,0)</f>
        <v>6.1</v>
      </c>
    </row>
    <row r="421" spans="1:8" x14ac:dyDescent="0.3">
      <c r="A421" s="14" t="s">
        <v>1778</v>
      </c>
      <c r="B421" s="14">
        <f>VLOOKUP(A421,'2016'!A:H,2,0)</f>
        <v>646</v>
      </c>
      <c r="C421" s="14">
        <f>VLOOKUP(A421,'2016'!A:H,3,0)</f>
        <v>1.3180000000000001</v>
      </c>
      <c r="D421" s="14">
        <f>VLOOKUP(A421,'2016'!A:H,4,0)</f>
        <v>98</v>
      </c>
      <c r="E421" s="14">
        <f>VLOOKUP(A421,'2016'!A:H,5,0)</f>
        <v>-0.69</v>
      </c>
      <c r="F421" s="14">
        <f>VLOOKUP(A421,'2016'!A:H,6,0)</f>
        <v>115173</v>
      </c>
      <c r="G421" s="14">
        <f>VLOOKUP(A421,'2016'!A:H,7,0)</f>
        <v>45939</v>
      </c>
      <c r="H421" s="14">
        <f>VLOOKUP(A421,'2016'!A:H,8,0)</f>
        <v>6.8</v>
      </c>
    </row>
    <row r="422" spans="1:8" x14ac:dyDescent="0.3">
      <c r="A422" s="14" t="s">
        <v>1715</v>
      </c>
      <c r="B422" s="14">
        <f>VLOOKUP(A422,'2016'!A:H,2,0)</f>
        <v>520</v>
      </c>
      <c r="C422" s="14">
        <f>VLOOKUP(A422,'2016'!A:H,3,0)</f>
        <v>1.4670000000000001</v>
      </c>
      <c r="D422" s="14">
        <f>VLOOKUP(A422,'2016'!A:H,4,0)</f>
        <v>96.5</v>
      </c>
      <c r="E422" s="14">
        <f>VLOOKUP(A422,'2016'!A:H,5,0)</f>
        <v>-0.77</v>
      </c>
      <c r="F422" s="14">
        <f>VLOOKUP(A422,'2016'!A:H,6,0)</f>
        <v>84188</v>
      </c>
      <c r="G422" s="14">
        <f>VLOOKUP(A422,'2016'!A:H,7,0)</f>
        <v>33572</v>
      </c>
      <c r="H422" s="14">
        <f>VLOOKUP(A422,'2016'!A:H,8,0)</f>
        <v>3.5</v>
      </c>
    </row>
    <row r="423" spans="1:8" x14ac:dyDescent="0.3">
      <c r="A423" s="14" t="s">
        <v>1708</v>
      </c>
      <c r="B423" s="14">
        <f>VLOOKUP(A423,'2016'!A:H,2,0)</f>
        <v>454</v>
      </c>
      <c r="C423" s="14">
        <f>VLOOKUP(A423,'2016'!A:H,3,0)</f>
        <v>1.2569999999999999</v>
      </c>
      <c r="D423" s="14">
        <f>VLOOKUP(A423,'2016'!A:H,4,0)</f>
        <v>98.4</v>
      </c>
      <c r="E423" s="14">
        <f>VLOOKUP(A423,'2016'!A:H,5,0)</f>
        <v>-0.96</v>
      </c>
      <c r="F423" s="14">
        <f>VLOOKUP(A423,'2016'!A:H,6,0)</f>
        <v>87782</v>
      </c>
      <c r="G423" s="14">
        <f>VLOOKUP(A423,'2016'!A:H,7,0)</f>
        <v>35316</v>
      </c>
      <c r="H423" s="14">
        <f>VLOOKUP(A423,'2016'!A:H,8,0)</f>
        <v>4.5</v>
      </c>
    </row>
    <row r="424" spans="1:8" x14ac:dyDescent="0.3">
      <c r="A424" s="14" t="s">
        <v>1743</v>
      </c>
      <c r="B424" s="14">
        <f>VLOOKUP(A424,'2016'!A:H,2,0)</f>
        <v>809</v>
      </c>
      <c r="C424" s="14">
        <f>VLOOKUP(A424,'2016'!A:H,3,0)</f>
        <v>1.5089999999999999</v>
      </c>
      <c r="D424" s="14">
        <f>VLOOKUP(A424,'2016'!A:H,4,0)</f>
        <v>105.2</v>
      </c>
      <c r="E424" s="14">
        <f>VLOOKUP(A424,'2016'!A:H,5,0)</f>
        <v>0.23</v>
      </c>
      <c r="F424" s="14">
        <f>VLOOKUP(A424,'2016'!A:H,6,0)</f>
        <v>95480</v>
      </c>
      <c r="G424" s="14">
        <f>VLOOKUP(A424,'2016'!A:H,7,0)</f>
        <v>38464</v>
      </c>
      <c r="H424" s="14">
        <f>VLOOKUP(A424,'2016'!A:H,8,0)</f>
        <v>5.7</v>
      </c>
    </row>
    <row r="425" spans="1:8" x14ac:dyDescent="0.3">
      <c r="A425" s="14" t="s">
        <v>1785</v>
      </c>
      <c r="B425" s="14">
        <f>VLOOKUP(A425,'2016'!A:H,2,0)</f>
        <v>173</v>
      </c>
      <c r="C425" s="14">
        <f>VLOOKUP(A425,'2016'!A:H,3,0)</f>
        <v>1.75</v>
      </c>
      <c r="D425" s="14">
        <f>VLOOKUP(A425,'2016'!A:H,4,0)</f>
        <v>100</v>
      </c>
      <c r="E425" s="14">
        <f>VLOOKUP(A425,'2016'!A:H,5,0)</f>
        <v>-0.43</v>
      </c>
      <c r="F425" s="14">
        <f>VLOOKUP(A425,'2016'!A:H,6,0)</f>
        <v>26069</v>
      </c>
      <c r="G425" s="14">
        <f>VLOOKUP(A425,'2016'!A:H,7,0)</f>
        <v>10098</v>
      </c>
      <c r="H425" s="14">
        <f>VLOOKUP(A425,'2016'!A:H,8,0)</f>
        <v>5.5</v>
      </c>
    </row>
    <row r="426" spans="1:8" x14ac:dyDescent="0.3">
      <c r="A426" s="14" t="s">
        <v>1722</v>
      </c>
      <c r="B426" s="14">
        <f>VLOOKUP(A426,'2016'!A:H,2,0)</f>
        <v>124</v>
      </c>
      <c r="C426" s="14">
        <f>VLOOKUP(A426,'2016'!A:H,3,0)</f>
        <v>1.3240000000000001</v>
      </c>
      <c r="D426" s="14">
        <f>VLOOKUP(A426,'2016'!A:H,4,0)</f>
        <v>98.4</v>
      </c>
      <c r="E426" s="14">
        <f>VLOOKUP(A426,'2016'!A:H,5,0)</f>
        <v>-1.03</v>
      </c>
      <c r="F426" s="14">
        <f>VLOOKUP(A426,'2016'!A:H,6,0)</f>
        <v>24949</v>
      </c>
      <c r="G426" s="14">
        <f>VLOOKUP(A426,'2016'!A:H,7,0)</f>
        <v>10069</v>
      </c>
      <c r="H426" s="14">
        <f>VLOOKUP(A426,'2016'!A:H,8,0)</f>
        <v>5.4</v>
      </c>
    </row>
    <row r="427" spans="1:8" x14ac:dyDescent="0.3">
      <c r="A427" s="14" t="s">
        <v>1764</v>
      </c>
      <c r="B427" s="14">
        <f>VLOOKUP(A427,'2016'!A:H,2,0)</f>
        <v>126</v>
      </c>
      <c r="C427" s="14">
        <f>VLOOKUP(A427,'2016'!A:H,3,0)</f>
        <v>1.38</v>
      </c>
      <c r="D427" s="14">
        <f>VLOOKUP(A427,'2016'!A:H,4,0)</f>
        <v>97.8</v>
      </c>
      <c r="E427" s="14">
        <f>VLOOKUP(A427,'2016'!A:H,5,0)</f>
        <v>1.41</v>
      </c>
      <c r="F427" s="14">
        <f>VLOOKUP(A427,'2016'!A:H,6,0)</f>
        <v>23628</v>
      </c>
      <c r="G427" s="14">
        <f>VLOOKUP(A427,'2016'!A:H,7,0)</f>
        <v>9172</v>
      </c>
      <c r="H427" s="14">
        <f>VLOOKUP(A427,'2016'!A:H,8,0)</f>
        <v>4.7</v>
      </c>
    </row>
    <row r="428" spans="1:8" x14ac:dyDescent="0.3">
      <c r="A428" s="14" t="s">
        <v>1757</v>
      </c>
      <c r="B428" s="14">
        <f>VLOOKUP(A428,'2016'!A:H,2,0)</f>
        <v>162</v>
      </c>
      <c r="C428" s="14">
        <f>VLOOKUP(A428,'2016'!A:H,3,0)</f>
        <v>1.4319999999999999</v>
      </c>
      <c r="D428" s="14">
        <f>VLOOKUP(A428,'2016'!A:H,4,0)</f>
        <v>103.9</v>
      </c>
      <c r="E428" s="14">
        <f>VLOOKUP(A428,'2016'!A:H,5,0)</f>
        <v>-0.19</v>
      </c>
      <c r="F428" s="14">
        <f>VLOOKUP(A428,'2016'!A:H,6,0)</f>
        <v>30197</v>
      </c>
      <c r="G428" s="14">
        <f>VLOOKUP(A428,'2016'!A:H,7,0)</f>
        <v>11799</v>
      </c>
      <c r="H428" s="14">
        <f>VLOOKUP(A428,'2016'!A:H,8,0)</f>
        <v>5.8</v>
      </c>
    </row>
    <row r="429" spans="1:8" x14ac:dyDescent="0.3">
      <c r="A429" s="14" t="s">
        <v>1736</v>
      </c>
      <c r="B429" s="14">
        <f>VLOOKUP(A429,'2016'!A:H,2,0)</f>
        <v>252</v>
      </c>
      <c r="C429" s="14">
        <f>VLOOKUP(A429,'2016'!A:H,3,0)</f>
        <v>2.0169999999999999</v>
      </c>
      <c r="D429" s="14">
        <f>VLOOKUP(A429,'2016'!A:H,4,0)</f>
        <v>92.9</v>
      </c>
      <c r="E429" s="14">
        <f>VLOOKUP(A429,'2016'!A:H,5,0)</f>
        <v>-0.97</v>
      </c>
      <c r="F429" s="14">
        <f>VLOOKUP(A429,'2016'!A:H,6,0)</f>
        <v>29949</v>
      </c>
      <c r="G429" s="14">
        <f>VLOOKUP(A429,'2016'!A:H,7,0)</f>
        <v>11566</v>
      </c>
      <c r="H429" s="14">
        <f>VLOOKUP(A429,'2016'!A:H,8,0)</f>
        <v>6.1</v>
      </c>
    </row>
    <row r="430" spans="1:8" x14ac:dyDescent="0.3">
      <c r="A430" s="14" t="s">
        <v>1694</v>
      </c>
      <c r="B430" s="14">
        <f>VLOOKUP(A430,'2016'!A:H,2,0)</f>
        <v>253</v>
      </c>
      <c r="C430" s="14">
        <f>VLOOKUP(A430,'2016'!A:H,3,0)</f>
        <v>1.1160000000000001</v>
      </c>
      <c r="D430" s="14">
        <f>VLOOKUP(A430,'2016'!A:H,4,0)</f>
        <v>97.6</v>
      </c>
      <c r="E430" s="14">
        <f>VLOOKUP(A430,'2016'!A:H,5,0)</f>
        <v>1</v>
      </c>
      <c r="F430" s="14">
        <f>VLOOKUP(A430,'2016'!A:H,6,0)</f>
        <v>60597</v>
      </c>
      <c r="G430" s="14">
        <f>VLOOKUP(A430,'2016'!A:H,7,0)</f>
        <v>23832</v>
      </c>
      <c r="H430" s="14">
        <f>VLOOKUP(A430,'2016'!A:H,8,0)</f>
        <v>3.9</v>
      </c>
    </row>
    <row r="431" spans="1:8" x14ac:dyDescent="0.3">
      <c r="A431" s="14" t="s">
        <v>1729</v>
      </c>
      <c r="B431" s="14">
        <f>VLOOKUP(A431,'2016'!A:H,2,0)</f>
        <v>268</v>
      </c>
      <c r="C431" s="14">
        <f>VLOOKUP(A431,'2016'!A:H,3,0)</f>
        <v>1.204</v>
      </c>
      <c r="D431" s="14">
        <f>VLOOKUP(A431,'2016'!A:H,4,0)</f>
        <v>98.4</v>
      </c>
      <c r="E431" s="14">
        <f>VLOOKUP(A431,'2016'!A:H,5,0)</f>
        <v>0.33</v>
      </c>
      <c r="F431" s="14">
        <f>VLOOKUP(A431,'2016'!A:H,6,0)</f>
        <v>57005</v>
      </c>
      <c r="G431" s="14">
        <f>VLOOKUP(A431,'2016'!A:H,7,0)</f>
        <v>22656</v>
      </c>
      <c r="H431" s="14">
        <f>VLOOKUP(A431,'2016'!A:H,8,0)</f>
        <v>5.8</v>
      </c>
    </row>
    <row r="432" spans="1:8" x14ac:dyDescent="0.3">
      <c r="A432" s="14" t="s">
        <v>1806</v>
      </c>
      <c r="B432" s="14">
        <f>VLOOKUP(A432,'2016'!A:H,2,0)</f>
        <v>4228</v>
      </c>
      <c r="C432" s="14">
        <f>VLOOKUP(A432,'2016'!A:H,3,0)</f>
        <v>1.4350000000000001</v>
      </c>
      <c r="D432" s="14">
        <f>VLOOKUP(A432,'2016'!A:H,4,0)</f>
        <v>100.5</v>
      </c>
      <c r="E432" s="14">
        <f>VLOOKUP(A432,'2016'!A:H,5,0)</f>
        <v>2.67</v>
      </c>
      <c r="F432" s="14">
        <f>VLOOKUP(A432,'2016'!A:H,6,0)</f>
        <v>470665</v>
      </c>
      <c r="G432" s="14">
        <f>VLOOKUP(A432,'2016'!A:H,7,0)</f>
        <v>172493</v>
      </c>
      <c r="H432" s="14">
        <f>VLOOKUP(A432,'2016'!A:H,8,0)</f>
        <v>9.0781639470002329</v>
      </c>
    </row>
    <row r="433" spans="1:8" x14ac:dyDescent="0.3">
      <c r="A433" s="14" t="s">
        <v>1799</v>
      </c>
      <c r="B433" s="14">
        <f>VLOOKUP(A433,'2016'!A:H,2,0)</f>
        <v>1266</v>
      </c>
      <c r="C433" s="14">
        <f>VLOOKUP(A433,'2016'!A:H,3,0)</f>
        <v>1.4219999999999999</v>
      </c>
      <c r="D433" s="14">
        <f>VLOOKUP(A433,'2016'!A:H,4,0)</f>
        <v>102.6</v>
      </c>
      <c r="E433" s="14">
        <f>VLOOKUP(A433,'2016'!A:H,5,0)</f>
        <v>4.2699999999999996</v>
      </c>
      <c r="F433" s="14">
        <f>VLOOKUP(A433,'2016'!A:H,6,0)</f>
        <v>170932</v>
      </c>
      <c r="G433" s="14">
        <f>VLOOKUP(A433,'2016'!A:H,7,0)</f>
        <v>61956</v>
      </c>
      <c r="H433" s="14">
        <f>VLOOKUP(A433,'2016'!A:H,8,0)</f>
        <v>3.8218360529997661</v>
      </c>
    </row>
    <row r="434" spans="1:8" x14ac:dyDescent="0.3">
      <c r="A434" s="14" t="s">
        <v>1897</v>
      </c>
      <c r="B434" s="14">
        <f>VLOOKUP(A434,'2016'!A:H,2,0)</f>
        <v>6021</v>
      </c>
      <c r="C434" s="14">
        <f>VLOOKUP(A434,'2016'!A:H,3,0)</f>
        <v>1.298</v>
      </c>
      <c r="D434" s="14">
        <f>VLOOKUP(A434,'2016'!A:H,4,0)</f>
        <v>103.4</v>
      </c>
      <c r="E434" s="14">
        <f>VLOOKUP(A434,'2016'!A:H,5,0)</f>
        <v>2.08</v>
      </c>
      <c r="F434" s="14">
        <f>VLOOKUP(A434,'2016'!A:H,6,0)</f>
        <v>617955</v>
      </c>
      <c r="G434" s="14">
        <f>VLOOKUP(A434,'2016'!A:H,7,0)</f>
        <v>246089</v>
      </c>
      <c r="H434" s="14">
        <f>VLOOKUP(A434,'2016'!A:H,8,0)</f>
        <v>5.6</v>
      </c>
    </row>
    <row r="435" spans="1:8" x14ac:dyDescent="0.3">
      <c r="A435" s="14" t="s">
        <v>1827</v>
      </c>
      <c r="B435" s="14">
        <f>VLOOKUP(A435,'2016'!A:H,2,0)</f>
        <v>547</v>
      </c>
      <c r="C435" s="14">
        <f>VLOOKUP(A435,'2016'!A:H,3,0)</f>
        <v>1.0489999999999999</v>
      </c>
      <c r="D435" s="14">
        <f>VLOOKUP(A435,'2016'!A:H,4,0)</f>
        <v>100.9</v>
      </c>
      <c r="E435" s="14">
        <f>VLOOKUP(A435,'2016'!A:H,5,0)</f>
        <v>-1.07</v>
      </c>
      <c r="F435" s="14">
        <f>VLOOKUP(A435,'2016'!A:H,6,0)</f>
        <v>109931</v>
      </c>
      <c r="G435" s="14">
        <f>VLOOKUP(A435,'2016'!A:H,7,0)</f>
        <v>44551</v>
      </c>
      <c r="H435" s="14">
        <f>VLOOKUP(A435,'2016'!A:H,8,0)</f>
        <v>4.5999999999999996</v>
      </c>
    </row>
    <row r="436" spans="1:8" x14ac:dyDescent="0.3">
      <c r="A436" s="14" t="s">
        <v>1855</v>
      </c>
      <c r="B436" s="14">
        <f>VLOOKUP(A436,'2016'!A:H,2,0)</f>
        <v>627</v>
      </c>
      <c r="C436" s="14">
        <f>VLOOKUP(A436,'2016'!A:H,3,0)</f>
        <v>1.3280000000000001</v>
      </c>
      <c r="D436" s="14">
        <f>VLOOKUP(A436,'2016'!A:H,4,0)</f>
        <v>102.3</v>
      </c>
      <c r="E436" s="14">
        <f>VLOOKUP(A436,'2016'!A:H,5,0)</f>
        <v>-0.73</v>
      </c>
      <c r="F436" s="14">
        <f>VLOOKUP(A436,'2016'!A:H,6,0)</f>
        <v>103873</v>
      </c>
      <c r="G436" s="14">
        <f>VLOOKUP(A436,'2016'!A:H,7,0)</f>
        <v>41453</v>
      </c>
      <c r="H436" s="14">
        <f>VLOOKUP(A436,'2016'!A:H,8,0)</f>
        <v>6.5</v>
      </c>
    </row>
    <row r="437" spans="1:8" x14ac:dyDescent="0.3">
      <c r="A437" s="14" t="s">
        <v>1883</v>
      </c>
      <c r="B437" s="14">
        <f>VLOOKUP(A437,'2016'!A:H,2,0)</f>
        <v>3441</v>
      </c>
      <c r="C437" s="14">
        <f>VLOOKUP(A437,'2016'!A:H,3,0)</f>
        <v>1.569</v>
      </c>
      <c r="D437" s="14">
        <f>VLOOKUP(A437,'2016'!A:H,4,0)</f>
        <v>105.7</v>
      </c>
      <c r="E437" s="14">
        <f>VLOOKUP(A437,'2016'!A:H,5,0)</f>
        <v>2.0699999999999998</v>
      </c>
      <c r="F437" s="14">
        <f>VLOOKUP(A437,'2016'!A:H,6,0)</f>
        <v>302929</v>
      </c>
      <c r="G437" s="14">
        <f>VLOOKUP(A437,'2016'!A:H,7,0)</f>
        <v>119334</v>
      </c>
      <c r="H437" s="14">
        <f>VLOOKUP(A437,'2016'!A:H,8,0)</f>
        <v>13.4</v>
      </c>
    </row>
    <row r="438" spans="1:8" x14ac:dyDescent="0.3">
      <c r="A438" s="14" t="s">
        <v>1869</v>
      </c>
      <c r="B438" s="14">
        <f>VLOOKUP(A438,'2016'!A:H,2,0)</f>
        <v>1564</v>
      </c>
      <c r="C438" s="14">
        <f>VLOOKUP(A438,'2016'!A:H,3,0)</f>
        <v>1.6679999999999999</v>
      </c>
      <c r="D438" s="14">
        <f>VLOOKUP(A438,'2016'!A:H,4,0)</f>
        <v>105.7</v>
      </c>
      <c r="E438" s="14">
        <f>VLOOKUP(A438,'2016'!A:H,5,0)</f>
        <v>0.6</v>
      </c>
      <c r="F438" s="14">
        <f>VLOOKUP(A438,'2016'!A:H,6,0)</f>
        <v>170788</v>
      </c>
      <c r="G438" s="14">
        <f>VLOOKUP(A438,'2016'!A:H,7,0)</f>
        <v>66334</v>
      </c>
      <c r="H438" s="14">
        <f>VLOOKUP(A438,'2016'!A:H,8,0)</f>
        <v>7</v>
      </c>
    </row>
    <row r="439" spans="1:8" x14ac:dyDescent="0.3">
      <c r="A439" s="14" t="s">
        <v>1841</v>
      </c>
      <c r="B439" s="14">
        <f>VLOOKUP(A439,'2016'!A:H,2,0)</f>
        <v>713</v>
      </c>
      <c r="C439" s="14">
        <f>VLOOKUP(A439,'2016'!A:H,3,0)</f>
        <v>1.246</v>
      </c>
      <c r="D439" s="14">
        <f>VLOOKUP(A439,'2016'!A:H,4,0)</f>
        <v>100.4</v>
      </c>
      <c r="E439" s="14">
        <f>VLOOKUP(A439,'2016'!A:H,5,0)</f>
        <v>-0.56000000000000005</v>
      </c>
      <c r="F439" s="14">
        <f>VLOOKUP(A439,'2016'!A:H,6,0)</f>
        <v>123213</v>
      </c>
      <c r="G439" s="14">
        <f>VLOOKUP(A439,'2016'!A:H,7,0)</f>
        <v>49868</v>
      </c>
      <c r="H439" s="14">
        <f>VLOOKUP(A439,'2016'!A:H,8,0)</f>
        <v>8.1999999999999993</v>
      </c>
    </row>
    <row r="440" spans="1:8" x14ac:dyDescent="0.3">
      <c r="A440" s="14" t="s">
        <v>1820</v>
      </c>
      <c r="B440" s="14">
        <f>VLOOKUP(A440,'2016'!A:H,2,0)</f>
        <v>371</v>
      </c>
      <c r="C440" s="14">
        <f>VLOOKUP(A440,'2016'!A:H,3,0)</f>
        <v>1.661</v>
      </c>
      <c r="D440" s="14">
        <f>VLOOKUP(A440,'2016'!A:H,4,0)</f>
        <v>98.4</v>
      </c>
      <c r="E440" s="14">
        <f>VLOOKUP(A440,'2016'!A:H,5,0)</f>
        <v>2.19</v>
      </c>
      <c r="F440" s="14">
        <f>VLOOKUP(A440,'2016'!A:H,6,0)</f>
        <v>42634</v>
      </c>
      <c r="G440" s="14">
        <f>VLOOKUP(A440,'2016'!A:H,7,0)</f>
        <v>14130</v>
      </c>
      <c r="H440" s="14">
        <f>VLOOKUP(A440,'2016'!A:H,8,0)</f>
        <v>11.8</v>
      </c>
    </row>
    <row r="441" spans="1:8" x14ac:dyDescent="0.3">
      <c r="A441" s="14" t="s">
        <v>1848</v>
      </c>
      <c r="B441" s="14">
        <f>VLOOKUP(A441,'2016'!A:H,2,0)</f>
        <v>1717</v>
      </c>
      <c r="C441" s="14">
        <f>VLOOKUP(A441,'2016'!A:H,3,0)</f>
        <v>1.7669999999999999</v>
      </c>
      <c r="D441" s="14">
        <f>VLOOKUP(A441,'2016'!A:H,4,0)</f>
        <v>110.3</v>
      </c>
      <c r="E441" s="14">
        <f>VLOOKUP(A441,'2016'!A:H,5,0)</f>
        <v>0.95</v>
      </c>
      <c r="F441" s="14">
        <f>VLOOKUP(A441,'2016'!A:H,6,0)</f>
        <v>166630</v>
      </c>
      <c r="G441" s="14">
        <f>VLOOKUP(A441,'2016'!A:H,7,0)</f>
        <v>66234</v>
      </c>
      <c r="H441" s="14">
        <f>VLOOKUP(A441,'2016'!A:H,8,0)</f>
        <v>8.6999999999999993</v>
      </c>
    </row>
    <row r="442" spans="1:8" x14ac:dyDescent="0.3">
      <c r="A442" s="14" t="s">
        <v>1834</v>
      </c>
      <c r="B442" s="14">
        <f>VLOOKUP(A442,'2016'!A:H,2,0)</f>
        <v>289</v>
      </c>
      <c r="C442" s="14">
        <f>VLOOKUP(A442,'2016'!A:H,3,0)</f>
        <v>1.2949999999999999</v>
      </c>
      <c r="D442" s="14">
        <f>VLOOKUP(A442,'2016'!A:H,4,0)</f>
        <v>101.9</v>
      </c>
      <c r="E442" s="14">
        <f>VLOOKUP(A442,'2016'!A:H,5,0)</f>
        <v>-0.14000000000000001</v>
      </c>
      <c r="F442" s="14">
        <f>VLOOKUP(A442,'2016'!A:H,6,0)</f>
        <v>54612</v>
      </c>
      <c r="G442" s="14">
        <f>VLOOKUP(A442,'2016'!A:H,7,0)</f>
        <v>24420</v>
      </c>
      <c r="H442" s="14">
        <f>VLOOKUP(A442,'2016'!A:H,8,0)</f>
        <v>7.1</v>
      </c>
    </row>
    <row r="443" spans="1:8" x14ac:dyDescent="0.3">
      <c r="A443" s="14" t="s">
        <v>1862</v>
      </c>
      <c r="B443" s="14">
        <f>VLOOKUP(A443,'2016'!A:H,2,0)</f>
        <v>292</v>
      </c>
      <c r="C443" s="14">
        <f>VLOOKUP(A443,'2016'!A:H,3,0)</f>
        <v>1.1499999999999999</v>
      </c>
      <c r="D443" s="14">
        <f>VLOOKUP(A443,'2016'!A:H,4,0)</f>
        <v>98.5</v>
      </c>
      <c r="E443" s="14">
        <f>VLOOKUP(A443,'2016'!A:H,5,0)</f>
        <v>-1.24</v>
      </c>
      <c r="F443" s="14">
        <f>VLOOKUP(A443,'2016'!A:H,6,0)</f>
        <v>70187</v>
      </c>
      <c r="G443" s="14">
        <f>VLOOKUP(A443,'2016'!A:H,7,0)</f>
        <v>28321</v>
      </c>
      <c r="H443" s="14">
        <f>VLOOKUP(A443,'2016'!A:H,8,0)</f>
        <v>5.7</v>
      </c>
    </row>
    <row r="444" spans="1:8" x14ac:dyDescent="0.3">
      <c r="A444" s="14" t="s">
        <v>1876</v>
      </c>
      <c r="B444" s="14">
        <f>VLOOKUP(A444,'2016'!A:H,2,0)</f>
        <v>226</v>
      </c>
      <c r="C444" s="14">
        <f>VLOOKUP(A444,'2016'!A:H,3,0)</f>
        <v>1.147</v>
      </c>
      <c r="D444" s="14">
        <f>VLOOKUP(A444,'2016'!A:H,4,0)</f>
        <v>96.7</v>
      </c>
      <c r="E444" s="14">
        <f>VLOOKUP(A444,'2016'!A:H,5,0)</f>
        <v>-1.57</v>
      </c>
      <c r="F444" s="14">
        <f>VLOOKUP(A444,'2016'!A:H,6,0)</f>
        <v>56012</v>
      </c>
      <c r="G444" s="14">
        <f>VLOOKUP(A444,'2016'!A:H,7,0)</f>
        <v>23191</v>
      </c>
      <c r="H444" s="14">
        <f>VLOOKUP(A444,'2016'!A:H,8,0)</f>
        <v>4</v>
      </c>
    </row>
    <row r="445" spans="1:8" x14ac:dyDescent="0.3">
      <c r="A445" s="14" t="s">
        <v>1904</v>
      </c>
      <c r="B445" s="14">
        <f>VLOOKUP(A445,'2016'!A:H,2,0)</f>
        <v>135</v>
      </c>
      <c r="C445" s="14">
        <f>VLOOKUP(A445,'2016'!A:H,3,0)</f>
        <v>1.196</v>
      </c>
      <c r="D445" s="14">
        <f>VLOOKUP(A445,'2016'!A:H,4,0)</f>
        <v>100.2</v>
      </c>
      <c r="E445" s="14">
        <f>VLOOKUP(A445,'2016'!A:H,5,0)</f>
        <v>0.87</v>
      </c>
      <c r="F445" s="14">
        <f>VLOOKUP(A445,'2016'!A:H,6,0)</f>
        <v>32753</v>
      </c>
      <c r="G445" s="14">
        <f>VLOOKUP(A445,'2016'!A:H,7,0)</f>
        <v>13257</v>
      </c>
      <c r="H445" s="14">
        <f>VLOOKUP(A445,'2016'!A:H,8,0)</f>
        <v>7.1</v>
      </c>
    </row>
    <row r="446" spans="1:8" x14ac:dyDescent="0.3">
      <c r="A446" s="14" t="s">
        <v>1918</v>
      </c>
      <c r="B446" s="14">
        <f>VLOOKUP(A446,'2016'!A:H,2,0)</f>
        <v>691</v>
      </c>
      <c r="C446" s="14">
        <f>VLOOKUP(A446,'2016'!A:H,3,0)</f>
        <v>1.4359999999999999</v>
      </c>
      <c r="D446" s="14">
        <f>VLOOKUP(A446,'2016'!A:H,4,0)</f>
        <v>99.1</v>
      </c>
      <c r="E446" s="14">
        <f>VLOOKUP(A446,'2016'!A:H,5,0)</f>
        <v>5.82</v>
      </c>
      <c r="F446" s="14">
        <f>VLOOKUP(A446,'2016'!A:H,6,0)</f>
        <v>99971</v>
      </c>
      <c r="G446" s="14">
        <f>VLOOKUP(A446,'2016'!A:H,7,0)</f>
        <v>40857</v>
      </c>
      <c r="H446" s="14">
        <f>VLOOKUP(A446,'2016'!A:H,8,0)</f>
        <v>9.6</v>
      </c>
    </row>
    <row r="447" spans="1:8" x14ac:dyDescent="0.3">
      <c r="A447" s="14" t="s">
        <v>1890</v>
      </c>
      <c r="B447" s="14">
        <f>VLOOKUP(A447,'2016'!A:H,2,0)</f>
        <v>316</v>
      </c>
      <c r="C447" s="14">
        <f>VLOOKUP(A447,'2016'!A:H,3,0)</f>
        <v>0.96</v>
      </c>
      <c r="D447" s="14">
        <f>VLOOKUP(A447,'2016'!A:H,4,0)</f>
        <v>100.8</v>
      </c>
      <c r="E447" s="14">
        <f>VLOOKUP(A447,'2016'!A:H,5,0)</f>
        <v>-2.21</v>
      </c>
      <c r="F447" s="14">
        <f>VLOOKUP(A447,'2016'!A:H,6,0)</f>
        <v>81339</v>
      </c>
      <c r="G447" s="14">
        <f>VLOOKUP(A447,'2016'!A:H,7,0)</f>
        <v>32545</v>
      </c>
      <c r="H447" s="14">
        <f>VLOOKUP(A447,'2016'!A:H,8,0)</f>
        <v>14.5</v>
      </c>
    </row>
    <row r="448" spans="1:8" x14ac:dyDescent="0.3">
      <c r="A448" s="14" t="s">
        <v>1911</v>
      </c>
      <c r="B448" s="14">
        <f>VLOOKUP(A448,'2016'!A:H,2,0)</f>
        <v>352</v>
      </c>
      <c r="C448" s="14">
        <f>VLOOKUP(A448,'2016'!A:H,3,0)</f>
        <v>1.3720000000000001</v>
      </c>
      <c r="D448" s="14">
        <f>VLOOKUP(A448,'2016'!A:H,4,0)</f>
        <v>102</v>
      </c>
      <c r="E448" s="14">
        <f>VLOOKUP(A448,'2016'!A:H,5,0)</f>
        <v>0.69</v>
      </c>
      <c r="F448" s="14">
        <f>VLOOKUP(A448,'2016'!A:H,6,0)</f>
        <v>63900</v>
      </c>
      <c r="G448" s="14">
        <f>VLOOKUP(A448,'2016'!A:H,7,0)</f>
        <v>25712</v>
      </c>
      <c r="H448" s="14">
        <f>VLOOKUP(A448,'2016'!A:H,8,0)</f>
        <v>4.4000000000000004</v>
      </c>
    </row>
    <row r="449" spans="1:8" x14ac:dyDescent="0.3">
      <c r="A449" s="14" t="s">
        <v>1995</v>
      </c>
      <c r="B449" s="14">
        <f>VLOOKUP(A449,'2016'!A:H,2,0)</f>
        <v>7797</v>
      </c>
      <c r="C449" s="14">
        <f>VLOOKUP(A449,'2016'!A:H,3,0)</f>
        <v>1.3520000000000001</v>
      </c>
      <c r="D449" s="14">
        <f>VLOOKUP(A449,'2016'!A:H,4,0)</f>
        <v>100.8</v>
      </c>
      <c r="E449" s="14">
        <f>VLOOKUP(A449,'2016'!A:H,5,0)</f>
        <v>0.47</v>
      </c>
      <c r="F449" s="14">
        <f>VLOOKUP(A449,'2016'!A:H,6,0)</f>
        <v>835197</v>
      </c>
      <c r="G449" s="14">
        <f>VLOOKUP(A449,'2016'!A:H,7,0)</f>
        <v>319293</v>
      </c>
      <c r="H449" s="14">
        <f>VLOOKUP(A449,'2016'!A:H,8,0)</f>
        <v>7.4</v>
      </c>
    </row>
    <row r="450" spans="1:8" x14ac:dyDescent="0.3">
      <c r="A450" s="14" t="s">
        <v>2002</v>
      </c>
      <c r="B450" s="14">
        <f>VLOOKUP(A450,'2016'!A:H,2,0)</f>
        <v>1428</v>
      </c>
      <c r="C450" s="14">
        <f>VLOOKUP(A450,'2016'!A:H,3,0)</f>
        <v>1.3140000000000001</v>
      </c>
      <c r="D450" s="14">
        <f>VLOOKUP(A450,'2016'!A:H,4,0)</f>
        <v>101.4</v>
      </c>
      <c r="E450" s="14">
        <f>VLOOKUP(A450,'2016'!A:H,5,0)</f>
        <v>0.52</v>
      </c>
      <c r="F450" s="14">
        <f>VLOOKUP(A450,'2016'!A:H,6,0)</f>
        <v>208350</v>
      </c>
      <c r="G450" s="14">
        <f>VLOOKUP(A450,'2016'!A:H,7,0)</f>
        <v>86707</v>
      </c>
      <c r="H450" s="14">
        <f>VLOOKUP(A450,'2016'!A:H,8,0)</f>
        <v>7.8</v>
      </c>
    </row>
    <row r="451" spans="1:8" x14ac:dyDescent="0.3">
      <c r="A451" s="14" t="s">
        <v>1974</v>
      </c>
      <c r="B451" s="14">
        <f>VLOOKUP(A451,'2016'!A:H,2,0)</f>
        <v>891</v>
      </c>
      <c r="C451" s="14">
        <f>VLOOKUP(A451,'2016'!A:H,3,0)</f>
        <v>1.3340000000000001</v>
      </c>
      <c r="D451" s="14">
        <f>VLOOKUP(A451,'2016'!A:H,4,0)</f>
        <v>100.5</v>
      </c>
      <c r="E451" s="14">
        <f>VLOOKUP(A451,'2016'!A:H,5,0)</f>
        <v>0.35</v>
      </c>
      <c r="F451" s="14">
        <f>VLOOKUP(A451,'2016'!A:H,6,0)</f>
        <v>136517</v>
      </c>
      <c r="G451" s="14">
        <f>VLOOKUP(A451,'2016'!A:H,7,0)</f>
        <v>55840</v>
      </c>
      <c r="H451" s="14">
        <f>VLOOKUP(A451,'2016'!A:H,8,0)</f>
        <v>4.8</v>
      </c>
    </row>
    <row r="452" spans="1:8" x14ac:dyDescent="0.3">
      <c r="A452" s="14" t="s">
        <v>1946</v>
      </c>
      <c r="B452" s="14">
        <f>VLOOKUP(A452,'2016'!A:H,2,0)</f>
        <v>185</v>
      </c>
      <c r="C452" s="14">
        <f>VLOOKUP(A452,'2016'!A:H,3,0)</f>
        <v>1.55</v>
      </c>
      <c r="D452" s="14">
        <f>VLOOKUP(A452,'2016'!A:H,4,0)</f>
        <v>99.8</v>
      </c>
      <c r="E452" s="14">
        <f>VLOOKUP(A452,'2016'!A:H,5,0)</f>
        <v>-0.14000000000000001</v>
      </c>
      <c r="F452" s="14">
        <f>VLOOKUP(A452,'2016'!A:H,6,0)</f>
        <v>34221</v>
      </c>
      <c r="G452" s="14">
        <f>VLOOKUP(A452,'2016'!A:H,7,0)</f>
        <v>13936</v>
      </c>
      <c r="H452" s="14">
        <f>VLOOKUP(A452,'2016'!A:H,8,0)</f>
        <v>6.4</v>
      </c>
    </row>
    <row r="453" spans="1:8" x14ac:dyDescent="0.3">
      <c r="A453" s="14" t="s">
        <v>1960</v>
      </c>
      <c r="B453" s="14">
        <f>VLOOKUP(A453,'2016'!A:H,2,0)</f>
        <v>274</v>
      </c>
      <c r="C453" s="14">
        <f>VLOOKUP(A453,'2016'!A:H,3,0)</f>
        <v>1.2769999999999999</v>
      </c>
      <c r="D453" s="14">
        <f>VLOOKUP(A453,'2016'!A:H,4,0)</f>
        <v>100.9</v>
      </c>
      <c r="E453" s="14">
        <f>VLOOKUP(A453,'2016'!A:H,5,0)</f>
        <v>-0.28000000000000003</v>
      </c>
      <c r="F453" s="14">
        <f>VLOOKUP(A453,'2016'!A:H,6,0)</f>
        <v>52267</v>
      </c>
      <c r="G453" s="14">
        <f>VLOOKUP(A453,'2016'!A:H,7,0)</f>
        <v>20126</v>
      </c>
      <c r="H453" s="14">
        <f>VLOOKUP(A453,'2016'!A:H,8,0)</f>
        <v>4.4000000000000004</v>
      </c>
    </row>
    <row r="454" spans="1:8" x14ac:dyDescent="0.3">
      <c r="A454" s="14" t="s">
        <v>1953</v>
      </c>
      <c r="B454" s="14">
        <f>VLOOKUP(A454,'2016'!A:H,2,0)</f>
        <v>228</v>
      </c>
      <c r="C454" s="14">
        <f>VLOOKUP(A454,'2016'!A:H,3,0)</f>
        <v>1.1919999999999999</v>
      </c>
      <c r="D454" s="14">
        <f>VLOOKUP(A454,'2016'!A:H,4,0)</f>
        <v>99.8</v>
      </c>
      <c r="E454" s="14">
        <f>VLOOKUP(A454,'2016'!A:H,5,0)</f>
        <v>-0.28000000000000003</v>
      </c>
      <c r="F454" s="14">
        <f>VLOOKUP(A454,'2016'!A:H,6,0)</f>
        <v>50552</v>
      </c>
      <c r="G454" s="14">
        <f>VLOOKUP(A454,'2016'!A:H,7,0)</f>
        <v>21079</v>
      </c>
      <c r="H454" s="14">
        <f>VLOOKUP(A454,'2016'!A:H,8,0)</f>
        <v>8.6999999999999993</v>
      </c>
    </row>
    <row r="455" spans="1:8" x14ac:dyDescent="0.3">
      <c r="A455" s="14" t="s">
        <v>1981</v>
      </c>
      <c r="B455" s="14">
        <f>VLOOKUP(A455,'2016'!A:H,2,0)</f>
        <v>402</v>
      </c>
      <c r="C455" s="14">
        <f>VLOOKUP(A455,'2016'!A:H,3,0)</f>
        <v>1.802</v>
      </c>
      <c r="D455" s="14">
        <f>VLOOKUP(A455,'2016'!A:H,4,0)</f>
        <v>105</v>
      </c>
      <c r="E455" s="14">
        <f>VLOOKUP(A455,'2016'!A:H,5,0)</f>
        <v>1.98</v>
      </c>
      <c r="F455" s="14">
        <f>VLOOKUP(A455,'2016'!A:H,6,0)</f>
        <v>37308</v>
      </c>
      <c r="G455" s="14">
        <f>VLOOKUP(A455,'2016'!A:H,7,0)</f>
        <v>14843</v>
      </c>
      <c r="H455" s="14">
        <f>VLOOKUP(A455,'2016'!A:H,8,0)</f>
        <v>5.9</v>
      </c>
    </row>
    <row r="456" spans="1:8" x14ac:dyDescent="0.3">
      <c r="A456" s="14" t="s">
        <v>1988</v>
      </c>
      <c r="B456" s="14">
        <f>VLOOKUP(A456,'2016'!A:H,2,0)</f>
        <v>533</v>
      </c>
      <c r="C456" s="14">
        <f>VLOOKUP(A456,'2016'!A:H,3,0)</f>
        <v>1.4119999999999999</v>
      </c>
      <c r="D456" s="14">
        <f>VLOOKUP(A456,'2016'!A:H,4,0)</f>
        <v>108.4</v>
      </c>
      <c r="E456" s="14">
        <f>VLOOKUP(A456,'2016'!A:H,5,0)</f>
        <v>3.36</v>
      </c>
      <c r="F456" s="14">
        <f>VLOOKUP(A456,'2016'!A:H,6,0)</f>
        <v>69950</v>
      </c>
      <c r="G456" s="14">
        <f>VLOOKUP(A456,'2016'!A:H,7,0)</f>
        <v>28651</v>
      </c>
      <c r="H456" s="14">
        <f>VLOOKUP(A456,'2016'!A:H,8,0)</f>
        <v>7.5</v>
      </c>
    </row>
    <row r="457" spans="1:8" x14ac:dyDescent="0.3">
      <c r="A457" s="14" t="s">
        <v>1932</v>
      </c>
      <c r="B457" s="14">
        <f>VLOOKUP(A457,'2016'!A:H,2,0)</f>
        <v>120</v>
      </c>
      <c r="C457" s="14">
        <f>VLOOKUP(A457,'2016'!A:H,3,0)</f>
        <v>0.93100000000000005</v>
      </c>
      <c r="D457" s="14">
        <f>VLOOKUP(A457,'2016'!A:H,4,0)</f>
        <v>103</v>
      </c>
      <c r="E457" s="14">
        <f>VLOOKUP(A457,'2016'!A:H,5,0)</f>
        <v>0.69</v>
      </c>
      <c r="F457" s="14">
        <f>VLOOKUP(A457,'2016'!A:H,6,0)</f>
        <v>38973</v>
      </c>
      <c r="G457" s="14">
        <f>VLOOKUP(A457,'2016'!A:H,7,0)</f>
        <v>16450</v>
      </c>
      <c r="H457" s="14">
        <f>VLOOKUP(A457,'2016'!A:H,8,0)</f>
        <v>4.4000000000000004</v>
      </c>
    </row>
    <row r="458" spans="1:8" x14ac:dyDescent="0.3">
      <c r="A458" s="14" t="s">
        <v>1967</v>
      </c>
      <c r="B458" s="14">
        <f>VLOOKUP(A458,'2016'!A:H,2,0)</f>
        <v>772</v>
      </c>
      <c r="C458" s="14">
        <f>VLOOKUP(A458,'2016'!A:H,3,0)</f>
        <v>1.5609999999999999</v>
      </c>
      <c r="D458" s="14">
        <f>VLOOKUP(A458,'2016'!A:H,4,0)</f>
        <v>110.7</v>
      </c>
      <c r="E458" s="14">
        <f>VLOOKUP(A458,'2016'!A:H,5,0)</f>
        <v>2.02</v>
      </c>
      <c r="F458" s="14">
        <f>VLOOKUP(A458,'2016'!A:H,6,0)</f>
        <v>97787</v>
      </c>
      <c r="G458" s="14">
        <f>VLOOKUP(A458,'2016'!A:H,7,0)</f>
        <v>41266</v>
      </c>
      <c r="H458" s="14">
        <f>VLOOKUP(A458,'2016'!A:H,8,0)</f>
        <v>4.5999999999999996</v>
      </c>
    </row>
    <row r="459" spans="1:8" x14ac:dyDescent="0.3">
      <c r="A459" s="14" t="s">
        <v>1939</v>
      </c>
      <c r="B459" s="14">
        <f>VLOOKUP(A459,'2016'!A:H,2,0)</f>
        <v>112</v>
      </c>
      <c r="C459" s="14">
        <f>VLOOKUP(A459,'2016'!A:H,3,0)</f>
        <v>0.98499999999999999</v>
      </c>
      <c r="D459" s="14">
        <f>VLOOKUP(A459,'2016'!A:H,4,0)</f>
        <v>101.5</v>
      </c>
      <c r="E459" s="14">
        <f>VLOOKUP(A459,'2016'!A:H,5,0)</f>
        <v>-0.81</v>
      </c>
      <c r="F459" s="14">
        <f>VLOOKUP(A459,'2016'!A:H,6,0)</f>
        <v>30503</v>
      </c>
      <c r="G459" s="14">
        <f>VLOOKUP(A459,'2016'!A:H,7,0)</f>
        <v>12387</v>
      </c>
      <c r="H459" s="14">
        <f>VLOOKUP(A459,'2016'!A:H,8,0)</f>
        <v>4.4000000000000004</v>
      </c>
    </row>
    <row r="460" spans="1:8" x14ac:dyDescent="0.3">
      <c r="A460" s="14" t="s">
        <v>1401</v>
      </c>
      <c r="B460" s="14">
        <f>VLOOKUP(A460,'2017'!A:H,2,0)</f>
        <v>3504</v>
      </c>
      <c r="C460" s="14">
        <f>VLOOKUP(A460,'2017'!A:H,3,0)</f>
        <v>1.6679999999999999</v>
      </c>
      <c r="D460" s="14">
        <f>VLOOKUP(A460,'2017'!A:H,4,0)</f>
        <v>99.5</v>
      </c>
      <c r="E460" s="14">
        <f>VLOOKUP(A460,'2017'!A:H,5,0)</f>
        <v>15.17</v>
      </c>
      <c r="F460" s="14">
        <f>VLOOKUP(A460,'2017'!A:H,6,0)</f>
        <v>280100</v>
      </c>
      <c r="G460" s="14">
        <f>VLOOKUP(A460,'2017'!A:H,7,0)</f>
        <v>105932</v>
      </c>
      <c r="H460" s="14">
        <f>VLOOKUP(A460,'2017'!A:H,8,0)</f>
        <v>5.2</v>
      </c>
    </row>
    <row r="461" spans="1:8" x14ac:dyDescent="0.3">
      <c r="A461" s="14" t="s">
        <v>519</v>
      </c>
      <c r="B461" s="14">
        <f>VLOOKUP(A461,'2017'!A:H,2,0)</f>
        <v>9497</v>
      </c>
      <c r="C461" s="14">
        <f>VLOOKUP(A461,'2017'!A:H,3,0)</f>
        <v>1.044</v>
      </c>
      <c r="D461" s="14">
        <f>VLOOKUP(A461,'2017'!A:H,4,0)</f>
        <v>101.5</v>
      </c>
      <c r="E461" s="14">
        <f>VLOOKUP(A461,'2017'!A:H,5,0)</f>
        <v>0.75</v>
      </c>
      <c r="F461" s="14">
        <f>VLOOKUP(A461,'2017'!A:H,6,0)</f>
        <v>1202628</v>
      </c>
      <c r="G461" s="14">
        <f>VLOOKUP(A461,'2017'!A:H,7,0)</f>
        <v>465209</v>
      </c>
      <c r="H461" s="14">
        <f>VLOOKUP(A461,'2017'!A:H,8,0)</f>
        <v>6.2</v>
      </c>
    </row>
    <row r="462" spans="1:8" x14ac:dyDescent="0.3">
      <c r="A462" s="14" t="s">
        <v>512</v>
      </c>
      <c r="B462" s="14">
        <f>VLOOKUP(A462,'2017'!A:H,2,0)</f>
        <v>7368</v>
      </c>
      <c r="C462" s="14">
        <f>VLOOKUP(A462,'2017'!A:H,3,0)</f>
        <v>1.0049999999999999</v>
      </c>
      <c r="D462" s="14">
        <f>VLOOKUP(A462,'2017'!A:H,4,0)</f>
        <v>98.1</v>
      </c>
      <c r="E462" s="14">
        <f>VLOOKUP(A462,'2017'!A:H,5,0)</f>
        <v>-0.78</v>
      </c>
      <c r="F462" s="14">
        <f>VLOOKUP(A462,'2017'!A:H,6,0)</f>
        <v>967510</v>
      </c>
      <c r="G462" s="14">
        <f>VLOOKUP(A462,'2017'!A:H,7,0)</f>
        <v>369366</v>
      </c>
      <c r="H462" s="14">
        <f>VLOOKUP(A462,'2017'!A:H,8,0)</f>
        <v>9.6</v>
      </c>
    </row>
    <row r="463" spans="1:8" x14ac:dyDescent="0.3">
      <c r="A463" s="14" t="s">
        <v>547</v>
      </c>
      <c r="B463" s="14">
        <f>VLOOKUP(A463,'2017'!A:H,2,0)</f>
        <v>4125</v>
      </c>
      <c r="C463" s="14">
        <f>VLOOKUP(A463,'2017'!A:H,3,0)</f>
        <v>0.98499999999999999</v>
      </c>
      <c r="D463" s="14">
        <f>VLOOKUP(A463,'2017'!A:H,4,0)</f>
        <v>98.6</v>
      </c>
      <c r="E463" s="14">
        <f>VLOOKUP(A463,'2017'!A:H,5,0)</f>
        <v>-1.65</v>
      </c>
      <c r="F463" s="14">
        <f>VLOOKUP(A463,'2017'!A:H,6,0)</f>
        <v>587764</v>
      </c>
      <c r="G463" s="14">
        <f>VLOOKUP(A463,'2017'!A:H,7,0)</f>
        <v>209878</v>
      </c>
      <c r="H463" s="14">
        <f>VLOOKUP(A463,'2017'!A:H,8,0)</f>
        <v>8.1999999999999993</v>
      </c>
    </row>
    <row r="464" spans="1:8" x14ac:dyDescent="0.3">
      <c r="A464" s="14" t="s">
        <v>505</v>
      </c>
      <c r="B464" s="14">
        <f>VLOOKUP(A464,'2017'!A:H,2,0)</f>
        <v>6059</v>
      </c>
      <c r="C464" s="14">
        <f>VLOOKUP(A464,'2017'!A:H,3,0)</f>
        <v>0.97699999999999998</v>
      </c>
      <c r="D464" s="14">
        <f>VLOOKUP(A464,'2017'!A:H,4,0)</f>
        <v>99.5</v>
      </c>
      <c r="E464" s="14">
        <f>VLOOKUP(A464,'2017'!A:H,5,0)</f>
        <v>-0.01</v>
      </c>
      <c r="F464" s="14">
        <f>VLOOKUP(A464,'2017'!A:H,6,0)</f>
        <v>850329</v>
      </c>
      <c r="G464" s="14">
        <f>VLOOKUP(A464,'2017'!A:H,7,0)</f>
        <v>318135</v>
      </c>
      <c r="H464" s="14">
        <f>VLOOKUP(A464,'2017'!A:H,8,0)</f>
        <v>5.8</v>
      </c>
    </row>
    <row r="465" spans="1:8" x14ac:dyDescent="0.3">
      <c r="A465" s="14" t="s">
        <v>456</v>
      </c>
      <c r="B465" s="14">
        <f>VLOOKUP(A465,'2017'!A:H,2,0)</f>
        <v>2374</v>
      </c>
      <c r="C465" s="14">
        <f>VLOOKUP(A465,'2017'!A:H,3,0)</f>
        <v>0.97799999999999998</v>
      </c>
      <c r="D465" s="14">
        <f>VLOOKUP(A465,'2017'!A:H,4,0)</f>
        <v>98.2</v>
      </c>
      <c r="E465" s="14">
        <f>VLOOKUP(A465,'2017'!A:H,5,0)</f>
        <v>-1.96</v>
      </c>
      <c r="F465" s="14">
        <f>VLOOKUP(A465,'2017'!A:H,6,0)</f>
        <v>332790</v>
      </c>
      <c r="G465" s="14">
        <f>VLOOKUP(A465,'2017'!A:H,7,0)</f>
        <v>120086</v>
      </c>
      <c r="H465" s="14">
        <f>VLOOKUP(A465,'2017'!A:H,8,0)</f>
        <v>8.6</v>
      </c>
    </row>
    <row r="466" spans="1:8" x14ac:dyDescent="0.3">
      <c r="A466" s="14" t="s">
        <v>624</v>
      </c>
      <c r="B466" s="14">
        <f>VLOOKUP(A466,'2017'!A:H,2,0)</f>
        <v>3870</v>
      </c>
      <c r="C466" s="14">
        <f>VLOOKUP(A466,'2017'!A:H,3,0)</f>
        <v>1.254</v>
      </c>
      <c r="D466" s="14">
        <f>VLOOKUP(A466,'2017'!A:H,4,0)</f>
        <v>105</v>
      </c>
      <c r="E466" s="14">
        <f>VLOOKUP(A466,'2017'!A:H,5,0)</f>
        <v>2.4700000000000002</v>
      </c>
      <c r="F466" s="14">
        <f>VLOOKUP(A466,'2017'!A:H,6,0)</f>
        <v>481530</v>
      </c>
      <c r="G466" s="14">
        <f>VLOOKUP(A466,'2017'!A:H,7,0)</f>
        <v>187516</v>
      </c>
      <c r="H466" s="14">
        <f>VLOOKUP(A466,'2017'!A:H,8,0)</f>
        <v>5.4</v>
      </c>
    </row>
    <row r="467" spans="1:8" x14ac:dyDescent="0.3">
      <c r="A467" s="14" t="s">
        <v>533</v>
      </c>
      <c r="B467" s="14">
        <f>VLOOKUP(A467,'2017'!A:H,2,0)</f>
        <v>4381</v>
      </c>
      <c r="C467" s="14">
        <f>VLOOKUP(A467,'2017'!A:H,3,0)</f>
        <v>0.98299999999999998</v>
      </c>
      <c r="D467" s="14">
        <f>VLOOKUP(A467,'2017'!A:H,4,0)</f>
        <v>105.3</v>
      </c>
      <c r="E467" s="14">
        <f>VLOOKUP(A467,'2017'!A:H,5,0)</f>
        <v>-1.73</v>
      </c>
      <c r="F467" s="14">
        <f>VLOOKUP(A467,'2017'!A:H,6,0)</f>
        <v>677710</v>
      </c>
      <c r="G467" s="14">
        <f>VLOOKUP(A467,'2017'!A:H,7,0)</f>
        <v>282608</v>
      </c>
      <c r="H467" s="14">
        <f>VLOOKUP(A467,'2017'!A:H,8,0)</f>
        <v>41.8</v>
      </c>
    </row>
    <row r="468" spans="1:8" x14ac:dyDescent="0.3">
      <c r="A468" s="14" t="s">
        <v>449</v>
      </c>
      <c r="B468" s="14">
        <f>VLOOKUP(A468,'2017'!A:H,2,0)</f>
        <v>317</v>
      </c>
      <c r="C468" s="14">
        <f>VLOOKUP(A468,'2017'!A:H,3,0)</f>
        <v>0.85499999999999998</v>
      </c>
      <c r="D468" s="14">
        <f>VLOOKUP(A468,'2017'!A:H,4,0)</f>
        <v>95.4</v>
      </c>
      <c r="E468" s="14">
        <f>VLOOKUP(A468,'2017'!A:H,5,0)</f>
        <v>-9.8000000000000007</v>
      </c>
      <c r="F468" s="14">
        <f>VLOOKUP(A468,'2017'!A:H,6,0)</f>
        <v>57527</v>
      </c>
      <c r="G468" s="14">
        <f>VLOOKUP(A468,'2017'!A:H,7,0)</f>
        <v>18637</v>
      </c>
      <c r="H468" s="14">
        <f>VLOOKUP(A468,'2017'!A:H,8,0)</f>
        <v>13.6</v>
      </c>
    </row>
    <row r="469" spans="1:8" x14ac:dyDescent="0.3">
      <c r="A469" s="14" t="s">
        <v>582</v>
      </c>
      <c r="B469" s="14">
        <f>VLOOKUP(A469,'2017'!A:H,2,0)</f>
        <v>1959</v>
      </c>
      <c r="C469" s="14">
        <f>VLOOKUP(A469,'2017'!A:H,3,0)</f>
        <v>1.21</v>
      </c>
      <c r="D469" s="14">
        <f>VLOOKUP(A469,'2017'!A:H,4,0)</f>
        <v>105.6</v>
      </c>
      <c r="E469" s="14">
        <f>VLOOKUP(A469,'2017'!A:H,5,0)</f>
        <v>2.38</v>
      </c>
      <c r="F469" s="14">
        <f>VLOOKUP(A469,'2017'!A:H,6,0)</f>
        <v>213437</v>
      </c>
      <c r="G469" s="14">
        <f>VLOOKUP(A469,'2017'!A:H,7,0)</f>
        <v>84314</v>
      </c>
      <c r="H469" s="14">
        <f>VLOOKUP(A469,'2017'!A:H,8,0)</f>
        <v>6.5</v>
      </c>
    </row>
    <row r="470" spans="1:8" x14ac:dyDescent="0.3">
      <c r="A470" s="14" t="s">
        <v>526</v>
      </c>
      <c r="B470" s="14">
        <f>VLOOKUP(A470,'2017'!A:H,2,0)</f>
        <v>2812</v>
      </c>
      <c r="C470" s="14">
        <f>VLOOKUP(A470,'2017'!A:H,3,0)</f>
        <v>1.083</v>
      </c>
      <c r="D470" s="14">
        <f>VLOOKUP(A470,'2017'!A:H,4,0)</f>
        <v>110.1</v>
      </c>
      <c r="E470" s="14">
        <f>VLOOKUP(A470,'2017'!A:H,5,0)</f>
        <v>4.03</v>
      </c>
      <c r="F470" s="14">
        <f>VLOOKUP(A470,'2017'!A:H,6,0)</f>
        <v>419664</v>
      </c>
      <c r="G470" s="14">
        <f>VLOOKUP(A470,'2017'!A:H,7,0)</f>
        <v>169630</v>
      </c>
      <c r="H470" s="14">
        <f>VLOOKUP(A470,'2017'!A:H,8,0)</f>
        <v>10.6</v>
      </c>
    </row>
    <row r="471" spans="1:8" x14ac:dyDescent="0.3">
      <c r="A471" s="14" t="s">
        <v>477</v>
      </c>
      <c r="B471" s="14">
        <f>VLOOKUP(A471,'2017'!A:H,2,0)</f>
        <v>2266</v>
      </c>
      <c r="C471" s="14">
        <f>VLOOKUP(A471,'2017'!A:H,3,0)</f>
        <v>1.105</v>
      </c>
      <c r="D471" s="14">
        <f>VLOOKUP(A471,'2017'!A:H,4,0)</f>
        <v>98.7</v>
      </c>
      <c r="E471" s="14">
        <f>VLOOKUP(A471,'2017'!A:H,5,0)</f>
        <v>-1.26</v>
      </c>
      <c r="F471" s="14">
        <f>VLOOKUP(A471,'2017'!A:H,6,0)</f>
        <v>281205</v>
      </c>
      <c r="G471" s="14">
        <f>VLOOKUP(A471,'2017'!A:H,7,0)</f>
        <v>102190</v>
      </c>
      <c r="H471" s="14">
        <f>VLOOKUP(A471,'2017'!A:H,8,0)</f>
        <v>7.6</v>
      </c>
    </row>
    <row r="472" spans="1:8" x14ac:dyDescent="0.3">
      <c r="A472" s="14" t="s">
        <v>596</v>
      </c>
      <c r="B472" s="14">
        <f>VLOOKUP(A472,'2017'!A:H,2,0)</f>
        <v>941</v>
      </c>
      <c r="C472" s="14">
        <f>VLOOKUP(A472,'2017'!A:H,3,0)</f>
        <v>0.91200000000000003</v>
      </c>
      <c r="D472" s="14">
        <f>VLOOKUP(A472,'2017'!A:H,4,0)</f>
        <v>99.6</v>
      </c>
      <c r="E472" s="14">
        <f>VLOOKUP(A472,'2017'!A:H,5,0)</f>
        <v>-0.66</v>
      </c>
      <c r="F472" s="14">
        <f>VLOOKUP(A472,'2017'!A:H,6,0)</f>
        <v>155767</v>
      </c>
      <c r="G472" s="14">
        <f>VLOOKUP(A472,'2017'!A:H,7,0)</f>
        <v>54406</v>
      </c>
      <c r="H472" s="14">
        <f>VLOOKUP(A472,'2017'!A:H,8,0)</f>
        <v>9.1999999999999993</v>
      </c>
    </row>
    <row r="473" spans="1:8" x14ac:dyDescent="0.3">
      <c r="A473" s="14" t="s">
        <v>638</v>
      </c>
      <c r="B473" s="14">
        <f>VLOOKUP(A473,'2017'!A:H,2,0)</f>
        <v>1850</v>
      </c>
      <c r="C473" s="14">
        <f>VLOOKUP(A473,'2017'!A:H,3,0)</f>
        <v>1.095</v>
      </c>
      <c r="D473" s="14">
        <f>VLOOKUP(A473,'2017'!A:H,4,0)</f>
        <v>101.1</v>
      </c>
      <c r="E473" s="14">
        <f>VLOOKUP(A473,'2017'!A:H,5,0)</f>
        <v>10.19</v>
      </c>
      <c r="F473" s="14">
        <f>VLOOKUP(A473,'2017'!A:H,6,0)</f>
        <v>232487</v>
      </c>
      <c r="G473" s="14">
        <f>VLOOKUP(A473,'2017'!A:H,7,0)</f>
        <v>81467</v>
      </c>
      <c r="H473" s="14">
        <f>VLOOKUP(A473,'2017'!A:H,8,0)</f>
        <v>6</v>
      </c>
    </row>
    <row r="474" spans="1:8" x14ac:dyDescent="0.3">
      <c r="A474" s="14" t="s">
        <v>589</v>
      </c>
      <c r="B474" s="14">
        <f>VLOOKUP(A474,'2017'!A:H,2,0)</f>
        <v>6997</v>
      </c>
      <c r="C474" s="14">
        <f>VLOOKUP(A474,'2017'!A:H,3,0)</f>
        <v>1.0389999999999999</v>
      </c>
      <c r="D474" s="14">
        <f>VLOOKUP(A474,'2017'!A:H,4,0)</f>
        <v>98.8</v>
      </c>
      <c r="E474" s="14">
        <f>VLOOKUP(A474,'2017'!A:H,5,0)</f>
        <v>1.29</v>
      </c>
      <c r="F474" s="14">
        <f>VLOOKUP(A474,'2017'!A:H,6,0)</f>
        <v>1004081</v>
      </c>
      <c r="G474" s="14">
        <f>VLOOKUP(A474,'2017'!A:H,7,0)</f>
        <v>346336</v>
      </c>
      <c r="H474" s="14">
        <f>VLOOKUP(A474,'2017'!A:H,8,0)</f>
        <v>7.8</v>
      </c>
    </row>
    <row r="475" spans="1:8" x14ac:dyDescent="0.3">
      <c r="A475" s="14" t="s">
        <v>610</v>
      </c>
      <c r="B475" s="14">
        <f>VLOOKUP(A475,'2017'!A:H,2,0)</f>
        <v>1725</v>
      </c>
      <c r="C475" s="14">
        <f>VLOOKUP(A475,'2017'!A:H,3,0)</f>
        <v>1.234</v>
      </c>
      <c r="D475" s="14">
        <f>VLOOKUP(A475,'2017'!A:H,4,0)</f>
        <v>104.3</v>
      </c>
      <c r="E475" s="14">
        <f>VLOOKUP(A475,'2017'!A:H,5,0)</f>
        <v>1.47</v>
      </c>
      <c r="F475" s="14">
        <f>VLOOKUP(A475,'2017'!A:H,6,0)</f>
        <v>213142</v>
      </c>
      <c r="G475" s="14">
        <f>VLOOKUP(A475,'2017'!A:H,7,0)</f>
        <v>79317</v>
      </c>
      <c r="H475" s="14">
        <f>VLOOKUP(A475,'2017'!A:H,8,0)</f>
        <v>5.7</v>
      </c>
    </row>
    <row r="476" spans="1:8" x14ac:dyDescent="0.3">
      <c r="A476" s="14" t="s">
        <v>540</v>
      </c>
      <c r="B476" s="14">
        <f>VLOOKUP(A476,'2017'!A:H,2,0)</f>
        <v>1236</v>
      </c>
      <c r="C476" s="14">
        <f>VLOOKUP(A476,'2017'!A:H,3,0)</f>
        <v>1.1779999999999999</v>
      </c>
      <c r="D476" s="14">
        <f>VLOOKUP(A476,'2017'!A:H,4,0)</f>
        <v>104.9</v>
      </c>
      <c r="E476" s="14">
        <f>VLOOKUP(A476,'2017'!A:H,5,0)</f>
        <v>0.36</v>
      </c>
      <c r="F476" s="14">
        <f>VLOOKUP(A476,'2017'!A:H,6,0)</f>
        <v>182786</v>
      </c>
      <c r="G476" s="14">
        <f>VLOOKUP(A476,'2017'!A:H,7,0)</f>
        <v>75632</v>
      </c>
      <c r="H476" s="14">
        <f>VLOOKUP(A476,'2017'!A:H,8,0)</f>
        <v>6.7</v>
      </c>
    </row>
    <row r="477" spans="1:8" x14ac:dyDescent="0.3">
      <c r="A477" s="14" t="s">
        <v>484</v>
      </c>
      <c r="B477" s="14">
        <f>VLOOKUP(A477,'2017'!A:H,2,0)</f>
        <v>3172</v>
      </c>
      <c r="C477" s="14">
        <f>VLOOKUP(A477,'2017'!A:H,3,0)</f>
        <v>1.175</v>
      </c>
      <c r="D477" s="14">
        <f>VLOOKUP(A477,'2017'!A:H,4,0)</f>
        <v>100.8</v>
      </c>
      <c r="E477" s="14">
        <f>VLOOKUP(A477,'2017'!A:H,5,0)</f>
        <v>7.65</v>
      </c>
      <c r="F477" s="14">
        <f>VLOOKUP(A477,'2017'!A:H,6,0)</f>
        <v>392092</v>
      </c>
      <c r="G477" s="14">
        <f>VLOOKUP(A477,'2017'!A:H,7,0)</f>
        <v>140347</v>
      </c>
      <c r="H477" s="14">
        <f>VLOOKUP(A477,'2017'!A:H,8,0)</f>
        <v>8</v>
      </c>
    </row>
    <row r="478" spans="1:8" x14ac:dyDescent="0.3">
      <c r="A478" s="14" t="s">
        <v>645</v>
      </c>
      <c r="B478" s="14">
        <f>VLOOKUP(A478,'2017'!A:H,2,0)</f>
        <v>7004</v>
      </c>
      <c r="C478" s="14">
        <f>VLOOKUP(A478,'2017'!A:H,3,0)</f>
        <v>1.391</v>
      </c>
      <c r="D478" s="14">
        <f>VLOOKUP(A478,'2017'!A:H,4,0)</f>
        <v>107.1</v>
      </c>
      <c r="E478" s="14">
        <f>VLOOKUP(A478,'2017'!A:H,5,0)</f>
        <v>7.7</v>
      </c>
      <c r="F478" s="14">
        <f>VLOOKUP(A478,'2017'!A:H,6,0)</f>
        <v>691086</v>
      </c>
      <c r="G478" s="14">
        <f>VLOOKUP(A478,'2017'!A:H,7,0)</f>
        <v>254974</v>
      </c>
      <c r="H478" s="14">
        <f>VLOOKUP(A478,'2017'!A:H,8,0)</f>
        <v>5.7</v>
      </c>
    </row>
    <row r="479" spans="1:8" x14ac:dyDescent="0.3">
      <c r="A479" s="14" t="s">
        <v>463</v>
      </c>
      <c r="B479" s="14">
        <f>VLOOKUP(A479,'2017'!A:H,2,0)</f>
        <v>2842</v>
      </c>
      <c r="C479" s="14">
        <f>VLOOKUP(A479,'2017'!A:H,3,0)</f>
        <v>1.1870000000000001</v>
      </c>
      <c r="D479" s="14">
        <f>VLOOKUP(A479,'2017'!A:H,4,0)</f>
        <v>105.4</v>
      </c>
      <c r="E479" s="14">
        <f>VLOOKUP(A479,'2017'!A:H,5,0)</f>
        <v>5.45</v>
      </c>
      <c r="F479" s="14">
        <f>VLOOKUP(A479,'2017'!A:H,6,0)</f>
        <v>345947</v>
      </c>
      <c r="G479" s="14">
        <f>VLOOKUP(A479,'2017'!A:H,7,0)</f>
        <v>125090</v>
      </c>
      <c r="H479" s="14">
        <f>VLOOKUP(A479,'2017'!A:H,8,0)</f>
        <v>8.3000000000000007</v>
      </c>
    </row>
    <row r="480" spans="1:8" x14ac:dyDescent="0.3">
      <c r="A480" s="14" t="s">
        <v>568</v>
      </c>
      <c r="B480" s="14">
        <f>VLOOKUP(A480,'2017'!A:H,2,0)</f>
        <v>628</v>
      </c>
      <c r="C480" s="14">
        <f>VLOOKUP(A480,'2017'!A:H,3,0)</f>
        <v>1.073</v>
      </c>
      <c r="D480" s="14">
        <f>VLOOKUP(A480,'2017'!A:H,4,0)</f>
        <v>102.3</v>
      </c>
      <c r="E480" s="14">
        <f>VLOOKUP(A480,'2017'!A:H,5,0)</f>
        <v>0.76</v>
      </c>
      <c r="F480" s="14">
        <f>VLOOKUP(A480,'2017'!A:H,6,0)</f>
        <v>111984</v>
      </c>
      <c r="G480" s="14">
        <f>VLOOKUP(A480,'2017'!A:H,7,0)</f>
        <v>42809</v>
      </c>
      <c r="H480" s="14">
        <f>VLOOKUP(A480,'2017'!A:H,8,0)</f>
        <v>9.6</v>
      </c>
    </row>
    <row r="481" spans="1:8" x14ac:dyDescent="0.3">
      <c r="A481" s="14" t="s">
        <v>561</v>
      </c>
      <c r="B481" s="14">
        <f>VLOOKUP(A481,'2017'!A:H,2,0)</f>
        <v>618</v>
      </c>
      <c r="C481" s="14">
        <f>VLOOKUP(A481,'2017'!A:H,3,0)</f>
        <v>1.163</v>
      </c>
      <c r="D481" s="14">
        <f>VLOOKUP(A481,'2017'!A:H,4,0)</f>
        <v>101.5</v>
      </c>
      <c r="E481" s="14">
        <f>VLOOKUP(A481,'2017'!A:H,5,0)</f>
        <v>3.38</v>
      </c>
      <c r="F481" s="14">
        <f>VLOOKUP(A481,'2017'!A:H,6,0)</f>
        <v>115105</v>
      </c>
      <c r="G481" s="14">
        <f>VLOOKUP(A481,'2017'!A:H,7,0)</f>
        <v>44218</v>
      </c>
      <c r="H481" s="14">
        <f>VLOOKUP(A481,'2017'!A:H,8,0)</f>
        <v>7.5</v>
      </c>
    </row>
    <row r="482" spans="1:8" x14ac:dyDescent="0.3">
      <c r="A482" s="14" t="s">
        <v>603</v>
      </c>
      <c r="B482" s="14">
        <f>VLOOKUP(A482,'2017'!A:H,2,0)</f>
        <v>2669</v>
      </c>
      <c r="C482" s="14">
        <f>VLOOKUP(A482,'2017'!A:H,3,0)</f>
        <v>0.94699999999999995</v>
      </c>
      <c r="D482" s="14">
        <f>VLOOKUP(A482,'2017'!A:H,4,0)</f>
        <v>97.5</v>
      </c>
      <c r="E482" s="14">
        <f>VLOOKUP(A482,'2017'!A:H,5,0)</f>
        <v>0.77</v>
      </c>
      <c r="F482" s="14">
        <f>VLOOKUP(A482,'2017'!A:H,6,0)</f>
        <v>441584</v>
      </c>
      <c r="G482" s="14">
        <f>VLOOKUP(A482,'2017'!A:H,7,0)</f>
        <v>161772</v>
      </c>
      <c r="H482" s="14">
        <f>VLOOKUP(A482,'2017'!A:H,8,0)</f>
        <v>11.8</v>
      </c>
    </row>
    <row r="483" spans="1:8" x14ac:dyDescent="0.3">
      <c r="A483" s="14" t="s">
        <v>498</v>
      </c>
      <c r="B483" s="14">
        <f>VLOOKUP(A483,'2017'!A:H,2,0)</f>
        <v>583</v>
      </c>
      <c r="C483" s="14">
        <f>VLOOKUP(A483,'2017'!A:H,3,0)</f>
        <v>1.0780000000000001</v>
      </c>
      <c r="D483" s="14">
        <f>VLOOKUP(A483,'2017'!A:H,4,0)</f>
        <v>99.2</v>
      </c>
      <c r="E483" s="14">
        <f>VLOOKUP(A483,'2017'!A:H,5,0)</f>
        <v>-1.1200000000000001</v>
      </c>
      <c r="F483" s="14">
        <f>VLOOKUP(A483,'2017'!A:H,6,0)</f>
        <v>97071</v>
      </c>
      <c r="G483" s="14">
        <f>VLOOKUP(A483,'2017'!A:H,7,0)</f>
        <v>38008</v>
      </c>
      <c r="H483" s="14">
        <f>VLOOKUP(A483,'2017'!A:H,8,0)</f>
        <v>6.9</v>
      </c>
    </row>
    <row r="484" spans="1:8" x14ac:dyDescent="0.3">
      <c r="A484" s="14" t="s">
        <v>442</v>
      </c>
      <c r="B484" s="14">
        <f>VLOOKUP(A484,'2017'!A:H,2,0)</f>
        <v>6681</v>
      </c>
      <c r="C484" s="14">
        <f>VLOOKUP(A484,'2017'!A:H,3,0)</f>
        <v>0.96</v>
      </c>
      <c r="D484" s="14">
        <f>VLOOKUP(A484,'2017'!A:H,4,0)</f>
        <v>96.4</v>
      </c>
      <c r="E484" s="14">
        <f>VLOOKUP(A484,'2017'!A:H,5,0)</f>
        <v>0.22</v>
      </c>
      <c r="F484" s="14">
        <f>VLOOKUP(A484,'2017'!A:H,6,0)</f>
        <v>1041983</v>
      </c>
      <c r="G484" s="14">
        <f>VLOOKUP(A484,'2017'!A:H,7,0)</f>
        <v>370113</v>
      </c>
      <c r="H484" s="14">
        <f>VLOOKUP(A484,'2017'!A:H,8,0)</f>
        <v>10.4</v>
      </c>
    </row>
    <row r="485" spans="1:8" x14ac:dyDescent="0.3">
      <c r="A485" s="14" t="s">
        <v>470</v>
      </c>
      <c r="B485" s="14">
        <f>VLOOKUP(A485,'2017'!A:H,2,0)</f>
        <v>1306</v>
      </c>
      <c r="C485" s="14">
        <f>VLOOKUP(A485,'2017'!A:H,3,0)</f>
        <v>0.97899999999999998</v>
      </c>
      <c r="D485" s="14">
        <f>VLOOKUP(A485,'2017'!A:H,4,0)</f>
        <v>98.7</v>
      </c>
      <c r="E485" s="14">
        <f>VLOOKUP(A485,'2017'!A:H,5,0)</f>
        <v>3.23</v>
      </c>
      <c r="F485" s="14">
        <f>VLOOKUP(A485,'2017'!A:H,6,0)</f>
        <v>200042</v>
      </c>
      <c r="G485" s="14">
        <f>VLOOKUP(A485,'2017'!A:H,7,0)</f>
        <v>69553</v>
      </c>
      <c r="H485" s="14">
        <f>VLOOKUP(A485,'2017'!A:H,8,0)</f>
        <v>8.1</v>
      </c>
    </row>
    <row r="486" spans="1:8" x14ac:dyDescent="0.3">
      <c r="A486" s="14" t="s">
        <v>491</v>
      </c>
      <c r="B486" s="14">
        <f>VLOOKUP(A486,'2017'!A:H,2,0)</f>
        <v>4422</v>
      </c>
      <c r="C486" s="14">
        <f>VLOOKUP(A486,'2017'!A:H,3,0)</f>
        <v>1.0429999999999999</v>
      </c>
      <c r="D486" s="14">
        <f>VLOOKUP(A486,'2017'!A:H,4,0)</f>
        <v>99.7</v>
      </c>
      <c r="E486" s="14">
        <f>VLOOKUP(A486,'2017'!A:H,5,0)</f>
        <v>0.51</v>
      </c>
      <c r="F486" s="14">
        <f>VLOOKUP(A486,'2017'!A:H,6,0)</f>
        <v>665321</v>
      </c>
      <c r="G486" s="14">
        <f>VLOOKUP(A486,'2017'!A:H,7,0)</f>
        <v>227198</v>
      </c>
      <c r="H486" s="14">
        <f>VLOOKUP(A486,'2017'!A:H,8,0)</f>
        <v>7.7</v>
      </c>
    </row>
    <row r="487" spans="1:8" x14ac:dyDescent="0.3">
      <c r="A487" s="14" t="s">
        <v>617</v>
      </c>
      <c r="B487" s="14">
        <f>VLOOKUP(A487,'2017'!A:H,2,0)</f>
        <v>3409</v>
      </c>
      <c r="C487" s="14">
        <f>VLOOKUP(A487,'2017'!A:H,3,0)</f>
        <v>1.1990000000000001</v>
      </c>
      <c r="D487" s="14">
        <f>VLOOKUP(A487,'2017'!A:H,4,0)</f>
        <v>103.1</v>
      </c>
      <c r="E487" s="14">
        <f>VLOOKUP(A487,'2017'!A:H,5,0)</f>
        <v>1.7</v>
      </c>
      <c r="F487" s="14">
        <f>VLOOKUP(A487,'2017'!A:H,6,0)</f>
        <v>437848</v>
      </c>
      <c r="G487" s="14">
        <f>VLOOKUP(A487,'2017'!A:H,7,0)</f>
        <v>153581</v>
      </c>
      <c r="H487" s="14">
        <f>VLOOKUP(A487,'2017'!A:H,8,0)</f>
        <v>10.9</v>
      </c>
    </row>
    <row r="488" spans="1:8" x14ac:dyDescent="0.3">
      <c r="A488" s="14" t="s">
        <v>554</v>
      </c>
      <c r="B488" s="14">
        <f>VLOOKUP(A488,'2017'!A:H,2,0)</f>
        <v>1402</v>
      </c>
      <c r="C488" s="14">
        <f>VLOOKUP(A488,'2017'!A:H,3,0)</f>
        <v>1.1879999999999999</v>
      </c>
      <c r="D488" s="14">
        <f>VLOOKUP(A488,'2017'!A:H,4,0)</f>
        <v>103</v>
      </c>
      <c r="E488" s="14">
        <f>VLOOKUP(A488,'2017'!A:H,5,0)</f>
        <v>3.03</v>
      </c>
      <c r="F488" s="14">
        <f>VLOOKUP(A488,'2017'!A:H,6,0)</f>
        <v>212146</v>
      </c>
      <c r="G488" s="14">
        <f>VLOOKUP(A488,'2017'!A:H,7,0)</f>
        <v>77036</v>
      </c>
      <c r="H488" s="14">
        <f>VLOOKUP(A488,'2017'!A:H,8,0)</f>
        <v>10.6</v>
      </c>
    </row>
    <row r="489" spans="1:8" x14ac:dyDescent="0.3">
      <c r="A489" s="14" t="s">
        <v>631</v>
      </c>
      <c r="B489" s="14">
        <f>VLOOKUP(A489,'2017'!A:H,2,0)</f>
        <v>875</v>
      </c>
      <c r="C489" s="14">
        <f>VLOOKUP(A489,'2017'!A:H,3,0)</f>
        <v>1.1519999999999999</v>
      </c>
      <c r="D489" s="14">
        <f>VLOOKUP(A489,'2017'!A:H,4,0)</f>
        <v>110.8</v>
      </c>
      <c r="E489" s="14">
        <f>VLOOKUP(A489,'2017'!A:H,5,0)</f>
        <v>-1.18</v>
      </c>
      <c r="F489" s="14">
        <f>VLOOKUP(A489,'2017'!A:H,6,0)</f>
        <v>152925</v>
      </c>
      <c r="G489" s="14">
        <f>VLOOKUP(A489,'2017'!A:H,7,0)</f>
        <v>61218</v>
      </c>
      <c r="H489" s="14">
        <f>VLOOKUP(A489,'2017'!A:H,8,0)</f>
        <v>8.1</v>
      </c>
    </row>
    <row r="490" spans="1:8" x14ac:dyDescent="0.3">
      <c r="A490" s="14" t="s">
        <v>575</v>
      </c>
      <c r="B490" s="14">
        <f>VLOOKUP(A490,'2017'!A:H,2,0)</f>
        <v>338</v>
      </c>
      <c r="C490" s="14">
        <f>VLOOKUP(A490,'2017'!A:H,3,0)</f>
        <v>1.59</v>
      </c>
      <c r="D490" s="14">
        <f>VLOOKUP(A490,'2017'!A:H,4,0)</f>
        <v>109.9</v>
      </c>
      <c r="E490" s="14">
        <f>VLOOKUP(A490,'2017'!A:H,5,0)</f>
        <v>-1.02</v>
      </c>
      <c r="F490" s="14">
        <f>VLOOKUP(A490,'2017'!A:H,6,0)</f>
        <v>45431</v>
      </c>
      <c r="G490" s="14">
        <f>VLOOKUP(A490,'2017'!A:H,7,0)</f>
        <v>18382</v>
      </c>
      <c r="H490" s="14">
        <f>VLOOKUP(A490,'2017'!A:H,8,0)</f>
        <v>9.1</v>
      </c>
    </row>
    <row r="491" spans="1:8" x14ac:dyDescent="0.3">
      <c r="A491" s="14" t="s">
        <v>435</v>
      </c>
      <c r="B491" s="14">
        <f>VLOOKUP(A491,'2017'!A:H,2,0)</f>
        <v>362</v>
      </c>
      <c r="C491" s="14">
        <f>VLOOKUP(A491,'2017'!A:H,3,0)</f>
        <v>1.3069999999999999</v>
      </c>
      <c r="D491" s="14">
        <f>VLOOKUP(A491,'2017'!A:H,4,0)</f>
        <v>105.1</v>
      </c>
      <c r="E491" s="14">
        <f>VLOOKUP(A491,'2017'!A:H,5,0)</f>
        <v>0.79</v>
      </c>
      <c r="F491" s="14">
        <f>VLOOKUP(A491,'2017'!A:H,6,0)</f>
        <v>62973</v>
      </c>
      <c r="G491" s="14">
        <f>VLOOKUP(A491,'2017'!A:H,7,0)</f>
        <v>24606</v>
      </c>
      <c r="H491" s="14">
        <f>VLOOKUP(A491,'2017'!A:H,8,0)</f>
        <v>7.3</v>
      </c>
    </row>
    <row r="492" spans="1:8" x14ac:dyDescent="0.3">
      <c r="A492" s="14" t="s">
        <v>386</v>
      </c>
      <c r="B492" s="14">
        <f>VLOOKUP(A492,'2017'!A:H,2,0)</f>
        <v>1742</v>
      </c>
      <c r="C492" s="14">
        <f>VLOOKUP(A492,'2017'!A:H,3,0)</f>
        <v>1.032</v>
      </c>
      <c r="D492" s="14">
        <f>VLOOKUP(A492,'2017'!A:H,4,0)</f>
        <v>97.1</v>
      </c>
      <c r="E492" s="14">
        <f>VLOOKUP(A492,'2017'!A:H,5,0)</f>
        <v>0.08</v>
      </c>
      <c r="F492" s="14">
        <f>VLOOKUP(A492,'2017'!A:H,6,0)</f>
        <v>280514</v>
      </c>
      <c r="G492" s="14">
        <f>VLOOKUP(A492,'2017'!A:H,7,0)</f>
        <v>112688</v>
      </c>
      <c r="H492" s="14">
        <f>VLOOKUP(A492,'2017'!A:H,8,0)</f>
        <v>8.8000000000000007</v>
      </c>
    </row>
    <row r="493" spans="1:8" x14ac:dyDescent="0.3">
      <c r="A493" s="14" t="s">
        <v>358</v>
      </c>
      <c r="B493" s="14">
        <f>VLOOKUP(A493,'2017'!A:H,2,0)</f>
        <v>2291</v>
      </c>
      <c r="C493" s="14">
        <f>VLOOKUP(A493,'2017'!A:H,3,0)</f>
        <v>1.1060000000000001</v>
      </c>
      <c r="D493" s="14">
        <f>VLOOKUP(A493,'2017'!A:H,4,0)</f>
        <v>98.9</v>
      </c>
      <c r="E493" s="14">
        <f>VLOOKUP(A493,'2017'!A:H,5,0)</f>
        <v>1.02</v>
      </c>
      <c r="F493" s="14">
        <f>VLOOKUP(A493,'2017'!A:H,6,0)</f>
        <v>341337</v>
      </c>
      <c r="G493" s="14">
        <f>VLOOKUP(A493,'2017'!A:H,7,0)</f>
        <v>135792</v>
      </c>
      <c r="H493" s="14">
        <f>VLOOKUP(A493,'2017'!A:H,8,0)</f>
        <v>4.2</v>
      </c>
    </row>
    <row r="494" spans="1:8" x14ac:dyDescent="0.3">
      <c r="A494" s="14" t="s">
        <v>302</v>
      </c>
      <c r="B494" s="14">
        <f>VLOOKUP(A494,'2017'!A:H,2,0)</f>
        <v>1084</v>
      </c>
      <c r="C494" s="14">
        <f>VLOOKUP(A494,'2017'!A:H,3,0)</f>
        <v>1.0249999999999999</v>
      </c>
      <c r="D494" s="14">
        <f>VLOOKUP(A494,'2017'!A:H,4,0)</f>
        <v>98.7</v>
      </c>
      <c r="E494" s="14">
        <f>VLOOKUP(A494,'2017'!A:H,5,0)</f>
        <v>0.06</v>
      </c>
      <c r="F494" s="14">
        <f>VLOOKUP(A494,'2017'!A:H,6,0)</f>
        <v>213952</v>
      </c>
      <c r="G494" s="14">
        <f>VLOOKUP(A494,'2017'!A:H,7,0)</f>
        <v>90627</v>
      </c>
      <c r="H494" s="14">
        <f>VLOOKUP(A494,'2017'!A:H,8,0)</f>
        <v>4.8</v>
      </c>
    </row>
    <row r="495" spans="1:8" x14ac:dyDescent="0.3">
      <c r="A495" s="14" t="s">
        <v>316</v>
      </c>
      <c r="B495" s="14">
        <f>VLOOKUP(A495,'2017'!A:H,2,0)</f>
        <v>561</v>
      </c>
      <c r="C495" s="14">
        <f>VLOOKUP(A495,'2017'!A:H,3,0)</f>
        <v>1.236</v>
      </c>
      <c r="D495" s="14">
        <f>VLOOKUP(A495,'2017'!A:H,4,0)</f>
        <v>102.8</v>
      </c>
      <c r="E495" s="14">
        <f>VLOOKUP(A495,'2017'!A:H,5,0)</f>
        <v>-0.32</v>
      </c>
      <c r="F495" s="14">
        <f>VLOOKUP(A495,'2017'!A:H,6,0)</f>
        <v>92851</v>
      </c>
      <c r="G495" s="14">
        <f>VLOOKUP(A495,'2017'!A:H,7,0)</f>
        <v>36218</v>
      </c>
      <c r="H495" s="14">
        <f>VLOOKUP(A495,'2017'!A:H,8,0)</f>
        <v>9.6999999999999993</v>
      </c>
    </row>
    <row r="496" spans="1:8" x14ac:dyDescent="0.3">
      <c r="A496" s="14" t="s">
        <v>393</v>
      </c>
      <c r="B496" s="14">
        <f>VLOOKUP(A496,'2017'!A:H,2,0)</f>
        <v>242</v>
      </c>
      <c r="C496" s="14">
        <f>VLOOKUP(A496,'2017'!A:H,3,0)</f>
        <v>1.1830000000000001</v>
      </c>
      <c r="D496" s="14">
        <f>VLOOKUP(A496,'2017'!A:H,4,0)</f>
        <v>102.2</v>
      </c>
      <c r="E496" s="14">
        <f>VLOOKUP(A496,'2017'!A:H,5,0)</f>
        <v>-2.52</v>
      </c>
      <c r="F496" s="14">
        <f>VLOOKUP(A496,'2017'!A:H,6,0)</f>
        <v>45888</v>
      </c>
      <c r="G496" s="14">
        <f>VLOOKUP(A496,'2017'!A:H,7,0)</f>
        <v>18979</v>
      </c>
      <c r="H496" s="14">
        <f>VLOOKUP(A496,'2017'!A:H,8,0)</f>
        <v>11.1</v>
      </c>
    </row>
    <row r="497" spans="1:8" x14ac:dyDescent="0.3">
      <c r="A497" s="14" t="s">
        <v>330</v>
      </c>
      <c r="B497" s="14">
        <f>VLOOKUP(A497,'2017'!A:H,2,0)</f>
        <v>383</v>
      </c>
      <c r="C497" s="14">
        <f>VLOOKUP(A497,'2017'!A:H,3,0)</f>
        <v>0.90800000000000003</v>
      </c>
      <c r="D497" s="14">
        <f>VLOOKUP(A497,'2017'!A:H,4,0)</f>
        <v>97.1</v>
      </c>
      <c r="E497" s="14">
        <f>VLOOKUP(A497,'2017'!A:H,5,0)</f>
        <v>0.66</v>
      </c>
      <c r="F497" s="14">
        <f>VLOOKUP(A497,'2017'!A:H,6,0)</f>
        <v>82273</v>
      </c>
      <c r="G497" s="14">
        <f>VLOOKUP(A497,'2017'!A:H,7,0)</f>
        <v>33441</v>
      </c>
      <c r="H497" s="14">
        <f>VLOOKUP(A497,'2017'!A:H,8,0)</f>
        <v>10.1</v>
      </c>
    </row>
    <row r="498" spans="1:8" x14ac:dyDescent="0.3">
      <c r="A498" s="14" t="s">
        <v>323</v>
      </c>
      <c r="B498" s="14">
        <f>VLOOKUP(A498,'2017'!A:H,2,0)</f>
        <v>337</v>
      </c>
      <c r="C498" s="14">
        <f>VLOOKUP(A498,'2017'!A:H,3,0)</f>
        <v>1.1579999999999999</v>
      </c>
      <c r="D498" s="14">
        <f>VLOOKUP(A498,'2017'!A:H,4,0)</f>
        <v>102.2</v>
      </c>
      <c r="E498" s="14">
        <f>VLOOKUP(A498,'2017'!A:H,5,0)</f>
        <v>-1.47</v>
      </c>
      <c r="F498" s="14">
        <f>VLOOKUP(A498,'2017'!A:H,6,0)</f>
        <v>68514</v>
      </c>
      <c r="G498" s="14">
        <f>VLOOKUP(A498,'2017'!A:H,7,0)</f>
        <v>29072</v>
      </c>
      <c r="H498" s="14">
        <f>VLOOKUP(A498,'2017'!A:H,8,0)</f>
        <v>7.5</v>
      </c>
    </row>
    <row r="499" spans="1:8" x14ac:dyDescent="0.3">
      <c r="A499" s="14" t="s">
        <v>407</v>
      </c>
      <c r="B499" s="14">
        <f>VLOOKUP(A499,'2017'!A:H,2,0)</f>
        <v>378</v>
      </c>
      <c r="C499" s="14">
        <f>VLOOKUP(A499,'2017'!A:H,3,0)</f>
        <v>1.27</v>
      </c>
      <c r="D499" s="14">
        <f>VLOOKUP(A499,'2017'!A:H,4,0)</f>
        <v>104</v>
      </c>
      <c r="E499" s="14">
        <f>VLOOKUP(A499,'2017'!A:H,5,0)</f>
        <v>0.46</v>
      </c>
      <c r="F499" s="14">
        <f>VLOOKUP(A499,'2017'!A:H,6,0)</f>
        <v>70340</v>
      </c>
      <c r="G499" s="14">
        <f>VLOOKUP(A499,'2017'!A:H,7,0)</f>
        <v>28339</v>
      </c>
      <c r="H499" s="14">
        <f>VLOOKUP(A499,'2017'!A:H,8,0)</f>
        <v>3.9</v>
      </c>
    </row>
    <row r="500" spans="1:8" x14ac:dyDescent="0.3">
      <c r="A500" s="14" t="s">
        <v>421</v>
      </c>
      <c r="B500" s="14">
        <f>VLOOKUP(A500,'2017'!A:H,2,0)</f>
        <v>174</v>
      </c>
      <c r="C500" s="14">
        <f>VLOOKUP(A500,'2017'!A:H,3,0)</f>
        <v>0.999</v>
      </c>
      <c r="D500" s="14">
        <f>VLOOKUP(A500,'2017'!A:H,4,0)</f>
        <v>103.5</v>
      </c>
      <c r="E500" s="14">
        <f>VLOOKUP(A500,'2017'!A:H,5,0)</f>
        <v>0.54</v>
      </c>
      <c r="F500" s="14">
        <f>VLOOKUP(A500,'2017'!A:H,6,0)</f>
        <v>46281</v>
      </c>
      <c r="G500" s="14">
        <f>VLOOKUP(A500,'2017'!A:H,7,0)</f>
        <v>18180</v>
      </c>
      <c r="H500" s="14">
        <f>VLOOKUP(A500,'2017'!A:H,8,0)</f>
        <v>7.2</v>
      </c>
    </row>
    <row r="501" spans="1:8" x14ac:dyDescent="0.3">
      <c r="A501" s="14" t="s">
        <v>351</v>
      </c>
      <c r="B501" s="14">
        <f>VLOOKUP(A501,'2017'!A:H,2,0)</f>
        <v>142</v>
      </c>
      <c r="C501" s="14">
        <f>VLOOKUP(A501,'2017'!A:H,3,0)</f>
        <v>1.01</v>
      </c>
      <c r="D501" s="14">
        <f>VLOOKUP(A501,'2017'!A:H,4,0)</f>
        <v>106.2</v>
      </c>
      <c r="E501" s="14">
        <f>VLOOKUP(A501,'2017'!A:H,5,0)</f>
        <v>-0.01</v>
      </c>
      <c r="F501" s="14">
        <f>VLOOKUP(A501,'2017'!A:H,6,0)</f>
        <v>40067</v>
      </c>
      <c r="G501" s="14">
        <f>VLOOKUP(A501,'2017'!A:H,7,0)</f>
        <v>16522</v>
      </c>
      <c r="H501" s="14">
        <f>VLOOKUP(A501,'2017'!A:H,8,0)</f>
        <v>5.5</v>
      </c>
    </row>
    <row r="502" spans="1:8" x14ac:dyDescent="0.3">
      <c r="A502" s="14" t="s">
        <v>400</v>
      </c>
      <c r="B502" s="14">
        <f>VLOOKUP(A502,'2017'!A:H,2,0)</f>
        <v>185</v>
      </c>
      <c r="C502" s="14">
        <f>VLOOKUP(A502,'2017'!A:H,3,0)</f>
        <v>1.095</v>
      </c>
      <c r="D502" s="14">
        <f>VLOOKUP(A502,'2017'!A:H,4,0)</f>
        <v>104.5</v>
      </c>
      <c r="E502" s="14">
        <f>VLOOKUP(A502,'2017'!A:H,5,0)</f>
        <v>-0.43</v>
      </c>
      <c r="F502" s="14">
        <f>VLOOKUP(A502,'2017'!A:H,6,0)</f>
        <v>43092</v>
      </c>
      <c r="G502" s="14">
        <f>VLOOKUP(A502,'2017'!A:H,7,0)</f>
        <v>17620</v>
      </c>
      <c r="H502" s="14">
        <f>VLOOKUP(A502,'2017'!A:H,8,0)</f>
        <v>4.7</v>
      </c>
    </row>
    <row r="503" spans="1:8" x14ac:dyDescent="0.3">
      <c r="A503" s="14" t="s">
        <v>372</v>
      </c>
      <c r="B503" s="14">
        <f>VLOOKUP(A503,'2017'!A:H,2,0)</f>
        <v>150</v>
      </c>
      <c r="C503" s="14">
        <f>VLOOKUP(A503,'2017'!A:H,3,0)</f>
        <v>0.96799999999999997</v>
      </c>
      <c r="D503" s="14">
        <f>VLOOKUP(A503,'2017'!A:H,4,0)</f>
        <v>107.2</v>
      </c>
      <c r="E503" s="14">
        <f>VLOOKUP(A503,'2017'!A:H,5,0)</f>
        <v>-1.45</v>
      </c>
      <c r="F503" s="14">
        <f>VLOOKUP(A503,'2017'!A:H,6,0)</f>
        <v>38173</v>
      </c>
      <c r="G503" s="14">
        <f>VLOOKUP(A503,'2017'!A:H,7,0)</f>
        <v>15466</v>
      </c>
      <c r="H503" s="14">
        <f>VLOOKUP(A503,'2017'!A:H,8,0)</f>
        <v>7.1</v>
      </c>
    </row>
    <row r="504" spans="1:8" x14ac:dyDescent="0.3">
      <c r="A504" s="14" t="s">
        <v>379</v>
      </c>
      <c r="B504" s="14">
        <f>VLOOKUP(A504,'2017'!A:H,2,0)</f>
        <v>349</v>
      </c>
      <c r="C504" s="14">
        <f>VLOOKUP(A504,'2017'!A:H,3,0)</f>
        <v>1.591</v>
      </c>
      <c r="D504" s="14">
        <f>VLOOKUP(A504,'2017'!A:H,4,0)</f>
        <v>111.6</v>
      </c>
      <c r="E504" s="14">
        <f>VLOOKUP(A504,'2017'!A:H,5,0)</f>
        <v>-1.6</v>
      </c>
      <c r="F504" s="14">
        <f>VLOOKUP(A504,'2017'!A:H,6,0)</f>
        <v>47185</v>
      </c>
      <c r="G504" s="14">
        <f>VLOOKUP(A504,'2017'!A:H,7,0)</f>
        <v>18073</v>
      </c>
      <c r="H504" s="14">
        <f>VLOOKUP(A504,'2017'!A:H,8,0)</f>
        <v>9.1</v>
      </c>
    </row>
    <row r="505" spans="1:8" x14ac:dyDescent="0.3">
      <c r="A505" s="14" t="s">
        <v>414</v>
      </c>
      <c r="B505" s="14">
        <f>VLOOKUP(A505,'2017'!A:H,2,0)</f>
        <v>199</v>
      </c>
      <c r="C505" s="14">
        <f>VLOOKUP(A505,'2017'!A:H,3,0)</f>
        <v>1.484</v>
      </c>
      <c r="D505" s="14">
        <f>VLOOKUP(A505,'2017'!A:H,4,0)</f>
        <v>122.2</v>
      </c>
      <c r="E505" s="14">
        <f>VLOOKUP(A505,'2017'!A:H,5,0)</f>
        <v>-0.89</v>
      </c>
      <c r="F505" s="14">
        <f>VLOOKUP(A505,'2017'!A:H,6,0)</f>
        <v>26022</v>
      </c>
      <c r="G505" s="14">
        <f>VLOOKUP(A505,'2017'!A:H,7,0)</f>
        <v>10387</v>
      </c>
      <c r="H505" s="14">
        <f>VLOOKUP(A505,'2017'!A:H,8,0)</f>
        <v>6</v>
      </c>
    </row>
    <row r="506" spans="1:8" x14ac:dyDescent="0.3">
      <c r="A506" s="14" t="s">
        <v>337</v>
      </c>
      <c r="B506" s="14">
        <f>VLOOKUP(A506,'2017'!A:H,2,0)</f>
        <v>201</v>
      </c>
      <c r="C506" s="14">
        <f>VLOOKUP(A506,'2017'!A:H,3,0)</f>
        <v>1.623</v>
      </c>
      <c r="D506" s="14">
        <f>VLOOKUP(A506,'2017'!A:H,4,0)</f>
        <v>115.4</v>
      </c>
      <c r="E506" s="14">
        <f>VLOOKUP(A506,'2017'!A:H,5,0)</f>
        <v>-0.68</v>
      </c>
      <c r="F506" s="14">
        <f>VLOOKUP(A506,'2017'!A:H,6,0)</f>
        <v>23835</v>
      </c>
      <c r="G506" s="14">
        <f>VLOOKUP(A506,'2017'!A:H,7,0)</f>
        <v>8975</v>
      </c>
      <c r="H506" s="14">
        <f>VLOOKUP(A506,'2017'!A:H,8,0)</f>
        <v>7.6</v>
      </c>
    </row>
    <row r="507" spans="1:8" x14ac:dyDescent="0.3">
      <c r="A507" s="14" t="s">
        <v>365</v>
      </c>
      <c r="B507" s="14">
        <f>VLOOKUP(A507,'2017'!A:H,2,0)</f>
        <v>310</v>
      </c>
      <c r="C507" s="14">
        <f>VLOOKUP(A507,'2017'!A:H,3,0)</f>
        <v>1.833</v>
      </c>
      <c r="D507" s="14">
        <f>VLOOKUP(A507,'2017'!A:H,4,0)</f>
        <v>117.2</v>
      </c>
      <c r="E507" s="14">
        <f>VLOOKUP(A507,'2017'!A:H,5,0)</f>
        <v>-0.48</v>
      </c>
      <c r="F507" s="14">
        <f>VLOOKUP(A507,'2017'!A:H,6,0)</f>
        <v>32582</v>
      </c>
      <c r="G507" s="14">
        <f>VLOOKUP(A507,'2017'!A:H,7,0)</f>
        <v>12851</v>
      </c>
      <c r="H507" s="14">
        <f>VLOOKUP(A507,'2017'!A:H,8,0)</f>
        <v>7.8</v>
      </c>
    </row>
    <row r="508" spans="1:8" x14ac:dyDescent="0.3">
      <c r="A508" s="14" t="s">
        <v>309</v>
      </c>
      <c r="B508" s="14">
        <f>VLOOKUP(A508,'2017'!A:H,2,0)</f>
        <v>135</v>
      </c>
      <c r="C508" s="14">
        <f>VLOOKUP(A508,'2017'!A:H,3,0)</f>
        <v>1.1759999999999999</v>
      </c>
      <c r="D508" s="14">
        <f>VLOOKUP(A508,'2017'!A:H,4,0)</f>
        <v>111.3</v>
      </c>
      <c r="E508" s="14">
        <f>VLOOKUP(A508,'2017'!A:H,5,0)</f>
        <v>0.4</v>
      </c>
      <c r="F508" s="14">
        <f>VLOOKUP(A508,'2017'!A:H,6,0)</f>
        <v>30029</v>
      </c>
      <c r="G508" s="14">
        <f>VLOOKUP(A508,'2017'!A:H,7,0)</f>
        <v>12352</v>
      </c>
      <c r="H508" s="14">
        <f>VLOOKUP(A508,'2017'!A:H,8,0)</f>
        <v>4.8</v>
      </c>
    </row>
    <row r="509" spans="1:8" x14ac:dyDescent="0.3">
      <c r="A509" s="14" t="s">
        <v>344</v>
      </c>
      <c r="B509" s="14">
        <f>VLOOKUP(A509,'2017'!A:H,2,0)</f>
        <v>95</v>
      </c>
      <c r="C509" s="14">
        <f>VLOOKUP(A509,'2017'!A:H,3,0)</f>
        <v>0.93899999999999995</v>
      </c>
      <c r="D509" s="14">
        <f>VLOOKUP(A509,'2017'!A:H,4,0)</f>
        <v>103.7</v>
      </c>
      <c r="E509" s="14">
        <f>VLOOKUP(A509,'2017'!A:H,5,0)</f>
        <v>-0.09</v>
      </c>
      <c r="F509" s="14">
        <f>VLOOKUP(A509,'2017'!A:H,6,0)</f>
        <v>27207</v>
      </c>
      <c r="G509" s="14">
        <f>VLOOKUP(A509,'2017'!A:H,7,0)</f>
        <v>11472</v>
      </c>
      <c r="H509" s="14">
        <f>VLOOKUP(A509,'2017'!A:H,8,0)</f>
        <v>11.1</v>
      </c>
    </row>
    <row r="510" spans="1:8" x14ac:dyDescent="0.3">
      <c r="A510" s="14" t="s">
        <v>743</v>
      </c>
      <c r="B510" s="14">
        <f>VLOOKUP(A510,'2017'!A:H,2,0)</f>
        <v>7515</v>
      </c>
      <c r="C510" s="14">
        <f>VLOOKUP(A510,'2017'!A:H,3,0)</f>
        <v>1.141</v>
      </c>
      <c r="D510" s="14">
        <f>VLOOKUP(A510,'2017'!A:H,4,0)</f>
        <v>102.9</v>
      </c>
      <c r="E510" s="14">
        <f>VLOOKUP(A510,'2017'!A:H,5,0)</f>
        <v>-0.69</v>
      </c>
      <c r="F510" s="14">
        <f>VLOOKUP(A510,'2017'!A:H,6,0)</f>
        <v>1057032</v>
      </c>
      <c r="G510" s="14">
        <f>VLOOKUP(A510,'2017'!A:H,7,0)</f>
        <v>401678</v>
      </c>
      <c r="H510" s="14">
        <f>VLOOKUP(A510,'2017'!A:H,8,0)</f>
        <v>4</v>
      </c>
    </row>
    <row r="511" spans="1:8" x14ac:dyDescent="0.3">
      <c r="A511" s="14" t="s">
        <v>729</v>
      </c>
      <c r="B511" s="14">
        <f>VLOOKUP(A511,'2017'!A:H,2,0)</f>
        <v>2296</v>
      </c>
      <c r="C511" s="14">
        <f>VLOOKUP(A511,'2017'!A:H,3,0)</f>
        <v>1.139</v>
      </c>
      <c r="D511" s="14">
        <f>VLOOKUP(A511,'2017'!A:H,4,0)</f>
        <v>98.2</v>
      </c>
      <c r="E511" s="14">
        <f>VLOOKUP(A511,'2017'!A:H,5,0)</f>
        <v>0.08</v>
      </c>
      <c r="F511" s="14">
        <f>VLOOKUP(A511,'2017'!A:H,6,0)</f>
        <v>346681</v>
      </c>
      <c r="G511" s="14">
        <f>VLOOKUP(A511,'2017'!A:H,7,0)</f>
        <v>139013</v>
      </c>
      <c r="H511" s="14">
        <f>VLOOKUP(A511,'2017'!A:H,8,0)</f>
        <v>3.2</v>
      </c>
    </row>
    <row r="512" spans="1:8" x14ac:dyDescent="0.3">
      <c r="A512" s="14" t="s">
        <v>750</v>
      </c>
      <c r="B512" s="14">
        <f>VLOOKUP(A512,'2017'!A:H,2,0)</f>
        <v>845</v>
      </c>
      <c r="C512" s="14">
        <f>VLOOKUP(A512,'2017'!A:H,3,0)</f>
        <v>1.137</v>
      </c>
      <c r="D512" s="14">
        <f>VLOOKUP(A512,'2017'!A:H,4,0)</f>
        <v>101.8</v>
      </c>
      <c r="E512" s="14">
        <f>VLOOKUP(A512,'2017'!A:H,5,0)</f>
        <v>-2.08</v>
      </c>
      <c r="F512" s="14">
        <f>VLOOKUP(A512,'2017'!A:H,6,0)</f>
        <v>135833</v>
      </c>
      <c r="G512" s="14">
        <f>VLOOKUP(A512,'2017'!A:H,7,0)</f>
        <v>54568</v>
      </c>
      <c r="H512" s="14">
        <f>VLOOKUP(A512,'2017'!A:H,8,0)</f>
        <v>11.7</v>
      </c>
    </row>
    <row r="513" spans="1:8" x14ac:dyDescent="0.3">
      <c r="A513" s="14" t="s">
        <v>701</v>
      </c>
      <c r="B513" s="14">
        <f>VLOOKUP(A513,'2017'!A:H,2,0)</f>
        <v>738</v>
      </c>
      <c r="C513" s="14">
        <f>VLOOKUP(A513,'2017'!A:H,3,0)</f>
        <v>1.298</v>
      </c>
      <c r="D513" s="14">
        <f>VLOOKUP(A513,'2017'!A:H,4,0)</f>
        <v>101.2</v>
      </c>
      <c r="E513" s="14">
        <f>VLOOKUP(A513,'2017'!A:H,5,0)</f>
        <v>-0.57999999999999996</v>
      </c>
      <c r="F513" s="14">
        <f>VLOOKUP(A513,'2017'!A:H,6,0)</f>
        <v>114252</v>
      </c>
      <c r="G513" s="14">
        <f>VLOOKUP(A513,'2017'!A:H,7,0)</f>
        <v>45623</v>
      </c>
      <c r="H513" s="14">
        <f>VLOOKUP(A513,'2017'!A:H,8,0)</f>
        <v>7.4</v>
      </c>
    </row>
    <row r="514" spans="1:8" x14ac:dyDescent="0.3">
      <c r="A514" s="14" t="s">
        <v>680</v>
      </c>
      <c r="B514" s="14">
        <f>VLOOKUP(A514,'2017'!A:H,2,0)</f>
        <v>3995</v>
      </c>
      <c r="C514" s="14">
        <f>VLOOKUP(A514,'2017'!A:H,3,0)</f>
        <v>1.234</v>
      </c>
      <c r="D514" s="14">
        <f>VLOOKUP(A514,'2017'!A:H,4,0)</f>
        <v>102.2</v>
      </c>
      <c r="E514" s="14">
        <f>VLOOKUP(A514,'2017'!A:H,5,0)</f>
        <v>0.53</v>
      </c>
      <c r="F514" s="14">
        <f>VLOOKUP(A514,'2017'!A:H,6,0)</f>
        <v>532132</v>
      </c>
      <c r="G514" s="14">
        <f>VLOOKUP(A514,'2017'!A:H,7,0)</f>
        <v>198544</v>
      </c>
      <c r="H514" s="14">
        <f>VLOOKUP(A514,'2017'!A:H,8,0)</f>
        <v>10.9</v>
      </c>
    </row>
    <row r="515" spans="1:8" x14ac:dyDescent="0.3">
      <c r="A515" s="14" t="s">
        <v>694</v>
      </c>
      <c r="B515" s="14">
        <f>VLOOKUP(A515,'2017'!A:H,2,0)</f>
        <v>627</v>
      </c>
      <c r="C515" s="14">
        <f>VLOOKUP(A515,'2017'!A:H,3,0)</f>
        <v>1.36</v>
      </c>
      <c r="D515" s="14">
        <f>VLOOKUP(A515,'2017'!A:H,4,0)</f>
        <v>95.4</v>
      </c>
      <c r="E515" s="14">
        <f>VLOOKUP(A515,'2017'!A:H,5,0)</f>
        <v>-0.26</v>
      </c>
      <c r="F515" s="14">
        <f>VLOOKUP(A515,'2017'!A:H,6,0)</f>
        <v>107898</v>
      </c>
      <c r="G515" s="14">
        <f>VLOOKUP(A515,'2017'!A:H,7,0)</f>
        <v>45309</v>
      </c>
      <c r="H515" s="14">
        <f>VLOOKUP(A515,'2017'!A:H,8,0)</f>
        <v>4.9000000000000004</v>
      </c>
    </row>
    <row r="516" spans="1:8" x14ac:dyDescent="0.3">
      <c r="A516" s="14" t="s">
        <v>659</v>
      </c>
      <c r="B516" s="14">
        <f>VLOOKUP(A516,'2017'!A:H,2,0)</f>
        <v>2614</v>
      </c>
      <c r="C516" s="14">
        <f>VLOOKUP(A516,'2017'!A:H,3,0)</f>
        <v>1.524</v>
      </c>
      <c r="D516" s="14">
        <f>VLOOKUP(A516,'2017'!A:H,4,0)</f>
        <v>110.7</v>
      </c>
      <c r="E516" s="14">
        <f>VLOOKUP(A516,'2017'!A:H,5,0)</f>
        <v>-3.02</v>
      </c>
      <c r="F516" s="14">
        <f>VLOOKUP(A516,'2017'!A:H,6,0)</f>
        <v>254073</v>
      </c>
      <c r="G516" s="14">
        <f>VLOOKUP(A516,'2017'!A:H,7,0)</f>
        <v>97910</v>
      </c>
      <c r="H516" s="14">
        <f>VLOOKUP(A516,'2017'!A:H,8,0)</f>
        <v>7.7</v>
      </c>
    </row>
    <row r="517" spans="1:8" x14ac:dyDescent="0.3">
      <c r="A517" s="14" t="s">
        <v>715</v>
      </c>
      <c r="B517" s="14">
        <f>VLOOKUP(A517,'2017'!A:H,2,0)</f>
        <v>3005</v>
      </c>
      <c r="C517" s="14">
        <f>VLOOKUP(A517,'2017'!A:H,3,0)</f>
        <v>1.3759999999999999</v>
      </c>
      <c r="D517" s="14">
        <f>VLOOKUP(A517,'2017'!A:H,4,0)</f>
        <v>101</v>
      </c>
      <c r="E517" s="14">
        <f>VLOOKUP(A517,'2017'!A:H,5,0)</f>
        <v>6.65</v>
      </c>
      <c r="F517" s="14">
        <f>VLOOKUP(A517,'2017'!A:H,6,0)</f>
        <v>338535</v>
      </c>
      <c r="G517" s="14">
        <f>VLOOKUP(A517,'2017'!A:H,7,0)</f>
        <v>127990</v>
      </c>
      <c r="H517" s="14">
        <f>VLOOKUP(A517,'2017'!A:H,8,0)</f>
        <v>5.3</v>
      </c>
    </row>
    <row r="518" spans="1:8" x14ac:dyDescent="0.3">
      <c r="A518" s="14" t="s">
        <v>722</v>
      </c>
      <c r="B518" s="14">
        <f>VLOOKUP(A518,'2017'!A:H,2,0)</f>
        <v>132</v>
      </c>
      <c r="C518" s="14">
        <f>VLOOKUP(A518,'2017'!A:H,3,0)</f>
        <v>1.3759999999999999</v>
      </c>
      <c r="D518" s="14">
        <f>VLOOKUP(A518,'2017'!A:H,4,0)</f>
        <v>93.8</v>
      </c>
      <c r="E518" s="14">
        <f>VLOOKUP(A518,'2017'!A:H,5,0)</f>
        <v>-0.89</v>
      </c>
      <c r="F518" s="14">
        <f>VLOOKUP(A518,'2017'!A:H,6,0)</f>
        <v>27849</v>
      </c>
      <c r="G518" s="14">
        <f>VLOOKUP(A518,'2017'!A:H,7,0)</f>
        <v>12283</v>
      </c>
      <c r="H518" s="14">
        <f>VLOOKUP(A518,'2017'!A:H,8,0)</f>
        <v>5.6</v>
      </c>
    </row>
    <row r="519" spans="1:8" x14ac:dyDescent="0.3">
      <c r="A519" s="14" t="s">
        <v>764</v>
      </c>
      <c r="B519" s="14">
        <f>VLOOKUP(A519,'2017'!A:H,2,0)</f>
        <v>387</v>
      </c>
      <c r="C519" s="14">
        <f>VLOOKUP(A519,'2017'!A:H,3,0)</f>
        <v>1.21</v>
      </c>
      <c r="D519" s="14">
        <f>VLOOKUP(A519,'2017'!A:H,4,0)</f>
        <v>102</v>
      </c>
      <c r="E519" s="14">
        <f>VLOOKUP(A519,'2017'!A:H,5,0)</f>
        <v>-1.1299999999999999</v>
      </c>
      <c r="F519" s="14">
        <f>VLOOKUP(A519,'2017'!A:H,6,0)</f>
        <v>68207</v>
      </c>
      <c r="G519" s="14">
        <f>VLOOKUP(A519,'2017'!A:H,7,0)</f>
        <v>27838</v>
      </c>
      <c r="H519" s="14">
        <f>VLOOKUP(A519,'2017'!A:H,8,0)</f>
        <v>4.3</v>
      </c>
    </row>
    <row r="520" spans="1:8" x14ac:dyDescent="0.3">
      <c r="A520" s="14" t="s">
        <v>736</v>
      </c>
      <c r="B520" s="14">
        <f>VLOOKUP(A520,'2017'!A:H,2,0)</f>
        <v>385</v>
      </c>
      <c r="C520" s="14">
        <f>VLOOKUP(A520,'2017'!A:H,3,0)</f>
        <v>1.522</v>
      </c>
      <c r="D520" s="14">
        <f>VLOOKUP(A520,'2017'!A:H,4,0)</f>
        <v>98.7</v>
      </c>
      <c r="E520" s="14">
        <f>VLOOKUP(A520,'2017'!A:H,5,0)</f>
        <v>0.38</v>
      </c>
      <c r="F520" s="14">
        <f>VLOOKUP(A520,'2017'!A:H,6,0)</f>
        <v>64101</v>
      </c>
      <c r="G520" s="14">
        <f>VLOOKUP(A520,'2017'!A:H,7,0)</f>
        <v>27366</v>
      </c>
      <c r="H520" s="14">
        <f>VLOOKUP(A520,'2017'!A:H,8,0)</f>
        <v>4</v>
      </c>
    </row>
    <row r="521" spans="1:8" x14ac:dyDescent="0.3">
      <c r="A521" s="14" t="s">
        <v>673</v>
      </c>
      <c r="B521" s="14">
        <f>VLOOKUP(A521,'2017'!A:H,2,0)</f>
        <v>229</v>
      </c>
      <c r="C521" s="14">
        <f>VLOOKUP(A521,'2017'!A:H,3,0)</f>
        <v>1.0569999999999999</v>
      </c>
      <c r="D521" s="14">
        <f>VLOOKUP(A521,'2017'!A:H,4,0)</f>
        <v>100.3</v>
      </c>
      <c r="E521" s="14">
        <f>VLOOKUP(A521,'2017'!A:H,5,0)</f>
        <v>-1.67</v>
      </c>
      <c r="F521" s="14">
        <f>VLOOKUP(A521,'2017'!A:H,6,0)</f>
        <v>54060</v>
      </c>
      <c r="G521" s="14">
        <f>VLOOKUP(A521,'2017'!A:H,7,0)</f>
        <v>22618</v>
      </c>
      <c r="H521" s="14">
        <f>VLOOKUP(A521,'2017'!A:H,8,0)</f>
        <v>3.1</v>
      </c>
    </row>
    <row r="522" spans="1:8" x14ac:dyDescent="0.3">
      <c r="A522" s="14" t="s">
        <v>687</v>
      </c>
      <c r="B522" s="14">
        <f>VLOOKUP(A522,'2017'!A:H,2,0)</f>
        <v>125</v>
      </c>
      <c r="C522" s="14">
        <f>VLOOKUP(A522,'2017'!A:H,3,0)</f>
        <v>0.95299999999999996</v>
      </c>
      <c r="D522" s="14">
        <f>VLOOKUP(A522,'2017'!A:H,4,0)</f>
        <v>91.6</v>
      </c>
      <c r="E522" s="14">
        <f>VLOOKUP(A522,'2017'!A:H,5,0)</f>
        <v>-1.1299999999999999</v>
      </c>
      <c r="F522" s="14">
        <f>VLOOKUP(A522,'2017'!A:H,6,0)</f>
        <v>44642</v>
      </c>
      <c r="G522" s="14">
        <f>VLOOKUP(A522,'2017'!A:H,7,0)</f>
        <v>19668</v>
      </c>
      <c r="H522" s="14">
        <f>VLOOKUP(A522,'2017'!A:H,8,0)</f>
        <v>6.6</v>
      </c>
    </row>
    <row r="523" spans="1:8" x14ac:dyDescent="0.3">
      <c r="A523" s="14" t="s">
        <v>757</v>
      </c>
      <c r="B523" s="14">
        <f>VLOOKUP(A523,'2017'!A:H,2,0)</f>
        <v>188</v>
      </c>
      <c r="C523" s="14">
        <f>VLOOKUP(A523,'2017'!A:H,3,0)</f>
        <v>1.083</v>
      </c>
      <c r="D523" s="14">
        <f>VLOOKUP(A523,'2017'!A:H,4,0)</f>
        <v>97.3</v>
      </c>
      <c r="E523" s="14">
        <f>VLOOKUP(A523,'2017'!A:H,5,0)</f>
        <v>-1.53</v>
      </c>
      <c r="F523" s="14">
        <f>VLOOKUP(A523,'2017'!A:H,6,0)</f>
        <v>48831</v>
      </c>
      <c r="G523" s="14">
        <f>VLOOKUP(A523,'2017'!A:H,7,0)</f>
        <v>19443</v>
      </c>
      <c r="H523" s="14">
        <f>VLOOKUP(A523,'2017'!A:H,8,0)</f>
        <v>4.5</v>
      </c>
    </row>
    <row r="524" spans="1:8" x14ac:dyDescent="0.3">
      <c r="A524" s="14" t="s">
        <v>708</v>
      </c>
      <c r="B524" s="14">
        <f>VLOOKUP(A524,'2017'!A:H,2,0)</f>
        <v>191</v>
      </c>
      <c r="C524" s="14">
        <f>VLOOKUP(A524,'2017'!A:H,3,0)</f>
        <v>1.6140000000000001</v>
      </c>
      <c r="D524" s="14">
        <f>VLOOKUP(A524,'2017'!A:H,4,0)</f>
        <v>95.9</v>
      </c>
      <c r="E524" s="14">
        <f>VLOOKUP(A524,'2017'!A:H,5,0)</f>
        <v>0.74</v>
      </c>
      <c r="F524" s="14">
        <f>VLOOKUP(A524,'2017'!A:H,6,0)</f>
        <v>36340</v>
      </c>
      <c r="G524" s="14">
        <f>VLOOKUP(A524,'2017'!A:H,7,0)</f>
        <v>15493</v>
      </c>
      <c r="H524" s="14">
        <f>VLOOKUP(A524,'2017'!A:H,8,0)</f>
        <v>3.7</v>
      </c>
    </row>
    <row r="525" spans="1:8" x14ac:dyDescent="0.3">
      <c r="A525" s="14" t="s">
        <v>771</v>
      </c>
      <c r="B525" s="14">
        <f>VLOOKUP(A525,'2017'!A:H,2,0)</f>
        <v>160</v>
      </c>
      <c r="C525" s="14">
        <f>VLOOKUP(A525,'2017'!A:H,3,0)</f>
        <v>1.1240000000000001</v>
      </c>
      <c r="D525" s="14">
        <f>VLOOKUP(A525,'2017'!A:H,4,0)</f>
        <v>91.9</v>
      </c>
      <c r="E525" s="14">
        <f>VLOOKUP(A525,'2017'!A:H,5,0)</f>
        <v>-0.21</v>
      </c>
      <c r="F525" s="14">
        <f>VLOOKUP(A525,'2017'!A:H,6,0)</f>
        <v>40175</v>
      </c>
      <c r="G525" s="14">
        <f>VLOOKUP(A525,'2017'!A:H,7,0)</f>
        <v>17044</v>
      </c>
      <c r="H525" s="14">
        <f>VLOOKUP(A525,'2017'!A:H,8,0)</f>
        <v>8.4</v>
      </c>
    </row>
    <row r="526" spans="1:8" x14ac:dyDescent="0.3">
      <c r="A526" s="14" t="s">
        <v>666</v>
      </c>
      <c r="B526" s="14">
        <f>VLOOKUP(A526,'2017'!A:H,2,0)</f>
        <v>294</v>
      </c>
      <c r="C526" s="14">
        <f>VLOOKUP(A526,'2017'!A:H,3,0)</f>
        <v>1.147</v>
      </c>
      <c r="D526" s="14">
        <f>VLOOKUP(A526,'2017'!A:H,4,0)</f>
        <v>94.4</v>
      </c>
      <c r="E526" s="14">
        <f>VLOOKUP(A526,'2017'!A:H,5,0)</f>
        <v>-0.83</v>
      </c>
      <c r="F526" s="14">
        <f>VLOOKUP(A526,'2017'!A:H,6,0)</f>
        <v>62763</v>
      </c>
      <c r="G526" s="14">
        <f>VLOOKUP(A526,'2017'!A:H,7,0)</f>
        <v>25299</v>
      </c>
      <c r="H526" s="14">
        <f>VLOOKUP(A526,'2017'!A:H,8,0)</f>
        <v>7.2</v>
      </c>
    </row>
    <row r="527" spans="1:8" x14ac:dyDescent="0.3">
      <c r="A527" s="14" t="s">
        <v>778</v>
      </c>
      <c r="B527" s="14">
        <f>VLOOKUP(A527,'2017'!A:H,2,0)</f>
        <v>123</v>
      </c>
      <c r="C527" s="14">
        <f>VLOOKUP(A527,'2017'!A:H,3,0)</f>
        <v>0.83899999999999997</v>
      </c>
      <c r="D527" s="14">
        <f>VLOOKUP(A527,'2017'!A:H,4,0)</f>
        <v>91.3</v>
      </c>
      <c r="E527" s="14">
        <f>VLOOKUP(A527,'2017'!A:H,5,0)</f>
        <v>-2.0499999999999998</v>
      </c>
      <c r="F527" s="14">
        <f>VLOOKUP(A527,'2017'!A:H,6,0)</f>
        <v>47000</v>
      </c>
      <c r="G527" s="14">
        <f>VLOOKUP(A527,'2017'!A:H,7,0)</f>
        <v>20419</v>
      </c>
      <c r="H527" s="14">
        <f>VLOOKUP(A527,'2017'!A:H,8,0)</f>
        <v>4.4000000000000004</v>
      </c>
    </row>
    <row r="528" spans="1:8" x14ac:dyDescent="0.3">
      <c r="A528" s="14" t="s">
        <v>939</v>
      </c>
      <c r="B528" s="14">
        <f>VLOOKUP(A528,'2017'!A:H,2,0)</f>
        <v>3511</v>
      </c>
      <c r="C528" s="14">
        <f>VLOOKUP(A528,'2017'!A:H,3,0)</f>
        <v>1.2170000000000001</v>
      </c>
      <c r="D528" s="14">
        <f>VLOOKUP(A528,'2017'!A:H,4,0)</f>
        <v>102</v>
      </c>
      <c r="E528" s="14">
        <f>VLOOKUP(A528,'2017'!A:H,5,0)</f>
        <v>-0.54</v>
      </c>
      <c r="F528" s="14">
        <f>VLOOKUP(A528,'2017'!A:H,6,0)</f>
        <v>513832</v>
      </c>
      <c r="G528" s="14">
        <f>VLOOKUP(A528,'2017'!A:H,7,0)</f>
        <v>201762</v>
      </c>
      <c r="H528" s="14">
        <f>VLOOKUP(A528,'2017'!A:H,8,0)</f>
        <v>7</v>
      </c>
    </row>
    <row r="529" spans="1:8" x14ac:dyDescent="0.3">
      <c r="A529" s="14" t="s">
        <v>799</v>
      </c>
      <c r="B529" s="14">
        <f>VLOOKUP(A529,'2017'!A:H,2,0)</f>
        <v>1364</v>
      </c>
      <c r="C529" s="14">
        <f>VLOOKUP(A529,'2017'!A:H,3,0)</f>
        <v>1.093</v>
      </c>
      <c r="D529" s="14">
        <f>VLOOKUP(A529,'2017'!A:H,4,0)</f>
        <v>100.4</v>
      </c>
      <c r="E529" s="14">
        <f>VLOOKUP(A529,'2017'!A:H,5,0)</f>
        <v>-0.31</v>
      </c>
      <c r="F529" s="14">
        <f>VLOOKUP(A529,'2017'!A:H,6,0)</f>
        <v>257903</v>
      </c>
      <c r="G529" s="14">
        <f>VLOOKUP(A529,'2017'!A:H,7,0)</f>
        <v>110811</v>
      </c>
      <c r="H529" s="14">
        <f>VLOOKUP(A529,'2017'!A:H,8,0)</f>
        <v>7.2</v>
      </c>
    </row>
    <row r="530" spans="1:8" x14ac:dyDescent="0.3">
      <c r="A530" s="14" t="s">
        <v>820</v>
      </c>
      <c r="B530" s="14">
        <f>VLOOKUP(A530,'2017'!A:H,2,0)</f>
        <v>1066</v>
      </c>
      <c r="C530" s="14">
        <f>VLOOKUP(A530,'2017'!A:H,3,0)</f>
        <v>1.4319999999999999</v>
      </c>
      <c r="D530" s="14">
        <f>VLOOKUP(A530,'2017'!A:H,4,0)</f>
        <v>100.3</v>
      </c>
      <c r="E530" s="14">
        <f>VLOOKUP(A530,'2017'!A:H,5,0)</f>
        <v>0.56000000000000005</v>
      </c>
      <c r="F530" s="14">
        <f>VLOOKUP(A530,'2017'!A:H,6,0)</f>
        <v>142908</v>
      </c>
      <c r="G530" s="14">
        <f>VLOOKUP(A530,'2017'!A:H,7,0)</f>
        <v>57193</v>
      </c>
      <c r="H530" s="14">
        <f>VLOOKUP(A530,'2017'!A:H,8,0)</f>
        <v>4.9000000000000004</v>
      </c>
    </row>
    <row r="531" spans="1:8" x14ac:dyDescent="0.3">
      <c r="A531" s="14" t="s">
        <v>855</v>
      </c>
      <c r="B531" s="14">
        <f>VLOOKUP(A531,'2017'!A:H,2,0)</f>
        <v>1185</v>
      </c>
      <c r="C531" s="14">
        <f>VLOOKUP(A531,'2017'!A:H,3,0)</f>
        <v>1.42</v>
      </c>
      <c r="D531" s="14">
        <f>VLOOKUP(A531,'2017'!A:H,4,0)</f>
        <v>97.6</v>
      </c>
      <c r="E531" s="14">
        <f>VLOOKUP(A531,'2017'!A:H,5,0)</f>
        <v>-1.41</v>
      </c>
      <c r="F531" s="14">
        <f>VLOOKUP(A531,'2017'!A:H,6,0)</f>
        <v>166272</v>
      </c>
      <c r="G531" s="14">
        <f>VLOOKUP(A531,'2017'!A:H,7,0)</f>
        <v>68732</v>
      </c>
      <c r="H531" s="14">
        <f>VLOOKUP(A531,'2017'!A:H,8,0)</f>
        <v>6.5</v>
      </c>
    </row>
    <row r="532" spans="1:8" x14ac:dyDescent="0.3">
      <c r="A532" s="14" t="s">
        <v>813</v>
      </c>
      <c r="B532" s="14">
        <f>VLOOKUP(A532,'2017'!A:H,2,0)</f>
        <v>3727</v>
      </c>
      <c r="C532" s="14">
        <f>VLOOKUP(A532,'2017'!A:H,3,0)</f>
        <v>1.2010000000000001</v>
      </c>
      <c r="D532" s="14">
        <f>VLOOKUP(A532,'2017'!A:H,4,0)</f>
        <v>104.8</v>
      </c>
      <c r="E532" s="14">
        <f>VLOOKUP(A532,'2017'!A:H,5,0)</f>
        <v>0.41</v>
      </c>
      <c r="F532" s="14">
        <f>VLOOKUP(A532,'2017'!A:H,6,0)</f>
        <v>421799</v>
      </c>
      <c r="G532" s="14">
        <f>VLOOKUP(A532,'2017'!A:H,7,0)</f>
        <v>164455</v>
      </c>
      <c r="H532" s="14">
        <f>VLOOKUP(A532,'2017'!A:H,8,0)</f>
        <v>9.4</v>
      </c>
    </row>
    <row r="533" spans="1:8" x14ac:dyDescent="0.3">
      <c r="A533" s="14" t="s">
        <v>876</v>
      </c>
      <c r="B533" s="14">
        <f>VLOOKUP(A533,'2017'!A:H,2,0)</f>
        <v>535</v>
      </c>
      <c r="C533" s="14">
        <f>VLOOKUP(A533,'2017'!A:H,3,0)</f>
        <v>1.1819999999999999</v>
      </c>
      <c r="D533" s="14">
        <f>VLOOKUP(A533,'2017'!A:H,4,0)</f>
        <v>98.4</v>
      </c>
      <c r="E533" s="14">
        <f>VLOOKUP(A533,'2017'!A:H,5,0)</f>
        <v>-0.74</v>
      </c>
      <c r="F533" s="14">
        <f>VLOOKUP(A533,'2017'!A:H,6,0)</f>
        <v>108371</v>
      </c>
      <c r="G533" s="14">
        <f>VLOOKUP(A533,'2017'!A:H,7,0)</f>
        <v>45168</v>
      </c>
      <c r="H533" s="14">
        <f>VLOOKUP(A533,'2017'!A:H,8,0)</f>
        <v>9.6</v>
      </c>
    </row>
    <row r="534" spans="1:8" x14ac:dyDescent="0.3">
      <c r="A534" s="14" t="s">
        <v>883</v>
      </c>
      <c r="B534" s="14">
        <f>VLOOKUP(A534,'2017'!A:H,2,0)</f>
        <v>584</v>
      </c>
      <c r="C534" s="14">
        <f>VLOOKUP(A534,'2017'!A:H,3,0)</f>
        <v>1.353</v>
      </c>
      <c r="D534" s="14">
        <f>VLOOKUP(A534,'2017'!A:H,4,0)</f>
        <v>102.2</v>
      </c>
      <c r="E534" s="14">
        <f>VLOOKUP(A534,'2017'!A:H,5,0)</f>
        <v>0.53</v>
      </c>
      <c r="F534" s="14">
        <f>VLOOKUP(A534,'2017'!A:H,6,0)</f>
        <v>100615</v>
      </c>
      <c r="G534" s="14">
        <f>VLOOKUP(A534,'2017'!A:H,7,0)</f>
        <v>42430</v>
      </c>
      <c r="H534" s="14">
        <f>VLOOKUP(A534,'2017'!A:H,8,0)</f>
        <v>7.7</v>
      </c>
    </row>
    <row r="535" spans="1:8" x14ac:dyDescent="0.3">
      <c r="A535" s="14" t="s">
        <v>841</v>
      </c>
      <c r="B535" s="14">
        <f>VLOOKUP(A535,'2017'!A:H,2,0)</f>
        <v>447</v>
      </c>
      <c r="C535" s="14">
        <f>VLOOKUP(A535,'2017'!A:H,3,0)</f>
        <v>1.1759999999999999</v>
      </c>
      <c r="D535" s="14">
        <f>VLOOKUP(A535,'2017'!A:H,4,0)</f>
        <v>95.6</v>
      </c>
      <c r="E535" s="14">
        <f>VLOOKUP(A535,'2017'!A:H,5,0)</f>
        <v>-0.82</v>
      </c>
      <c r="F535" s="14">
        <f>VLOOKUP(A535,'2017'!A:H,6,0)</f>
        <v>100947</v>
      </c>
      <c r="G535" s="14">
        <f>VLOOKUP(A535,'2017'!A:H,7,0)</f>
        <v>42578</v>
      </c>
      <c r="H535" s="14">
        <f>VLOOKUP(A535,'2017'!A:H,8,0)</f>
        <v>4.5999999999999996</v>
      </c>
    </row>
    <row r="536" spans="1:8" x14ac:dyDescent="0.3">
      <c r="A536" s="14" t="s">
        <v>827</v>
      </c>
      <c r="B536" s="14">
        <f>VLOOKUP(A536,'2017'!A:H,2,0)</f>
        <v>390</v>
      </c>
      <c r="C536" s="14">
        <f>VLOOKUP(A536,'2017'!A:H,3,0)</f>
        <v>1.304</v>
      </c>
      <c r="D536" s="14">
        <f>VLOOKUP(A536,'2017'!A:H,4,0)</f>
        <v>96</v>
      </c>
      <c r="E536" s="14">
        <f>VLOOKUP(A536,'2017'!A:H,5,0)</f>
        <v>-1.9</v>
      </c>
      <c r="F536" s="14">
        <f>VLOOKUP(A536,'2017'!A:H,6,0)</f>
        <v>73294</v>
      </c>
      <c r="G536" s="14">
        <f>VLOOKUP(A536,'2017'!A:H,7,0)</f>
        <v>30077</v>
      </c>
      <c r="H536" s="14">
        <f>VLOOKUP(A536,'2017'!A:H,8,0)</f>
        <v>5</v>
      </c>
    </row>
    <row r="537" spans="1:8" x14ac:dyDescent="0.3">
      <c r="A537" s="14" t="s">
        <v>792</v>
      </c>
      <c r="B537" s="14">
        <f>VLOOKUP(A537,'2017'!A:H,2,0)</f>
        <v>2091</v>
      </c>
      <c r="C537" s="14">
        <f>VLOOKUP(A537,'2017'!A:H,3,0)</f>
        <v>1.3</v>
      </c>
      <c r="D537" s="14">
        <f>VLOOKUP(A537,'2017'!A:H,4,0)</f>
        <v>101.6</v>
      </c>
      <c r="E537" s="14">
        <f>VLOOKUP(A537,'2017'!A:H,5,0)</f>
        <v>0.82</v>
      </c>
      <c r="F537" s="14">
        <f>VLOOKUP(A537,'2017'!A:H,6,0)</f>
        <v>259485</v>
      </c>
      <c r="G537" s="14">
        <f>VLOOKUP(A537,'2017'!A:H,7,0)</f>
        <v>111750</v>
      </c>
      <c r="H537" s="14">
        <f>VLOOKUP(A537,'2017'!A:H,8,0)</f>
        <v>5.0999999999999996</v>
      </c>
    </row>
    <row r="538" spans="1:8" x14ac:dyDescent="0.3">
      <c r="A538" s="14" t="s">
        <v>995</v>
      </c>
      <c r="B538" s="14">
        <f>VLOOKUP(A538,'2017'!A:H,2,0)</f>
        <v>100</v>
      </c>
      <c r="C538" s="14">
        <f>VLOOKUP(A538,'2017'!A:H,3,0)</f>
        <v>1.36</v>
      </c>
      <c r="D538" s="14">
        <f>VLOOKUP(A538,'2017'!A:H,4,0)</f>
        <v>0</v>
      </c>
      <c r="E538" s="14">
        <f>VLOOKUP(A538,'2017'!A:H,5,0)</f>
        <v>0</v>
      </c>
      <c r="F538" s="14">
        <f>VLOOKUP(A538,'2017'!A:H,6,0)</f>
        <v>24215</v>
      </c>
      <c r="G538" s="14">
        <f>VLOOKUP(A538,'2017'!A:H,7,0)</f>
        <v>10537</v>
      </c>
      <c r="H538" s="14">
        <f>VLOOKUP(A538,'2017'!A:H,8,0)</f>
        <v>9</v>
      </c>
    </row>
    <row r="539" spans="1:8" x14ac:dyDescent="0.3">
      <c r="A539" s="14" t="s">
        <v>911</v>
      </c>
      <c r="B539" s="14">
        <f>VLOOKUP(A539,'2017'!A:H,2,0)</f>
        <v>221</v>
      </c>
      <c r="C539" s="14">
        <f>VLOOKUP(A539,'2017'!A:H,3,0)</f>
        <v>1.4039999999999999</v>
      </c>
      <c r="D539" s="14">
        <f>VLOOKUP(A539,'2017'!A:H,4,0)</f>
        <v>95.4</v>
      </c>
      <c r="E539" s="14">
        <f>VLOOKUP(A539,'2017'!A:H,5,0)</f>
        <v>-1.17</v>
      </c>
      <c r="F539" s="14">
        <f>VLOOKUP(A539,'2017'!A:H,6,0)</f>
        <v>53474</v>
      </c>
      <c r="G539" s="14">
        <f>VLOOKUP(A539,'2017'!A:H,7,0)</f>
        <v>23882</v>
      </c>
      <c r="H539" s="14">
        <f>VLOOKUP(A539,'2017'!A:H,8,0)</f>
        <v>4.9000000000000004</v>
      </c>
    </row>
    <row r="540" spans="1:8" x14ac:dyDescent="0.3">
      <c r="A540" s="14" t="s">
        <v>925</v>
      </c>
      <c r="B540" s="14">
        <f>VLOOKUP(A540,'2017'!A:H,2,0)</f>
        <v>128</v>
      </c>
      <c r="C540" s="14">
        <f>VLOOKUP(A540,'2017'!A:H,3,0)</f>
        <v>1.5309999999999999</v>
      </c>
      <c r="D540" s="14">
        <f>VLOOKUP(A540,'2017'!A:H,4,0)</f>
        <v>98.3</v>
      </c>
      <c r="E540" s="14">
        <f>VLOOKUP(A540,'2017'!A:H,5,0)</f>
        <v>-1.32</v>
      </c>
      <c r="F540" s="14">
        <f>VLOOKUP(A540,'2017'!A:H,6,0)</f>
        <v>26006</v>
      </c>
      <c r="G540" s="14">
        <f>VLOOKUP(A540,'2017'!A:H,7,0)</f>
        <v>11527</v>
      </c>
      <c r="H540" s="14">
        <f>VLOOKUP(A540,'2017'!A:H,8,0)</f>
        <v>7.8</v>
      </c>
    </row>
    <row r="541" spans="1:8" x14ac:dyDescent="0.3">
      <c r="A541" s="14" t="s">
        <v>869</v>
      </c>
      <c r="B541" s="14">
        <f>VLOOKUP(A541,'2017'!A:H,2,0)</f>
        <v>80</v>
      </c>
      <c r="C541" s="14">
        <f>VLOOKUP(A541,'2017'!A:H,3,0)</f>
        <v>1.4850000000000001</v>
      </c>
      <c r="D541" s="14">
        <f>VLOOKUP(A541,'2017'!A:H,4,0)</f>
        <v>97.3</v>
      </c>
      <c r="E541" s="14">
        <f>VLOOKUP(A541,'2017'!A:H,5,0)</f>
        <v>-1.3</v>
      </c>
      <c r="F541" s="14">
        <f>VLOOKUP(A541,'2017'!A:H,6,0)</f>
        <v>17479</v>
      </c>
      <c r="G541" s="14">
        <f>VLOOKUP(A541,'2017'!A:H,7,0)</f>
        <v>7642</v>
      </c>
      <c r="H541" s="14">
        <f>VLOOKUP(A541,'2017'!A:H,8,0)</f>
        <v>5.3</v>
      </c>
    </row>
    <row r="542" spans="1:8" x14ac:dyDescent="0.3">
      <c r="A542" s="14" t="s">
        <v>862</v>
      </c>
      <c r="B542" s="14">
        <f>VLOOKUP(A542,'2017'!A:H,2,0)</f>
        <v>208</v>
      </c>
      <c r="C542" s="14">
        <f>VLOOKUP(A542,'2017'!A:H,3,0)</f>
        <v>1.631</v>
      </c>
      <c r="D542" s="14">
        <f>VLOOKUP(A542,'2017'!A:H,4,0)</f>
        <v>91</v>
      </c>
      <c r="E542" s="14">
        <f>VLOOKUP(A542,'2017'!A:H,5,0)</f>
        <v>-1.25</v>
      </c>
      <c r="F542" s="14">
        <f>VLOOKUP(A542,'2017'!A:H,6,0)</f>
        <v>38529</v>
      </c>
      <c r="G542" s="14">
        <f>VLOOKUP(A542,'2017'!A:H,7,0)</f>
        <v>17244</v>
      </c>
      <c r="H542" s="14">
        <f>VLOOKUP(A542,'2017'!A:H,8,0)</f>
        <v>9.4</v>
      </c>
    </row>
    <row r="543" spans="1:8" x14ac:dyDescent="0.3">
      <c r="A543" s="14" t="s">
        <v>918</v>
      </c>
      <c r="B543" s="14">
        <f>VLOOKUP(A543,'2017'!A:H,2,0)</f>
        <v>143</v>
      </c>
      <c r="C543" s="14">
        <f>VLOOKUP(A543,'2017'!A:H,3,0)</f>
        <v>0.97499999999999998</v>
      </c>
      <c r="D543" s="14">
        <f>VLOOKUP(A543,'2017'!A:H,4,0)</f>
        <v>95.9</v>
      </c>
      <c r="E543" s="14">
        <f>VLOOKUP(A543,'2017'!A:H,5,0)</f>
        <v>-0.53</v>
      </c>
      <c r="F543" s="14">
        <f>VLOOKUP(A543,'2017'!A:H,6,0)</f>
        <v>43346</v>
      </c>
      <c r="G543" s="14">
        <f>VLOOKUP(A543,'2017'!A:H,7,0)</f>
        <v>18551</v>
      </c>
      <c r="H543" s="14">
        <f>VLOOKUP(A543,'2017'!A:H,8,0)</f>
        <v>3.9</v>
      </c>
    </row>
    <row r="544" spans="1:8" x14ac:dyDescent="0.3">
      <c r="A544" s="14" t="s">
        <v>806</v>
      </c>
      <c r="B544" s="14">
        <f>VLOOKUP(A544,'2017'!A:H,2,0)</f>
        <v>171</v>
      </c>
      <c r="C544" s="14">
        <f>VLOOKUP(A544,'2017'!A:H,3,0)</f>
        <v>1.306</v>
      </c>
      <c r="D544" s="14">
        <f>VLOOKUP(A544,'2017'!A:H,4,0)</f>
        <v>103.8</v>
      </c>
      <c r="E544" s="14">
        <f>VLOOKUP(A544,'2017'!A:H,5,0)</f>
        <v>-1.51</v>
      </c>
      <c r="F544" s="14">
        <f>VLOOKUP(A544,'2017'!A:H,6,0)</f>
        <v>33768</v>
      </c>
      <c r="G544" s="14">
        <f>VLOOKUP(A544,'2017'!A:H,7,0)</f>
        <v>13933</v>
      </c>
      <c r="H544" s="14">
        <f>VLOOKUP(A544,'2017'!A:H,8,0)</f>
        <v>5.9</v>
      </c>
    </row>
    <row r="545" spans="1:8" x14ac:dyDescent="0.3">
      <c r="A545" s="14" t="s">
        <v>848</v>
      </c>
      <c r="B545" s="14">
        <f>VLOOKUP(A545,'2017'!A:H,2,0)</f>
        <v>273</v>
      </c>
      <c r="C545" s="14">
        <f>VLOOKUP(A545,'2017'!A:H,3,0)</f>
        <v>1.5409999999999999</v>
      </c>
      <c r="D545" s="14">
        <f>VLOOKUP(A545,'2017'!A:H,4,0)</f>
        <v>105.7</v>
      </c>
      <c r="E545" s="14">
        <f>VLOOKUP(A545,'2017'!A:H,5,0)</f>
        <v>-0.09</v>
      </c>
      <c r="F545" s="14">
        <f>VLOOKUP(A545,'2017'!A:H,6,0)</f>
        <v>45138</v>
      </c>
      <c r="G545" s="14">
        <f>VLOOKUP(A545,'2017'!A:H,7,0)</f>
        <v>17923</v>
      </c>
      <c r="H545" s="14">
        <f>VLOOKUP(A545,'2017'!A:H,8,0)</f>
        <v>10.1</v>
      </c>
    </row>
    <row r="546" spans="1:8" x14ac:dyDescent="0.3">
      <c r="A546" s="14" t="s">
        <v>932</v>
      </c>
      <c r="B546" s="14">
        <f>VLOOKUP(A546,'2017'!A:H,2,0)</f>
        <v>1039</v>
      </c>
      <c r="C546" s="14">
        <f>VLOOKUP(A546,'2017'!A:H,3,0)</f>
        <v>1.292</v>
      </c>
      <c r="D546" s="14">
        <f>VLOOKUP(A546,'2017'!A:H,4,0)</f>
        <v>108.2</v>
      </c>
      <c r="E546" s="14">
        <f>VLOOKUP(A546,'2017'!A:H,5,0)</f>
        <v>-1.96</v>
      </c>
      <c r="F546" s="14">
        <f>VLOOKUP(A546,'2017'!A:H,6,0)</f>
        <v>120864</v>
      </c>
      <c r="G546" s="14">
        <f>VLOOKUP(A546,'2017'!A:H,7,0)</f>
        <v>48317</v>
      </c>
      <c r="H546" s="14">
        <f>VLOOKUP(A546,'2017'!A:H,8,0)</f>
        <v>8.5</v>
      </c>
    </row>
    <row r="547" spans="1:8" x14ac:dyDescent="0.3">
      <c r="A547" s="14" t="s">
        <v>890</v>
      </c>
      <c r="B547" s="14">
        <f>VLOOKUP(A547,'2017'!A:H,2,0)</f>
        <v>231</v>
      </c>
      <c r="C547" s="14">
        <f>VLOOKUP(A547,'2017'!A:H,3,0)</f>
        <v>1.272</v>
      </c>
      <c r="D547" s="14">
        <f>VLOOKUP(A547,'2017'!A:H,4,0)</f>
        <v>97</v>
      </c>
      <c r="E547" s="14">
        <f>VLOOKUP(A547,'2017'!A:H,5,0)</f>
        <v>6.64</v>
      </c>
      <c r="F547" s="14">
        <f>VLOOKUP(A547,'2017'!A:H,6,0)</f>
        <v>49253</v>
      </c>
      <c r="G547" s="14">
        <f>VLOOKUP(A547,'2017'!A:H,7,0)</f>
        <v>20573</v>
      </c>
      <c r="H547" s="14">
        <f>VLOOKUP(A547,'2017'!A:H,8,0)</f>
        <v>8.8000000000000007</v>
      </c>
    </row>
    <row r="548" spans="1:8" x14ac:dyDescent="0.3">
      <c r="A548" s="14" t="s">
        <v>834</v>
      </c>
      <c r="B548" s="14">
        <f>VLOOKUP(A548,'2017'!A:H,2,0)</f>
        <v>167</v>
      </c>
      <c r="C548" s="14">
        <f>VLOOKUP(A548,'2017'!A:H,3,0)</f>
        <v>1.5660000000000001</v>
      </c>
      <c r="D548" s="14">
        <f>VLOOKUP(A548,'2017'!A:H,4,0)</f>
        <v>99</v>
      </c>
      <c r="E548" s="14">
        <f>VLOOKUP(A548,'2017'!A:H,5,0)</f>
        <v>-0.73</v>
      </c>
      <c r="F548" s="14">
        <f>VLOOKUP(A548,'2017'!A:H,6,0)</f>
        <v>33259</v>
      </c>
      <c r="G548" s="14">
        <f>VLOOKUP(A548,'2017'!A:H,7,0)</f>
        <v>14144</v>
      </c>
      <c r="H548" s="14">
        <f>VLOOKUP(A548,'2017'!A:H,8,0)</f>
        <v>4.4000000000000004</v>
      </c>
    </row>
    <row r="549" spans="1:8" x14ac:dyDescent="0.3">
      <c r="A549" s="14" t="s">
        <v>904</v>
      </c>
      <c r="B549" s="14">
        <f>VLOOKUP(A549,'2017'!A:H,2,0)</f>
        <v>264</v>
      </c>
      <c r="C549" s="14">
        <f>VLOOKUP(A549,'2017'!A:H,3,0)</f>
        <v>1.2549999999999999</v>
      </c>
      <c r="D549" s="14">
        <f>VLOOKUP(A549,'2017'!A:H,4,0)</f>
        <v>99.8</v>
      </c>
      <c r="E549" s="14">
        <f>VLOOKUP(A549,'2017'!A:H,5,0)</f>
        <v>-1.2</v>
      </c>
      <c r="F549" s="14">
        <f>VLOOKUP(A549,'2017'!A:H,6,0)</f>
        <v>50974</v>
      </c>
      <c r="G549" s="14">
        <f>VLOOKUP(A549,'2017'!A:H,7,0)</f>
        <v>21826</v>
      </c>
      <c r="H549" s="14">
        <f>VLOOKUP(A549,'2017'!A:H,8,0)</f>
        <v>6.7</v>
      </c>
    </row>
    <row r="550" spans="1:8" x14ac:dyDescent="0.3">
      <c r="A550" s="14" t="s">
        <v>897</v>
      </c>
      <c r="B550" s="14">
        <f>VLOOKUP(A550,'2017'!A:H,2,0)</f>
        <v>32</v>
      </c>
      <c r="C550" s="14">
        <f>VLOOKUP(A550,'2017'!A:H,3,0)</f>
        <v>0.745</v>
      </c>
      <c r="D550" s="14">
        <f>VLOOKUP(A550,'2017'!A:H,4,0)</f>
        <v>120</v>
      </c>
      <c r="E550" s="14">
        <f>VLOOKUP(A550,'2017'!A:H,5,0)</f>
        <v>-0.2</v>
      </c>
      <c r="F550" s="14">
        <f>VLOOKUP(A550,'2017'!A:H,6,0)</f>
        <v>9975</v>
      </c>
      <c r="G550" s="14">
        <f>VLOOKUP(A550,'2017'!A:H,7,0)</f>
        <v>4158</v>
      </c>
      <c r="H550" s="14">
        <f>VLOOKUP(A550,'2017'!A:H,8,0)</f>
        <v>7.1</v>
      </c>
    </row>
    <row r="551" spans="1:8" x14ac:dyDescent="0.3">
      <c r="A551" s="14" t="s">
        <v>967</v>
      </c>
      <c r="B551" s="14">
        <f>VLOOKUP(A551,'2017'!A:H,2,0)</f>
        <v>524</v>
      </c>
      <c r="C551" s="14">
        <f>VLOOKUP(A551,'2017'!A:H,3,0)</f>
        <v>0.92500000000000004</v>
      </c>
      <c r="D551" s="14">
        <f>VLOOKUP(A551,'2017'!A:H,4,0)</f>
        <v>99.4</v>
      </c>
      <c r="E551" s="14">
        <f>VLOOKUP(A551,'2017'!A:H,5,0)</f>
        <v>-0.27</v>
      </c>
      <c r="F551" s="14">
        <f>VLOOKUP(A551,'2017'!A:H,6,0)</f>
        <v>95448</v>
      </c>
      <c r="G551" s="14">
        <f>VLOOKUP(A551,'2017'!A:H,7,0)</f>
        <v>44089</v>
      </c>
      <c r="H551" s="14">
        <f>VLOOKUP(A551,'2017'!A:H,8,0)</f>
        <v>4.0999999999999996</v>
      </c>
    </row>
    <row r="552" spans="1:8" x14ac:dyDescent="0.3">
      <c r="A552" s="14" t="s">
        <v>981</v>
      </c>
      <c r="B552" s="14">
        <f>VLOOKUP(A552,'2017'!A:H,2,0)</f>
        <v>2011</v>
      </c>
      <c r="C552" s="14">
        <f>VLOOKUP(A552,'2017'!A:H,3,0)</f>
        <v>0.97699999999999998</v>
      </c>
      <c r="D552" s="14">
        <f>VLOOKUP(A552,'2017'!A:H,4,0)</f>
        <v>96.8</v>
      </c>
      <c r="E552" s="14">
        <f>VLOOKUP(A552,'2017'!A:H,5,0)</f>
        <v>-0.86</v>
      </c>
      <c r="F552" s="14">
        <f>VLOOKUP(A552,'2017'!A:H,6,0)</f>
        <v>306957</v>
      </c>
      <c r="G552" s="14">
        <f>VLOOKUP(A552,'2017'!A:H,7,0)</f>
        <v>122837</v>
      </c>
      <c r="H552" s="14">
        <f>VLOOKUP(A552,'2017'!A:H,8,0)</f>
        <v>5.3</v>
      </c>
    </row>
    <row r="553" spans="1:8" x14ac:dyDescent="0.3">
      <c r="A553" s="14" t="s">
        <v>960</v>
      </c>
      <c r="B553" s="14">
        <f>VLOOKUP(A553,'2017'!A:H,2,0)</f>
        <v>1298</v>
      </c>
      <c r="C553" s="14">
        <f>VLOOKUP(A553,'2017'!A:H,3,0)</f>
        <v>0.95099999999999996</v>
      </c>
      <c r="D553" s="14">
        <f>VLOOKUP(A553,'2017'!A:H,4,0)</f>
        <v>93.5</v>
      </c>
      <c r="E553" s="14">
        <f>VLOOKUP(A553,'2017'!A:H,5,0)</f>
        <v>-0.6</v>
      </c>
      <c r="F553" s="14">
        <f>VLOOKUP(A553,'2017'!A:H,6,0)</f>
        <v>218454</v>
      </c>
      <c r="G553" s="14">
        <f>VLOOKUP(A553,'2017'!A:H,7,0)</f>
        <v>84836</v>
      </c>
      <c r="H553" s="14">
        <f>VLOOKUP(A553,'2017'!A:H,8,0)</f>
        <v>5.7</v>
      </c>
    </row>
    <row r="554" spans="1:8" x14ac:dyDescent="0.3">
      <c r="A554" s="14" t="s">
        <v>974</v>
      </c>
      <c r="B554" s="14">
        <f>VLOOKUP(A554,'2017'!A:H,2,0)</f>
        <v>3035</v>
      </c>
      <c r="C554" s="14">
        <f>VLOOKUP(A554,'2017'!A:H,3,0)</f>
        <v>1.0509999999999999</v>
      </c>
      <c r="D554" s="14">
        <f>VLOOKUP(A554,'2017'!A:H,4,0)</f>
        <v>98.7</v>
      </c>
      <c r="E554" s="14">
        <f>VLOOKUP(A554,'2017'!A:H,5,0)</f>
        <v>-0.48</v>
      </c>
      <c r="F554" s="14">
        <f>VLOOKUP(A554,'2017'!A:H,6,0)</f>
        <v>438780</v>
      </c>
      <c r="G554" s="14">
        <f>VLOOKUP(A554,'2017'!A:H,7,0)</f>
        <v>176793</v>
      </c>
      <c r="H554" s="14">
        <f>VLOOKUP(A554,'2017'!A:H,8,0)</f>
        <v>3.5</v>
      </c>
    </row>
    <row r="555" spans="1:8" x14ac:dyDescent="0.3">
      <c r="A555" s="14" t="s">
        <v>953</v>
      </c>
      <c r="B555" s="14">
        <f>VLOOKUP(A555,'2017'!A:H,2,0)</f>
        <v>3252</v>
      </c>
      <c r="C555" s="14">
        <f>VLOOKUP(A555,'2017'!A:H,3,0)</f>
        <v>1.2110000000000001</v>
      </c>
      <c r="D555" s="14">
        <f>VLOOKUP(A555,'2017'!A:H,4,0)</f>
        <v>101.1</v>
      </c>
      <c r="E555" s="14">
        <f>VLOOKUP(A555,'2017'!A:H,5,0)</f>
        <v>0.56000000000000005</v>
      </c>
      <c r="F555" s="14">
        <f>VLOOKUP(A555,'2017'!A:H,6,0)</f>
        <v>404131</v>
      </c>
      <c r="G555" s="14">
        <f>VLOOKUP(A555,'2017'!A:H,7,0)</f>
        <v>154513</v>
      </c>
      <c r="H555" s="14">
        <f>VLOOKUP(A555,'2017'!A:H,8,0)</f>
        <v>4.7</v>
      </c>
    </row>
    <row r="556" spans="1:8" x14ac:dyDescent="0.3">
      <c r="A556" s="14" t="s">
        <v>1051</v>
      </c>
      <c r="B556" s="14">
        <f>VLOOKUP(A556,'2017'!A:H,2,0)</f>
        <v>577</v>
      </c>
      <c r="C556" s="14">
        <f>VLOOKUP(A556,'2017'!A:H,3,0)</f>
        <v>1.04</v>
      </c>
      <c r="D556" s="14">
        <f>VLOOKUP(A556,'2017'!A:H,4,0)</f>
        <v>94.6</v>
      </c>
      <c r="E556" s="14">
        <f>VLOOKUP(A556,'2017'!A:H,5,0)</f>
        <v>-0.92</v>
      </c>
      <c r="F556" s="14">
        <f>VLOOKUP(A556,'2017'!A:H,6,0)</f>
        <v>78986</v>
      </c>
      <c r="G556" s="14">
        <f>VLOOKUP(A556,'2017'!A:H,7,0)</f>
        <v>33318</v>
      </c>
      <c r="H556" s="14">
        <f>VLOOKUP(A556,'2017'!A:H,8,0)</f>
        <v>7.5</v>
      </c>
    </row>
    <row r="557" spans="1:8" x14ac:dyDescent="0.3">
      <c r="A557" s="14" t="s">
        <v>1023</v>
      </c>
      <c r="B557" s="14">
        <f>VLOOKUP(A557,'2017'!A:H,2,0)</f>
        <v>2441</v>
      </c>
      <c r="C557" s="14">
        <f>VLOOKUP(A557,'2017'!A:H,3,0)</f>
        <v>1.123</v>
      </c>
      <c r="D557" s="14">
        <f>VLOOKUP(A557,'2017'!A:H,4,0)</f>
        <v>98.4</v>
      </c>
      <c r="E557" s="14">
        <f>VLOOKUP(A557,'2017'!A:H,5,0)</f>
        <v>-0.55000000000000004</v>
      </c>
      <c r="F557" s="14">
        <f>VLOOKUP(A557,'2017'!A:H,6,0)</f>
        <v>349379</v>
      </c>
      <c r="G557" s="14">
        <f>VLOOKUP(A557,'2017'!A:H,7,0)</f>
        <v>136701</v>
      </c>
      <c r="H557" s="14">
        <f>VLOOKUP(A557,'2017'!A:H,8,0)</f>
        <v>5.5</v>
      </c>
    </row>
    <row r="558" spans="1:8" x14ac:dyDescent="0.3">
      <c r="A558" s="14" t="s">
        <v>1037</v>
      </c>
      <c r="B558" s="14">
        <f>VLOOKUP(A558,'2017'!A:H,2,0)</f>
        <v>864</v>
      </c>
      <c r="C558" s="14">
        <f>VLOOKUP(A558,'2017'!A:H,3,0)</f>
        <v>0.81899999999999995</v>
      </c>
      <c r="D558" s="14">
        <f>VLOOKUP(A558,'2017'!A:H,4,0)</f>
        <v>101.7</v>
      </c>
      <c r="E558" s="14">
        <f>VLOOKUP(A558,'2017'!A:H,5,0)</f>
        <v>-3.76</v>
      </c>
      <c r="F558" s="14">
        <f>VLOOKUP(A558,'2017'!A:H,6,0)</f>
        <v>191992</v>
      </c>
      <c r="G558" s="14">
        <f>VLOOKUP(A558,'2017'!A:H,7,0)</f>
        <v>79183</v>
      </c>
      <c r="H558" s="14">
        <f>VLOOKUP(A558,'2017'!A:H,8,0)</f>
        <v>6</v>
      </c>
    </row>
    <row r="559" spans="1:8" x14ac:dyDescent="0.3">
      <c r="A559" s="14" t="s">
        <v>1002</v>
      </c>
      <c r="B559" s="14">
        <f>VLOOKUP(A559,'2017'!A:H,2,0)</f>
        <v>707</v>
      </c>
      <c r="C559" s="14">
        <f>VLOOKUP(A559,'2017'!A:H,3,0)</f>
        <v>0.753</v>
      </c>
      <c r="D559" s="14">
        <f>VLOOKUP(A559,'2017'!A:H,4,0)</f>
        <v>94.2</v>
      </c>
      <c r="E559" s="14">
        <f>VLOOKUP(A559,'2017'!A:H,5,0)</f>
        <v>-2.2799999999999998</v>
      </c>
      <c r="F559" s="14">
        <f>VLOOKUP(A559,'2017'!A:H,6,0)</f>
        <v>152845</v>
      </c>
      <c r="G559" s="14">
        <f>VLOOKUP(A559,'2017'!A:H,7,0)</f>
        <v>68748</v>
      </c>
      <c r="H559" s="14">
        <f>VLOOKUP(A559,'2017'!A:H,8,0)</f>
        <v>9.1999999999999993</v>
      </c>
    </row>
    <row r="560" spans="1:8" x14ac:dyDescent="0.3">
      <c r="A560" s="14" t="s">
        <v>1030</v>
      </c>
      <c r="B560" s="14">
        <f>VLOOKUP(A560,'2017'!A:H,2,0)</f>
        <v>3022</v>
      </c>
      <c r="C560" s="14">
        <f>VLOOKUP(A560,'2017'!A:H,3,0)</f>
        <v>1.1399999999999999</v>
      </c>
      <c r="D560" s="14">
        <f>VLOOKUP(A560,'2017'!A:H,4,0)</f>
        <v>99.9</v>
      </c>
      <c r="E560" s="14">
        <f>VLOOKUP(A560,'2017'!A:H,5,0)</f>
        <v>0.22</v>
      </c>
      <c r="F560" s="14">
        <f>VLOOKUP(A560,'2017'!A:H,6,0)</f>
        <v>441375</v>
      </c>
      <c r="G560" s="14">
        <f>VLOOKUP(A560,'2017'!A:H,7,0)</f>
        <v>171098</v>
      </c>
      <c r="H560" s="14">
        <f>VLOOKUP(A560,'2017'!A:H,8,0)</f>
        <v>5.9</v>
      </c>
    </row>
    <row r="561" spans="1:8" x14ac:dyDescent="0.3">
      <c r="A561" s="14" t="s">
        <v>1044</v>
      </c>
      <c r="B561" s="14">
        <f>VLOOKUP(A561,'2017'!A:H,2,0)</f>
        <v>1977</v>
      </c>
      <c r="C561" s="14">
        <f>VLOOKUP(A561,'2017'!A:H,3,0)</f>
        <v>0.84899999999999998</v>
      </c>
      <c r="D561" s="14">
        <f>VLOOKUP(A561,'2017'!A:H,4,0)</f>
        <v>95</v>
      </c>
      <c r="E561" s="14">
        <f>VLOOKUP(A561,'2017'!A:H,5,0)</f>
        <v>-1.74</v>
      </c>
      <c r="F561" s="14">
        <f>VLOOKUP(A561,'2017'!A:H,6,0)</f>
        <v>439211</v>
      </c>
      <c r="G561" s="14">
        <f>VLOOKUP(A561,'2017'!A:H,7,0)</f>
        <v>157640</v>
      </c>
      <c r="H561" s="14">
        <f>VLOOKUP(A561,'2017'!A:H,8,0)</f>
        <v>5.3</v>
      </c>
    </row>
    <row r="562" spans="1:8" x14ac:dyDescent="0.3">
      <c r="A562" s="14" t="s">
        <v>1009</v>
      </c>
      <c r="B562" s="14">
        <f>VLOOKUP(A562,'2017'!A:H,2,0)</f>
        <v>3706</v>
      </c>
      <c r="C562" s="14">
        <f>VLOOKUP(A562,'2017'!A:H,3,0)</f>
        <v>1.04</v>
      </c>
      <c r="D562" s="14">
        <f>VLOOKUP(A562,'2017'!A:H,4,0)</f>
        <v>98.5</v>
      </c>
      <c r="E562" s="14">
        <f>VLOOKUP(A562,'2017'!A:H,5,0)</f>
        <v>-2.33</v>
      </c>
      <c r="F562" s="14">
        <f>VLOOKUP(A562,'2017'!A:H,6,0)</f>
        <v>578068</v>
      </c>
      <c r="G562" s="14">
        <f>VLOOKUP(A562,'2017'!A:H,7,0)</f>
        <v>222577</v>
      </c>
      <c r="H562" s="14">
        <f>VLOOKUP(A562,'2017'!A:H,8,0)</f>
        <v>4.7</v>
      </c>
    </row>
    <row r="563" spans="1:8" x14ac:dyDescent="0.3">
      <c r="A563" s="14" t="s">
        <v>1016</v>
      </c>
      <c r="B563" s="14">
        <f>VLOOKUP(A563,'2017'!A:H,2,0)</f>
        <v>2652</v>
      </c>
      <c r="C563" s="14">
        <f>VLOOKUP(A563,'2017'!A:H,3,0)</f>
        <v>1.6339999999999999</v>
      </c>
      <c r="D563" s="14">
        <f>VLOOKUP(A563,'2017'!A:H,4,0)</f>
        <v>103.7</v>
      </c>
      <c r="E563" s="14">
        <f>VLOOKUP(A563,'2017'!A:H,5,0)</f>
        <v>11.32</v>
      </c>
      <c r="F563" s="14">
        <f>VLOOKUP(A563,'2017'!A:H,6,0)</f>
        <v>243375</v>
      </c>
      <c r="G563" s="14">
        <f>VLOOKUP(A563,'2017'!A:H,7,0)</f>
        <v>89008</v>
      </c>
      <c r="H563" s="14">
        <f>VLOOKUP(A563,'2017'!A:H,8,0)</f>
        <v>5.5</v>
      </c>
    </row>
    <row r="564" spans="1:8" x14ac:dyDescent="0.3">
      <c r="A564" s="14" t="s">
        <v>1072</v>
      </c>
      <c r="B564" s="14">
        <f>VLOOKUP(A564,'2017'!A:H,2,0)</f>
        <v>1409</v>
      </c>
      <c r="C564" s="14">
        <f>VLOOKUP(A564,'2017'!A:H,3,0)</f>
        <v>1.0309999999999999</v>
      </c>
      <c r="D564" s="14">
        <f>VLOOKUP(A564,'2017'!A:H,4,0)</f>
        <v>102.2</v>
      </c>
      <c r="E564" s="14">
        <f>VLOOKUP(A564,'2017'!A:H,5,0)</f>
        <v>-1.72</v>
      </c>
      <c r="F564" s="14">
        <f>VLOOKUP(A564,'2017'!A:H,6,0)</f>
        <v>230516</v>
      </c>
      <c r="G564" s="14">
        <f>VLOOKUP(A564,'2017'!A:H,7,0)</f>
        <v>100642</v>
      </c>
      <c r="H564" s="14">
        <f>VLOOKUP(A564,'2017'!A:H,8,0)</f>
        <v>5.2</v>
      </c>
    </row>
    <row r="565" spans="1:8" x14ac:dyDescent="0.3">
      <c r="A565" s="14" t="s">
        <v>1093</v>
      </c>
      <c r="B565" s="14">
        <f>VLOOKUP(A565,'2017'!A:H,2,0)</f>
        <v>1427</v>
      </c>
      <c r="C565" s="14">
        <f>VLOOKUP(A565,'2017'!A:H,3,0)</f>
        <v>0.94599999999999995</v>
      </c>
      <c r="D565" s="14">
        <f>VLOOKUP(A565,'2017'!A:H,4,0)</f>
        <v>98.4</v>
      </c>
      <c r="E565" s="14">
        <f>VLOOKUP(A565,'2017'!A:H,5,0)</f>
        <v>-1.42</v>
      </c>
      <c r="F565" s="14">
        <f>VLOOKUP(A565,'2017'!A:H,6,0)</f>
        <v>248933</v>
      </c>
      <c r="G565" s="14">
        <f>VLOOKUP(A565,'2017'!A:H,7,0)</f>
        <v>96177</v>
      </c>
      <c r="H565" s="14">
        <f>VLOOKUP(A565,'2017'!A:H,8,0)</f>
        <v>6.7</v>
      </c>
    </row>
    <row r="566" spans="1:8" x14ac:dyDescent="0.3">
      <c r="A566" s="14" t="s">
        <v>1079</v>
      </c>
      <c r="B566" s="14">
        <f>VLOOKUP(A566,'2017'!A:H,2,0)</f>
        <v>3522</v>
      </c>
      <c r="C566" s="14">
        <f>VLOOKUP(A566,'2017'!A:H,3,0)</f>
        <v>1.012</v>
      </c>
      <c r="D566" s="14">
        <f>VLOOKUP(A566,'2017'!A:H,4,0)</f>
        <v>97.2</v>
      </c>
      <c r="E566" s="14">
        <f>VLOOKUP(A566,'2017'!A:H,5,0)</f>
        <v>-0.73</v>
      </c>
      <c r="F566" s="14">
        <f>VLOOKUP(A566,'2017'!A:H,6,0)</f>
        <v>487448</v>
      </c>
      <c r="G566" s="14">
        <f>VLOOKUP(A566,'2017'!A:H,7,0)</f>
        <v>193300</v>
      </c>
      <c r="H566" s="14">
        <f>VLOOKUP(A566,'2017'!A:H,8,0)</f>
        <v>5.4</v>
      </c>
    </row>
    <row r="567" spans="1:8" x14ac:dyDescent="0.3">
      <c r="A567" s="14" t="s">
        <v>1086</v>
      </c>
      <c r="B567" s="14">
        <f>VLOOKUP(A567,'2017'!A:H,2,0)</f>
        <v>3375</v>
      </c>
      <c r="C567" s="14">
        <f>VLOOKUP(A567,'2017'!A:H,3,0)</f>
        <v>1.274</v>
      </c>
      <c r="D567" s="14">
        <f>VLOOKUP(A567,'2017'!A:H,4,0)</f>
        <v>101.8</v>
      </c>
      <c r="E567" s="14">
        <f>VLOOKUP(A567,'2017'!A:H,5,0)</f>
        <v>1.55</v>
      </c>
      <c r="F567" s="14">
        <f>VLOOKUP(A567,'2017'!A:H,6,0)</f>
        <v>348428</v>
      </c>
      <c r="G567" s="14">
        <f>VLOOKUP(A567,'2017'!A:H,7,0)</f>
        <v>140386</v>
      </c>
      <c r="H567" s="14">
        <f>VLOOKUP(A567,'2017'!A:H,8,0)</f>
        <v>5.2</v>
      </c>
    </row>
    <row r="568" spans="1:8" x14ac:dyDescent="0.3">
      <c r="A568" s="14" t="s">
        <v>1065</v>
      </c>
      <c r="B568" s="14">
        <f>VLOOKUP(A568,'2017'!A:H,2,0)</f>
        <v>1118</v>
      </c>
      <c r="C568" s="14">
        <f>VLOOKUP(A568,'2017'!A:H,3,0)</f>
        <v>1.012</v>
      </c>
      <c r="D568" s="14">
        <f>VLOOKUP(A568,'2017'!A:H,4,0)</f>
        <v>103.2</v>
      </c>
      <c r="E568" s="14">
        <f>VLOOKUP(A568,'2017'!A:H,5,0)</f>
        <v>-2.99</v>
      </c>
      <c r="F568" s="14">
        <f>VLOOKUP(A568,'2017'!A:H,6,0)</f>
        <v>186902</v>
      </c>
      <c r="G568" s="14">
        <f>VLOOKUP(A568,'2017'!A:H,7,0)</f>
        <v>73985</v>
      </c>
      <c r="H568" s="14">
        <f>VLOOKUP(A568,'2017'!A:H,8,0)</f>
        <v>4.5</v>
      </c>
    </row>
    <row r="569" spans="1:8" x14ac:dyDescent="0.3">
      <c r="A569" s="14" t="s">
        <v>1205</v>
      </c>
      <c r="B569" s="14">
        <f>VLOOKUP(A569,'2017'!A:H,2,0)</f>
        <v>174</v>
      </c>
      <c r="C569" s="14">
        <f>VLOOKUP(A569,'2017'!A:H,3,0)</f>
        <v>0.68700000000000006</v>
      </c>
      <c r="D569" s="14">
        <f>VLOOKUP(A569,'2017'!A:H,4,0)</f>
        <v>96</v>
      </c>
      <c r="E569" s="14">
        <f>VLOOKUP(A569,'2017'!A:H,5,0)</f>
        <v>-2.25</v>
      </c>
      <c r="F569" s="14">
        <f>VLOOKUP(A569,'2017'!A:H,6,0)</f>
        <v>44218</v>
      </c>
      <c r="G569" s="14">
        <f>VLOOKUP(A569,'2017'!A:H,7,0)</f>
        <v>20759</v>
      </c>
      <c r="H569" s="14">
        <f>VLOOKUP(A569,'2017'!A:H,8,0)</f>
        <v>8.5</v>
      </c>
    </row>
    <row r="570" spans="1:8" x14ac:dyDescent="0.3">
      <c r="A570" s="14" t="s">
        <v>1177</v>
      </c>
      <c r="B570" s="14">
        <f>VLOOKUP(A570,'2017'!A:H,2,0)</f>
        <v>458</v>
      </c>
      <c r="C570" s="14">
        <f>VLOOKUP(A570,'2017'!A:H,3,0)</f>
        <v>0.75800000000000001</v>
      </c>
      <c r="D570" s="14">
        <f>VLOOKUP(A570,'2017'!A:H,4,0)</f>
        <v>95.9</v>
      </c>
      <c r="E570" s="14">
        <f>VLOOKUP(A570,'2017'!A:H,5,0)</f>
        <v>-2.48</v>
      </c>
      <c r="F570" s="14">
        <f>VLOOKUP(A570,'2017'!A:H,6,0)</f>
        <v>110039</v>
      </c>
      <c r="G570" s="14">
        <f>VLOOKUP(A570,'2017'!A:H,7,0)</f>
        <v>46093</v>
      </c>
      <c r="H570" s="14">
        <f>VLOOKUP(A570,'2017'!A:H,8,0)</f>
        <v>5.3</v>
      </c>
    </row>
    <row r="571" spans="1:8" x14ac:dyDescent="0.3">
      <c r="A571" s="14" t="s">
        <v>1135</v>
      </c>
      <c r="B571" s="14">
        <f>VLOOKUP(A571,'2017'!A:H,2,0)</f>
        <v>373</v>
      </c>
      <c r="C571" s="14">
        <f>VLOOKUP(A571,'2017'!A:H,3,0)</f>
        <v>0.79100000000000004</v>
      </c>
      <c r="D571" s="14">
        <f>VLOOKUP(A571,'2017'!A:H,4,0)</f>
        <v>97.7</v>
      </c>
      <c r="E571" s="14">
        <f>VLOOKUP(A571,'2017'!A:H,5,0)</f>
        <v>-1.06</v>
      </c>
      <c r="F571" s="14">
        <f>VLOOKUP(A571,'2017'!A:H,6,0)</f>
        <v>88868</v>
      </c>
      <c r="G571" s="14">
        <f>VLOOKUP(A571,'2017'!A:H,7,0)</f>
        <v>38077</v>
      </c>
      <c r="H571" s="14">
        <f>VLOOKUP(A571,'2017'!A:H,8,0)</f>
        <v>4.5999999999999996</v>
      </c>
    </row>
    <row r="572" spans="1:8" x14ac:dyDescent="0.3">
      <c r="A572" s="14" t="s">
        <v>1198</v>
      </c>
      <c r="B572" s="14">
        <f>VLOOKUP(A572,'2017'!A:H,2,0)</f>
        <v>469</v>
      </c>
      <c r="C572" s="14">
        <f>VLOOKUP(A572,'2017'!A:H,3,0)</f>
        <v>0.75</v>
      </c>
      <c r="D572" s="14">
        <f>VLOOKUP(A572,'2017'!A:H,4,0)</f>
        <v>98.1</v>
      </c>
      <c r="E572" s="14">
        <f>VLOOKUP(A572,'2017'!A:H,5,0)</f>
        <v>-2.2799999999999998</v>
      </c>
      <c r="F572" s="14">
        <f>VLOOKUP(A572,'2017'!A:H,6,0)</f>
        <v>123521</v>
      </c>
      <c r="G572" s="14">
        <f>VLOOKUP(A572,'2017'!A:H,7,0)</f>
        <v>51416</v>
      </c>
      <c r="H572" s="14">
        <f>VLOOKUP(A572,'2017'!A:H,8,0)</f>
        <v>3.4</v>
      </c>
    </row>
    <row r="573" spans="1:8" x14ac:dyDescent="0.3">
      <c r="A573" s="14" t="s">
        <v>1149</v>
      </c>
      <c r="B573" s="14">
        <f>VLOOKUP(A573,'2017'!A:H,2,0)</f>
        <v>2288</v>
      </c>
      <c r="C573" s="14">
        <f>VLOOKUP(A573,'2017'!A:H,3,0)</f>
        <v>0.88300000000000001</v>
      </c>
      <c r="D573" s="14">
        <f>VLOOKUP(A573,'2017'!A:H,4,0)</f>
        <v>95.4</v>
      </c>
      <c r="E573" s="14">
        <f>VLOOKUP(A573,'2017'!A:H,5,0)</f>
        <v>-1.28</v>
      </c>
      <c r="F573" s="14">
        <f>VLOOKUP(A573,'2017'!A:H,6,0)</f>
        <v>371703</v>
      </c>
      <c r="G573" s="14">
        <f>VLOOKUP(A573,'2017'!A:H,7,0)</f>
        <v>153934</v>
      </c>
      <c r="H573" s="14">
        <f>VLOOKUP(A573,'2017'!A:H,8,0)</f>
        <v>3.7</v>
      </c>
    </row>
    <row r="574" spans="1:8" x14ac:dyDescent="0.3">
      <c r="A574" s="14" t="s">
        <v>1142</v>
      </c>
      <c r="B574" s="14">
        <f>VLOOKUP(A574,'2017'!A:H,2,0)</f>
        <v>1458</v>
      </c>
      <c r="C574" s="14">
        <f>VLOOKUP(A574,'2017'!A:H,3,0)</f>
        <v>0.88700000000000001</v>
      </c>
      <c r="D574" s="14">
        <f>VLOOKUP(A574,'2017'!A:H,4,0)</f>
        <v>96.1</v>
      </c>
      <c r="E574" s="14">
        <f>VLOOKUP(A574,'2017'!A:H,5,0)</f>
        <v>-0.73</v>
      </c>
      <c r="F574" s="14">
        <f>VLOOKUP(A574,'2017'!A:H,6,0)</f>
        <v>270727</v>
      </c>
      <c r="G574" s="14">
        <f>VLOOKUP(A574,'2017'!A:H,7,0)</f>
        <v>100950</v>
      </c>
      <c r="H574" s="14">
        <f>VLOOKUP(A574,'2017'!A:H,8,0)</f>
        <v>3.5</v>
      </c>
    </row>
    <row r="575" spans="1:8" x14ac:dyDescent="0.3">
      <c r="A575" s="14" t="s">
        <v>1128</v>
      </c>
      <c r="B575" s="14">
        <f>VLOOKUP(A575,'2017'!A:H,2,0)</f>
        <v>1439</v>
      </c>
      <c r="C575" s="14">
        <f>VLOOKUP(A575,'2017'!A:H,3,0)</f>
        <v>0.88100000000000001</v>
      </c>
      <c r="D575" s="14">
        <f>VLOOKUP(A575,'2017'!A:H,4,0)</f>
        <v>96.6</v>
      </c>
      <c r="E575" s="14">
        <f>VLOOKUP(A575,'2017'!A:H,5,0)</f>
        <v>-1.33</v>
      </c>
      <c r="F575" s="14">
        <f>VLOOKUP(A575,'2017'!A:H,6,0)</f>
        <v>273854</v>
      </c>
      <c r="G575" s="14">
        <f>VLOOKUP(A575,'2017'!A:H,7,0)</f>
        <v>109597</v>
      </c>
      <c r="H575" s="14">
        <f>VLOOKUP(A575,'2017'!A:H,8,0)</f>
        <v>5.5</v>
      </c>
    </row>
    <row r="576" spans="1:8" x14ac:dyDescent="0.3">
      <c r="A576" s="14" t="s">
        <v>1156</v>
      </c>
      <c r="B576" s="14">
        <f>VLOOKUP(A576,'2017'!A:H,2,0)</f>
        <v>2113</v>
      </c>
      <c r="C576" s="14">
        <f>VLOOKUP(A576,'2017'!A:H,3,0)</f>
        <v>1.1060000000000001</v>
      </c>
      <c r="D576" s="14">
        <f>VLOOKUP(A576,'2017'!A:H,4,0)</f>
        <v>98.5</v>
      </c>
      <c r="E576" s="14">
        <f>VLOOKUP(A576,'2017'!A:H,5,0)</f>
        <v>-2.2599999999999998</v>
      </c>
      <c r="F576" s="14">
        <f>VLOOKUP(A576,'2017'!A:H,6,0)</f>
        <v>302924</v>
      </c>
      <c r="G576" s="14">
        <f>VLOOKUP(A576,'2017'!A:H,7,0)</f>
        <v>114011</v>
      </c>
      <c r="H576" s="14">
        <f>VLOOKUP(A576,'2017'!A:H,8,0)</f>
        <v>5.9</v>
      </c>
    </row>
    <row r="577" spans="1:8" x14ac:dyDescent="0.3">
      <c r="A577" s="14" t="s">
        <v>1212</v>
      </c>
      <c r="B577" s="14">
        <f>VLOOKUP(A577,'2017'!A:H,2,0)</f>
        <v>2275</v>
      </c>
      <c r="C577" s="14">
        <f>VLOOKUP(A577,'2017'!A:H,3,0)</f>
        <v>0.88400000000000001</v>
      </c>
      <c r="D577" s="14">
        <f>VLOOKUP(A577,'2017'!A:H,4,0)</f>
        <v>94</v>
      </c>
      <c r="E577" s="14">
        <f>VLOOKUP(A577,'2017'!A:H,5,0)</f>
        <v>-1.86</v>
      </c>
      <c r="F577" s="14">
        <f>VLOOKUP(A577,'2017'!A:H,6,0)</f>
        <v>412039</v>
      </c>
      <c r="G577" s="14">
        <f>VLOOKUP(A577,'2017'!A:H,7,0)</f>
        <v>155172</v>
      </c>
      <c r="H577" s="14">
        <f>VLOOKUP(A577,'2017'!A:H,8,0)</f>
        <v>4.3</v>
      </c>
    </row>
    <row r="578" spans="1:8" x14ac:dyDescent="0.3">
      <c r="A578" s="14" t="s">
        <v>1170</v>
      </c>
      <c r="B578" s="14">
        <f>VLOOKUP(A578,'2017'!A:H,2,0)</f>
        <v>2065</v>
      </c>
      <c r="C578" s="14">
        <f>VLOOKUP(A578,'2017'!A:H,3,0)</f>
        <v>1.0049999999999999</v>
      </c>
      <c r="D578" s="14">
        <f>VLOOKUP(A578,'2017'!A:H,4,0)</f>
        <v>99.7</v>
      </c>
      <c r="E578" s="14">
        <f>VLOOKUP(A578,'2017'!A:H,5,0)</f>
        <v>-0.45</v>
      </c>
      <c r="F578" s="14">
        <f>VLOOKUP(A578,'2017'!A:H,6,0)</f>
        <v>333301</v>
      </c>
      <c r="G578" s="14">
        <f>VLOOKUP(A578,'2017'!A:H,7,0)</f>
        <v>129779</v>
      </c>
      <c r="H578" s="14">
        <f>VLOOKUP(A578,'2017'!A:H,8,0)</f>
        <v>6</v>
      </c>
    </row>
    <row r="579" spans="1:8" x14ac:dyDescent="0.3">
      <c r="A579" s="14" t="s">
        <v>1114</v>
      </c>
      <c r="B579" s="14">
        <f>VLOOKUP(A579,'2017'!A:H,2,0)</f>
        <v>1204</v>
      </c>
      <c r="C579" s="14">
        <f>VLOOKUP(A579,'2017'!A:H,3,0)</f>
        <v>0.84899999999999998</v>
      </c>
      <c r="D579" s="14">
        <f>VLOOKUP(A579,'2017'!A:H,4,0)</f>
        <v>96.7</v>
      </c>
      <c r="E579" s="14">
        <f>VLOOKUP(A579,'2017'!A:H,5,0)</f>
        <v>0</v>
      </c>
      <c r="F579" s="14">
        <f>VLOOKUP(A579,'2017'!A:H,6,0)</f>
        <v>244469</v>
      </c>
      <c r="G579" s="14">
        <f>VLOOKUP(A579,'2017'!A:H,7,0)</f>
        <v>100968</v>
      </c>
      <c r="H579" s="14">
        <f>VLOOKUP(A579,'2017'!A:H,8,0)</f>
        <v>3.9</v>
      </c>
    </row>
    <row r="580" spans="1:8" x14ac:dyDescent="0.3">
      <c r="A580" s="14" t="s">
        <v>1107</v>
      </c>
      <c r="B580" s="14">
        <f>VLOOKUP(A580,'2017'!A:H,2,0)</f>
        <v>1731</v>
      </c>
      <c r="C580" s="14">
        <f>VLOOKUP(A580,'2017'!A:H,3,0)</f>
        <v>1.829</v>
      </c>
      <c r="D580" s="14">
        <f>VLOOKUP(A580,'2017'!A:H,4,0)</f>
        <v>107</v>
      </c>
      <c r="E580" s="14">
        <f>VLOOKUP(A580,'2017'!A:H,5,0)</f>
        <v>7.27</v>
      </c>
      <c r="F580" s="14">
        <f>VLOOKUP(A580,'2017'!A:H,6,0)</f>
        <v>117382</v>
      </c>
      <c r="G580" s="14">
        <f>VLOOKUP(A580,'2017'!A:H,7,0)</f>
        <v>43383</v>
      </c>
      <c r="H580" s="14">
        <f>VLOOKUP(A580,'2017'!A:H,8,0)</f>
        <v>8.3000000000000007</v>
      </c>
    </row>
    <row r="581" spans="1:8" x14ac:dyDescent="0.3">
      <c r="A581" s="14" t="s">
        <v>1191</v>
      </c>
      <c r="B581" s="14">
        <f>VLOOKUP(A581,'2017'!A:H,2,0)</f>
        <v>1278</v>
      </c>
      <c r="C581" s="14">
        <f>VLOOKUP(A581,'2017'!A:H,3,0)</f>
        <v>0.94499999999999995</v>
      </c>
      <c r="D581" s="14">
        <f>VLOOKUP(A581,'2017'!A:H,4,0)</f>
        <v>94.8</v>
      </c>
      <c r="E581" s="14">
        <f>VLOOKUP(A581,'2017'!A:H,5,0)</f>
        <v>-0.25</v>
      </c>
      <c r="F581" s="14">
        <f>VLOOKUP(A581,'2017'!A:H,6,0)</f>
        <v>206742</v>
      </c>
      <c r="G581" s="14">
        <f>VLOOKUP(A581,'2017'!A:H,7,0)</f>
        <v>79788</v>
      </c>
      <c r="H581" s="14">
        <f>VLOOKUP(A581,'2017'!A:H,8,0)</f>
        <v>6.7</v>
      </c>
    </row>
    <row r="582" spans="1:8" x14ac:dyDescent="0.3">
      <c r="A582" s="14" t="s">
        <v>1184</v>
      </c>
      <c r="B582" s="14">
        <f>VLOOKUP(A582,'2017'!A:H,2,0)</f>
        <v>1082</v>
      </c>
      <c r="C582" s="14">
        <f>VLOOKUP(A582,'2017'!A:H,3,0)</f>
        <v>0.85199999999999998</v>
      </c>
      <c r="D582" s="14">
        <f>VLOOKUP(A582,'2017'!A:H,4,0)</f>
        <v>91</v>
      </c>
      <c r="E582" s="14">
        <f>VLOOKUP(A582,'2017'!A:H,5,0)</f>
        <v>0.38</v>
      </c>
      <c r="F582" s="14">
        <f>VLOOKUP(A582,'2017'!A:H,6,0)</f>
        <v>179996</v>
      </c>
      <c r="G582" s="14">
        <f>VLOOKUP(A582,'2017'!A:H,7,0)</f>
        <v>72792</v>
      </c>
      <c r="H582" s="14">
        <f>VLOOKUP(A582,'2017'!A:H,8,0)</f>
        <v>6.2</v>
      </c>
    </row>
    <row r="583" spans="1:8" x14ac:dyDescent="0.3">
      <c r="A583" s="14" t="s">
        <v>1163</v>
      </c>
      <c r="B583" s="14">
        <f>VLOOKUP(A583,'2017'!A:H,2,0)</f>
        <v>1437</v>
      </c>
      <c r="C583" s="14">
        <f>VLOOKUP(A583,'2017'!A:H,3,0)</f>
        <v>0.996</v>
      </c>
      <c r="D583" s="14">
        <f>VLOOKUP(A583,'2017'!A:H,4,0)</f>
        <v>103.2</v>
      </c>
      <c r="E583" s="14">
        <f>VLOOKUP(A583,'2017'!A:H,5,0)</f>
        <v>-1.47</v>
      </c>
      <c r="F583" s="14">
        <f>VLOOKUP(A583,'2017'!A:H,6,0)</f>
        <v>229219</v>
      </c>
      <c r="G583" s="14">
        <f>VLOOKUP(A583,'2017'!A:H,7,0)</f>
        <v>92305</v>
      </c>
      <c r="H583" s="14">
        <f>VLOOKUP(A583,'2017'!A:H,8,0)</f>
        <v>4.2</v>
      </c>
    </row>
    <row r="584" spans="1:8" x14ac:dyDescent="0.3">
      <c r="A584" s="14" t="s">
        <v>1121</v>
      </c>
      <c r="B584" s="14">
        <f>VLOOKUP(A584,'2017'!A:H,2,0)</f>
        <v>1636</v>
      </c>
      <c r="C584" s="14">
        <f>VLOOKUP(A584,'2017'!A:H,3,0)</f>
        <v>1.456</v>
      </c>
      <c r="D584" s="14">
        <f>VLOOKUP(A584,'2017'!A:H,4,0)</f>
        <v>98.1</v>
      </c>
      <c r="E584" s="14">
        <f>VLOOKUP(A584,'2017'!A:H,5,0)</f>
        <v>1.88</v>
      </c>
      <c r="F584" s="14">
        <f>VLOOKUP(A584,'2017'!A:H,6,0)</f>
        <v>161651</v>
      </c>
      <c r="G584" s="14">
        <f>VLOOKUP(A584,'2017'!A:H,7,0)</f>
        <v>59336</v>
      </c>
      <c r="H584" s="14">
        <f>VLOOKUP(A584,'2017'!A:H,8,0)</f>
        <v>8.5</v>
      </c>
    </row>
    <row r="585" spans="1:8" x14ac:dyDescent="0.3">
      <c r="A585" s="14" t="s">
        <v>1380</v>
      </c>
      <c r="B585" s="14">
        <f>VLOOKUP(A585,'2017'!A:H,2,0)</f>
        <v>689</v>
      </c>
      <c r="C585" s="14">
        <f>VLOOKUP(A585,'2017'!A:H,3,0)</f>
        <v>0.64600000000000002</v>
      </c>
      <c r="D585" s="14">
        <f>VLOOKUP(A585,'2017'!A:H,4,0)</f>
        <v>96.4</v>
      </c>
      <c r="E585" s="14">
        <f>VLOOKUP(A585,'2017'!A:H,5,0)</f>
        <v>1.44</v>
      </c>
      <c r="F585" s="14">
        <f>VLOOKUP(A585,'2017'!A:H,6,0)</f>
        <v>154770</v>
      </c>
      <c r="G585" s="14">
        <f>VLOOKUP(A585,'2017'!A:H,7,0)</f>
        <v>66711</v>
      </c>
      <c r="H585" s="14">
        <f>VLOOKUP(A585,'2017'!A:H,8,0)</f>
        <v>11.7</v>
      </c>
    </row>
    <row r="586" spans="1:8" x14ac:dyDescent="0.3">
      <c r="A586" s="14" t="s">
        <v>1387</v>
      </c>
      <c r="B586" s="14">
        <f>VLOOKUP(A586,'2017'!A:H,2,0)</f>
        <v>808</v>
      </c>
      <c r="C586" s="14">
        <f>VLOOKUP(A586,'2017'!A:H,3,0)</f>
        <v>0.82399999999999995</v>
      </c>
      <c r="D586" s="14">
        <f>VLOOKUP(A586,'2017'!A:H,4,0)</f>
        <v>98.1</v>
      </c>
      <c r="E586" s="14">
        <f>VLOOKUP(A586,'2017'!A:H,5,0)</f>
        <v>0.14000000000000001</v>
      </c>
      <c r="F586" s="14">
        <f>VLOOKUP(A586,'2017'!A:H,6,0)</f>
        <v>125709</v>
      </c>
      <c r="G586" s="14">
        <f>VLOOKUP(A586,'2017'!A:H,7,0)</f>
        <v>56239</v>
      </c>
      <c r="H586" s="14">
        <f>VLOOKUP(A586,'2017'!A:H,8,0)</f>
        <v>6.2</v>
      </c>
    </row>
    <row r="587" spans="1:8" x14ac:dyDescent="0.3">
      <c r="A587" s="14" t="s">
        <v>1366</v>
      </c>
      <c r="B587" s="14">
        <f>VLOOKUP(A587,'2017'!A:H,2,0)</f>
        <v>1464</v>
      </c>
      <c r="C587" s="14">
        <f>VLOOKUP(A587,'2017'!A:H,3,0)</f>
        <v>0.79300000000000004</v>
      </c>
      <c r="D587" s="14">
        <f>VLOOKUP(A587,'2017'!A:H,4,0)</f>
        <v>93.7</v>
      </c>
      <c r="E587" s="14">
        <f>VLOOKUP(A587,'2017'!A:H,5,0)</f>
        <v>-0.27</v>
      </c>
      <c r="F587" s="14">
        <f>VLOOKUP(A587,'2017'!A:H,6,0)</f>
        <v>229161</v>
      </c>
      <c r="G587" s="14">
        <f>VLOOKUP(A587,'2017'!A:H,7,0)</f>
        <v>96975</v>
      </c>
      <c r="H587" s="14">
        <f>VLOOKUP(A587,'2017'!A:H,8,0)</f>
        <v>9.6</v>
      </c>
    </row>
    <row r="588" spans="1:8" x14ac:dyDescent="0.3">
      <c r="A588" s="14" t="s">
        <v>1331</v>
      </c>
      <c r="B588" s="14">
        <f>VLOOKUP(A588,'2017'!A:H,2,0)</f>
        <v>2462</v>
      </c>
      <c r="C588" s="14">
        <f>VLOOKUP(A588,'2017'!A:H,3,0)</f>
        <v>0.97199999999999998</v>
      </c>
      <c r="D588" s="14">
        <f>VLOOKUP(A588,'2017'!A:H,4,0)</f>
        <v>97.4</v>
      </c>
      <c r="E588" s="14">
        <f>VLOOKUP(A588,'2017'!A:H,5,0)</f>
        <v>1.81</v>
      </c>
      <c r="F588" s="14">
        <f>VLOOKUP(A588,'2017'!A:H,6,0)</f>
        <v>304808</v>
      </c>
      <c r="G588" s="14">
        <f>VLOOKUP(A588,'2017'!A:H,7,0)</f>
        <v>125421</v>
      </c>
      <c r="H588" s="14">
        <f>VLOOKUP(A588,'2017'!A:H,8,0)</f>
        <v>7.9</v>
      </c>
    </row>
    <row r="589" spans="1:8" x14ac:dyDescent="0.3">
      <c r="A589" s="14" t="s">
        <v>1261</v>
      </c>
      <c r="B589" s="14">
        <f>VLOOKUP(A589,'2017'!A:H,2,0)</f>
        <v>2347</v>
      </c>
      <c r="C589" s="14">
        <f>VLOOKUP(A589,'2017'!A:H,3,0)</f>
        <v>0.749</v>
      </c>
      <c r="D589" s="14">
        <f>VLOOKUP(A589,'2017'!A:H,4,0)</f>
        <v>95.2</v>
      </c>
      <c r="E589" s="14">
        <f>VLOOKUP(A589,'2017'!A:H,5,0)</f>
        <v>0.05</v>
      </c>
      <c r="F589" s="14">
        <f>VLOOKUP(A589,'2017'!A:H,6,0)</f>
        <v>357703</v>
      </c>
      <c r="G589" s="14">
        <f>VLOOKUP(A589,'2017'!A:H,7,0)</f>
        <v>155878</v>
      </c>
      <c r="H589" s="14">
        <f>VLOOKUP(A589,'2017'!A:H,8,0)</f>
        <v>11.6</v>
      </c>
    </row>
    <row r="590" spans="1:8" x14ac:dyDescent="0.3">
      <c r="A590" s="14" t="s">
        <v>1296</v>
      </c>
      <c r="B590" s="14">
        <f>VLOOKUP(A590,'2017'!A:H,2,0)</f>
        <v>2117</v>
      </c>
      <c r="C590" s="14">
        <f>VLOOKUP(A590,'2017'!A:H,3,0)</f>
        <v>0.82199999999999995</v>
      </c>
      <c r="D590" s="14">
        <f>VLOOKUP(A590,'2017'!A:H,4,0)</f>
        <v>100</v>
      </c>
      <c r="E590" s="14">
        <f>VLOOKUP(A590,'2017'!A:H,5,0)</f>
        <v>-1.1599999999999999</v>
      </c>
      <c r="F590" s="14">
        <f>VLOOKUP(A590,'2017'!A:H,6,0)</f>
        <v>350647</v>
      </c>
      <c r="G590" s="14">
        <f>VLOOKUP(A590,'2017'!A:H,7,0)</f>
        <v>153187</v>
      </c>
      <c r="H590" s="14">
        <f>VLOOKUP(A590,'2017'!A:H,8,0)</f>
        <v>8.5</v>
      </c>
    </row>
    <row r="591" spans="1:8" x14ac:dyDescent="0.3">
      <c r="A591" s="14" t="s">
        <v>1394</v>
      </c>
      <c r="B591" s="14">
        <f>VLOOKUP(A591,'2017'!A:H,2,0)</f>
        <v>2744</v>
      </c>
      <c r="C591" s="14">
        <f>VLOOKUP(A591,'2017'!A:H,3,0)</f>
        <v>0.90600000000000003</v>
      </c>
      <c r="D591" s="14">
        <f>VLOOKUP(A591,'2017'!A:H,4,0)</f>
        <v>99.2</v>
      </c>
      <c r="E591" s="14">
        <f>VLOOKUP(A591,'2017'!A:H,5,0)</f>
        <v>-0.7</v>
      </c>
      <c r="F591" s="14">
        <f>VLOOKUP(A591,'2017'!A:H,6,0)</f>
        <v>408226</v>
      </c>
      <c r="G591" s="14">
        <f>VLOOKUP(A591,'2017'!A:H,7,0)</f>
        <v>161432</v>
      </c>
      <c r="H591" s="14">
        <f>VLOOKUP(A591,'2017'!A:H,8,0)</f>
        <v>5.7</v>
      </c>
    </row>
    <row r="592" spans="1:8" x14ac:dyDescent="0.3">
      <c r="A592" s="14" t="s">
        <v>1338</v>
      </c>
      <c r="B592" s="14">
        <f>VLOOKUP(A592,'2017'!A:H,2,0)</f>
        <v>2631</v>
      </c>
      <c r="C592" s="14">
        <f>VLOOKUP(A592,'2017'!A:H,3,0)</f>
        <v>0.81799999999999995</v>
      </c>
      <c r="D592" s="14">
        <f>VLOOKUP(A592,'2017'!A:H,4,0)</f>
        <v>95.2</v>
      </c>
      <c r="E592" s="14">
        <f>VLOOKUP(A592,'2017'!A:H,5,0)</f>
        <v>-1.35</v>
      </c>
      <c r="F592" s="14">
        <f>VLOOKUP(A592,'2017'!A:H,6,0)</f>
        <v>444055</v>
      </c>
      <c r="G592" s="14">
        <f>VLOOKUP(A592,'2017'!A:H,7,0)</f>
        <v>178276</v>
      </c>
      <c r="H592" s="14">
        <f>VLOOKUP(A592,'2017'!A:H,8,0)</f>
        <v>6.9</v>
      </c>
    </row>
    <row r="593" spans="1:8" x14ac:dyDescent="0.3">
      <c r="A593" s="14" t="s">
        <v>1240</v>
      </c>
      <c r="B593" s="14">
        <f>VLOOKUP(A593,'2017'!A:H,2,0)</f>
        <v>1772</v>
      </c>
      <c r="C593" s="14">
        <f>VLOOKUP(A593,'2017'!A:H,3,0)</f>
        <v>0.82499999999999996</v>
      </c>
      <c r="D593" s="14">
        <f>VLOOKUP(A593,'2017'!A:H,4,0)</f>
        <v>96</v>
      </c>
      <c r="E593" s="14">
        <f>VLOOKUP(A593,'2017'!A:H,5,0)</f>
        <v>-0.82</v>
      </c>
      <c r="F593" s="14">
        <f>VLOOKUP(A593,'2017'!A:H,6,0)</f>
        <v>324479</v>
      </c>
      <c r="G593" s="14">
        <f>VLOOKUP(A593,'2017'!A:H,7,0)</f>
        <v>129204</v>
      </c>
      <c r="H593" s="14">
        <f>VLOOKUP(A593,'2017'!A:H,8,0)</f>
        <v>9.6999999999999993</v>
      </c>
    </row>
    <row r="594" spans="1:8" x14ac:dyDescent="0.3">
      <c r="A594" s="14" t="s">
        <v>1289</v>
      </c>
      <c r="B594" s="14">
        <f>VLOOKUP(A594,'2017'!A:H,2,0)</f>
        <v>1906</v>
      </c>
      <c r="C594" s="14">
        <f>VLOOKUP(A594,'2017'!A:H,3,0)</f>
        <v>0.83299999999999996</v>
      </c>
      <c r="D594" s="14">
        <f>VLOOKUP(A594,'2017'!A:H,4,0)</f>
        <v>96.2</v>
      </c>
      <c r="E594" s="14">
        <f>VLOOKUP(A594,'2017'!A:H,5,0)</f>
        <v>-1.1499999999999999</v>
      </c>
      <c r="F594" s="14">
        <f>VLOOKUP(A594,'2017'!A:H,6,0)</f>
        <v>344166</v>
      </c>
      <c r="G594" s="14">
        <f>VLOOKUP(A594,'2017'!A:H,7,0)</f>
        <v>126940</v>
      </c>
      <c r="H594" s="14">
        <f>VLOOKUP(A594,'2017'!A:H,8,0)</f>
        <v>9.8000000000000007</v>
      </c>
    </row>
    <row r="595" spans="1:8" x14ac:dyDescent="0.3">
      <c r="A595" s="14" t="s">
        <v>1282</v>
      </c>
      <c r="B595" s="14">
        <f>VLOOKUP(A595,'2017'!A:H,2,0)</f>
        <v>3494</v>
      </c>
      <c r="C595" s="14">
        <f>VLOOKUP(A595,'2017'!A:H,3,0)</f>
        <v>0.93799999999999994</v>
      </c>
      <c r="D595" s="14">
        <f>VLOOKUP(A595,'2017'!A:H,4,0)</f>
        <v>94.6</v>
      </c>
      <c r="E595" s="14">
        <f>VLOOKUP(A595,'2017'!A:H,5,0)</f>
        <v>-2.2999999999999998</v>
      </c>
      <c r="F595" s="14">
        <f>VLOOKUP(A595,'2017'!A:H,6,0)</f>
        <v>554403</v>
      </c>
      <c r="G595" s="14">
        <f>VLOOKUP(A595,'2017'!A:H,7,0)</f>
        <v>204188</v>
      </c>
      <c r="H595" s="14">
        <f>VLOOKUP(A595,'2017'!A:H,8,0)</f>
        <v>4.4000000000000004</v>
      </c>
    </row>
    <row r="596" spans="1:8" x14ac:dyDescent="0.3">
      <c r="A596" s="14" t="s">
        <v>1373</v>
      </c>
      <c r="B596" s="14">
        <f>VLOOKUP(A596,'2017'!A:H,2,0)</f>
        <v>2930</v>
      </c>
      <c r="C596" s="14">
        <f>VLOOKUP(A596,'2017'!A:H,3,0)</f>
        <v>0.81399999999999995</v>
      </c>
      <c r="D596" s="14">
        <f>VLOOKUP(A596,'2017'!A:H,4,0)</f>
        <v>94.4</v>
      </c>
      <c r="E596" s="14">
        <f>VLOOKUP(A596,'2017'!A:H,5,0)</f>
        <v>-0.95</v>
      </c>
      <c r="F596" s="14">
        <f>VLOOKUP(A596,'2017'!A:H,6,0)</f>
        <v>486794</v>
      </c>
      <c r="G596" s="14">
        <f>VLOOKUP(A596,'2017'!A:H,7,0)</f>
        <v>181588</v>
      </c>
      <c r="H596" s="14">
        <f>VLOOKUP(A596,'2017'!A:H,8,0)</f>
        <v>4.9000000000000004</v>
      </c>
    </row>
    <row r="597" spans="1:8" x14ac:dyDescent="0.3">
      <c r="A597" s="14" t="s">
        <v>1317</v>
      </c>
      <c r="B597" s="14">
        <f>VLOOKUP(A597,'2017'!A:H,2,0)</f>
        <v>1911</v>
      </c>
      <c r="C597" s="14">
        <f>VLOOKUP(A597,'2017'!A:H,3,0)</f>
        <v>0.82299999999999995</v>
      </c>
      <c r="D597" s="14">
        <f>VLOOKUP(A597,'2017'!A:H,4,0)</f>
        <v>93.5</v>
      </c>
      <c r="E597" s="14">
        <f>VLOOKUP(A597,'2017'!A:H,5,0)</f>
        <v>-0.26</v>
      </c>
      <c r="F597" s="14">
        <f>VLOOKUP(A597,'2017'!A:H,6,0)</f>
        <v>312800</v>
      </c>
      <c r="G597" s="14">
        <f>VLOOKUP(A597,'2017'!A:H,7,0)</f>
        <v>131721</v>
      </c>
      <c r="H597" s="14">
        <f>VLOOKUP(A597,'2017'!A:H,8,0)</f>
        <v>14.2</v>
      </c>
    </row>
    <row r="598" spans="1:8" x14ac:dyDescent="0.3">
      <c r="A598" s="14" t="s">
        <v>1310</v>
      </c>
      <c r="B598" s="14">
        <f>VLOOKUP(A598,'2017'!A:H,2,0)</f>
        <v>2812</v>
      </c>
      <c r="C598" s="14">
        <f>VLOOKUP(A598,'2017'!A:H,3,0)</f>
        <v>0.80600000000000005</v>
      </c>
      <c r="D598" s="14">
        <f>VLOOKUP(A598,'2017'!A:H,4,0)</f>
        <v>91.3</v>
      </c>
      <c r="E598" s="14">
        <f>VLOOKUP(A598,'2017'!A:H,5,0)</f>
        <v>-1.31</v>
      </c>
      <c r="F598" s="14">
        <f>VLOOKUP(A598,'2017'!A:H,6,0)</f>
        <v>374915</v>
      </c>
      <c r="G598" s="14">
        <f>VLOOKUP(A598,'2017'!A:H,7,0)</f>
        <v>157877</v>
      </c>
      <c r="H598" s="14">
        <f>VLOOKUP(A598,'2017'!A:H,8,0)</f>
        <v>6.2</v>
      </c>
    </row>
    <row r="599" spans="1:8" x14ac:dyDescent="0.3">
      <c r="A599" s="14" t="s">
        <v>1352</v>
      </c>
      <c r="B599" s="14">
        <f>VLOOKUP(A599,'2017'!A:H,2,0)</f>
        <v>2876</v>
      </c>
      <c r="C599" s="14">
        <f>VLOOKUP(A599,'2017'!A:H,3,0)</f>
        <v>0.89800000000000002</v>
      </c>
      <c r="D599" s="14">
        <f>VLOOKUP(A599,'2017'!A:H,4,0)</f>
        <v>97.4</v>
      </c>
      <c r="E599" s="14">
        <f>VLOOKUP(A599,'2017'!A:H,5,0)</f>
        <v>-1.42</v>
      </c>
      <c r="F599" s="14">
        <f>VLOOKUP(A599,'2017'!A:H,6,0)</f>
        <v>471154</v>
      </c>
      <c r="G599" s="14">
        <f>VLOOKUP(A599,'2017'!A:H,7,0)</f>
        <v>164193</v>
      </c>
      <c r="H599" s="14">
        <f>VLOOKUP(A599,'2017'!A:H,8,0)</f>
        <v>6</v>
      </c>
    </row>
    <row r="600" spans="1:8" x14ac:dyDescent="0.3">
      <c r="A600" s="14" t="s">
        <v>1247</v>
      </c>
      <c r="B600" s="14">
        <f>VLOOKUP(A600,'2017'!A:H,2,0)</f>
        <v>4800</v>
      </c>
      <c r="C600" s="14">
        <f>VLOOKUP(A600,'2017'!A:H,3,0)</f>
        <v>0.92500000000000004</v>
      </c>
      <c r="D600" s="14">
        <f>VLOOKUP(A600,'2017'!A:H,4,0)</f>
        <v>94.9</v>
      </c>
      <c r="E600" s="14">
        <f>VLOOKUP(A600,'2017'!A:H,5,0)</f>
        <v>1.02</v>
      </c>
      <c r="F600" s="14">
        <f>VLOOKUP(A600,'2017'!A:H,6,0)</f>
        <v>601691</v>
      </c>
      <c r="G600" s="14">
        <f>VLOOKUP(A600,'2017'!A:H,7,0)</f>
        <v>234926</v>
      </c>
      <c r="H600" s="14">
        <f>VLOOKUP(A600,'2017'!A:H,8,0)</f>
        <v>4.5999999999999996</v>
      </c>
    </row>
    <row r="601" spans="1:8" x14ac:dyDescent="0.3">
      <c r="A601" s="14" t="s">
        <v>1268</v>
      </c>
      <c r="B601" s="14">
        <f>VLOOKUP(A601,'2017'!A:H,2,0)</f>
        <v>3139</v>
      </c>
      <c r="C601" s="14">
        <f>VLOOKUP(A601,'2017'!A:H,3,0)</f>
        <v>0.94299999999999995</v>
      </c>
      <c r="D601" s="14">
        <f>VLOOKUP(A601,'2017'!A:H,4,0)</f>
        <v>98.7</v>
      </c>
      <c r="E601" s="14">
        <f>VLOOKUP(A601,'2017'!A:H,5,0)</f>
        <v>-1.79</v>
      </c>
      <c r="F601" s="14">
        <f>VLOOKUP(A601,'2017'!A:H,6,0)</f>
        <v>410742</v>
      </c>
      <c r="G601" s="14">
        <f>VLOOKUP(A601,'2017'!A:H,7,0)</f>
        <v>172346</v>
      </c>
      <c r="H601" s="14">
        <f>VLOOKUP(A601,'2017'!A:H,8,0)</f>
        <v>8.6999999999999993</v>
      </c>
    </row>
    <row r="602" spans="1:8" x14ac:dyDescent="0.3">
      <c r="A602" s="14" t="s">
        <v>1275</v>
      </c>
      <c r="B602" s="14">
        <f>VLOOKUP(A602,'2017'!A:H,2,0)</f>
        <v>1498</v>
      </c>
      <c r="C602" s="14">
        <f>VLOOKUP(A602,'2017'!A:H,3,0)</f>
        <v>0.90100000000000002</v>
      </c>
      <c r="D602" s="14">
        <f>VLOOKUP(A602,'2017'!A:H,4,0)</f>
        <v>103.3</v>
      </c>
      <c r="E602" s="14">
        <f>VLOOKUP(A602,'2017'!A:H,5,0)</f>
        <v>-0.46</v>
      </c>
      <c r="F602" s="14">
        <f>VLOOKUP(A602,'2017'!A:H,6,0)</f>
        <v>235154</v>
      </c>
      <c r="G602" s="14">
        <f>VLOOKUP(A602,'2017'!A:H,7,0)</f>
        <v>106162</v>
      </c>
      <c r="H602" s="14">
        <f>VLOOKUP(A602,'2017'!A:H,8,0)</f>
        <v>9.1</v>
      </c>
    </row>
    <row r="603" spans="1:8" x14ac:dyDescent="0.3">
      <c r="A603" s="14" t="s">
        <v>1359</v>
      </c>
      <c r="B603" s="14">
        <f>VLOOKUP(A603,'2017'!A:H,2,0)</f>
        <v>2805</v>
      </c>
      <c r="C603" s="14">
        <f>VLOOKUP(A603,'2017'!A:H,3,0)</f>
        <v>0.88400000000000001</v>
      </c>
      <c r="D603" s="14">
        <f>VLOOKUP(A603,'2017'!A:H,4,0)</f>
        <v>99.7</v>
      </c>
      <c r="E603" s="14">
        <f>VLOOKUP(A603,'2017'!A:H,5,0)</f>
        <v>-1.17</v>
      </c>
      <c r="F603" s="14">
        <f>VLOOKUP(A603,'2017'!A:H,6,0)</f>
        <v>368550</v>
      </c>
      <c r="G603" s="14">
        <f>VLOOKUP(A603,'2017'!A:H,7,0)</f>
        <v>162626</v>
      </c>
      <c r="H603" s="14">
        <f>VLOOKUP(A603,'2017'!A:H,8,0)</f>
        <v>7.7</v>
      </c>
    </row>
    <row r="604" spans="1:8" x14ac:dyDescent="0.3">
      <c r="A604" s="14" t="s">
        <v>1303</v>
      </c>
      <c r="B604" s="14">
        <f>VLOOKUP(A604,'2017'!A:H,2,0)</f>
        <v>2814</v>
      </c>
      <c r="C604" s="14">
        <f>VLOOKUP(A604,'2017'!A:H,3,0)</f>
        <v>0.83099999999999996</v>
      </c>
      <c r="D604" s="14">
        <f>VLOOKUP(A604,'2017'!A:H,4,0)</f>
        <v>95.2</v>
      </c>
      <c r="E604" s="14">
        <f>VLOOKUP(A604,'2017'!A:H,5,0)</f>
        <v>-1.1499999999999999</v>
      </c>
      <c r="F604" s="14">
        <f>VLOOKUP(A604,'2017'!A:H,6,0)</f>
        <v>396217</v>
      </c>
      <c r="G604" s="14">
        <f>VLOOKUP(A604,'2017'!A:H,7,0)</f>
        <v>166520</v>
      </c>
      <c r="H604" s="14">
        <f>VLOOKUP(A604,'2017'!A:H,8,0)</f>
        <v>9.8000000000000007</v>
      </c>
    </row>
    <row r="605" spans="1:8" x14ac:dyDescent="0.3">
      <c r="A605" s="14" t="s">
        <v>1254</v>
      </c>
      <c r="B605" s="14">
        <f>VLOOKUP(A605,'2017'!A:H,2,0)</f>
        <v>2931</v>
      </c>
      <c r="C605" s="14">
        <f>VLOOKUP(A605,'2017'!A:H,3,0)</f>
        <v>0.66200000000000003</v>
      </c>
      <c r="D605" s="14">
        <f>VLOOKUP(A605,'2017'!A:H,4,0)</f>
        <v>101.6</v>
      </c>
      <c r="E605" s="14">
        <f>VLOOKUP(A605,'2017'!A:H,5,0)</f>
        <v>-0.89</v>
      </c>
      <c r="F605" s="14">
        <f>VLOOKUP(A605,'2017'!A:H,6,0)</f>
        <v>503297</v>
      </c>
      <c r="G605" s="14">
        <f>VLOOKUP(A605,'2017'!A:H,7,0)</f>
        <v>242972</v>
      </c>
      <c r="H605" s="14">
        <f>VLOOKUP(A605,'2017'!A:H,8,0)</f>
        <v>6.9</v>
      </c>
    </row>
    <row r="606" spans="1:8" x14ac:dyDescent="0.3">
      <c r="A606" s="14" t="s">
        <v>1324</v>
      </c>
      <c r="B606" s="14">
        <f>VLOOKUP(A606,'2017'!A:H,2,0)</f>
        <v>3039</v>
      </c>
      <c r="C606" s="14">
        <f>VLOOKUP(A606,'2017'!A:H,3,0)</f>
        <v>0.79900000000000004</v>
      </c>
      <c r="D606" s="14">
        <f>VLOOKUP(A606,'2017'!A:H,4,0)</f>
        <v>91.9</v>
      </c>
      <c r="E606" s="14">
        <f>VLOOKUP(A606,'2017'!A:H,5,0)</f>
        <v>-1.35</v>
      </c>
      <c r="F606" s="14">
        <f>VLOOKUP(A606,'2017'!A:H,6,0)</f>
        <v>441102</v>
      </c>
      <c r="G606" s="14">
        <f>VLOOKUP(A606,'2017'!A:H,7,0)</f>
        <v>157978</v>
      </c>
      <c r="H606" s="14">
        <f>VLOOKUP(A606,'2017'!A:H,8,0)</f>
        <v>11.3</v>
      </c>
    </row>
    <row r="607" spans="1:8" x14ac:dyDescent="0.3">
      <c r="A607" s="14" t="s">
        <v>1226</v>
      </c>
      <c r="B607" s="14">
        <f>VLOOKUP(A607,'2017'!A:H,2,0)</f>
        <v>3456</v>
      </c>
      <c r="C607" s="14">
        <f>VLOOKUP(A607,'2017'!A:H,3,0)</f>
        <v>0.70599999999999996</v>
      </c>
      <c r="D607" s="14">
        <f>VLOOKUP(A607,'2017'!A:H,4,0)</f>
        <v>92</v>
      </c>
      <c r="E607" s="14">
        <f>VLOOKUP(A607,'2017'!A:H,5,0)</f>
        <v>-1.94</v>
      </c>
      <c r="F607" s="14">
        <f>VLOOKUP(A607,'2017'!A:H,6,0)</f>
        <v>556164</v>
      </c>
      <c r="G607" s="14">
        <f>VLOOKUP(A607,'2017'!A:H,7,0)</f>
        <v>210728</v>
      </c>
      <c r="H607" s="14">
        <f>VLOOKUP(A607,'2017'!A:H,8,0)</f>
        <v>9.4</v>
      </c>
    </row>
    <row r="608" spans="1:8" x14ac:dyDescent="0.3">
      <c r="A608" s="14" t="s">
        <v>1345</v>
      </c>
      <c r="B608" s="14">
        <f>VLOOKUP(A608,'2017'!A:H,2,0)</f>
        <v>4976</v>
      </c>
      <c r="C608" s="14">
        <f>VLOOKUP(A608,'2017'!A:H,3,0)</f>
        <v>0.871</v>
      </c>
      <c r="D608" s="14">
        <f>VLOOKUP(A608,'2017'!A:H,4,0)</f>
        <v>94.7</v>
      </c>
      <c r="E608" s="14">
        <f>VLOOKUP(A608,'2017'!A:H,5,0)</f>
        <v>0.94</v>
      </c>
      <c r="F608" s="14">
        <f>VLOOKUP(A608,'2017'!A:H,6,0)</f>
        <v>664496</v>
      </c>
      <c r="G608" s="14">
        <f>VLOOKUP(A608,'2017'!A:H,7,0)</f>
        <v>241411</v>
      </c>
      <c r="H608" s="14">
        <f>VLOOKUP(A608,'2017'!A:H,8,0)</f>
        <v>6.9</v>
      </c>
    </row>
    <row r="609" spans="1:8" x14ac:dyDescent="0.3">
      <c r="A609" s="14" t="s">
        <v>1233</v>
      </c>
      <c r="B609" s="14">
        <f>VLOOKUP(A609,'2017'!A:H,2,0)</f>
        <v>2968</v>
      </c>
      <c r="C609" s="14">
        <f>VLOOKUP(A609,'2017'!A:H,3,0)</f>
        <v>0.88400000000000001</v>
      </c>
      <c r="D609" s="14">
        <f>VLOOKUP(A609,'2017'!A:H,4,0)</f>
        <v>98.8</v>
      </c>
      <c r="E609" s="14">
        <f>VLOOKUP(A609,'2017'!A:H,5,0)</f>
        <v>-1.81</v>
      </c>
      <c r="F609" s="14">
        <f>VLOOKUP(A609,'2017'!A:H,6,0)</f>
        <v>436223</v>
      </c>
      <c r="G609" s="14">
        <f>VLOOKUP(A609,'2017'!A:H,7,0)</f>
        <v>163351</v>
      </c>
      <c r="H609" s="14">
        <f>VLOOKUP(A609,'2017'!A:H,8,0)</f>
        <v>7.1</v>
      </c>
    </row>
    <row r="610" spans="1:8" x14ac:dyDescent="0.3">
      <c r="A610" s="14" t="s">
        <v>1443</v>
      </c>
      <c r="B610" s="14">
        <f>VLOOKUP(A610,'2017'!A:H,2,0)</f>
        <v>1801</v>
      </c>
      <c r="C610" s="14">
        <f>VLOOKUP(A610,'2017'!A:H,3,0)</f>
        <v>1.196</v>
      </c>
      <c r="D610" s="14">
        <f>VLOOKUP(A610,'2017'!A:H,4,0)</f>
        <v>103.8</v>
      </c>
      <c r="E610" s="14">
        <f>VLOOKUP(A610,'2017'!A:H,5,0)</f>
        <v>-1.67</v>
      </c>
      <c r="F610" s="14">
        <f>VLOOKUP(A610,'2017'!A:H,6,0)</f>
        <v>238652</v>
      </c>
      <c r="G610" s="14">
        <f>VLOOKUP(A610,'2017'!A:H,7,0)</f>
        <v>90480</v>
      </c>
      <c r="H610" s="14">
        <f>VLOOKUP(A610,'2017'!A:H,8,0)</f>
        <v>4.9000000000000004</v>
      </c>
    </row>
    <row r="611" spans="1:8" x14ac:dyDescent="0.3">
      <c r="A611" s="14" t="s">
        <v>1415</v>
      </c>
      <c r="B611" s="14">
        <f>VLOOKUP(A611,'2017'!A:H,2,0)</f>
        <v>2409</v>
      </c>
      <c r="C611" s="14">
        <f>VLOOKUP(A611,'2017'!A:H,3,0)</f>
        <v>1.115</v>
      </c>
      <c r="D611" s="14">
        <f>VLOOKUP(A611,'2017'!A:H,4,0)</f>
        <v>104.2</v>
      </c>
      <c r="E611" s="14">
        <f>VLOOKUP(A611,'2017'!A:H,5,0)</f>
        <v>-1.69</v>
      </c>
      <c r="F611" s="14">
        <f>VLOOKUP(A611,'2017'!A:H,6,0)</f>
        <v>335439</v>
      </c>
      <c r="G611" s="14">
        <f>VLOOKUP(A611,'2017'!A:H,7,0)</f>
        <v>130563</v>
      </c>
      <c r="H611" s="14">
        <f>VLOOKUP(A611,'2017'!A:H,8,0)</f>
        <v>6.8</v>
      </c>
    </row>
    <row r="612" spans="1:8" x14ac:dyDescent="0.3">
      <c r="A612" s="14" t="s">
        <v>1422</v>
      </c>
      <c r="B612" s="14">
        <f>VLOOKUP(A612,'2017'!A:H,2,0)</f>
        <v>1717</v>
      </c>
      <c r="C612" s="14">
        <f>VLOOKUP(A612,'2017'!A:H,3,0)</f>
        <v>1.4370000000000001</v>
      </c>
      <c r="D612" s="14">
        <f>VLOOKUP(A612,'2017'!A:H,4,0)</f>
        <v>110.4</v>
      </c>
      <c r="E612" s="14">
        <f>VLOOKUP(A612,'2017'!A:H,5,0)</f>
        <v>-3.48</v>
      </c>
      <c r="F612" s="14">
        <f>VLOOKUP(A612,'2017'!A:H,6,0)</f>
        <v>169605</v>
      </c>
      <c r="G612" s="14">
        <f>VLOOKUP(A612,'2017'!A:H,7,0)</f>
        <v>64353</v>
      </c>
      <c r="H612" s="14">
        <f>VLOOKUP(A612,'2017'!A:H,8,0)</f>
        <v>5.8</v>
      </c>
    </row>
    <row r="613" spans="1:8" x14ac:dyDescent="0.3">
      <c r="A613" s="14" t="s">
        <v>1429</v>
      </c>
      <c r="B613" s="14">
        <f>VLOOKUP(A613,'2017'!A:H,2,0)</f>
        <v>1861</v>
      </c>
      <c r="C613" s="14">
        <f>VLOOKUP(A613,'2017'!A:H,3,0)</f>
        <v>1.385</v>
      </c>
      <c r="D613" s="14">
        <f>VLOOKUP(A613,'2017'!A:H,4,0)</f>
        <v>107.3</v>
      </c>
      <c r="E613" s="14">
        <f>VLOOKUP(A613,'2017'!A:H,5,0)</f>
        <v>2.7</v>
      </c>
      <c r="F613" s="14">
        <f>VLOOKUP(A613,'2017'!A:H,6,0)</f>
        <v>200718</v>
      </c>
      <c r="G613" s="14">
        <f>VLOOKUP(A613,'2017'!A:H,7,0)</f>
        <v>69101</v>
      </c>
      <c r="H613" s="14">
        <f>VLOOKUP(A613,'2017'!A:H,8,0)</f>
        <v>4.9000000000000004</v>
      </c>
    </row>
    <row r="614" spans="1:8" x14ac:dyDescent="0.3">
      <c r="A614" s="14" t="s">
        <v>1436</v>
      </c>
      <c r="B614" s="14">
        <f>VLOOKUP(A614,'2017'!A:H,2,0)</f>
        <v>1593</v>
      </c>
      <c r="C614" s="14">
        <f>VLOOKUP(A614,'2017'!A:H,3,0)</f>
        <v>1.3120000000000001</v>
      </c>
      <c r="D614" s="14">
        <f>VLOOKUP(A614,'2017'!A:H,4,0)</f>
        <v>106.5</v>
      </c>
      <c r="E614" s="14">
        <f>VLOOKUP(A614,'2017'!A:H,5,0)</f>
        <v>0.31</v>
      </c>
      <c r="F614" s="14">
        <f>VLOOKUP(A614,'2017'!A:H,6,0)</f>
        <v>220718</v>
      </c>
      <c r="G614" s="14">
        <f>VLOOKUP(A614,'2017'!A:H,7,0)</f>
        <v>83392</v>
      </c>
      <c r="H614" s="14">
        <f>VLOOKUP(A614,'2017'!A:H,8,0)</f>
        <v>13.4</v>
      </c>
    </row>
    <row r="615" spans="1:8" x14ac:dyDescent="0.3">
      <c r="A615" s="14" t="s">
        <v>1457</v>
      </c>
      <c r="B615" s="14">
        <f>VLOOKUP(A615,'2017'!A:H,2,0)</f>
        <v>242</v>
      </c>
      <c r="C615" s="14">
        <f>VLOOKUP(A615,'2017'!A:H,3,0)</f>
        <v>0.98899999999999999</v>
      </c>
      <c r="D615" s="14">
        <f>VLOOKUP(A615,'2017'!A:H,4,0)</f>
        <v>100.8</v>
      </c>
      <c r="E615" s="14">
        <f>VLOOKUP(A615,'2017'!A:H,5,0)</f>
        <v>1.1000000000000001</v>
      </c>
      <c r="F615" s="14">
        <f>VLOOKUP(A615,'2017'!A:H,6,0)</f>
        <v>68754</v>
      </c>
      <c r="G615" s="14">
        <f>VLOOKUP(A615,'2017'!A:H,7,0)</f>
        <v>26402</v>
      </c>
      <c r="H615" s="14">
        <f>VLOOKUP(A615,'2017'!A:H,8,0)</f>
        <v>6.1</v>
      </c>
    </row>
    <row r="616" spans="1:8" x14ac:dyDescent="0.3">
      <c r="A616" s="14" t="s">
        <v>1513</v>
      </c>
      <c r="B616" s="14">
        <f>VLOOKUP(A616,'2017'!A:H,2,0)</f>
        <v>104</v>
      </c>
      <c r="C616" s="14">
        <f>VLOOKUP(A616,'2017'!A:H,3,0)</f>
        <v>1.1859999999999999</v>
      </c>
      <c r="D616" s="14">
        <f>VLOOKUP(A616,'2017'!A:H,4,0)</f>
        <v>130.80000000000001</v>
      </c>
      <c r="E616" s="14">
        <f>VLOOKUP(A616,'2017'!A:H,5,0)</f>
        <v>1.02</v>
      </c>
      <c r="F616" s="14">
        <f>VLOOKUP(A616,'2017'!A:H,6,0)</f>
        <v>21573</v>
      </c>
      <c r="G616" s="14">
        <f>VLOOKUP(A616,'2017'!A:H,7,0)</f>
        <v>9450</v>
      </c>
      <c r="H616" s="14">
        <f>VLOOKUP(A616,'2017'!A:H,8,0)</f>
        <v>11.8</v>
      </c>
    </row>
    <row r="617" spans="1:8" x14ac:dyDescent="0.3">
      <c r="A617" s="14" t="s">
        <v>1520</v>
      </c>
      <c r="B617" s="14">
        <f>VLOOKUP(A617,'2017'!A:H,2,0)</f>
        <v>790</v>
      </c>
      <c r="C617" s="14">
        <f>VLOOKUP(A617,'2017'!A:H,3,0)</f>
        <v>1.0469999999999999</v>
      </c>
      <c r="D617" s="14">
        <f>VLOOKUP(A617,'2017'!A:H,4,0)</f>
        <v>108.3</v>
      </c>
      <c r="E617" s="14">
        <f>VLOOKUP(A617,'2017'!A:H,5,0)</f>
        <v>2.0099999999999998</v>
      </c>
      <c r="F617" s="14">
        <f>VLOOKUP(A617,'2017'!A:H,6,0)</f>
        <v>117999</v>
      </c>
      <c r="G617" s="14">
        <f>VLOOKUP(A617,'2017'!A:H,7,0)</f>
        <v>47262</v>
      </c>
      <c r="H617" s="14">
        <f>VLOOKUP(A617,'2017'!A:H,8,0)</f>
        <v>9.9</v>
      </c>
    </row>
    <row r="618" spans="1:8" x14ac:dyDescent="0.3">
      <c r="A618" s="14" t="s">
        <v>1478</v>
      </c>
      <c r="B618" s="14">
        <f>VLOOKUP(A618,'2017'!A:H,2,0)</f>
        <v>430</v>
      </c>
      <c r="C618" s="14">
        <f>VLOOKUP(A618,'2017'!A:H,3,0)</f>
        <v>1.0389999999999999</v>
      </c>
      <c r="D618" s="14">
        <f>VLOOKUP(A618,'2017'!A:H,4,0)</f>
        <v>101.8</v>
      </c>
      <c r="E618" s="14">
        <f>VLOOKUP(A618,'2017'!A:H,5,0)</f>
        <v>-2.12</v>
      </c>
      <c r="F618" s="14">
        <f>VLOOKUP(A618,'2017'!A:H,6,0)</f>
        <v>69487</v>
      </c>
      <c r="G618" s="14">
        <f>VLOOKUP(A618,'2017'!A:H,7,0)</f>
        <v>26796</v>
      </c>
      <c r="H618" s="14">
        <f>VLOOKUP(A618,'2017'!A:H,8,0)</f>
        <v>5.9</v>
      </c>
    </row>
    <row r="619" spans="1:8" x14ac:dyDescent="0.3">
      <c r="A619" s="14" t="s">
        <v>1485</v>
      </c>
      <c r="B619" s="14">
        <f>VLOOKUP(A619,'2017'!A:H,2,0)</f>
        <v>2893</v>
      </c>
      <c r="C619" s="14">
        <f>VLOOKUP(A619,'2017'!A:H,3,0)</f>
        <v>1.0269999999999999</v>
      </c>
      <c r="D619" s="14">
        <f>VLOOKUP(A619,'2017'!A:H,4,0)</f>
        <v>0</v>
      </c>
      <c r="E619" s="14">
        <f>VLOOKUP(A619,'2017'!A:H,5,0)</f>
        <v>0</v>
      </c>
      <c r="F619" s="14">
        <f>VLOOKUP(A619,'2017'!A:H,6,0)</f>
        <v>419267</v>
      </c>
      <c r="G619" s="14">
        <f>VLOOKUP(A619,'2017'!A:H,7,0)</f>
        <v>170460</v>
      </c>
      <c r="H619" s="14">
        <f>VLOOKUP(A619,'2017'!A:H,8,0)</f>
        <v>7.4</v>
      </c>
    </row>
    <row r="620" spans="1:8" x14ac:dyDescent="0.3">
      <c r="A620" s="14" t="s">
        <v>1506</v>
      </c>
      <c r="B620" s="14">
        <f>VLOOKUP(A620,'2017'!A:H,2,0)</f>
        <v>2440</v>
      </c>
      <c r="C620" s="14">
        <f>VLOOKUP(A620,'2017'!A:H,3,0)</f>
        <v>1.0640000000000001</v>
      </c>
      <c r="D620" s="14">
        <f>VLOOKUP(A620,'2017'!A:H,4,0)</f>
        <v>99.2</v>
      </c>
      <c r="E620" s="14">
        <f>VLOOKUP(A620,'2017'!A:H,5,0)</f>
        <v>2.39</v>
      </c>
      <c r="F620" s="14">
        <f>VLOOKUP(A620,'2017'!A:H,6,0)</f>
        <v>335142</v>
      </c>
      <c r="G620" s="14">
        <f>VLOOKUP(A620,'2017'!A:H,7,0)</f>
        <v>119930</v>
      </c>
      <c r="H620" s="14">
        <f>VLOOKUP(A620,'2017'!A:H,8,0)</f>
        <v>7</v>
      </c>
    </row>
    <row r="621" spans="1:8" x14ac:dyDescent="0.3">
      <c r="A621" s="14" t="s">
        <v>1471</v>
      </c>
      <c r="B621" s="14">
        <f>VLOOKUP(A621,'2017'!A:H,2,0)</f>
        <v>3850</v>
      </c>
      <c r="C621" s="14">
        <f>VLOOKUP(A621,'2017'!A:H,3,0)</f>
        <v>1.008</v>
      </c>
      <c r="D621" s="14">
        <f>VLOOKUP(A621,'2017'!A:H,4,0)</f>
        <v>99.3</v>
      </c>
      <c r="E621" s="14">
        <f>VLOOKUP(A621,'2017'!A:H,5,0)</f>
        <v>1.05</v>
      </c>
      <c r="F621" s="14">
        <f>VLOOKUP(A621,'2017'!A:H,6,0)</f>
        <v>536578</v>
      </c>
      <c r="G621" s="14">
        <f>VLOOKUP(A621,'2017'!A:H,7,0)</f>
        <v>200748</v>
      </c>
      <c r="H621" s="14">
        <f>VLOOKUP(A621,'2017'!A:H,8,0)</f>
        <v>6.8</v>
      </c>
    </row>
    <row r="622" spans="1:8" x14ac:dyDescent="0.3">
      <c r="A622" s="14" t="s">
        <v>1492</v>
      </c>
      <c r="B622" s="14">
        <f>VLOOKUP(A622,'2017'!A:H,2,0)</f>
        <v>3845</v>
      </c>
      <c r="C622" s="14">
        <f>VLOOKUP(A622,'2017'!A:H,3,0)</f>
        <v>0.97699999999999998</v>
      </c>
      <c r="D622" s="14">
        <f>VLOOKUP(A622,'2017'!A:H,4,0)</f>
        <v>98.6</v>
      </c>
      <c r="E622" s="14">
        <f>VLOOKUP(A622,'2017'!A:H,5,0)</f>
        <v>-1.51</v>
      </c>
      <c r="F622" s="14">
        <f>VLOOKUP(A622,'2017'!A:H,6,0)</f>
        <v>539941</v>
      </c>
      <c r="G622" s="14">
        <f>VLOOKUP(A622,'2017'!A:H,7,0)</f>
        <v>204175</v>
      </c>
      <c r="H622" s="14">
        <f>VLOOKUP(A622,'2017'!A:H,8,0)</f>
        <v>6.4</v>
      </c>
    </row>
    <row r="623" spans="1:8" x14ac:dyDescent="0.3">
      <c r="A623" s="14" t="s">
        <v>1464</v>
      </c>
      <c r="B623" s="14">
        <f>VLOOKUP(A623,'2017'!A:H,2,0)</f>
        <v>1984</v>
      </c>
      <c r="C623" s="14">
        <f>VLOOKUP(A623,'2017'!A:H,3,0)</f>
        <v>0.88200000000000001</v>
      </c>
      <c r="D623" s="14">
        <f>VLOOKUP(A623,'2017'!A:H,4,0)</f>
        <v>100</v>
      </c>
      <c r="E623" s="14">
        <f>VLOOKUP(A623,'2017'!A:H,5,0)</f>
        <v>-1.94</v>
      </c>
      <c r="F623" s="14">
        <f>VLOOKUP(A623,'2017'!A:H,6,0)</f>
        <v>323784</v>
      </c>
      <c r="G623" s="14">
        <f>VLOOKUP(A623,'2017'!A:H,7,0)</f>
        <v>117201</v>
      </c>
      <c r="H623" s="14">
        <f>VLOOKUP(A623,'2017'!A:H,8,0)</f>
        <v>6.2</v>
      </c>
    </row>
    <row r="624" spans="1:8" x14ac:dyDescent="0.3">
      <c r="A624" s="14" t="s">
        <v>1499</v>
      </c>
      <c r="B624" s="14">
        <f>VLOOKUP(A624,'2017'!A:H,2,0)</f>
        <v>3867</v>
      </c>
      <c r="C624" s="14">
        <f>VLOOKUP(A624,'2017'!A:H,3,0)</f>
        <v>1.0580000000000001</v>
      </c>
      <c r="D624" s="14">
        <f>VLOOKUP(A624,'2017'!A:H,4,0)</f>
        <v>102.1</v>
      </c>
      <c r="E624" s="14">
        <f>VLOOKUP(A624,'2017'!A:H,5,0)</f>
        <v>1.07</v>
      </c>
      <c r="F624" s="14">
        <f>VLOOKUP(A624,'2017'!A:H,6,0)</f>
        <v>516017</v>
      </c>
      <c r="G624" s="14">
        <f>VLOOKUP(A624,'2017'!A:H,7,0)</f>
        <v>182582</v>
      </c>
      <c r="H624" s="14">
        <f>VLOOKUP(A624,'2017'!A:H,8,0)</f>
        <v>7.6</v>
      </c>
    </row>
    <row r="625" spans="1:8" x14ac:dyDescent="0.3">
      <c r="A625" s="14" t="s">
        <v>1583</v>
      </c>
      <c r="B625" s="14">
        <f>VLOOKUP(A625,'2017'!A:H,2,0)</f>
        <v>1431</v>
      </c>
      <c r="C625" s="14">
        <f>VLOOKUP(A625,'2017'!A:H,3,0)</f>
        <v>1.038</v>
      </c>
      <c r="D625" s="14">
        <f>VLOOKUP(A625,'2017'!A:H,4,0)</f>
        <v>99.3</v>
      </c>
      <c r="E625" s="14">
        <f>VLOOKUP(A625,'2017'!A:H,5,0)</f>
        <v>-1.38</v>
      </c>
      <c r="F625" s="14">
        <f>VLOOKUP(A625,'2017'!A:H,6,0)</f>
        <v>234379</v>
      </c>
      <c r="G625" s="14">
        <f>VLOOKUP(A625,'2017'!A:H,7,0)</f>
        <v>94056</v>
      </c>
      <c r="H625" s="14">
        <f>VLOOKUP(A625,'2017'!A:H,8,0)</f>
        <v>3.8</v>
      </c>
    </row>
    <row r="626" spans="1:8" x14ac:dyDescent="0.3">
      <c r="A626" s="14" t="s">
        <v>1618</v>
      </c>
      <c r="B626" s="14">
        <f>VLOOKUP(A626,'2017'!A:H,2,0)</f>
        <v>2023</v>
      </c>
      <c r="C626" s="14">
        <f>VLOOKUP(A626,'2017'!A:H,3,0)</f>
        <v>1.3340000000000001</v>
      </c>
      <c r="D626" s="14">
        <f>VLOOKUP(A626,'2017'!A:H,4,0)</f>
        <v>102.7</v>
      </c>
      <c r="E626" s="14">
        <f>VLOOKUP(A626,'2017'!A:H,5,0)</f>
        <v>-0.86</v>
      </c>
      <c r="F626" s="14">
        <f>VLOOKUP(A626,'2017'!A:H,6,0)</f>
        <v>286382</v>
      </c>
      <c r="G626" s="14">
        <f>VLOOKUP(A626,'2017'!A:H,7,0)</f>
        <v>109332</v>
      </c>
      <c r="H626" s="14">
        <f>VLOOKUP(A626,'2017'!A:H,8,0)</f>
        <v>8</v>
      </c>
    </row>
    <row r="627" spans="1:8" x14ac:dyDescent="0.3">
      <c r="A627" s="14" t="s">
        <v>1604</v>
      </c>
      <c r="B627" s="14">
        <f>VLOOKUP(A627,'2017'!A:H,2,0)</f>
        <v>1852</v>
      </c>
      <c r="C627" s="14">
        <f>VLOOKUP(A627,'2017'!A:H,3,0)</f>
        <v>1.18</v>
      </c>
      <c r="D627" s="14">
        <f>VLOOKUP(A627,'2017'!A:H,4,0)</f>
        <v>99.3</v>
      </c>
      <c r="E627" s="14">
        <f>VLOOKUP(A627,'2017'!A:H,5,0)</f>
        <v>0.28000000000000003</v>
      </c>
      <c r="F627" s="14">
        <f>VLOOKUP(A627,'2017'!A:H,6,0)</f>
        <v>279331</v>
      </c>
      <c r="G627" s="14">
        <f>VLOOKUP(A627,'2017'!A:H,7,0)</f>
        <v>103391</v>
      </c>
      <c r="H627" s="14">
        <f>VLOOKUP(A627,'2017'!A:H,8,0)</f>
        <v>9.3000000000000007</v>
      </c>
    </row>
    <row r="628" spans="1:8" x14ac:dyDescent="0.3">
      <c r="A628" s="14" t="s">
        <v>1569</v>
      </c>
      <c r="B628" s="14">
        <f>VLOOKUP(A628,'2017'!A:H,2,0)</f>
        <v>943</v>
      </c>
      <c r="C628" s="14">
        <f>VLOOKUP(A628,'2017'!A:H,3,0)</f>
        <v>1.504</v>
      </c>
      <c r="D628" s="14">
        <f>VLOOKUP(A628,'2017'!A:H,4,0)</f>
        <v>101.2</v>
      </c>
      <c r="E628" s="14">
        <f>VLOOKUP(A628,'2017'!A:H,5,0)</f>
        <v>5.54</v>
      </c>
      <c r="F628" s="14">
        <f>VLOOKUP(A628,'2017'!A:H,6,0)</f>
        <v>110110</v>
      </c>
      <c r="G628" s="14">
        <f>VLOOKUP(A628,'2017'!A:H,7,0)</f>
        <v>44766</v>
      </c>
      <c r="H628" s="14">
        <f>VLOOKUP(A628,'2017'!A:H,8,0)</f>
        <v>3</v>
      </c>
    </row>
    <row r="629" spans="1:8" x14ac:dyDescent="0.3">
      <c r="A629" s="14" t="s">
        <v>1555</v>
      </c>
      <c r="B629" s="14">
        <f>VLOOKUP(A629,'2017'!A:H,2,0)</f>
        <v>1300</v>
      </c>
      <c r="C629" s="14">
        <f>VLOOKUP(A629,'2017'!A:H,3,0)</f>
        <v>1.45</v>
      </c>
      <c r="D629" s="14">
        <f>VLOOKUP(A629,'2017'!A:H,4,0)</f>
        <v>106.3</v>
      </c>
      <c r="E629" s="14">
        <f>VLOOKUP(A629,'2017'!A:H,5,0)</f>
        <v>0.14000000000000001</v>
      </c>
      <c r="F629" s="14">
        <f>VLOOKUP(A629,'2017'!A:H,6,0)</f>
        <v>155857</v>
      </c>
      <c r="G629" s="14">
        <f>VLOOKUP(A629,'2017'!A:H,7,0)</f>
        <v>55668</v>
      </c>
      <c r="H629" s="14">
        <f>VLOOKUP(A629,'2017'!A:H,8,0)</f>
        <v>4.9000000000000004</v>
      </c>
    </row>
    <row r="630" spans="1:8" x14ac:dyDescent="0.3">
      <c r="A630" s="14" t="s">
        <v>1576</v>
      </c>
      <c r="B630" s="14">
        <f>VLOOKUP(A630,'2017'!A:H,2,0)</f>
        <v>292</v>
      </c>
      <c r="C630" s="14">
        <f>VLOOKUP(A630,'2017'!A:H,3,0)</f>
        <v>1.423</v>
      </c>
      <c r="D630" s="14">
        <f>VLOOKUP(A630,'2017'!A:H,4,0)</f>
        <v>100.9</v>
      </c>
      <c r="E630" s="14">
        <f>VLOOKUP(A630,'2017'!A:H,5,0)</f>
        <v>7.0000000000000007E-2</v>
      </c>
      <c r="F630" s="14">
        <f>VLOOKUP(A630,'2017'!A:H,6,0)</f>
        <v>47285</v>
      </c>
      <c r="G630" s="14">
        <f>VLOOKUP(A630,'2017'!A:H,7,0)</f>
        <v>17875</v>
      </c>
      <c r="H630" s="14">
        <f>VLOOKUP(A630,'2017'!A:H,8,0)</f>
        <v>4.5999999999999996</v>
      </c>
    </row>
    <row r="631" spans="1:8" x14ac:dyDescent="0.3">
      <c r="A631" s="14" t="s">
        <v>1548</v>
      </c>
      <c r="B631" s="14">
        <f>VLOOKUP(A631,'2017'!A:H,2,0)</f>
        <v>115</v>
      </c>
      <c r="C631" s="14">
        <f>VLOOKUP(A631,'2017'!A:H,3,0)</f>
        <v>1.1439999999999999</v>
      </c>
      <c r="D631" s="14">
        <f>VLOOKUP(A631,'2017'!A:H,4,0)</f>
        <v>94.5</v>
      </c>
      <c r="E631" s="14">
        <f>VLOOKUP(A631,'2017'!A:H,5,0)</f>
        <v>-0.74</v>
      </c>
      <c r="F631" s="14">
        <f>VLOOKUP(A631,'2017'!A:H,6,0)</f>
        <v>30131</v>
      </c>
      <c r="G631" s="14">
        <f>VLOOKUP(A631,'2017'!A:H,7,0)</f>
        <v>12964</v>
      </c>
      <c r="H631" s="14">
        <f>VLOOKUP(A631,'2017'!A:H,8,0)</f>
        <v>5.6</v>
      </c>
    </row>
    <row r="632" spans="1:8" x14ac:dyDescent="0.3">
      <c r="A632" s="14" t="s">
        <v>1562</v>
      </c>
      <c r="B632" s="14">
        <f>VLOOKUP(A632,'2017'!A:H,2,0)</f>
        <v>118</v>
      </c>
      <c r="C632" s="14">
        <f>VLOOKUP(A632,'2017'!A:H,3,0)</f>
        <v>1.2470000000000001</v>
      </c>
      <c r="D632" s="14">
        <f>VLOOKUP(A632,'2017'!A:H,4,0)</f>
        <v>94.8</v>
      </c>
      <c r="E632" s="14">
        <f>VLOOKUP(A632,'2017'!A:H,5,0)</f>
        <v>0.47</v>
      </c>
      <c r="F632" s="14">
        <f>VLOOKUP(A632,'2017'!A:H,6,0)</f>
        <v>27525</v>
      </c>
      <c r="G632" s="14">
        <f>VLOOKUP(A632,'2017'!A:H,7,0)</f>
        <v>10905</v>
      </c>
      <c r="H632" s="14">
        <f>VLOOKUP(A632,'2017'!A:H,8,0)</f>
        <v>5.4</v>
      </c>
    </row>
    <row r="633" spans="1:8" x14ac:dyDescent="0.3">
      <c r="A633" s="14" t="s">
        <v>1541</v>
      </c>
      <c r="B633" s="14">
        <f>VLOOKUP(A633,'2017'!A:H,2,0)</f>
        <v>227</v>
      </c>
      <c r="C633" s="14">
        <f>VLOOKUP(A633,'2017'!A:H,3,0)</f>
        <v>1.153</v>
      </c>
      <c r="D633" s="14">
        <f>VLOOKUP(A633,'2017'!A:H,4,0)</f>
        <v>92.7</v>
      </c>
      <c r="E633" s="14">
        <f>VLOOKUP(A633,'2017'!A:H,5,0)</f>
        <v>-1.22</v>
      </c>
      <c r="F633" s="14">
        <f>VLOOKUP(A633,'2017'!A:H,6,0)</f>
        <v>66736</v>
      </c>
      <c r="G633" s="14">
        <f>VLOOKUP(A633,'2017'!A:H,7,0)</f>
        <v>29252</v>
      </c>
      <c r="H633" s="14">
        <f>VLOOKUP(A633,'2017'!A:H,8,0)</f>
        <v>5</v>
      </c>
    </row>
    <row r="634" spans="1:8" x14ac:dyDescent="0.3">
      <c r="A634" s="14" t="s">
        <v>1597</v>
      </c>
      <c r="B634" s="14">
        <f>VLOOKUP(A634,'2017'!A:H,2,0)</f>
        <v>228</v>
      </c>
      <c r="C634" s="14">
        <f>VLOOKUP(A634,'2017'!A:H,3,0)</f>
        <v>1.478</v>
      </c>
      <c r="D634" s="14">
        <f>VLOOKUP(A634,'2017'!A:H,4,0)</f>
        <v>93.6</v>
      </c>
      <c r="E634" s="14">
        <f>VLOOKUP(A634,'2017'!A:H,5,0)</f>
        <v>-1.59</v>
      </c>
      <c r="F634" s="14">
        <f>VLOOKUP(A634,'2017'!A:H,6,0)</f>
        <v>43755</v>
      </c>
      <c r="G634" s="14">
        <f>VLOOKUP(A634,'2017'!A:H,7,0)</f>
        <v>18183</v>
      </c>
      <c r="H634" s="14">
        <f>VLOOKUP(A634,'2017'!A:H,8,0)</f>
        <v>4.2</v>
      </c>
    </row>
    <row r="635" spans="1:8" x14ac:dyDescent="0.3">
      <c r="A635" s="14" t="s">
        <v>1681</v>
      </c>
      <c r="B635" s="14">
        <f>VLOOKUP(A635,'2017'!A:H,2,0)</f>
        <v>304</v>
      </c>
      <c r="C635" s="14">
        <f>VLOOKUP(A635,'2017'!A:H,3,0)</f>
        <v>1.0720000000000001</v>
      </c>
      <c r="D635" s="14">
        <f>VLOOKUP(A635,'2017'!A:H,4,0)</f>
        <v>96.9</v>
      </c>
      <c r="E635" s="14">
        <f>VLOOKUP(A635,'2017'!A:H,5,0)</f>
        <v>-0.9</v>
      </c>
      <c r="F635" s="14">
        <f>VLOOKUP(A635,'2017'!A:H,6,0)</f>
        <v>64680</v>
      </c>
      <c r="G635" s="14">
        <f>VLOOKUP(A635,'2017'!A:H,7,0)</f>
        <v>25288</v>
      </c>
      <c r="H635" s="14">
        <f>VLOOKUP(A635,'2017'!A:H,8,0)</f>
        <v>7.6</v>
      </c>
    </row>
    <row r="636" spans="1:8" x14ac:dyDescent="0.3">
      <c r="A636" s="14" t="s">
        <v>1653</v>
      </c>
      <c r="B636" s="14">
        <f>VLOOKUP(A636,'2017'!A:H,2,0)</f>
        <v>161</v>
      </c>
      <c r="C636" s="14">
        <f>VLOOKUP(A636,'2017'!A:H,3,0)</f>
        <v>1.1120000000000001</v>
      </c>
      <c r="D636" s="14">
        <f>VLOOKUP(A636,'2017'!A:H,4,0)</f>
        <v>94.5</v>
      </c>
      <c r="E636" s="14">
        <f>VLOOKUP(A636,'2017'!A:H,5,0)</f>
        <v>-1.33</v>
      </c>
      <c r="F636" s="14">
        <f>VLOOKUP(A636,'2017'!A:H,6,0)</f>
        <v>40136</v>
      </c>
      <c r="G636" s="14">
        <f>VLOOKUP(A636,'2017'!A:H,7,0)</f>
        <v>16547</v>
      </c>
      <c r="H636" s="14">
        <f>VLOOKUP(A636,'2017'!A:H,8,0)</f>
        <v>4.0999999999999996</v>
      </c>
    </row>
    <row r="637" spans="1:8" x14ac:dyDescent="0.3">
      <c r="A637" s="14" t="s">
        <v>1534</v>
      </c>
      <c r="B637" s="14">
        <f>VLOOKUP(A637,'2017'!A:H,2,0)</f>
        <v>222</v>
      </c>
      <c r="C637" s="14">
        <f>VLOOKUP(A637,'2017'!A:H,3,0)</f>
        <v>1.5269999999999999</v>
      </c>
      <c r="D637" s="14">
        <f>VLOOKUP(A637,'2017'!A:H,4,0)</f>
        <v>92.7</v>
      </c>
      <c r="E637" s="14">
        <f>VLOOKUP(A637,'2017'!A:H,5,0)</f>
        <v>-2.2400000000000002</v>
      </c>
      <c r="F637" s="14">
        <f>VLOOKUP(A637,'2017'!A:H,6,0)</f>
        <v>36868</v>
      </c>
      <c r="G637" s="14">
        <f>VLOOKUP(A637,'2017'!A:H,7,0)</f>
        <v>15252</v>
      </c>
      <c r="H637" s="14">
        <f>VLOOKUP(A637,'2017'!A:H,8,0)</f>
        <v>7.8</v>
      </c>
    </row>
    <row r="638" spans="1:8" x14ac:dyDescent="0.3">
      <c r="A638" s="14" t="s">
        <v>1674</v>
      </c>
      <c r="B638" s="14">
        <f>VLOOKUP(A638,'2017'!A:H,2,0)</f>
        <v>640</v>
      </c>
      <c r="C638" s="14">
        <f>VLOOKUP(A638,'2017'!A:H,3,0)</f>
        <v>2.0990000000000002</v>
      </c>
      <c r="D638" s="14">
        <f>VLOOKUP(A638,'2017'!A:H,4,0)</f>
        <v>95</v>
      </c>
      <c r="E638" s="14">
        <f>VLOOKUP(A638,'2017'!A:H,5,0)</f>
        <v>-2.0099999999999998</v>
      </c>
      <c r="F638" s="14">
        <f>VLOOKUP(A638,'2017'!A:H,6,0)</f>
        <v>73604</v>
      </c>
      <c r="G638" s="14">
        <f>VLOOKUP(A638,'2017'!A:H,7,0)</f>
        <v>29370</v>
      </c>
      <c r="H638" s="14">
        <f>VLOOKUP(A638,'2017'!A:H,8,0)</f>
        <v>2.9</v>
      </c>
    </row>
    <row r="639" spans="1:8" x14ac:dyDescent="0.3">
      <c r="A639" s="14" t="s">
        <v>1632</v>
      </c>
      <c r="B639" s="14">
        <f>VLOOKUP(A639,'2017'!A:H,2,0)</f>
        <v>436</v>
      </c>
      <c r="C639" s="14">
        <f>VLOOKUP(A639,'2017'!A:H,3,0)</f>
        <v>1.7769999999999999</v>
      </c>
      <c r="D639" s="14">
        <f>VLOOKUP(A639,'2017'!A:H,4,0)</f>
        <v>105.1</v>
      </c>
      <c r="E639" s="14">
        <f>VLOOKUP(A639,'2017'!A:H,5,0)</f>
        <v>-4.18</v>
      </c>
      <c r="F639" s="14">
        <f>VLOOKUP(A639,'2017'!A:H,6,0)</f>
        <v>55616</v>
      </c>
      <c r="G639" s="14">
        <f>VLOOKUP(A639,'2017'!A:H,7,0)</f>
        <v>24566</v>
      </c>
      <c r="H639" s="14">
        <f>VLOOKUP(A639,'2017'!A:H,8,0)</f>
        <v>7.5</v>
      </c>
    </row>
    <row r="640" spans="1:8" x14ac:dyDescent="0.3">
      <c r="A640" s="14" t="s">
        <v>1590</v>
      </c>
      <c r="B640" s="14">
        <f>VLOOKUP(A640,'2017'!A:H,2,0)</f>
        <v>502</v>
      </c>
      <c r="C640" s="14">
        <f>VLOOKUP(A640,'2017'!A:H,3,0)</f>
        <v>1.1779999999999999</v>
      </c>
      <c r="D640" s="14">
        <f>VLOOKUP(A640,'2017'!A:H,4,0)</f>
        <v>100.2</v>
      </c>
      <c r="E640" s="14">
        <f>VLOOKUP(A640,'2017'!A:H,5,0)</f>
        <v>0.93</v>
      </c>
      <c r="F640" s="14">
        <f>VLOOKUP(A640,'2017'!A:H,6,0)</f>
        <v>82872</v>
      </c>
      <c r="G640" s="14">
        <f>VLOOKUP(A640,'2017'!A:H,7,0)</f>
        <v>31949</v>
      </c>
      <c r="H640" s="14">
        <f>VLOOKUP(A640,'2017'!A:H,8,0)</f>
        <v>6</v>
      </c>
    </row>
    <row r="641" spans="1:8" x14ac:dyDescent="0.3">
      <c r="A641" s="14" t="s">
        <v>1667</v>
      </c>
      <c r="B641" s="14">
        <f>VLOOKUP(A641,'2017'!A:H,2,0)</f>
        <v>160</v>
      </c>
      <c r="C641" s="14">
        <f>VLOOKUP(A641,'2017'!A:H,3,0)</f>
        <v>1.371</v>
      </c>
      <c r="D641" s="14">
        <f>VLOOKUP(A641,'2017'!A:H,4,0)</f>
        <v>98.2</v>
      </c>
      <c r="E641" s="14">
        <f>VLOOKUP(A641,'2017'!A:H,5,0)</f>
        <v>-0.17</v>
      </c>
      <c r="F641" s="14">
        <f>VLOOKUP(A641,'2017'!A:H,6,0)</f>
        <v>34328</v>
      </c>
      <c r="G641" s="14">
        <f>VLOOKUP(A641,'2017'!A:H,7,0)</f>
        <v>13737</v>
      </c>
      <c r="H641" s="14">
        <f>VLOOKUP(A641,'2017'!A:H,8,0)</f>
        <v>4.3</v>
      </c>
    </row>
    <row r="642" spans="1:8" x14ac:dyDescent="0.3">
      <c r="A642" s="14" t="s">
        <v>1625</v>
      </c>
      <c r="B642" s="14">
        <f>VLOOKUP(A642,'2017'!A:H,2,0)</f>
        <v>360</v>
      </c>
      <c r="C642" s="14">
        <f>VLOOKUP(A642,'2017'!A:H,3,0)</f>
        <v>1.544</v>
      </c>
      <c r="D642" s="14">
        <f>VLOOKUP(A642,'2017'!A:H,4,0)</f>
        <v>99.3</v>
      </c>
      <c r="E642" s="14">
        <f>VLOOKUP(A642,'2017'!A:H,5,0)</f>
        <v>-1.32</v>
      </c>
      <c r="F642" s="14">
        <f>VLOOKUP(A642,'2017'!A:H,6,0)</f>
        <v>54774</v>
      </c>
      <c r="G642" s="14">
        <f>VLOOKUP(A642,'2017'!A:H,7,0)</f>
        <v>21619</v>
      </c>
      <c r="H642" s="14">
        <f>VLOOKUP(A642,'2017'!A:H,8,0)</f>
        <v>6.1</v>
      </c>
    </row>
    <row r="643" spans="1:8" x14ac:dyDescent="0.3">
      <c r="A643" s="14" t="s">
        <v>1646</v>
      </c>
      <c r="B643" s="14">
        <f>VLOOKUP(A643,'2017'!A:H,2,0)</f>
        <v>329</v>
      </c>
      <c r="C643" s="14">
        <f>VLOOKUP(A643,'2017'!A:H,3,0)</f>
        <v>1.641</v>
      </c>
      <c r="D643" s="14">
        <f>VLOOKUP(A643,'2017'!A:H,4,0)</f>
        <v>102.1</v>
      </c>
      <c r="E643" s="14">
        <f>VLOOKUP(A643,'2017'!A:H,5,0)</f>
        <v>0.09</v>
      </c>
      <c r="F643" s="14">
        <f>VLOOKUP(A643,'2017'!A:H,6,0)</f>
        <v>46111</v>
      </c>
      <c r="G643" s="14">
        <f>VLOOKUP(A643,'2017'!A:H,7,0)</f>
        <v>17121</v>
      </c>
      <c r="H643" s="14">
        <f>VLOOKUP(A643,'2017'!A:H,8,0)</f>
        <v>3.2</v>
      </c>
    </row>
    <row r="644" spans="1:8" x14ac:dyDescent="0.3">
      <c r="A644" s="14" t="s">
        <v>1639</v>
      </c>
      <c r="B644" s="14">
        <f>VLOOKUP(A644,'2017'!A:H,2,0)</f>
        <v>331</v>
      </c>
      <c r="C644" s="14">
        <f>VLOOKUP(A644,'2017'!A:H,3,0)</f>
        <v>1.6339999999999999</v>
      </c>
      <c r="D644" s="14">
        <f>VLOOKUP(A644,'2017'!A:H,4,0)</f>
        <v>100.3</v>
      </c>
      <c r="E644" s="14">
        <f>VLOOKUP(A644,'2017'!A:H,5,0)</f>
        <v>-0.84</v>
      </c>
      <c r="F644" s="14">
        <f>VLOOKUP(A644,'2017'!A:H,6,0)</f>
        <v>52109</v>
      </c>
      <c r="G644" s="14">
        <f>VLOOKUP(A644,'2017'!A:H,7,0)</f>
        <v>21576</v>
      </c>
      <c r="H644" s="14">
        <f>VLOOKUP(A644,'2017'!A:H,8,0)</f>
        <v>7.2</v>
      </c>
    </row>
    <row r="645" spans="1:8" x14ac:dyDescent="0.3">
      <c r="A645" s="14" t="s">
        <v>1660</v>
      </c>
      <c r="B645" s="14">
        <f>VLOOKUP(A645,'2017'!A:H,2,0)</f>
        <v>174</v>
      </c>
      <c r="C645" s="14">
        <f>VLOOKUP(A645,'2017'!A:H,3,0)</f>
        <v>1.5329999999999999</v>
      </c>
      <c r="D645" s="14">
        <f>VLOOKUP(A645,'2017'!A:H,4,0)</f>
        <v>96.4</v>
      </c>
      <c r="E645" s="14">
        <f>VLOOKUP(A645,'2017'!A:H,5,0)</f>
        <v>-1.22</v>
      </c>
      <c r="F645" s="14">
        <f>VLOOKUP(A645,'2017'!A:H,6,0)</f>
        <v>31765</v>
      </c>
      <c r="G645" s="14">
        <f>VLOOKUP(A645,'2017'!A:H,7,0)</f>
        <v>13733</v>
      </c>
      <c r="H645" s="14">
        <f>VLOOKUP(A645,'2017'!A:H,8,0)</f>
        <v>11</v>
      </c>
    </row>
    <row r="646" spans="1:8" x14ac:dyDescent="0.3">
      <c r="A646" s="14" t="s">
        <v>1611</v>
      </c>
      <c r="B646" s="14">
        <f>VLOOKUP(A646,'2017'!A:H,2,0)</f>
        <v>206</v>
      </c>
      <c r="C646" s="14">
        <f>VLOOKUP(A646,'2017'!A:H,3,0)</f>
        <v>1.595</v>
      </c>
      <c r="D646" s="14">
        <f>VLOOKUP(A646,'2017'!A:H,4,0)</f>
        <v>112.8</v>
      </c>
      <c r="E646" s="14">
        <f>VLOOKUP(A646,'2017'!A:H,5,0)</f>
        <v>-1.24</v>
      </c>
      <c r="F646" s="14">
        <f>VLOOKUP(A646,'2017'!A:H,6,0)</f>
        <v>42070</v>
      </c>
      <c r="G646" s="14">
        <f>VLOOKUP(A646,'2017'!A:H,7,0)</f>
        <v>16792</v>
      </c>
      <c r="H646" s="14">
        <f>VLOOKUP(A646,'2017'!A:H,8,0)</f>
        <v>6.1</v>
      </c>
    </row>
    <row r="647" spans="1:8" x14ac:dyDescent="0.3">
      <c r="A647" s="14" t="s">
        <v>1772</v>
      </c>
      <c r="B647" s="14">
        <f>VLOOKUP(A647,'2017'!A:H,2,0)</f>
        <v>4298</v>
      </c>
      <c r="C647" s="14">
        <f>VLOOKUP(A647,'2017'!A:H,3,0)</f>
        <v>1.054</v>
      </c>
      <c r="D647" s="14">
        <f>VLOOKUP(A647,'2017'!A:H,4,0)</f>
        <v>96.9</v>
      </c>
      <c r="E647" s="14">
        <f>VLOOKUP(A647,'2017'!A:H,5,0)</f>
        <v>-0.34</v>
      </c>
      <c r="F647" s="14">
        <f>VLOOKUP(A647,'2017'!A:H,6,0)</f>
        <v>648964</v>
      </c>
      <c r="G647" s="14">
        <f>VLOOKUP(A647,'2017'!A:H,7,0)</f>
        <v>254504</v>
      </c>
      <c r="H647" s="14">
        <f>VLOOKUP(A647,'2017'!A:H,8,0)</f>
        <v>6</v>
      </c>
    </row>
    <row r="648" spans="1:8" x14ac:dyDescent="0.3">
      <c r="A648" s="14" t="s">
        <v>1702</v>
      </c>
      <c r="B648" s="14">
        <f>VLOOKUP(A648,'2017'!A:H,2,0)</f>
        <v>1799</v>
      </c>
      <c r="C648" s="14">
        <f>VLOOKUP(A648,'2017'!A:H,3,0)</f>
        <v>1.177</v>
      </c>
      <c r="D648" s="14">
        <f>VLOOKUP(A648,'2017'!A:H,4,0)</f>
        <v>102.6</v>
      </c>
      <c r="E648" s="14">
        <f>VLOOKUP(A648,'2017'!A:H,5,0)</f>
        <v>-0.98</v>
      </c>
      <c r="F648" s="14">
        <f>VLOOKUP(A648,'2017'!A:H,6,0)</f>
        <v>274997</v>
      </c>
      <c r="G648" s="14">
        <f>VLOOKUP(A648,'2017'!A:H,7,0)</f>
        <v>110126</v>
      </c>
      <c r="H648" s="14">
        <f>VLOOKUP(A648,'2017'!A:H,8,0)</f>
        <v>5.5</v>
      </c>
    </row>
    <row r="649" spans="1:8" x14ac:dyDescent="0.3">
      <c r="A649" s="14" t="s">
        <v>1751</v>
      </c>
      <c r="B649" s="14">
        <f>VLOOKUP(A649,'2017'!A:H,2,0)</f>
        <v>1874</v>
      </c>
      <c r="C649" s="14">
        <f>VLOOKUP(A649,'2017'!A:H,3,0)</f>
        <v>1.1579999999999999</v>
      </c>
      <c r="D649" s="14">
        <f>VLOOKUP(A649,'2017'!A:H,4,0)</f>
        <v>99.3</v>
      </c>
      <c r="E649" s="14">
        <f>VLOOKUP(A649,'2017'!A:H,5,0)</f>
        <v>0.11</v>
      </c>
      <c r="F649" s="14">
        <f>VLOOKUP(A649,'2017'!A:H,6,0)</f>
        <v>300187</v>
      </c>
      <c r="G649" s="14">
        <f>VLOOKUP(A649,'2017'!A:H,7,0)</f>
        <v>120375</v>
      </c>
      <c r="H649" s="14">
        <f>VLOOKUP(A649,'2017'!A:H,8,0)</f>
        <v>7.6</v>
      </c>
    </row>
    <row r="650" spans="1:8" x14ac:dyDescent="0.3">
      <c r="A650" s="14" t="s">
        <v>1779</v>
      </c>
      <c r="B650" s="14">
        <f>VLOOKUP(A650,'2017'!A:H,2,0)</f>
        <v>536</v>
      </c>
      <c r="C650" s="14">
        <f>VLOOKUP(A650,'2017'!A:H,3,0)</f>
        <v>1.125</v>
      </c>
      <c r="D650" s="14">
        <f>VLOOKUP(A650,'2017'!A:H,4,0)</f>
        <v>98.2</v>
      </c>
      <c r="E650" s="14">
        <f>VLOOKUP(A650,'2017'!A:H,5,0)</f>
        <v>-1.1200000000000001</v>
      </c>
      <c r="F650" s="14">
        <f>VLOOKUP(A650,'2017'!A:H,6,0)</f>
        <v>113776</v>
      </c>
      <c r="G650" s="14">
        <f>VLOOKUP(A650,'2017'!A:H,7,0)</f>
        <v>46089</v>
      </c>
      <c r="H650" s="14">
        <f>VLOOKUP(A650,'2017'!A:H,8,0)</f>
        <v>6.1</v>
      </c>
    </row>
    <row r="651" spans="1:8" x14ac:dyDescent="0.3">
      <c r="A651" s="14" t="s">
        <v>1716</v>
      </c>
      <c r="B651" s="14">
        <f>VLOOKUP(A651,'2017'!A:H,2,0)</f>
        <v>433</v>
      </c>
      <c r="C651" s="14">
        <f>VLOOKUP(A651,'2017'!A:H,3,0)</f>
        <v>1.266</v>
      </c>
      <c r="D651" s="14">
        <f>VLOOKUP(A651,'2017'!A:H,4,0)</f>
        <v>96.4</v>
      </c>
      <c r="E651" s="14">
        <f>VLOOKUP(A651,'2017'!A:H,5,0)</f>
        <v>-1.04</v>
      </c>
      <c r="F651" s="14">
        <f>VLOOKUP(A651,'2017'!A:H,6,0)</f>
        <v>83281</v>
      </c>
      <c r="G651" s="14">
        <f>VLOOKUP(A651,'2017'!A:H,7,0)</f>
        <v>33658</v>
      </c>
      <c r="H651" s="14">
        <f>VLOOKUP(A651,'2017'!A:H,8,0)</f>
        <v>4.2</v>
      </c>
    </row>
    <row r="652" spans="1:8" x14ac:dyDescent="0.3">
      <c r="A652" s="14" t="s">
        <v>1709</v>
      </c>
      <c r="B652" s="14">
        <f>VLOOKUP(A652,'2017'!A:H,2,0)</f>
        <v>417</v>
      </c>
      <c r="C652" s="14">
        <f>VLOOKUP(A652,'2017'!A:H,3,0)</f>
        <v>1.2</v>
      </c>
      <c r="D652" s="14">
        <f>VLOOKUP(A652,'2017'!A:H,4,0)</f>
        <v>98.4</v>
      </c>
      <c r="E652" s="14">
        <f>VLOOKUP(A652,'2017'!A:H,5,0)</f>
        <v>-0.97</v>
      </c>
      <c r="F652" s="14">
        <f>VLOOKUP(A652,'2017'!A:H,6,0)</f>
        <v>86926</v>
      </c>
      <c r="G652" s="14">
        <f>VLOOKUP(A652,'2017'!A:H,7,0)</f>
        <v>35240</v>
      </c>
      <c r="H652" s="14">
        <f>VLOOKUP(A652,'2017'!A:H,8,0)</f>
        <v>4.5</v>
      </c>
    </row>
    <row r="653" spans="1:8" x14ac:dyDescent="0.3">
      <c r="A653" s="14" t="s">
        <v>1744</v>
      </c>
      <c r="B653" s="14">
        <f>VLOOKUP(A653,'2017'!A:H,2,0)</f>
        <v>712</v>
      </c>
      <c r="C653" s="14">
        <f>VLOOKUP(A653,'2017'!A:H,3,0)</f>
        <v>1.379</v>
      </c>
      <c r="D653" s="14">
        <f>VLOOKUP(A653,'2017'!A:H,4,0)</f>
        <v>105.5</v>
      </c>
      <c r="E653" s="14">
        <f>VLOOKUP(A653,'2017'!A:H,5,0)</f>
        <v>0.73</v>
      </c>
      <c r="F653" s="14">
        <f>VLOOKUP(A653,'2017'!A:H,6,0)</f>
        <v>95975</v>
      </c>
      <c r="G653" s="14">
        <f>VLOOKUP(A653,'2017'!A:H,7,0)</f>
        <v>38859</v>
      </c>
      <c r="H653" s="14">
        <f>VLOOKUP(A653,'2017'!A:H,8,0)</f>
        <v>4.8</v>
      </c>
    </row>
    <row r="654" spans="1:8" x14ac:dyDescent="0.3">
      <c r="A654" s="14" t="s">
        <v>1786</v>
      </c>
      <c r="B654" s="14">
        <f>VLOOKUP(A654,'2017'!A:H,2,0)</f>
        <v>155</v>
      </c>
      <c r="C654" s="14">
        <f>VLOOKUP(A654,'2017'!A:H,3,0)</f>
        <v>1.625</v>
      </c>
      <c r="D654" s="14">
        <f>VLOOKUP(A654,'2017'!A:H,4,0)</f>
        <v>100.2</v>
      </c>
      <c r="E654" s="14">
        <f>VLOOKUP(A654,'2017'!A:H,5,0)</f>
        <v>0.81</v>
      </c>
      <c r="F654" s="14">
        <f>VLOOKUP(A654,'2017'!A:H,6,0)</f>
        <v>26271</v>
      </c>
      <c r="G654" s="14">
        <f>VLOOKUP(A654,'2017'!A:H,7,0)</f>
        <v>10332</v>
      </c>
      <c r="H654" s="14">
        <f>VLOOKUP(A654,'2017'!A:H,8,0)</f>
        <v>4.9000000000000004</v>
      </c>
    </row>
    <row r="655" spans="1:8" x14ac:dyDescent="0.3">
      <c r="A655" s="14" t="s">
        <v>1723</v>
      </c>
      <c r="B655" s="14">
        <f>VLOOKUP(A655,'2017'!A:H,2,0)</f>
        <v>104</v>
      </c>
      <c r="C655" s="14">
        <f>VLOOKUP(A655,'2017'!A:H,3,0)</f>
        <v>1.208</v>
      </c>
      <c r="D655" s="14">
        <f>VLOOKUP(A655,'2017'!A:H,4,0)</f>
        <v>98.2</v>
      </c>
      <c r="E655" s="14">
        <f>VLOOKUP(A655,'2017'!A:H,5,0)</f>
        <v>-0.59</v>
      </c>
      <c r="F655" s="14">
        <f>VLOOKUP(A655,'2017'!A:H,6,0)</f>
        <v>24809</v>
      </c>
      <c r="G655" s="14">
        <f>VLOOKUP(A655,'2017'!A:H,7,0)</f>
        <v>10218</v>
      </c>
      <c r="H655" s="14">
        <f>VLOOKUP(A655,'2017'!A:H,8,0)</f>
        <v>4.8</v>
      </c>
    </row>
    <row r="656" spans="1:8" x14ac:dyDescent="0.3">
      <c r="A656" s="14" t="s">
        <v>1765</v>
      </c>
      <c r="B656" s="14">
        <f>VLOOKUP(A656,'2017'!A:H,2,0)</f>
        <v>98</v>
      </c>
      <c r="C656" s="14">
        <f>VLOOKUP(A656,'2017'!A:H,3,0)</f>
        <v>1.1399999999999999</v>
      </c>
      <c r="D656" s="14">
        <f>VLOOKUP(A656,'2017'!A:H,4,0)</f>
        <v>98.4</v>
      </c>
      <c r="E656" s="14">
        <f>VLOOKUP(A656,'2017'!A:H,5,0)</f>
        <v>-2.63</v>
      </c>
      <c r="F656" s="14">
        <f>VLOOKUP(A656,'2017'!A:H,6,0)</f>
        <v>23003</v>
      </c>
      <c r="G656" s="14">
        <f>VLOOKUP(A656,'2017'!A:H,7,0)</f>
        <v>9221</v>
      </c>
      <c r="H656" s="14">
        <f>VLOOKUP(A656,'2017'!A:H,8,0)</f>
        <v>5.3</v>
      </c>
    </row>
    <row r="657" spans="1:8" x14ac:dyDescent="0.3">
      <c r="A657" s="14" t="s">
        <v>1758</v>
      </c>
      <c r="B657" s="14">
        <f>VLOOKUP(A657,'2017'!A:H,2,0)</f>
        <v>178</v>
      </c>
      <c r="C657" s="14">
        <f>VLOOKUP(A657,'2017'!A:H,3,0)</f>
        <v>1.581</v>
      </c>
      <c r="D657" s="14">
        <f>VLOOKUP(A657,'2017'!A:H,4,0)</f>
        <v>104.2</v>
      </c>
      <c r="E657" s="14">
        <f>VLOOKUP(A657,'2017'!A:H,5,0)</f>
        <v>0.01</v>
      </c>
      <c r="F657" s="14">
        <f>VLOOKUP(A657,'2017'!A:H,6,0)</f>
        <v>30162</v>
      </c>
      <c r="G657" s="14">
        <f>VLOOKUP(A657,'2017'!A:H,7,0)</f>
        <v>11980</v>
      </c>
      <c r="H657" s="14">
        <f>VLOOKUP(A657,'2017'!A:H,8,0)</f>
        <v>6.7</v>
      </c>
    </row>
    <row r="658" spans="1:8" x14ac:dyDescent="0.3">
      <c r="A658" s="14" t="s">
        <v>1737</v>
      </c>
      <c r="B658" s="14">
        <f>VLOOKUP(A658,'2017'!A:H,2,0)</f>
        <v>219</v>
      </c>
      <c r="C658" s="14">
        <f>VLOOKUP(A658,'2017'!A:H,3,0)</f>
        <v>1.7949999999999999</v>
      </c>
      <c r="D658" s="14">
        <f>VLOOKUP(A658,'2017'!A:H,4,0)</f>
        <v>93.5</v>
      </c>
      <c r="E658" s="14">
        <f>VLOOKUP(A658,'2017'!A:H,5,0)</f>
        <v>-0.84</v>
      </c>
      <c r="F658" s="14">
        <f>VLOOKUP(A658,'2017'!A:H,6,0)</f>
        <v>29698</v>
      </c>
      <c r="G658" s="14">
        <f>VLOOKUP(A658,'2017'!A:H,7,0)</f>
        <v>11616</v>
      </c>
      <c r="H658" s="14">
        <f>VLOOKUP(A658,'2017'!A:H,8,0)</f>
        <v>5.5</v>
      </c>
    </row>
    <row r="659" spans="1:8" x14ac:dyDescent="0.3">
      <c r="A659" s="14" t="s">
        <v>1695</v>
      </c>
      <c r="B659" s="14">
        <f>VLOOKUP(A659,'2017'!A:H,2,0)</f>
        <v>235</v>
      </c>
      <c r="C659" s="14">
        <f>VLOOKUP(A659,'2017'!A:H,3,0)</f>
        <v>1.044</v>
      </c>
      <c r="D659" s="14">
        <f>VLOOKUP(A659,'2017'!A:H,4,0)</f>
        <v>98</v>
      </c>
      <c r="E659" s="14">
        <f>VLOOKUP(A659,'2017'!A:H,5,0)</f>
        <v>-0.17</v>
      </c>
      <c r="F659" s="14">
        <f>VLOOKUP(A659,'2017'!A:H,6,0)</f>
        <v>60472</v>
      </c>
      <c r="G659" s="14">
        <f>VLOOKUP(A659,'2017'!A:H,7,0)</f>
        <v>23960</v>
      </c>
      <c r="H659" s="14">
        <f>VLOOKUP(A659,'2017'!A:H,8,0)</f>
        <v>3.6</v>
      </c>
    </row>
    <row r="660" spans="1:8" x14ac:dyDescent="0.3">
      <c r="A660" s="14" t="s">
        <v>1730</v>
      </c>
      <c r="B660" s="14">
        <f>VLOOKUP(A660,'2017'!A:H,2,0)</f>
        <v>290</v>
      </c>
      <c r="C660" s="14">
        <f>VLOOKUP(A660,'2017'!A:H,3,0)</f>
        <v>1.361</v>
      </c>
      <c r="D660" s="14">
        <f>VLOOKUP(A660,'2017'!A:H,4,0)</f>
        <v>98.8</v>
      </c>
      <c r="E660" s="14">
        <f>VLOOKUP(A660,'2017'!A:H,5,0)</f>
        <v>-1.63</v>
      </c>
      <c r="F660" s="14">
        <f>VLOOKUP(A660,'2017'!A:H,6,0)</f>
        <v>56086</v>
      </c>
      <c r="G660" s="14">
        <f>VLOOKUP(A660,'2017'!A:H,7,0)</f>
        <v>22623</v>
      </c>
      <c r="H660" s="14">
        <f>VLOOKUP(A660,'2017'!A:H,8,0)</f>
        <v>4.5999999999999996</v>
      </c>
    </row>
    <row r="661" spans="1:8" x14ac:dyDescent="0.3">
      <c r="A661" s="14" t="s">
        <v>1807</v>
      </c>
      <c r="B661" s="14">
        <f>VLOOKUP(A661,'2017'!A:H,2,0)</f>
        <v>3819</v>
      </c>
      <c r="C661" s="14">
        <f>VLOOKUP(A661,'2017'!A:H,3,0)</f>
        <v>1.3009999999999999</v>
      </c>
      <c r="D661" s="14">
        <f>VLOOKUP(A661,'2017'!A:H,4,0)</f>
        <v>100.9</v>
      </c>
      <c r="E661" s="14">
        <f>VLOOKUP(A661,'2017'!A:H,5,0)</f>
        <v>1.88</v>
      </c>
      <c r="F661" s="14">
        <f>VLOOKUP(A661,'2017'!A:H,6,0)</f>
        <v>478700</v>
      </c>
      <c r="G661" s="14">
        <f>VLOOKUP(A661,'2017'!A:H,7,0)</f>
        <v>179758</v>
      </c>
      <c r="H661" s="14">
        <f>VLOOKUP(A661,'2017'!A:H,8,0)</f>
        <v>10.13376440595375</v>
      </c>
    </row>
    <row r="662" spans="1:8" x14ac:dyDescent="0.3">
      <c r="A662" s="14" t="s">
        <v>1800</v>
      </c>
      <c r="B662" s="14">
        <f>VLOOKUP(A662,'2017'!A:H,2,0)</f>
        <v>1218</v>
      </c>
      <c r="C662" s="14">
        <f>VLOOKUP(A662,'2017'!A:H,3,0)</f>
        <v>1.3180000000000001</v>
      </c>
      <c r="D662" s="14">
        <f>VLOOKUP(A662,'2017'!A:H,4,0)</f>
        <v>102.7</v>
      </c>
      <c r="E662" s="14">
        <f>VLOOKUP(A662,'2017'!A:H,5,0)</f>
        <v>4.78</v>
      </c>
      <c r="F662" s="14">
        <f>VLOOKUP(A662,'2017'!A:H,6,0)</f>
        <v>178383</v>
      </c>
      <c r="G662" s="14">
        <f>VLOOKUP(A662,'2017'!A:H,7,0)</f>
        <v>66746</v>
      </c>
      <c r="H662" s="14">
        <f>VLOOKUP(A662,'2017'!A:H,8,0)</f>
        <v>4.2662355940462504</v>
      </c>
    </row>
    <row r="663" spans="1:8" x14ac:dyDescent="0.3">
      <c r="A663" s="14" t="s">
        <v>1898</v>
      </c>
      <c r="B663" s="14">
        <f>VLOOKUP(A663,'2017'!A:H,2,0)</f>
        <v>5439</v>
      </c>
      <c r="C663" s="14">
        <f>VLOOKUP(A663,'2017'!A:H,3,0)</f>
        <v>1.1639999999999999</v>
      </c>
      <c r="D663" s="14">
        <f>VLOOKUP(A663,'2017'!A:H,4,0)</f>
        <v>103.7</v>
      </c>
      <c r="E663" s="14">
        <f>VLOOKUP(A663,'2017'!A:H,5,0)</f>
        <v>2.2999999999999998</v>
      </c>
      <c r="F663" s="14">
        <f>VLOOKUP(A663,'2017'!A:H,6,0)</f>
        <v>631531</v>
      </c>
      <c r="G663" s="14">
        <f>VLOOKUP(A663,'2017'!A:H,7,0)</f>
        <v>256193</v>
      </c>
      <c r="H663" s="14">
        <f>VLOOKUP(A663,'2017'!A:H,8,0)</f>
        <v>6</v>
      </c>
    </row>
    <row r="664" spans="1:8" x14ac:dyDescent="0.3">
      <c r="A664" s="14" t="s">
        <v>1828</v>
      </c>
      <c r="B664" s="14">
        <f>VLOOKUP(A664,'2017'!A:H,2,0)</f>
        <v>569</v>
      </c>
      <c r="C664" s="14">
        <f>VLOOKUP(A664,'2017'!A:H,3,0)</f>
        <v>1.147</v>
      </c>
      <c r="D664" s="14">
        <f>VLOOKUP(A664,'2017'!A:H,4,0)</f>
        <v>100.8</v>
      </c>
      <c r="E664" s="14">
        <f>VLOOKUP(A664,'2017'!A:H,5,0)</f>
        <v>-1.27</v>
      </c>
      <c r="F664" s="14">
        <f>VLOOKUP(A664,'2017'!A:H,6,0)</f>
        <v>108432</v>
      </c>
      <c r="G664" s="14">
        <f>VLOOKUP(A664,'2017'!A:H,7,0)</f>
        <v>44956</v>
      </c>
      <c r="H664" s="14">
        <f>VLOOKUP(A664,'2017'!A:H,8,0)</f>
        <v>5.2</v>
      </c>
    </row>
    <row r="665" spans="1:8" x14ac:dyDescent="0.3">
      <c r="A665" s="14" t="s">
        <v>1856</v>
      </c>
      <c r="B665" s="14">
        <f>VLOOKUP(A665,'2017'!A:H,2,0)</f>
        <v>539</v>
      </c>
      <c r="C665" s="14">
        <f>VLOOKUP(A665,'2017'!A:H,3,0)</f>
        <v>1.17</v>
      </c>
      <c r="D665" s="14">
        <f>VLOOKUP(A665,'2017'!A:H,4,0)</f>
        <v>102.4</v>
      </c>
      <c r="E665" s="14">
        <f>VLOOKUP(A665,'2017'!A:H,5,0)</f>
        <v>-0.47</v>
      </c>
      <c r="F665" s="14">
        <f>VLOOKUP(A665,'2017'!A:H,6,0)</f>
        <v>103198</v>
      </c>
      <c r="G665" s="14">
        <f>VLOOKUP(A665,'2017'!A:H,7,0)</f>
        <v>42025</v>
      </c>
      <c r="H665" s="14">
        <f>VLOOKUP(A665,'2017'!A:H,8,0)</f>
        <v>8.6999999999999993</v>
      </c>
    </row>
    <row r="666" spans="1:8" x14ac:dyDescent="0.3">
      <c r="A666" s="14" t="s">
        <v>1884</v>
      </c>
      <c r="B666" s="14">
        <f>VLOOKUP(A666,'2017'!A:H,2,0)</f>
        <v>3031</v>
      </c>
      <c r="C666" s="14">
        <f>VLOOKUP(A666,'2017'!A:H,3,0)</f>
        <v>1.397</v>
      </c>
      <c r="D666" s="14">
        <f>VLOOKUP(A666,'2017'!A:H,4,0)</f>
        <v>106.3</v>
      </c>
      <c r="E666" s="14">
        <f>VLOOKUP(A666,'2017'!A:H,5,0)</f>
        <v>3.17</v>
      </c>
      <c r="F666" s="14">
        <f>VLOOKUP(A666,'2017'!A:H,6,0)</f>
        <v>311453</v>
      </c>
      <c r="G666" s="14">
        <f>VLOOKUP(A666,'2017'!A:H,7,0)</f>
        <v>124912</v>
      </c>
      <c r="H666" s="14">
        <f>VLOOKUP(A666,'2017'!A:H,8,0)</f>
        <v>10.8</v>
      </c>
    </row>
    <row r="667" spans="1:8" x14ac:dyDescent="0.3">
      <c r="A667" s="14" t="s">
        <v>1870</v>
      </c>
      <c r="B667" s="14">
        <f>VLOOKUP(A667,'2017'!A:H,2,0)</f>
        <v>1396</v>
      </c>
      <c r="C667" s="14">
        <f>VLOOKUP(A667,'2017'!A:H,3,0)</f>
        <v>1.5249999999999999</v>
      </c>
      <c r="D667" s="14">
        <f>VLOOKUP(A667,'2017'!A:H,4,0)</f>
        <v>106</v>
      </c>
      <c r="E667" s="14">
        <f>VLOOKUP(A667,'2017'!A:H,5,0)</f>
        <v>0.57999999999999996</v>
      </c>
      <c r="F667" s="14">
        <f>VLOOKUP(A667,'2017'!A:H,6,0)</f>
        <v>171678</v>
      </c>
      <c r="G667" s="14">
        <f>VLOOKUP(A667,'2017'!A:H,7,0)</f>
        <v>68127</v>
      </c>
      <c r="H667" s="14">
        <f>VLOOKUP(A667,'2017'!A:H,8,0)</f>
        <v>6.1</v>
      </c>
    </row>
    <row r="668" spans="1:8" x14ac:dyDescent="0.3">
      <c r="A668" s="14" t="s">
        <v>1842</v>
      </c>
      <c r="B668" s="14">
        <f>VLOOKUP(A668,'2017'!A:H,2,0)</f>
        <v>659</v>
      </c>
      <c r="C668" s="14">
        <f>VLOOKUP(A668,'2017'!A:H,3,0)</f>
        <v>1.1910000000000001</v>
      </c>
      <c r="D668" s="14">
        <f>VLOOKUP(A668,'2017'!A:H,4,0)</f>
        <v>100.3</v>
      </c>
      <c r="E668" s="14">
        <f>VLOOKUP(A668,'2017'!A:H,5,0)</f>
        <v>-0.65</v>
      </c>
      <c r="F668" s="14">
        <f>VLOOKUP(A668,'2017'!A:H,6,0)</f>
        <v>122240</v>
      </c>
      <c r="G668" s="14">
        <f>VLOOKUP(A668,'2017'!A:H,7,0)</f>
        <v>50382</v>
      </c>
      <c r="H668" s="14">
        <f>VLOOKUP(A668,'2017'!A:H,8,0)</f>
        <v>8.1999999999999993</v>
      </c>
    </row>
    <row r="669" spans="1:8" x14ac:dyDescent="0.3">
      <c r="A669" s="14" t="s">
        <v>1821</v>
      </c>
      <c r="B669" s="14">
        <f>VLOOKUP(A669,'2017'!A:H,2,0)</f>
        <v>334</v>
      </c>
      <c r="C669" s="14">
        <f>VLOOKUP(A669,'2017'!A:H,3,0)</f>
        <v>1.4410000000000001</v>
      </c>
      <c r="D669" s="14">
        <f>VLOOKUP(A669,'2017'!A:H,4,0)</f>
        <v>98.6</v>
      </c>
      <c r="E669" s="14">
        <f>VLOOKUP(A669,'2017'!A:H,5,0)</f>
        <v>3.12</v>
      </c>
      <c r="F669" s="14">
        <f>VLOOKUP(A669,'2017'!A:H,6,0)</f>
        <v>43967</v>
      </c>
      <c r="G669" s="14">
        <f>VLOOKUP(A669,'2017'!A:H,7,0)</f>
        <v>14959</v>
      </c>
      <c r="H669" s="14">
        <f>VLOOKUP(A669,'2017'!A:H,8,0)</f>
        <v>7.3</v>
      </c>
    </row>
    <row r="670" spans="1:8" x14ac:dyDescent="0.3">
      <c r="A670" s="14" t="s">
        <v>1849</v>
      </c>
      <c r="B670" s="14">
        <f>VLOOKUP(A670,'2017'!A:H,2,0)</f>
        <v>1585</v>
      </c>
      <c r="C670" s="14">
        <f>VLOOKUP(A670,'2017'!A:H,3,0)</f>
        <v>1.6539999999999999</v>
      </c>
      <c r="D670" s="14">
        <f>VLOOKUP(A670,'2017'!A:H,4,0)</f>
        <v>110.8</v>
      </c>
      <c r="E670" s="14">
        <f>VLOOKUP(A670,'2017'!A:H,5,0)</f>
        <v>0.55000000000000004</v>
      </c>
      <c r="F670" s="14">
        <f>VLOOKUP(A670,'2017'!A:H,6,0)</f>
        <v>167439</v>
      </c>
      <c r="G670" s="14">
        <f>VLOOKUP(A670,'2017'!A:H,7,0)</f>
        <v>67940</v>
      </c>
      <c r="H670" s="14">
        <f>VLOOKUP(A670,'2017'!A:H,8,0)</f>
        <v>8.5</v>
      </c>
    </row>
    <row r="671" spans="1:8" x14ac:dyDescent="0.3">
      <c r="A671" s="14" t="s">
        <v>1835</v>
      </c>
      <c r="B671" s="14">
        <f>VLOOKUP(A671,'2017'!A:H,2,0)</f>
        <v>233</v>
      </c>
      <c r="C671" s="14">
        <f>VLOOKUP(A671,'2017'!A:H,3,0)</f>
        <v>1.157</v>
      </c>
      <c r="D671" s="14">
        <f>VLOOKUP(A671,'2017'!A:H,4,0)</f>
        <v>101.8</v>
      </c>
      <c r="E671" s="14">
        <f>VLOOKUP(A671,'2017'!A:H,5,0)</f>
        <v>-0.94</v>
      </c>
      <c r="F671" s="14">
        <f>VLOOKUP(A671,'2017'!A:H,6,0)</f>
        <v>53894</v>
      </c>
      <c r="G671" s="14">
        <f>VLOOKUP(A671,'2017'!A:H,7,0)</f>
        <v>23621</v>
      </c>
      <c r="H671" s="14">
        <f>VLOOKUP(A671,'2017'!A:H,8,0)</f>
        <v>6.6</v>
      </c>
    </row>
    <row r="672" spans="1:8" x14ac:dyDescent="0.3">
      <c r="A672" s="14" t="s">
        <v>1863</v>
      </c>
      <c r="B672" s="14">
        <f>VLOOKUP(A672,'2017'!A:H,2,0)</f>
        <v>262</v>
      </c>
      <c r="C672" s="14">
        <f>VLOOKUP(A672,'2017'!A:H,3,0)</f>
        <v>1.0860000000000001</v>
      </c>
      <c r="D672" s="14">
        <f>VLOOKUP(A672,'2017'!A:H,4,0)</f>
        <v>98.4</v>
      </c>
      <c r="E672" s="14">
        <f>VLOOKUP(A672,'2017'!A:H,5,0)</f>
        <v>-1.5</v>
      </c>
      <c r="F672" s="14">
        <f>VLOOKUP(A672,'2017'!A:H,6,0)</f>
        <v>69086</v>
      </c>
      <c r="G672" s="14">
        <f>VLOOKUP(A672,'2017'!A:H,7,0)</f>
        <v>28267</v>
      </c>
      <c r="H672" s="14">
        <f>VLOOKUP(A672,'2017'!A:H,8,0)</f>
        <v>3.9</v>
      </c>
    </row>
    <row r="673" spans="1:8" x14ac:dyDescent="0.3">
      <c r="A673" s="14" t="s">
        <v>1877</v>
      </c>
      <c r="B673" s="14">
        <f>VLOOKUP(A673,'2017'!A:H,2,0)</f>
        <v>214</v>
      </c>
      <c r="C673" s="14">
        <f>VLOOKUP(A673,'2017'!A:H,3,0)</f>
        <v>1.137</v>
      </c>
      <c r="D673" s="14">
        <f>VLOOKUP(A673,'2017'!A:H,4,0)</f>
        <v>97.1</v>
      </c>
      <c r="E673" s="14">
        <f>VLOOKUP(A673,'2017'!A:H,5,0)</f>
        <v>-1.41</v>
      </c>
      <c r="F673" s="14">
        <f>VLOOKUP(A673,'2017'!A:H,6,0)</f>
        <v>55175</v>
      </c>
      <c r="G673" s="14">
        <f>VLOOKUP(A673,'2017'!A:H,7,0)</f>
        <v>23247</v>
      </c>
      <c r="H673" s="14">
        <f>VLOOKUP(A673,'2017'!A:H,8,0)</f>
        <v>4.5</v>
      </c>
    </row>
    <row r="674" spans="1:8" x14ac:dyDescent="0.3">
      <c r="A674" s="14" t="s">
        <v>1905</v>
      </c>
      <c r="B674" s="14">
        <f>VLOOKUP(A674,'2017'!A:H,2,0)</f>
        <v>121</v>
      </c>
      <c r="C674" s="14">
        <f>VLOOKUP(A674,'2017'!A:H,3,0)</f>
        <v>1.0980000000000001</v>
      </c>
      <c r="D674" s="14">
        <f>VLOOKUP(A674,'2017'!A:H,4,0)</f>
        <v>101.3</v>
      </c>
      <c r="E674" s="14">
        <f>VLOOKUP(A674,'2017'!A:H,5,0)</f>
        <v>0.31</v>
      </c>
      <c r="F674" s="14">
        <f>VLOOKUP(A674,'2017'!A:H,6,0)</f>
        <v>32837</v>
      </c>
      <c r="G674" s="14">
        <f>VLOOKUP(A674,'2017'!A:H,7,0)</f>
        <v>13506</v>
      </c>
      <c r="H674" s="14">
        <f>VLOOKUP(A674,'2017'!A:H,8,0)</f>
        <v>9.1</v>
      </c>
    </row>
    <row r="675" spans="1:8" x14ac:dyDescent="0.3">
      <c r="A675" s="14" t="s">
        <v>1919</v>
      </c>
      <c r="B675" s="14">
        <f>VLOOKUP(A675,'2017'!A:H,2,0)</f>
        <v>698</v>
      </c>
      <c r="C675" s="14">
        <f>VLOOKUP(A675,'2017'!A:H,3,0)</f>
        <v>1.371</v>
      </c>
      <c r="D675" s="14">
        <f>VLOOKUP(A675,'2017'!A:H,4,0)</f>
        <v>99</v>
      </c>
      <c r="E675" s="14">
        <f>VLOOKUP(A675,'2017'!A:H,5,0)</f>
        <v>1.66</v>
      </c>
      <c r="F675" s="14">
        <f>VLOOKUP(A675,'2017'!A:H,6,0)</f>
        <v>101570</v>
      </c>
      <c r="G675" s="14">
        <f>VLOOKUP(A675,'2017'!A:H,7,0)</f>
        <v>42463</v>
      </c>
      <c r="H675" s="14">
        <f>VLOOKUP(A675,'2017'!A:H,8,0)</f>
        <v>6.3</v>
      </c>
    </row>
    <row r="676" spans="1:8" x14ac:dyDescent="0.3">
      <c r="A676" s="14" t="s">
        <v>1891</v>
      </c>
      <c r="B676" s="14">
        <f>VLOOKUP(A676,'2017'!A:H,2,0)</f>
        <v>318</v>
      </c>
      <c r="C676" s="14">
        <f>VLOOKUP(A676,'2017'!A:H,3,0)</f>
        <v>1.054</v>
      </c>
      <c r="D676" s="14">
        <f>VLOOKUP(A676,'2017'!A:H,4,0)</f>
        <v>100.6</v>
      </c>
      <c r="E676" s="14">
        <f>VLOOKUP(A676,'2017'!A:H,5,0)</f>
        <v>-1.05</v>
      </c>
      <c r="F676" s="14">
        <f>VLOOKUP(A676,'2017'!A:H,6,0)</f>
        <v>80338</v>
      </c>
      <c r="G676" s="14">
        <f>VLOOKUP(A676,'2017'!A:H,7,0)</f>
        <v>32726</v>
      </c>
      <c r="H676" s="14">
        <f>VLOOKUP(A676,'2017'!A:H,8,0)</f>
        <v>12.9</v>
      </c>
    </row>
    <row r="677" spans="1:8" x14ac:dyDescent="0.3">
      <c r="A677" s="14" t="s">
        <v>1912</v>
      </c>
      <c r="B677" s="14">
        <f>VLOOKUP(A677,'2017'!A:H,2,0)</f>
        <v>272</v>
      </c>
      <c r="C677" s="14">
        <f>VLOOKUP(A677,'2017'!A:H,3,0)</f>
        <v>1.0920000000000001</v>
      </c>
      <c r="D677" s="14">
        <f>VLOOKUP(A677,'2017'!A:H,4,0)</f>
        <v>102.3</v>
      </c>
      <c r="E677" s="14">
        <f>VLOOKUP(A677,'2017'!A:H,5,0)</f>
        <v>0.18</v>
      </c>
      <c r="F677" s="14">
        <f>VLOOKUP(A677,'2017'!A:H,6,0)</f>
        <v>63932</v>
      </c>
      <c r="G677" s="14">
        <f>VLOOKUP(A677,'2017'!A:H,7,0)</f>
        <v>26472</v>
      </c>
      <c r="H677" s="14">
        <f>VLOOKUP(A677,'2017'!A:H,8,0)</f>
        <v>4.7</v>
      </c>
    </row>
    <row r="678" spans="1:8" x14ac:dyDescent="0.3">
      <c r="A678" s="14" t="s">
        <v>1996</v>
      </c>
      <c r="B678" s="14">
        <f>VLOOKUP(A678,'2017'!A:H,2,0)</f>
        <v>6948</v>
      </c>
      <c r="C678" s="14">
        <f>VLOOKUP(A678,'2017'!A:H,3,0)</f>
        <v>1.2270000000000001</v>
      </c>
      <c r="D678" s="14">
        <f>VLOOKUP(A678,'2017'!A:H,4,0)</f>
        <v>100.9</v>
      </c>
      <c r="E678" s="14">
        <f>VLOOKUP(A678,'2017'!A:H,5,0)</f>
        <v>0.11</v>
      </c>
      <c r="F678" s="14">
        <f>VLOOKUP(A678,'2017'!A:H,6,0)</f>
        <v>835590</v>
      </c>
      <c r="G678" s="14">
        <f>VLOOKUP(A678,'2017'!A:H,7,0)</f>
        <v>325632</v>
      </c>
      <c r="H678" s="14">
        <f>VLOOKUP(A678,'2017'!A:H,8,0)</f>
        <v>6.2</v>
      </c>
    </row>
    <row r="679" spans="1:8" x14ac:dyDescent="0.3">
      <c r="A679" s="14" t="s">
        <v>2003</v>
      </c>
      <c r="B679" s="14">
        <f>VLOOKUP(A679,'2017'!A:H,2,0)</f>
        <v>1234</v>
      </c>
      <c r="C679" s="14">
        <f>VLOOKUP(A679,'2017'!A:H,3,0)</f>
        <v>1.1439999999999999</v>
      </c>
      <c r="D679" s="14">
        <f>VLOOKUP(A679,'2017'!A:H,4,0)</f>
        <v>101.6</v>
      </c>
      <c r="E679" s="14">
        <f>VLOOKUP(A679,'2017'!A:H,5,0)</f>
        <v>0.13</v>
      </c>
      <c r="F679" s="14">
        <f>VLOOKUP(A679,'2017'!A:H,6,0)</f>
        <v>208316</v>
      </c>
      <c r="G679" s="14">
        <f>VLOOKUP(A679,'2017'!A:H,7,0)</f>
        <v>88079</v>
      </c>
      <c r="H679" s="14">
        <f>VLOOKUP(A679,'2017'!A:H,8,0)</f>
        <v>7.7</v>
      </c>
    </row>
    <row r="680" spans="1:8" x14ac:dyDescent="0.3">
      <c r="A680" s="14" t="s">
        <v>1975</v>
      </c>
      <c r="B680" s="14">
        <f>VLOOKUP(A680,'2017'!A:H,2,0)</f>
        <v>760</v>
      </c>
      <c r="C680" s="14">
        <f>VLOOKUP(A680,'2017'!A:H,3,0)</f>
        <v>1.17</v>
      </c>
      <c r="D680" s="14">
        <f>VLOOKUP(A680,'2017'!A:H,4,0)</f>
        <v>100.6</v>
      </c>
      <c r="E680" s="14">
        <f>VLOOKUP(A680,'2017'!A:H,5,0)</f>
        <v>-0.13</v>
      </c>
      <c r="F680" s="14">
        <f>VLOOKUP(A680,'2017'!A:H,6,0)</f>
        <v>136432</v>
      </c>
      <c r="G680" s="14">
        <f>VLOOKUP(A680,'2017'!A:H,7,0)</f>
        <v>56583</v>
      </c>
      <c r="H680" s="14">
        <f>VLOOKUP(A680,'2017'!A:H,8,0)</f>
        <v>6.7</v>
      </c>
    </row>
    <row r="681" spans="1:8" x14ac:dyDescent="0.3">
      <c r="A681" s="14" t="s">
        <v>1947</v>
      </c>
      <c r="B681" s="14">
        <f>VLOOKUP(A681,'2017'!A:H,2,0)</f>
        <v>174</v>
      </c>
      <c r="C681" s="14">
        <f>VLOOKUP(A681,'2017'!A:H,3,0)</f>
        <v>1.5069999999999999</v>
      </c>
      <c r="D681" s="14">
        <f>VLOOKUP(A681,'2017'!A:H,4,0)</f>
        <v>99.8</v>
      </c>
      <c r="E681" s="14">
        <f>VLOOKUP(A681,'2017'!A:H,5,0)</f>
        <v>-0.42</v>
      </c>
      <c r="F681" s="14">
        <f>VLOOKUP(A681,'2017'!A:H,6,0)</f>
        <v>34053</v>
      </c>
      <c r="G681" s="14">
        <f>VLOOKUP(A681,'2017'!A:H,7,0)</f>
        <v>14094</v>
      </c>
      <c r="H681" s="14">
        <f>VLOOKUP(A681,'2017'!A:H,8,0)</f>
        <v>5.9</v>
      </c>
    </row>
    <row r="682" spans="1:8" x14ac:dyDescent="0.3">
      <c r="A682" s="14" t="s">
        <v>1961</v>
      </c>
      <c r="B682" s="14">
        <f>VLOOKUP(A682,'2017'!A:H,2,0)</f>
        <v>209</v>
      </c>
      <c r="C682" s="14">
        <f>VLOOKUP(A682,'2017'!A:H,3,0)</f>
        <v>1.026</v>
      </c>
      <c r="D682" s="14">
        <f>VLOOKUP(A682,'2017'!A:H,4,0)</f>
        <v>101.3</v>
      </c>
      <c r="E682" s="14">
        <f>VLOOKUP(A682,'2017'!A:H,5,0)</f>
        <v>-1.01</v>
      </c>
      <c r="F682" s="14">
        <f>VLOOKUP(A682,'2017'!A:H,6,0)</f>
        <v>51766</v>
      </c>
      <c r="G682" s="14">
        <f>VLOOKUP(A682,'2017'!A:H,7,0)</f>
        <v>20248</v>
      </c>
      <c r="H682" s="14">
        <f>VLOOKUP(A682,'2017'!A:H,8,0)</f>
        <v>5.3</v>
      </c>
    </row>
    <row r="683" spans="1:8" x14ac:dyDescent="0.3">
      <c r="A683" s="14" t="s">
        <v>1954</v>
      </c>
      <c r="B683" s="14">
        <f>VLOOKUP(A683,'2017'!A:H,2,0)</f>
        <v>299</v>
      </c>
      <c r="C683" s="14">
        <f>VLOOKUP(A683,'2017'!A:H,3,0)</f>
        <v>1.621</v>
      </c>
      <c r="D683" s="14">
        <f>VLOOKUP(A683,'2017'!A:H,4,0)</f>
        <v>98.7</v>
      </c>
      <c r="E683" s="14">
        <f>VLOOKUP(A683,'2017'!A:H,5,0)</f>
        <v>-0.6</v>
      </c>
      <c r="F683" s="14">
        <f>VLOOKUP(A683,'2017'!A:H,6,0)</f>
        <v>50240</v>
      </c>
      <c r="G683" s="14">
        <f>VLOOKUP(A683,'2017'!A:H,7,0)</f>
        <v>21152</v>
      </c>
      <c r="H683" s="14">
        <f>VLOOKUP(A683,'2017'!A:H,8,0)</f>
        <v>8.6</v>
      </c>
    </row>
    <row r="684" spans="1:8" x14ac:dyDescent="0.3">
      <c r="A684" s="14" t="s">
        <v>1982</v>
      </c>
      <c r="B684" s="14">
        <f>VLOOKUP(A684,'2017'!A:H,2,0)</f>
        <v>367</v>
      </c>
      <c r="C684" s="14">
        <f>VLOOKUP(A684,'2017'!A:H,3,0)</f>
        <v>1.669</v>
      </c>
      <c r="D684" s="14">
        <f>VLOOKUP(A684,'2017'!A:H,4,0)</f>
        <v>106</v>
      </c>
      <c r="E684" s="14">
        <f>VLOOKUP(A684,'2017'!A:H,5,0)</f>
        <v>1.21</v>
      </c>
      <c r="F684" s="14">
        <f>VLOOKUP(A684,'2017'!A:H,6,0)</f>
        <v>37783</v>
      </c>
      <c r="G684" s="14">
        <f>VLOOKUP(A684,'2017'!A:H,7,0)</f>
        <v>15207</v>
      </c>
      <c r="H684" s="14">
        <f>VLOOKUP(A684,'2017'!A:H,8,0)</f>
        <v>11</v>
      </c>
    </row>
    <row r="685" spans="1:8" x14ac:dyDescent="0.3">
      <c r="A685" s="14" t="s">
        <v>1989</v>
      </c>
      <c r="B685" s="14">
        <f>VLOOKUP(A685,'2017'!A:H,2,0)</f>
        <v>513</v>
      </c>
      <c r="C685" s="14">
        <f>VLOOKUP(A685,'2017'!A:H,3,0)</f>
        <v>1.3460000000000001</v>
      </c>
      <c r="D685" s="14">
        <f>VLOOKUP(A685,'2017'!A:H,4,0)</f>
        <v>108.3</v>
      </c>
      <c r="E685" s="14">
        <f>VLOOKUP(A685,'2017'!A:H,5,0)</f>
        <v>5.29</v>
      </c>
      <c r="F685" s="14">
        <f>VLOOKUP(A685,'2017'!A:H,6,0)</f>
        <v>73677</v>
      </c>
      <c r="G685" s="14">
        <f>VLOOKUP(A685,'2017'!A:H,7,0)</f>
        <v>31219</v>
      </c>
      <c r="H685" s="14">
        <f>VLOOKUP(A685,'2017'!A:H,8,0)</f>
        <v>5.9</v>
      </c>
    </row>
    <row r="686" spans="1:8" x14ac:dyDescent="0.3">
      <c r="A686" s="14" t="s">
        <v>1933</v>
      </c>
      <c r="B686" s="14">
        <f>VLOOKUP(A686,'2017'!A:H,2,0)</f>
        <v>128</v>
      </c>
      <c r="C686" s="14">
        <f>VLOOKUP(A686,'2017'!A:H,3,0)</f>
        <v>1.0229999999999999</v>
      </c>
      <c r="D686" s="14">
        <f>VLOOKUP(A686,'2017'!A:H,4,0)</f>
        <v>103.4</v>
      </c>
      <c r="E686" s="14">
        <f>VLOOKUP(A686,'2017'!A:H,5,0)</f>
        <v>0.27</v>
      </c>
      <c r="F686" s="14">
        <f>VLOOKUP(A686,'2017'!A:H,6,0)</f>
        <v>39054</v>
      </c>
      <c r="G686" s="14">
        <f>VLOOKUP(A686,'2017'!A:H,7,0)</f>
        <v>16804</v>
      </c>
      <c r="H686" s="14">
        <f>VLOOKUP(A686,'2017'!A:H,8,0)</f>
        <v>4.3</v>
      </c>
    </row>
    <row r="687" spans="1:8" x14ac:dyDescent="0.3">
      <c r="A687" s="14" t="s">
        <v>1968</v>
      </c>
      <c r="B687" s="14">
        <f>VLOOKUP(A687,'2017'!A:H,2,0)</f>
        <v>670</v>
      </c>
      <c r="C687" s="14">
        <f>VLOOKUP(A687,'2017'!A:H,3,0)</f>
        <v>1.3740000000000001</v>
      </c>
      <c r="D687" s="14">
        <f>VLOOKUP(A687,'2017'!A:H,4,0)</f>
        <v>110.8</v>
      </c>
      <c r="E687" s="14">
        <f>VLOOKUP(A687,'2017'!A:H,5,0)</f>
        <v>-0.34</v>
      </c>
      <c r="F687" s="14">
        <f>VLOOKUP(A687,'2017'!A:H,6,0)</f>
        <v>97306</v>
      </c>
      <c r="G687" s="14">
        <f>VLOOKUP(A687,'2017'!A:H,7,0)</f>
        <v>41518</v>
      </c>
      <c r="H687" s="14">
        <f>VLOOKUP(A687,'2017'!A:H,8,0)</f>
        <v>4.5999999999999996</v>
      </c>
    </row>
    <row r="688" spans="1:8" x14ac:dyDescent="0.3">
      <c r="A688" s="14" t="s">
        <v>1940</v>
      </c>
      <c r="B688" s="14">
        <f>VLOOKUP(A688,'2017'!A:H,2,0)</f>
        <v>92</v>
      </c>
      <c r="C688" s="14">
        <f>VLOOKUP(A688,'2017'!A:H,3,0)</f>
        <v>0.83499999999999996</v>
      </c>
      <c r="D688" s="14">
        <f>VLOOKUP(A688,'2017'!A:H,4,0)</f>
        <v>101.2</v>
      </c>
      <c r="E688" s="14">
        <f>VLOOKUP(A688,'2017'!A:H,5,0)</f>
        <v>-0.97</v>
      </c>
      <c r="F688" s="14">
        <f>VLOOKUP(A688,'2017'!A:H,6,0)</f>
        <v>30215</v>
      </c>
      <c r="G688" s="14">
        <f>VLOOKUP(A688,'2017'!A:H,7,0)</f>
        <v>12470</v>
      </c>
      <c r="H688" s="14">
        <f>VLOOKUP(A688,'2017'!A:H,8,0)</f>
        <v>6.8</v>
      </c>
    </row>
    <row r="689" spans="1:8" x14ac:dyDescent="0.3">
      <c r="A689" s="14" t="s">
        <v>1402</v>
      </c>
      <c r="B689" s="14">
        <f>VLOOKUP(A689,'2018'!A:H,2,0)</f>
        <v>3703</v>
      </c>
      <c r="C689" s="14">
        <f>VLOOKUP(A689,'2018'!A:H,3,0)</f>
        <v>1.5660000000000001</v>
      </c>
      <c r="D689" s="14">
        <f>VLOOKUP(A689,'2018'!A:H,4,0)</f>
        <v>99.7</v>
      </c>
      <c r="E689" s="14">
        <f>VLOOKUP(A689,'2018'!A:H,5,0)</f>
        <v>12.26</v>
      </c>
      <c r="F689" s="14">
        <f>VLOOKUP(A689,'2018'!A:H,6,0)</f>
        <v>314126</v>
      </c>
      <c r="G689" s="14">
        <f>VLOOKUP(A689,'2018'!A:H,7,0)</f>
        <v>120629</v>
      </c>
      <c r="H689" s="14">
        <f>VLOOKUP(A689,'2018'!A:H,8,0)</f>
        <v>5.2</v>
      </c>
    </row>
    <row r="690" spans="1:8" x14ac:dyDescent="0.3">
      <c r="A690" s="14" t="s">
        <v>520</v>
      </c>
      <c r="B690" s="14">
        <f>VLOOKUP(A690,'2018'!A:H,2,0)</f>
        <v>8832</v>
      </c>
      <c r="C690" s="14">
        <f>VLOOKUP(A690,'2018'!A:H,3,0)</f>
        <v>0.98499999999999999</v>
      </c>
      <c r="D690" s="14">
        <f>VLOOKUP(A690,'2018'!A:H,4,0)</f>
        <v>101.5</v>
      </c>
      <c r="E690" s="14">
        <f>VLOOKUP(A690,'2018'!A:H,5,0)</f>
        <v>0.14000000000000001</v>
      </c>
      <c r="F690" s="14">
        <f>VLOOKUP(A690,'2018'!A:H,6,0)</f>
        <v>1201166</v>
      </c>
      <c r="G690" s="14">
        <f>VLOOKUP(A690,'2018'!A:H,7,0)</f>
        <v>472239</v>
      </c>
      <c r="H690" s="14">
        <f>VLOOKUP(A690,'2018'!A:H,8,0)</f>
        <v>6.2</v>
      </c>
    </row>
    <row r="691" spans="1:8" x14ac:dyDescent="0.3">
      <c r="A691" s="14" t="s">
        <v>513</v>
      </c>
      <c r="B691" s="14">
        <f>VLOOKUP(A691,'2018'!A:H,2,0)</f>
        <v>6453</v>
      </c>
      <c r="C691" s="14">
        <f>VLOOKUP(A691,'2018'!A:H,3,0)</f>
        <v>0.91</v>
      </c>
      <c r="D691" s="14">
        <f>VLOOKUP(A691,'2018'!A:H,4,0)</f>
        <v>98.1</v>
      </c>
      <c r="E691" s="14">
        <f>VLOOKUP(A691,'2018'!A:H,5,0)</f>
        <v>-1.24</v>
      </c>
      <c r="F691" s="14">
        <f>VLOOKUP(A691,'2018'!A:H,6,0)</f>
        <v>954347</v>
      </c>
      <c r="G691" s="14">
        <f>VLOOKUP(A691,'2018'!A:H,7,0)</f>
        <v>369346</v>
      </c>
      <c r="H691" s="14">
        <f>VLOOKUP(A691,'2018'!A:H,8,0)</f>
        <v>7.2</v>
      </c>
    </row>
    <row r="692" spans="1:8" x14ac:dyDescent="0.3">
      <c r="A692" s="14" t="s">
        <v>548</v>
      </c>
      <c r="B692" s="14">
        <f>VLOOKUP(A692,'2018'!A:H,2,0)</f>
        <v>4066</v>
      </c>
      <c r="C692" s="14">
        <f>VLOOKUP(A692,'2018'!A:H,3,0)</f>
        <v>1.006</v>
      </c>
      <c r="D692" s="14">
        <f>VLOOKUP(A692,'2018'!A:H,4,0)</f>
        <v>98.2</v>
      </c>
      <c r="E692" s="14">
        <f>VLOOKUP(A692,'2018'!A:H,5,0)</f>
        <v>-1.76</v>
      </c>
      <c r="F692" s="14">
        <f>VLOOKUP(A692,'2018'!A:H,6,0)</f>
        <v>576831</v>
      </c>
      <c r="G692" s="14">
        <f>VLOOKUP(A692,'2018'!A:H,7,0)</f>
        <v>209134</v>
      </c>
      <c r="H692" s="14">
        <f>VLOOKUP(A692,'2018'!A:H,8,0)</f>
        <v>7.2</v>
      </c>
    </row>
    <row r="693" spans="1:8" x14ac:dyDescent="0.3">
      <c r="A693" s="14" t="s">
        <v>506</v>
      </c>
      <c r="B693" s="14">
        <f>VLOOKUP(A693,'2018'!A:H,2,0)</f>
        <v>5447</v>
      </c>
      <c r="C693" s="14">
        <f>VLOOKUP(A693,'2018'!A:H,3,0)</f>
        <v>0.89600000000000002</v>
      </c>
      <c r="D693" s="14">
        <f>VLOOKUP(A693,'2018'!A:H,4,0)</f>
        <v>99.2</v>
      </c>
      <c r="E693" s="14">
        <f>VLOOKUP(A693,'2018'!A:H,5,0)</f>
        <v>-0.41</v>
      </c>
      <c r="F693" s="14">
        <f>VLOOKUP(A693,'2018'!A:H,6,0)</f>
        <v>843768</v>
      </c>
      <c r="G693" s="14">
        <f>VLOOKUP(A693,'2018'!A:H,7,0)</f>
        <v>323631</v>
      </c>
      <c r="H693" s="14">
        <f>VLOOKUP(A693,'2018'!A:H,8,0)</f>
        <v>5.5</v>
      </c>
    </row>
    <row r="694" spans="1:8" x14ac:dyDescent="0.3">
      <c r="A694" s="14" t="s">
        <v>457</v>
      </c>
      <c r="B694" s="14">
        <f>VLOOKUP(A694,'2018'!A:H,2,0)</f>
        <v>2123</v>
      </c>
      <c r="C694" s="14">
        <f>VLOOKUP(A694,'2018'!A:H,3,0)</f>
        <v>0.92500000000000004</v>
      </c>
      <c r="D694" s="14">
        <f>VLOOKUP(A694,'2018'!A:H,4,0)</f>
        <v>98</v>
      </c>
      <c r="E694" s="14">
        <f>VLOOKUP(A694,'2018'!A:H,5,0)</f>
        <v>-1.63</v>
      </c>
      <c r="F694" s="14">
        <f>VLOOKUP(A694,'2018'!A:H,6,0)</f>
        <v>326841</v>
      </c>
      <c r="G694" s="14">
        <f>VLOOKUP(A694,'2018'!A:H,7,0)</f>
        <v>120765</v>
      </c>
      <c r="H694" s="14">
        <f>VLOOKUP(A694,'2018'!A:H,8,0)</f>
        <v>9.8000000000000007</v>
      </c>
    </row>
    <row r="695" spans="1:8" x14ac:dyDescent="0.3">
      <c r="A695" s="14" t="s">
        <v>625</v>
      </c>
      <c r="B695" s="14">
        <f>VLOOKUP(A695,'2018'!A:H,2,0)</f>
        <v>3586</v>
      </c>
      <c r="C695" s="14">
        <f>VLOOKUP(A695,'2018'!A:H,3,0)</f>
        <v>1.1439999999999999</v>
      </c>
      <c r="D695" s="14">
        <f>VLOOKUP(A695,'2018'!A:H,4,0)</f>
        <v>105.4</v>
      </c>
      <c r="E695" s="14">
        <f>VLOOKUP(A695,'2018'!A:H,5,0)</f>
        <v>3.14</v>
      </c>
      <c r="F695" s="14">
        <f>VLOOKUP(A695,'2018'!A:H,6,0)</f>
        <v>495642</v>
      </c>
      <c r="G695" s="14">
        <f>VLOOKUP(A695,'2018'!A:H,7,0)</f>
        <v>197855</v>
      </c>
      <c r="H695" s="14">
        <f>VLOOKUP(A695,'2018'!A:H,8,0)</f>
        <v>5.5</v>
      </c>
    </row>
    <row r="696" spans="1:8" x14ac:dyDescent="0.3">
      <c r="A696" s="14" t="s">
        <v>534</v>
      </c>
      <c r="B696" s="14">
        <f>VLOOKUP(A696,'2018'!A:H,2,0)</f>
        <v>3747</v>
      </c>
      <c r="C696" s="14">
        <f>VLOOKUP(A696,'2018'!A:H,3,0)</f>
        <v>0.879</v>
      </c>
      <c r="D696" s="14">
        <f>VLOOKUP(A696,'2018'!A:H,4,0)</f>
        <v>105.3</v>
      </c>
      <c r="E696" s="14">
        <f>VLOOKUP(A696,'2018'!A:H,5,0)</f>
        <v>-1.96</v>
      </c>
      <c r="F696" s="14">
        <f>VLOOKUP(A696,'2018'!A:H,6,0)</f>
        <v>660343</v>
      </c>
      <c r="G696" s="14">
        <f>VLOOKUP(A696,'2018'!A:H,7,0)</f>
        <v>280700</v>
      </c>
      <c r="H696" s="14">
        <f>VLOOKUP(A696,'2018'!A:H,8,0)</f>
        <v>20.399999999999999</v>
      </c>
    </row>
    <row r="697" spans="1:8" x14ac:dyDescent="0.3">
      <c r="A697" s="14" t="s">
        <v>450</v>
      </c>
      <c r="B697" s="14">
        <f>VLOOKUP(A697,'2018'!A:H,2,0)</f>
        <v>281</v>
      </c>
      <c r="C697" s="14">
        <f>VLOOKUP(A697,'2018'!A:H,3,0)</f>
        <v>0.79600000000000004</v>
      </c>
      <c r="D697" s="14">
        <f>VLOOKUP(A697,'2018'!A:H,4,0)</f>
        <v>95.6</v>
      </c>
      <c r="E697" s="14">
        <f>VLOOKUP(A697,'2018'!A:H,5,0)</f>
        <v>1.02</v>
      </c>
      <c r="F697" s="14">
        <f>VLOOKUP(A697,'2018'!A:H,6,0)</f>
        <v>58142</v>
      </c>
      <c r="G697" s="14">
        <f>VLOOKUP(A697,'2018'!A:H,7,0)</f>
        <v>18813</v>
      </c>
      <c r="H697" s="14">
        <f>VLOOKUP(A697,'2018'!A:H,8,0)</f>
        <v>12.6</v>
      </c>
    </row>
    <row r="698" spans="1:8" x14ac:dyDescent="0.3">
      <c r="A698" s="14" t="s">
        <v>583</v>
      </c>
      <c r="B698" s="14">
        <f>VLOOKUP(A698,'2018'!A:H,2,0)</f>
        <v>1847</v>
      </c>
      <c r="C698" s="14">
        <f>VLOOKUP(A698,'2018'!A:H,3,0)</f>
        <v>1.1299999999999999</v>
      </c>
      <c r="D698" s="14">
        <f>VLOOKUP(A698,'2018'!A:H,4,0)</f>
        <v>106</v>
      </c>
      <c r="E698" s="14">
        <f>VLOOKUP(A698,'2018'!A:H,5,0)</f>
        <v>3.45</v>
      </c>
      <c r="F698" s="14">
        <f>VLOOKUP(A698,'2018'!A:H,6,0)</f>
        <v>220070</v>
      </c>
      <c r="G698" s="14">
        <f>VLOOKUP(A698,'2018'!A:H,7,0)</f>
        <v>89029</v>
      </c>
      <c r="H698" s="14">
        <f>VLOOKUP(A698,'2018'!A:H,8,0)</f>
        <v>10.3</v>
      </c>
    </row>
    <row r="699" spans="1:8" x14ac:dyDescent="0.3">
      <c r="A699" s="14" t="s">
        <v>527</v>
      </c>
      <c r="B699" s="14">
        <f>VLOOKUP(A699,'2018'!A:H,2,0)</f>
        <v>3185</v>
      </c>
      <c r="C699" s="14">
        <f>VLOOKUP(A699,'2018'!A:H,3,0)</f>
        <v>1.1399999999999999</v>
      </c>
      <c r="D699" s="14">
        <f>VLOOKUP(A699,'2018'!A:H,4,0)</f>
        <v>109.8</v>
      </c>
      <c r="E699" s="14">
        <f>VLOOKUP(A699,'2018'!A:H,5,0)</f>
        <v>7</v>
      </c>
      <c r="F699" s="14">
        <f>VLOOKUP(A699,'2018'!A:H,6,0)</f>
        <v>448687</v>
      </c>
      <c r="G699" s="14">
        <f>VLOOKUP(A699,'2018'!A:H,7,0)</f>
        <v>184106</v>
      </c>
      <c r="H699" s="14">
        <f>VLOOKUP(A699,'2018'!A:H,8,0)</f>
        <v>15</v>
      </c>
    </row>
    <row r="700" spans="1:8" x14ac:dyDescent="0.3">
      <c r="A700" s="14" t="s">
        <v>478</v>
      </c>
      <c r="B700" s="14">
        <f>VLOOKUP(A700,'2018'!A:H,2,0)</f>
        <v>2081</v>
      </c>
      <c r="C700" s="14">
        <f>VLOOKUP(A700,'2018'!A:H,3,0)</f>
        <v>1.0580000000000001</v>
      </c>
      <c r="D700" s="14">
        <f>VLOOKUP(A700,'2018'!A:H,4,0)</f>
        <v>98.7</v>
      </c>
      <c r="E700" s="14">
        <f>VLOOKUP(A700,'2018'!A:H,5,0)</f>
        <v>-1.43</v>
      </c>
      <c r="F700" s="14">
        <f>VLOOKUP(A700,'2018'!A:H,6,0)</f>
        <v>276916</v>
      </c>
      <c r="G700" s="14">
        <f>VLOOKUP(A700,'2018'!A:H,7,0)</f>
        <v>102510</v>
      </c>
      <c r="H700" s="14">
        <f>VLOOKUP(A700,'2018'!A:H,8,0)</f>
        <v>9.3000000000000007</v>
      </c>
    </row>
    <row r="701" spans="1:8" x14ac:dyDescent="0.3">
      <c r="A701" s="14" t="s">
        <v>597</v>
      </c>
      <c r="B701" s="14">
        <f>VLOOKUP(A701,'2018'!A:H,2,0)</f>
        <v>869</v>
      </c>
      <c r="C701" s="14">
        <f>VLOOKUP(A701,'2018'!A:H,3,0)</f>
        <v>0.88500000000000001</v>
      </c>
      <c r="D701" s="14">
        <f>VLOOKUP(A701,'2018'!A:H,4,0)</f>
        <v>99.7</v>
      </c>
      <c r="E701" s="14">
        <f>VLOOKUP(A701,'2018'!A:H,5,0)</f>
        <v>-1.19</v>
      </c>
      <c r="F701" s="14">
        <f>VLOOKUP(A701,'2018'!A:H,6,0)</f>
        <v>153932</v>
      </c>
      <c r="G701" s="14">
        <f>VLOOKUP(A701,'2018'!A:H,7,0)</f>
        <v>54228</v>
      </c>
      <c r="H701" s="14">
        <f>VLOOKUP(A701,'2018'!A:H,8,0)</f>
        <v>8.4</v>
      </c>
    </row>
    <row r="702" spans="1:8" x14ac:dyDescent="0.3">
      <c r="A702" s="14" t="s">
        <v>639</v>
      </c>
      <c r="B702" s="14">
        <f>VLOOKUP(A702,'2018'!A:H,2,0)</f>
        <v>1892</v>
      </c>
      <c r="C702" s="14">
        <f>VLOOKUP(A702,'2018'!A:H,3,0)</f>
        <v>1.02</v>
      </c>
      <c r="D702" s="14">
        <f>VLOOKUP(A702,'2018'!A:H,4,0)</f>
        <v>101</v>
      </c>
      <c r="E702" s="14">
        <f>VLOOKUP(A702,'2018'!A:H,5,0)</f>
        <v>9.43</v>
      </c>
      <c r="F702" s="14">
        <f>VLOOKUP(A702,'2018'!A:H,6,0)</f>
        <v>254415</v>
      </c>
      <c r="G702" s="14">
        <f>VLOOKUP(A702,'2018'!A:H,7,0)</f>
        <v>90538</v>
      </c>
      <c r="H702" s="14">
        <f>VLOOKUP(A702,'2018'!A:H,8,0)</f>
        <v>6.8</v>
      </c>
    </row>
    <row r="703" spans="1:8" x14ac:dyDescent="0.3">
      <c r="A703" s="14" t="s">
        <v>590</v>
      </c>
      <c r="B703" s="14">
        <f>VLOOKUP(A703,'2018'!A:H,2,0)</f>
        <v>6598</v>
      </c>
      <c r="C703" s="14">
        <f>VLOOKUP(A703,'2018'!A:H,3,0)</f>
        <v>0.98099999999999998</v>
      </c>
      <c r="D703" s="14">
        <f>VLOOKUP(A703,'2018'!A:H,4,0)</f>
        <v>98.7</v>
      </c>
      <c r="E703" s="14">
        <f>VLOOKUP(A703,'2018'!A:H,5,0)</f>
        <v>3.18</v>
      </c>
      <c r="F703" s="14">
        <f>VLOOKUP(A703,'2018'!A:H,6,0)</f>
        <v>1035126</v>
      </c>
      <c r="G703" s="14">
        <f>VLOOKUP(A703,'2018'!A:H,7,0)</f>
        <v>362758</v>
      </c>
      <c r="H703" s="14">
        <f>VLOOKUP(A703,'2018'!A:H,8,0)</f>
        <v>7.7</v>
      </c>
    </row>
    <row r="704" spans="1:8" x14ac:dyDescent="0.3">
      <c r="A704" s="14" t="s">
        <v>611</v>
      </c>
      <c r="B704" s="14">
        <f>VLOOKUP(A704,'2018'!A:H,2,0)</f>
        <v>1525</v>
      </c>
      <c r="C704" s="14">
        <f>VLOOKUP(A704,'2018'!A:H,3,0)</f>
        <v>1.1060000000000001</v>
      </c>
      <c r="D704" s="14">
        <f>VLOOKUP(A704,'2018'!A:H,4,0)</f>
        <v>105.3</v>
      </c>
      <c r="E704" s="14">
        <f>VLOOKUP(A704,'2018'!A:H,5,0)</f>
        <v>0.71</v>
      </c>
      <c r="F704" s="14">
        <f>VLOOKUP(A704,'2018'!A:H,6,0)</f>
        <v>214206</v>
      </c>
      <c r="G704" s="14">
        <f>VLOOKUP(A704,'2018'!A:H,7,0)</f>
        <v>81222</v>
      </c>
      <c r="H704" s="14">
        <f>VLOOKUP(A704,'2018'!A:H,8,0)</f>
        <v>5.2</v>
      </c>
    </row>
    <row r="705" spans="1:8" x14ac:dyDescent="0.3">
      <c r="A705" s="14" t="s">
        <v>541</v>
      </c>
      <c r="B705" s="14">
        <f>VLOOKUP(A705,'2018'!A:H,2,0)</f>
        <v>1043</v>
      </c>
      <c r="C705" s="14">
        <f>VLOOKUP(A705,'2018'!A:H,3,0)</f>
        <v>1.026</v>
      </c>
      <c r="D705" s="14">
        <f>VLOOKUP(A705,'2018'!A:H,4,0)</f>
        <v>105.2</v>
      </c>
      <c r="E705" s="14">
        <f>VLOOKUP(A705,'2018'!A:H,5,0)</f>
        <v>0.78</v>
      </c>
      <c r="F705" s="14">
        <f>VLOOKUP(A705,'2018'!A:H,6,0)</f>
        <v>183579</v>
      </c>
      <c r="G705" s="14">
        <f>VLOOKUP(A705,'2018'!A:H,7,0)</f>
        <v>77319</v>
      </c>
      <c r="H705" s="14">
        <f>VLOOKUP(A705,'2018'!A:H,8,0)</f>
        <v>7.5</v>
      </c>
    </row>
    <row r="706" spans="1:8" x14ac:dyDescent="0.3">
      <c r="A706" s="14" t="s">
        <v>485</v>
      </c>
      <c r="B706" s="14">
        <f>VLOOKUP(A706,'2018'!A:H,2,0)</f>
        <v>3238</v>
      </c>
      <c r="C706" s="14">
        <f>VLOOKUP(A706,'2018'!A:H,3,0)</f>
        <v>1.0940000000000001</v>
      </c>
      <c r="D706" s="14">
        <f>VLOOKUP(A706,'2018'!A:H,4,0)</f>
        <v>100.8</v>
      </c>
      <c r="E706" s="14">
        <f>VLOOKUP(A706,'2018'!A:H,5,0)</f>
        <v>7.94</v>
      </c>
      <c r="F706" s="14">
        <f>VLOOKUP(A706,'2018'!A:H,6,0)</f>
        <v>423170</v>
      </c>
      <c r="G706" s="14">
        <f>VLOOKUP(A706,'2018'!A:H,7,0)</f>
        <v>153946</v>
      </c>
      <c r="H706" s="14">
        <f>VLOOKUP(A706,'2018'!A:H,8,0)</f>
        <v>8.9</v>
      </c>
    </row>
    <row r="707" spans="1:8" x14ac:dyDescent="0.3">
      <c r="A707" s="14" t="s">
        <v>646</v>
      </c>
      <c r="B707" s="14">
        <f>VLOOKUP(A707,'2018'!A:H,2,0)</f>
        <v>7178</v>
      </c>
      <c r="C707" s="14">
        <f>VLOOKUP(A707,'2018'!A:H,3,0)</f>
        <v>1.3089999999999999</v>
      </c>
      <c r="D707" s="14">
        <f>VLOOKUP(A707,'2018'!A:H,4,0)</f>
        <v>107.4</v>
      </c>
      <c r="E707" s="14">
        <f>VLOOKUP(A707,'2018'!A:H,5,0)</f>
        <v>9.69</v>
      </c>
      <c r="F707" s="14">
        <f>VLOOKUP(A707,'2018'!A:H,6,0)</f>
        <v>758722</v>
      </c>
      <c r="G707" s="14">
        <f>VLOOKUP(A707,'2018'!A:H,7,0)</f>
        <v>284445</v>
      </c>
      <c r="H707" s="14">
        <f>VLOOKUP(A707,'2018'!A:H,8,0)</f>
        <v>6.6</v>
      </c>
    </row>
    <row r="708" spans="1:8" x14ac:dyDescent="0.3">
      <c r="A708" s="14" t="s">
        <v>464</v>
      </c>
      <c r="B708" s="14">
        <f>VLOOKUP(A708,'2018'!A:H,2,0)</f>
        <v>2827</v>
      </c>
      <c r="C708" s="14">
        <f>VLOOKUP(A708,'2018'!A:H,3,0)</f>
        <v>1.127</v>
      </c>
      <c r="D708" s="14">
        <f>VLOOKUP(A708,'2018'!A:H,4,0)</f>
        <v>105</v>
      </c>
      <c r="E708" s="14">
        <f>VLOOKUP(A708,'2018'!A:H,5,0)</f>
        <v>5.15</v>
      </c>
      <c r="F708" s="14">
        <f>VLOOKUP(A708,'2018'!A:H,6,0)</f>
        <v>363782</v>
      </c>
      <c r="G708" s="14">
        <f>VLOOKUP(A708,'2018'!A:H,7,0)</f>
        <v>135384</v>
      </c>
      <c r="H708" s="14">
        <f>VLOOKUP(A708,'2018'!A:H,8,0)</f>
        <v>12.1</v>
      </c>
    </row>
    <row r="709" spans="1:8" x14ac:dyDescent="0.3">
      <c r="A709" s="14" t="s">
        <v>569</v>
      </c>
      <c r="B709" s="14">
        <f>VLOOKUP(A709,'2018'!A:H,2,0)</f>
        <v>627</v>
      </c>
      <c r="C709" s="14">
        <f>VLOOKUP(A709,'2018'!A:H,3,0)</f>
        <v>1.1180000000000001</v>
      </c>
      <c r="D709" s="14">
        <f>VLOOKUP(A709,'2018'!A:H,4,0)</f>
        <v>102.6</v>
      </c>
      <c r="E709" s="14">
        <f>VLOOKUP(A709,'2018'!A:H,5,0)</f>
        <v>-0.37</v>
      </c>
      <c r="F709" s="14">
        <f>VLOOKUP(A709,'2018'!A:H,6,0)</f>
        <v>111525</v>
      </c>
      <c r="G709" s="14">
        <f>VLOOKUP(A709,'2018'!A:H,7,0)</f>
        <v>43398</v>
      </c>
      <c r="H709" s="14">
        <f>VLOOKUP(A709,'2018'!A:H,8,0)</f>
        <v>10.5</v>
      </c>
    </row>
    <row r="710" spans="1:8" x14ac:dyDescent="0.3">
      <c r="A710" s="14" t="s">
        <v>562</v>
      </c>
      <c r="B710" s="14">
        <f>VLOOKUP(A710,'2018'!A:H,2,0)</f>
        <v>520</v>
      </c>
      <c r="C710" s="14">
        <f>VLOOKUP(A710,'2018'!A:H,3,0)</f>
        <v>0.99399999999999999</v>
      </c>
      <c r="D710" s="14">
        <f>VLOOKUP(A710,'2018'!A:H,4,0)</f>
        <v>101.2</v>
      </c>
      <c r="E710" s="14">
        <f>VLOOKUP(A710,'2018'!A:H,5,0)</f>
        <v>0.83</v>
      </c>
      <c r="F710" s="14">
        <f>VLOOKUP(A710,'2018'!A:H,6,0)</f>
        <v>116095</v>
      </c>
      <c r="G710" s="14">
        <f>VLOOKUP(A710,'2018'!A:H,7,0)</f>
        <v>45604</v>
      </c>
      <c r="H710" s="14">
        <f>VLOOKUP(A710,'2018'!A:H,8,0)</f>
        <v>8.5</v>
      </c>
    </row>
    <row r="711" spans="1:8" x14ac:dyDescent="0.3">
      <c r="A711" s="14" t="s">
        <v>604</v>
      </c>
      <c r="B711" s="14">
        <f>VLOOKUP(A711,'2018'!A:H,2,0)</f>
        <v>2559</v>
      </c>
      <c r="C711" s="14">
        <f>VLOOKUP(A711,'2018'!A:H,3,0)</f>
        <v>0.90500000000000003</v>
      </c>
      <c r="D711" s="14">
        <f>VLOOKUP(A711,'2018'!A:H,4,0)</f>
        <v>97.2</v>
      </c>
      <c r="E711" s="14">
        <f>VLOOKUP(A711,'2018'!A:H,5,0)</f>
        <v>1.31</v>
      </c>
      <c r="F711" s="14">
        <f>VLOOKUP(A711,'2018'!A:H,6,0)</f>
        <v>447026</v>
      </c>
      <c r="G711" s="14">
        <f>VLOOKUP(A711,'2018'!A:H,7,0)</f>
        <v>166468</v>
      </c>
      <c r="H711" s="14">
        <f>VLOOKUP(A711,'2018'!A:H,8,0)</f>
        <v>8</v>
      </c>
    </row>
    <row r="712" spans="1:8" x14ac:dyDescent="0.3">
      <c r="A712" s="14" t="s">
        <v>499</v>
      </c>
      <c r="B712" s="14">
        <f>VLOOKUP(A712,'2018'!A:H,2,0)</f>
        <v>464</v>
      </c>
      <c r="C712" s="14">
        <f>VLOOKUP(A712,'2018'!A:H,3,0)</f>
        <v>0.879</v>
      </c>
      <c r="D712" s="14">
        <f>VLOOKUP(A712,'2018'!A:H,4,0)</f>
        <v>99.5</v>
      </c>
      <c r="E712" s="14">
        <f>VLOOKUP(A712,'2018'!A:H,5,0)</f>
        <v>-0.7</v>
      </c>
      <c r="F712" s="14">
        <f>VLOOKUP(A712,'2018'!A:H,6,0)</f>
        <v>96226</v>
      </c>
      <c r="G712" s="14">
        <f>VLOOKUP(A712,'2018'!A:H,7,0)</f>
        <v>38358</v>
      </c>
      <c r="H712" s="14">
        <f>VLOOKUP(A712,'2018'!A:H,8,0)</f>
        <v>6.2</v>
      </c>
    </row>
    <row r="713" spans="1:8" x14ac:dyDescent="0.3">
      <c r="A713" s="14" t="s">
        <v>443</v>
      </c>
      <c r="B713" s="14">
        <f>VLOOKUP(A713,'2018'!A:H,2,0)</f>
        <v>5816</v>
      </c>
      <c r="C713" s="14">
        <f>VLOOKUP(A713,'2018'!A:H,3,0)</f>
        <v>0.84599999999999997</v>
      </c>
      <c r="D713" s="14">
        <f>VLOOKUP(A713,'2018'!A:H,4,0)</f>
        <v>96.3</v>
      </c>
      <c r="E713" s="14">
        <f>VLOOKUP(A713,'2018'!A:H,5,0)</f>
        <v>0.25</v>
      </c>
      <c r="F713" s="14">
        <f>VLOOKUP(A713,'2018'!A:H,6,0)</f>
        <v>1044189</v>
      </c>
      <c r="G713" s="14">
        <f>VLOOKUP(A713,'2018'!A:H,7,0)</f>
        <v>375860</v>
      </c>
      <c r="H713" s="14">
        <f>VLOOKUP(A713,'2018'!A:H,8,0)</f>
        <v>6.6</v>
      </c>
    </row>
    <row r="714" spans="1:8" x14ac:dyDescent="0.3">
      <c r="A714" s="14" t="s">
        <v>471</v>
      </c>
      <c r="B714" s="14">
        <f>VLOOKUP(A714,'2018'!A:H,2,0)</f>
        <v>1318</v>
      </c>
      <c r="C714" s="14">
        <f>VLOOKUP(A714,'2018'!A:H,3,0)</f>
        <v>0.95499999999999996</v>
      </c>
      <c r="D714" s="14">
        <f>VLOOKUP(A714,'2018'!A:H,4,0)</f>
        <v>98.6</v>
      </c>
      <c r="E714" s="14">
        <f>VLOOKUP(A714,'2018'!A:H,5,0)</f>
        <v>1.75</v>
      </c>
      <c r="F714" s="14">
        <f>VLOOKUP(A714,'2018'!A:H,6,0)</f>
        <v>203553</v>
      </c>
      <c r="G714" s="14">
        <f>VLOOKUP(A714,'2018'!A:H,7,0)</f>
        <v>72501</v>
      </c>
      <c r="H714" s="14">
        <f>VLOOKUP(A714,'2018'!A:H,8,0)</f>
        <v>5.2</v>
      </c>
    </row>
    <row r="715" spans="1:8" x14ac:dyDescent="0.3">
      <c r="A715" s="14" t="s">
        <v>492</v>
      </c>
      <c r="B715" s="14">
        <f>VLOOKUP(A715,'2018'!A:H,2,0)</f>
        <v>4120</v>
      </c>
      <c r="C715" s="14">
        <f>VLOOKUP(A715,'2018'!A:H,3,0)</f>
        <v>0.98799999999999999</v>
      </c>
      <c r="D715" s="14">
        <f>VLOOKUP(A715,'2018'!A:H,4,0)</f>
        <v>99.5</v>
      </c>
      <c r="E715" s="14">
        <f>VLOOKUP(A715,'2018'!A:H,5,0)</f>
        <v>2.5099999999999998</v>
      </c>
      <c r="F715" s="14">
        <f>VLOOKUP(A715,'2018'!A:H,6,0)</f>
        <v>681828</v>
      </c>
      <c r="G715" s="14">
        <f>VLOOKUP(A715,'2018'!A:H,7,0)</f>
        <v>235291</v>
      </c>
      <c r="H715" s="14">
        <f>VLOOKUP(A715,'2018'!A:H,8,0)</f>
        <v>5.8</v>
      </c>
    </row>
    <row r="716" spans="1:8" x14ac:dyDescent="0.3">
      <c r="A716" s="14" t="s">
        <v>618</v>
      </c>
      <c r="B716" s="14">
        <f>VLOOKUP(A716,'2018'!A:H,2,0)</f>
        <v>3227</v>
      </c>
      <c r="C716" s="14">
        <f>VLOOKUP(A716,'2018'!A:H,3,0)</f>
        <v>1.1120000000000001</v>
      </c>
      <c r="D716" s="14">
        <f>VLOOKUP(A716,'2018'!A:H,4,0)</f>
        <v>103</v>
      </c>
      <c r="E716" s="14">
        <f>VLOOKUP(A716,'2018'!A:H,5,0)</f>
        <v>3.25</v>
      </c>
      <c r="F716" s="14">
        <f>VLOOKUP(A716,'2018'!A:H,6,0)</f>
        <v>451848</v>
      </c>
      <c r="G716" s="14">
        <f>VLOOKUP(A716,'2018'!A:H,7,0)</f>
        <v>162680</v>
      </c>
      <c r="H716" s="14">
        <f>VLOOKUP(A716,'2018'!A:H,8,0)</f>
        <v>17.399999999999999</v>
      </c>
    </row>
    <row r="717" spans="1:8" x14ac:dyDescent="0.3">
      <c r="A717" s="14" t="s">
        <v>555</v>
      </c>
      <c r="B717" s="14">
        <f>VLOOKUP(A717,'2018'!A:H,2,0)</f>
        <v>1304</v>
      </c>
      <c r="C717" s="14">
        <f>VLOOKUP(A717,'2018'!A:H,3,0)</f>
        <v>1.0900000000000001</v>
      </c>
      <c r="D717" s="14">
        <f>VLOOKUP(A717,'2018'!A:H,4,0)</f>
        <v>102.8</v>
      </c>
      <c r="E717" s="14">
        <f>VLOOKUP(A717,'2018'!A:H,5,0)</f>
        <v>2.27</v>
      </c>
      <c r="F717" s="14">
        <f>VLOOKUP(A717,'2018'!A:H,6,0)</f>
        <v>216951</v>
      </c>
      <c r="G717" s="14">
        <f>VLOOKUP(A717,'2018'!A:H,7,0)</f>
        <v>80103</v>
      </c>
      <c r="H717" s="14">
        <f>VLOOKUP(A717,'2018'!A:H,8,0)</f>
        <v>7.2</v>
      </c>
    </row>
    <row r="718" spans="1:8" x14ac:dyDescent="0.3">
      <c r="A718" s="14" t="s">
        <v>632</v>
      </c>
      <c r="B718" s="14">
        <f>VLOOKUP(A718,'2018'!A:H,2,0)</f>
        <v>772</v>
      </c>
      <c r="C718" s="14">
        <f>VLOOKUP(A718,'2018'!A:H,3,0)</f>
        <v>1.056</v>
      </c>
      <c r="D718" s="14">
        <f>VLOOKUP(A718,'2018'!A:H,4,0)</f>
        <v>111.1</v>
      </c>
      <c r="E718" s="14">
        <f>VLOOKUP(A718,'2018'!A:H,5,0)</f>
        <v>-1.1299999999999999</v>
      </c>
      <c r="F718" s="14">
        <f>VLOOKUP(A718,'2018'!A:H,6,0)</f>
        <v>150676</v>
      </c>
      <c r="G718" s="14">
        <f>VLOOKUP(A718,'2018'!A:H,7,0)</f>
        <v>62389</v>
      </c>
      <c r="H718" s="14">
        <f>VLOOKUP(A718,'2018'!A:H,8,0)</f>
        <v>5.3</v>
      </c>
    </row>
    <row r="719" spans="1:8" x14ac:dyDescent="0.3">
      <c r="A719" s="14" t="s">
        <v>576</v>
      </c>
      <c r="B719" s="14">
        <f>VLOOKUP(A719,'2018'!A:H,2,0)</f>
        <v>329</v>
      </c>
      <c r="C719" s="14">
        <f>VLOOKUP(A719,'2018'!A:H,3,0)</f>
        <v>1.613</v>
      </c>
      <c r="D719" s="14">
        <f>VLOOKUP(A719,'2018'!A:H,4,0)</f>
        <v>109.9</v>
      </c>
      <c r="E719" s="14">
        <f>VLOOKUP(A719,'2018'!A:H,5,0)</f>
        <v>-1.73</v>
      </c>
      <c r="F719" s="14">
        <f>VLOOKUP(A719,'2018'!A:H,6,0)</f>
        <v>44633</v>
      </c>
      <c r="G719" s="14">
        <f>VLOOKUP(A719,'2018'!A:H,7,0)</f>
        <v>18455</v>
      </c>
      <c r="H719" s="14">
        <f>VLOOKUP(A719,'2018'!A:H,8,0)</f>
        <v>6.9</v>
      </c>
    </row>
    <row r="720" spans="1:8" x14ac:dyDescent="0.3">
      <c r="A720" s="14" t="s">
        <v>436</v>
      </c>
      <c r="B720" s="14">
        <f>VLOOKUP(A720,'2018'!A:H,2,0)</f>
        <v>301</v>
      </c>
      <c r="C720" s="14">
        <f>VLOOKUP(A720,'2018'!A:H,3,0)</f>
        <v>1.093</v>
      </c>
      <c r="D720" s="14">
        <f>VLOOKUP(A720,'2018'!A:H,4,0)</f>
        <v>105.4</v>
      </c>
      <c r="E720" s="14">
        <f>VLOOKUP(A720,'2018'!A:H,5,0)</f>
        <v>-0.12</v>
      </c>
      <c r="F720" s="14">
        <f>VLOOKUP(A720,'2018'!A:H,6,0)</f>
        <v>62918</v>
      </c>
      <c r="G720" s="14">
        <f>VLOOKUP(A720,'2018'!A:H,7,0)</f>
        <v>25133</v>
      </c>
      <c r="H720" s="14">
        <f>VLOOKUP(A720,'2018'!A:H,8,0)</f>
        <v>8.9</v>
      </c>
    </row>
    <row r="721" spans="1:8" x14ac:dyDescent="0.3">
      <c r="A721" s="14" t="s">
        <v>387</v>
      </c>
      <c r="B721" s="14">
        <f>VLOOKUP(A721,'2018'!A:H,2,0)</f>
        <v>1705</v>
      </c>
      <c r="C721" s="14">
        <f>VLOOKUP(A721,'2018'!A:H,3,0)</f>
        <v>1.024</v>
      </c>
      <c r="D721" s="14">
        <f>VLOOKUP(A721,'2018'!A:H,4,0)</f>
        <v>97.1</v>
      </c>
      <c r="E721" s="14">
        <f>VLOOKUP(A721,'2018'!A:H,5,0)</f>
        <v>0.28999999999999998</v>
      </c>
      <c r="F721" s="14">
        <f>VLOOKUP(A721,'2018'!A:H,6,0)</f>
        <v>280640</v>
      </c>
      <c r="G721" s="14">
        <f>VLOOKUP(A721,'2018'!A:H,7,0)</f>
        <v>114370</v>
      </c>
      <c r="H721" s="14">
        <f>VLOOKUP(A721,'2018'!A:H,8,0)</f>
        <v>8.4</v>
      </c>
    </row>
    <row r="722" spans="1:8" x14ac:dyDescent="0.3">
      <c r="A722" s="14" t="s">
        <v>359</v>
      </c>
      <c r="B722" s="14">
        <f>VLOOKUP(A722,'2018'!A:H,2,0)</f>
        <v>2041</v>
      </c>
      <c r="C722" s="14">
        <f>VLOOKUP(A722,'2018'!A:H,3,0)</f>
        <v>0.98399999999999999</v>
      </c>
      <c r="D722" s="14">
        <f>VLOOKUP(A722,'2018'!A:H,4,0)</f>
        <v>98.9</v>
      </c>
      <c r="E722" s="14">
        <f>VLOOKUP(A722,'2018'!A:H,5,0)</f>
        <v>0.81</v>
      </c>
      <c r="F722" s="14">
        <f>VLOOKUP(A722,'2018'!A:H,6,0)</f>
        <v>344070</v>
      </c>
      <c r="G722" s="14">
        <f>VLOOKUP(A722,'2018'!A:H,7,0)</f>
        <v>138996</v>
      </c>
      <c r="H722" s="14">
        <f>VLOOKUP(A722,'2018'!A:H,8,0)</f>
        <v>4.0999999999999996</v>
      </c>
    </row>
    <row r="723" spans="1:8" x14ac:dyDescent="0.3">
      <c r="A723" s="14" t="s">
        <v>303</v>
      </c>
      <c r="B723" s="14">
        <f>VLOOKUP(A723,'2018'!A:H,2,0)</f>
        <v>1036</v>
      </c>
      <c r="C723" s="14">
        <f>VLOOKUP(A723,'2018'!A:H,3,0)</f>
        <v>1.004</v>
      </c>
      <c r="D723" s="14">
        <f>VLOOKUP(A723,'2018'!A:H,4,0)</f>
        <v>98.5</v>
      </c>
      <c r="E723" s="14">
        <f>VLOOKUP(A723,'2018'!A:H,5,0)</f>
        <v>-0.28999999999999998</v>
      </c>
      <c r="F723" s="14">
        <f>VLOOKUP(A723,'2018'!A:H,6,0)</f>
        <v>212957</v>
      </c>
      <c r="G723" s="14">
        <f>VLOOKUP(A723,'2018'!A:H,7,0)</f>
        <v>91378</v>
      </c>
      <c r="H723" s="14">
        <f>VLOOKUP(A723,'2018'!A:H,8,0)</f>
        <v>6.4</v>
      </c>
    </row>
    <row r="724" spans="1:8" x14ac:dyDescent="0.3">
      <c r="A724" s="14" t="s">
        <v>317</v>
      </c>
      <c r="B724" s="14">
        <f>VLOOKUP(A724,'2018'!A:H,2,0)</f>
        <v>472</v>
      </c>
      <c r="C724" s="14">
        <f>VLOOKUP(A724,'2018'!A:H,3,0)</f>
        <v>1.0960000000000001</v>
      </c>
      <c r="D724" s="14">
        <f>VLOOKUP(A724,'2018'!A:H,4,0)</f>
        <v>102.6</v>
      </c>
      <c r="E724" s="14">
        <f>VLOOKUP(A724,'2018'!A:H,5,0)</f>
        <v>-1.62</v>
      </c>
      <c r="F724" s="14">
        <f>VLOOKUP(A724,'2018'!A:H,6,0)</f>
        <v>91272</v>
      </c>
      <c r="G724" s="14">
        <f>VLOOKUP(A724,'2018'!A:H,7,0)</f>
        <v>36358</v>
      </c>
      <c r="H724" s="14">
        <f>VLOOKUP(A724,'2018'!A:H,8,0)</f>
        <v>9.6</v>
      </c>
    </row>
    <row r="725" spans="1:8" x14ac:dyDescent="0.3">
      <c r="A725" s="14" t="s">
        <v>394</v>
      </c>
      <c r="B725" s="14">
        <f>VLOOKUP(A725,'2018'!A:H,2,0)</f>
        <v>228</v>
      </c>
      <c r="C725" s="14">
        <f>VLOOKUP(A725,'2018'!A:H,3,0)</f>
        <v>1.1930000000000001</v>
      </c>
      <c r="D725" s="14">
        <f>VLOOKUP(A725,'2018'!A:H,4,0)</f>
        <v>101.6</v>
      </c>
      <c r="E725" s="14">
        <f>VLOOKUP(A725,'2018'!A:H,5,0)</f>
        <v>-2.23</v>
      </c>
      <c r="F725" s="14">
        <f>VLOOKUP(A725,'2018'!A:H,6,0)</f>
        <v>44858</v>
      </c>
      <c r="G725" s="14">
        <f>VLOOKUP(A725,'2018'!A:H,7,0)</f>
        <v>18763</v>
      </c>
      <c r="H725" s="14">
        <f>VLOOKUP(A725,'2018'!A:H,8,0)</f>
        <v>13.7</v>
      </c>
    </row>
    <row r="726" spans="1:8" x14ac:dyDescent="0.3">
      <c r="A726" s="14" t="s">
        <v>331</v>
      </c>
      <c r="B726" s="14">
        <f>VLOOKUP(A726,'2018'!A:H,2,0)</f>
        <v>416</v>
      </c>
      <c r="C726" s="14">
        <f>VLOOKUP(A726,'2018'!A:H,3,0)</f>
        <v>1.0309999999999999</v>
      </c>
      <c r="D726" s="14">
        <f>VLOOKUP(A726,'2018'!A:H,4,0)</f>
        <v>97.1</v>
      </c>
      <c r="E726" s="14">
        <f>VLOOKUP(A726,'2018'!A:H,5,0)</f>
        <v>-0.62</v>
      </c>
      <c r="F726" s="14">
        <f>VLOOKUP(A726,'2018'!A:H,6,0)</f>
        <v>81682</v>
      </c>
      <c r="G726" s="14">
        <f>VLOOKUP(A726,'2018'!A:H,7,0)</f>
        <v>33961</v>
      </c>
      <c r="H726" s="14">
        <f>VLOOKUP(A726,'2018'!A:H,8,0)</f>
        <v>8.6999999999999993</v>
      </c>
    </row>
    <row r="727" spans="1:8" x14ac:dyDescent="0.3">
      <c r="A727" s="14" t="s">
        <v>324</v>
      </c>
      <c r="B727" s="14">
        <f>VLOOKUP(A727,'2018'!A:H,2,0)</f>
        <v>341</v>
      </c>
      <c r="C727" s="14">
        <f>VLOOKUP(A727,'2018'!A:H,3,0)</f>
        <v>1.1910000000000001</v>
      </c>
      <c r="D727" s="14">
        <f>VLOOKUP(A727,'2018'!A:H,4,0)</f>
        <v>102.5</v>
      </c>
      <c r="E727" s="14">
        <f>VLOOKUP(A727,'2018'!A:H,5,0)</f>
        <v>-0.32</v>
      </c>
      <c r="F727" s="14">
        <f>VLOOKUP(A727,'2018'!A:H,6,0)</f>
        <v>68326</v>
      </c>
      <c r="G727" s="14">
        <f>VLOOKUP(A727,'2018'!A:H,7,0)</f>
        <v>29712</v>
      </c>
      <c r="H727" s="14">
        <f>VLOOKUP(A727,'2018'!A:H,8,0)</f>
        <v>6.4</v>
      </c>
    </row>
    <row r="728" spans="1:8" x14ac:dyDescent="0.3">
      <c r="A728" s="14" t="s">
        <v>408</v>
      </c>
      <c r="B728" s="14">
        <f>VLOOKUP(A728,'2018'!A:H,2,0)</f>
        <v>361</v>
      </c>
      <c r="C728" s="14">
        <f>VLOOKUP(A728,'2018'!A:H,3,0)</f>
        <v>1.2549999999999999</v>
      </c>
      <c r="D728" s="14">
        <f>VLOOKUP(A728,'2018'!A:H,4,0)</f>
        <v>104.1</v>
      </c>
      <c r="E728" s="14">
        <f>VLOOKUP(A728,'2018'!A:H,5,0)</f>
        <v>-0.54</v>
      </c>
      <c r="F728" s="14">
        <f>VLOOKUP(A728,'2018'!A:H,6,0)</f>
        <v>69949</v>
      </c>
      <c r="G728" s="14">
        <f>VLOOKUP(A728,'2018'!A:H,7,0)</f>
        <v>28691</v>
      </c>
      <c r="H728" s="14">
        <f>VLOOKUP(A728,'2018'!A:H,8,0)</f>
        <v>3.8</v>
      </c>
    </row>
    <row r="729" spans="1:8" x14ac:dyDescent="0.3">
      <c r="A729" s="14" t="s">
        <v>422</v>
      </c>
      <c r="B729" s="14">
        <f>VLOOKUP(A729,'2018'!A:H,2,0)</f>
        <v>149</v>
      </c>
      <c r="C729" s="14">
        <f>VLOOKUP(A729,'2018'!A:H,3,0)</f>
        <v>0.85799999999999998</v>
      </c>
      <c r="D729" s="14">
        <f>VLOOKUP(A729,'2018'!A:H,4,0)</f>
        <v>104.1</v>
      </c>
      <c r="E729" s="14">
        <f>VLOOKUP(A729,'2018'!A:H,5,0)</f>
        <v>0.91</v>
      </c>
      <c r="F729" s="14">
        <f>VLOOKUP(A729,'2018'!A:H,6,0)</f>
        <v>46726</v>
      </c>
      <c r="G729" s="14">
        <f>VLOOKUP(A729,'2018'!A:H,7,0)</f>
        <v>18843</v>
      </c>
      <c r="H729" s="14">
        <f>VLOOKUP(A729,'2018'!A:H,8,0)</f>
        <v>7.8</v>
      </c>
    </row>
    <row r="730" spans="1:8" x14ac:dyDescent="0.3">
      <c r="A730" s="14" t="s">
        <v>352</v>
      </c>
      <c r="B730" s="14">
        <f>VLOOKUP(A730,'2018'!A:H,2,0)</f>
        <v>122</v>
      </c>
      <c r="C730" s="14">
        <f>VLOOKUP(A730,'2018'!A:H,3,0)</f>
        <v>0.90700000000000003</v>
      </c>
      <c r="D730" s="14">
        <f>VLOOKUP(A730,'2018'!A:H,4,0)</f>
        <v>106.5</v>
      </c>
      <c r="E730" s="14">
        <f>VLOOKUP(A730,'2018'!A:H,5,0)</f>
        <v>-0.82</v>
      </c>
      <c r="F730" s="14">
        <f>VLOOKUP(A730,'2018'!A:H,6,0)</f>
        <v>39730</v>
      </c>
      <c r="G730" s="14">
        <f>VLOOKUP(A730,'2018'!A:H,7,0)</f>
        <v>16752</v>
      </c>
      <c r="H730" s="14">
        <f>VLOOKUP(A730,'2018'!A:H,8,0)</f>
        <v>7.2</v>
      </c>
    </row>
    <row r="731" spans="1:8" x14ac:dyDescent="0.3">
      <c r="A731" s="14" t="s">
        <v>401</v>
      </c>
      <c r="B731" s="14">
        <f>VLOOKUP(A731,'2018'!A:H,2,0)</f>
        <v>142</v>
      </c>
      <c r="C731" s="14">
        <f>VLOOKUP(A731,'2018'!A:H,3,0)</f>
        <v>0.88</v>
      </c>
      <c r="D731" s="14">
        <f>VLOOKUP(A731,'2018'!A:H,4,0)</f>
        <v>104.5</v>
      </c>
      <c r="E731" s="14">
        <f>VLOOKUP(A731,'2018'!A:H,5,0)</f>
        <v>-1.31</v>
      </c>
      <c r="F731" s="14">
        <f>VLOOKUP(A731,'2018'!A:H,6,0)</f>
        <v>42610</v>
      </c>
      <c r="G731" s="14">
        <f>VLOOKUP(A731,'2018'!A:H,7,0)</f>
        <v>17801</v>
      </c>
      <c r="H731" s="14">
        <f>VLOOKUP(A731,'2018'!A:H,8,0)</f>
        <v>9.9</v>
      </c>
    </row>
    <row r="732" spans="1:8" x14ac:dyDescent="0.3">
      <c r="A732" s="14" t="s">
        <v>373</v>
      </c>
      <c r="B732" s="14">
        <f>VLOOKUP(A732,'2018'!A:H,2,0)</f>
        <v>136</v>
      </c>
      <c r="C732" s="14">
        <f>VLOOKUP(A732,'2018'!A:H,3,0)</f>
        <v>0.92700000000000005</v>
      </c>
      <c r="D732" s="14">
        <f>VLOOKUP(A732,'2018'!A:H,4,0)</f>
        <v>108.2</v>
      </c>
      <c r="E732" s="14">
        <f>VLOOKUP(A732,'2018'!A:H,5,0)</f>
        <v>-1.21</v>
      </c>
      <c r="F732" s="14">
        <f>VLOOKUP(A732,'2018'!A:H,6,0)</f>
        <v>37700</v>
      </c>
      <c r="G732" s="14">
        <f>VLOOKUP(A732,'2018'!A:H,7,0)</f>
        <v>15638</v>
      </c>
      <c r="H732" s="14">
        <f>VLOOKUP(A732,'2018'!A:H,8,0)</f>
        <v>6.9</v>
      </c>
    </row>
    <row r="733" spans="1:8" x14ac:dyDescent="0.3">
      <c r="A733" s="14" t="s">
        <v>380</v>
      </c>
      <c r="B733" s="14">
        <f>VLOOKUP(A733,'2018'!A:H,2,0)</f>
        <v>334</v>
      </c>
      <c r="C733" s="14">
        <f>VLOOKUP(A733,'2018'!A:H,3,0)</f>
        <v>1.538</v>
      </c>
      <c r="D733" s="14">
        <f>VLOOKUP(A733,'2018'!A:H,4,0)</f>
        <v>110.9</v>
      </c>
      <c r="E733" s="14">
        <f>VLOOKUP(A733,'2018'!A:H,5,0)</f>
        <v>-1.63</v>
      </c>
      <c r="F733" s="14">
        <f>VLOOKUP(A733,'2018'!A:H,6,0)</f>
        <v>46413</v>
      </c>
      <c r="G733" s="14">
        <f>VLOOKUP(A733,'2018'!A:H,7,0)</f>
        <v>17423</v>
      </c>
      <c r="H733" s="14">
        <f>VLOOKUP(A733,'2018'!A:H,8,0)</f>
        <v>10.8</v>
      </c>
    </row>
    <row r="734" spans="1:8" x14ac:dyDescent="0.3">
      <c r="A734" s="14" t="s">
        <v>415</v>
      </c>
      <c r="B734" s="14">
        <f>VLOOKUP(A734,'2018'!A:H,2,0)</f>
        <v>202</v>
      </c>
      <c r="C734" s="14">
        <f>VLOOKUP(A734,'2018'!A:H,3,0)</f>
        <v>1.5669999999999999</v>
      </c>
      <c r="D734" s="14">
        <f>VLOOKUP(A734,'2018'!A:H,4,0)</f>
        <v>118.5</v>
      </c>
      <c r="E734" s="14">
        <f>VLOOKUP(A734,'2018'!A:H,5,0)</f>
        <v>-3.47</v>
      </c>
      <c r="F734" s="14">
        <f>VLOOKUP(A734,'2018'!A:H,6,0)</f>
        <v>25084</v>
      </c>
      <c r="G734" s="14">
        <f>VLOOKUP(A734,'2018'!A:H,7,0)</f>
        <v>10282</v>
      </c>
      <c r="H734" s="14">
        <f>VLOOKUP(A734,'2018'!A:H,8,0)</f>
        <v>5.5</v>
      </c>
    </row>
    <row r="735" spans="1:8" x14ac:dyDescent="0.3">
      <c r="A735" s="14" t="s">
        <v>338</v>
      </c>
      <c r="B735" s="14">
        <f>VLOOKUP(A735,'2018'!A:H,2,0)</f>
        <v>164</v>
      </c>
      <c r="C735" s="14">
        <f>VLOOKUP(A735,'2018'!A:H,3,0)</f>
        <v>1.3580000000000001</v>
      </c>
      <c r="D735" s="14">
        <f>VLOOKUP(A735,'2018'!A:H,4,0)</f>
        <v>113.8</v>
      </c>
      <c r="E735" s="14">
        <f>VLOOKUP(A735,'2018'!A:H,5,0)</f>
        <v>-1.79</v>
      </c>
      <c r="F735" s="14">
        <f>VLOOKUP(A735,'2018'!A:H,6,0)</f>
        <v>23408</v>
      </c>
      <c r="G735" s="14">
        <f>VLOOKUP(A735,'2018'!A:H,7,0)</f>
        <v>9163</v>
      </c>
      <c r="H735" s="14">
        <f>VLOOKUP(A735,'2018'!A:H,8,0)</f>
        <v>7.5</v>
      </c>
    </row>
    <row r="736" spans="1:8" x14ac:dyDescent="0.3">
      <c r="A736" s="14" t="s">
        <v>366</v>
      </c>
      <c r="B736" s="14">
        <f>VLOOKUP(A736,'2018'!A:H,2,0)</f>
        <v>262</v>
      </c>
      <c r="C736" s="14">
        <f>VLOOKUP(A736,'2018'!A:H,3,0)</f>
        <v>1.579</v>
      </c>
      <c r="D736" s="14">
        <f>VLOOKUP(A736,'2018'!A:H,4,0)</f>
        <v>117.3</v>
      </c>
      <c r="E736" s="14">
        <f>VLOOKUP(A736,'2018'!A:H,5,0)</f>
        <v>-1.36</v>
      </c>
      <c r="F736" s="14">
        <f>VLOOKUP(A736,'2018'!A:H,6,0)</f>
        <v>32136</v>
      </c>
      <c r="G736" s="14">
        <f>VLOOKUP(A736,'2018'!A:H,7,0)</f>
        <v>12898</v>
      </c>
      <c r="H736" s="14">
        <f>VLOOKUP(A736,'2018'!A:H,8,0)</f>
        <v>7.7</v>
      </c>
    </row>
    <row r="737" spans="1:8" x14ac:dyDescent="0.3">
      <c r="A737" s="14" t="s">
        <v>310</v>
      </c>
      <c r="B737" s="14">
        <f>VLOOKUP(A737,'2018'!A:H,2,0)</f>
        <v>106</v>
      </c>
      <c r="C737" s="14">
        <f>VLOOKUP(A737,'2018'!A:H,3,0)</f>
        <v>1.014</v>
      </c>
      <c r="D737" s="14">
        <f>VLOOKUP(A737,'2018'!A:H,4,0)</f>
        <v>109.8</v>
      </c>
      <c r="E737" s="14">
        <f>VLOOKUP(A737,'2018'!A:H,5,0)</f>
        <v>-5.68</v>
      </c>
      <c r="F737" s="14">
        <f>VLOOKUP(A737,'2018'!A:H,6,0)</f>
        <v>28144</v>
      </c>
      <c r="G737" s="14">
        <f>VLOOKUP(A737,'2018'!A:H,7,0)</f>
        <v>12188</v>
      </c>
      <c r="H737" s="14">
        <f>VLOOKUP(A737,'2018'!A:H,8,0)</f>
        <v>4.5</v>
      </c>
    </row>
    <row r="738" spans="1:8" x14ac:dyDescent="0.3">
      <c r="A738" s="14" t="s">
        <v>345</v>
      </c>
      <c r="B738" s="14">
        <f>VLOOKUP(A738,'2018'!A:H,2,0)</f>
        <v>134</v>
      </c>
      <c r="C738" s="14">
        <f>VLOOKUP(A738,'2018'!A:H,3,0)</f>
        <v>1.343</v>
      </c>
      <c r="D738" s="14">
        <f>VLOOKUP(A738,'2018'!A:H,4,0)</f>
        <v>103.4</v>
      </c>
      <c r="E738" s="14">
        <f>VLOOKUP(A738,'2018'!A:H,5,0)</f>
        <v>0.59</v>
      </c>
      <c r="F738" s="14">
        <f>VLOOKUP(A738,'2018'!A:H,6,0)</f>
        <v>27347</v>
      </c>
      <c r="G738" s="14">
        <f>VLOOKUP(A738,'2018'!A:H,7,0)</f>
        <v>11630</v>
      </c>
      <c r="H738" s="14">
        <f>VLOOKUP(A738,'2018'!A:H,8,0)</f>
        <v>11.5</v>
      </c>
    </row>
    <row r="739" spans="1:8" x14ac:dyDescent="0.3">
      <c r="A739" s="14" t="s">
        <v>744</v>
      </c>
      <c r="B739" s="14">
        <f>VLOOKUP(A739,'2018'!A:H,2,0)</f>
        <v>6922</v>
      </c>
      <c r="C739" s="14">
        <f>VLOOKUP(A739,'2018'!A:H,3,0)</f>
        <v>1.087</v>
      </c>
      <c r="D739" s="14">
        <f>VLOOKUP(A739,'2018'!A:H,4,0)</f>
        <v>102.8</v>
      </c>
      <c r="E739" s="14">
        <f>VLOOKUP(A739,'2018'!A:H,5,0)</f>
        <v>-0.35</v>
      </c>
      <c r="F739" s="14">
        <f>VLOOKUP(A739,'2018'!A:H,6,0)</f>
        <v>1053601</v>
      </c>
      <c r="G739" s="14">
        <f>VLOOKUP(A739,'2018'!A:H,7,0)</f>
        <v>405177</v>
      </c>
      <c r="H739" s="14">
        <f>VLOOKUP(A739,'2018'!A:H,8,0)</f>
        <v>4.2</v>
      </c>
    </row>
    <row r="740" spans="1:8" x14ac:dyDescent="0.3">
      <c r="A740" s="14" t="s">
        <v>730</v>
      </c>
      <c r="B740" s="14">
        <f>VLOOKUP(A740,'2018'!A:H,2,0)</f>
        <v>2161</v>
      </c>
      <c r="C740" s="14">
        <f>VLOOKUP(A740,'2018'!A:H,3,0)</f>
        <v>1.097</v>
      </c>
      <c r="D740" s="14">
        <f>VLOOKUP(A740,'2018'!A:H,4,0)</f>
        <v>98.1</v>
      </c>
      <c r="E740" s="14">
        <f>VLOOKUP(A740,'2018'!A:H,5,0)</f>
        <v>-0.13</v>
      </c>
      <c r="F740" s="14">
        <f>VLOOKUP(A740,'2018'!A:H,6,0)</f>
        <v>345987</v>
      </c>
      <c r="G740" s="14">
        <f>VLOOKUP(A740,'2018'!A:H,7,0)</f>
        <v>139571</v>
      </c>
      <c r="H740" s="14">
        <f>VLOOKUP(A740,'2018'!A:H,8,0)</f>
        <v>17.2</v>
      </c>
    </row>
    <row r="741" spans="1:8" x14ac:dyDescent="0.3">
      <c r="A741" s="14" t="s">
        <v>751</v>
      </c>
      <c r="B741" s="14">
        <f>VLOOKUP(A741,'2018'!A:H,2,0)</f>
        <v>641</v>
      </c>
      <c r="C741" s="14">
        <f>VLOOKUP(A741,'2018'!A:H,3,0)</f>
        <v>0.92800000000000005</v>
      </c>
      <c r="D741" s="14">
        <f>VLOOKUP(A741,'2018'!A:H,4,0)</f>
        <v>101.3</v>
      </c>
      <c r="E741" s="14">
        <f>VLOOKUP(A741,'2018'!A:H,5,0)</f>
        <v>-1.44</v>
      </c>
      <c r="F741" s="14">
        <f>VLOOKUP(A741,'2018'!A:H,6,0)</f>
        <v>133720</v>
      </c>
      <c r="G741" s="14">
        <f>VLOOKUP(A741,'2018'!A:H,7,0)</f>
        <v>54399</v>
      </c>
      <c r="H741" s="14">
        <f>VLOOKUP(A741,'2018'!A:H,8,0)</f>
        <v>7.1</v>
      </c>
    </row>
    <row r="742" spans="1:8" x14ac:dyDescent="0.3">
      <c r="A742" s="14" t="s">
        <v>702</v>
      </c>
      <c r="B742" s="14">
        <f>VLOOKUP(A742,'2018'!A:H,2,0)</f>
        <v>610</v>
      </c>
      <c r="C742" s="14">
        <f>VLOOKUP(A742,'2018'!A:H,3,0)</f>
        <v>1.135</v>
      </c>
      <c r="D742" s="14">
        <f>VLOOKUP(A742,'2018'!A:H,4,0)</f>
        <v>101.6</v>
      </c>
      <c r="E742" s="14">
        <f>VLOOKUP(A742,'2018'!A:H,5,0)</f>
        <v>-0.13</v>
      </c>
      <c r="F742" s="14">
        <f>VLOOKUP(A742,'2018'!A:H,6,0)</f>
        <v>113888</v>
      </c>
      <c r="G742" s="14">
        <f>VLOOKUP(A742,'2018'!A:H,7,0)</f>
        <v>46332</v>
      </c>
      <c r="H742" s="14">
        <f>VLOOKUP(A742,'2018'!A:H,8,0)</f>
        <v>7.2</v>
      </c>
    </row>
    <row r="743" spans="1:8" x14ac:dyDescent="0.3">
      <c r="A743" s="14" t="s">
        <v>681</v>
      </c>
      <c r="B743" s="14">
        <f>VLOOKUP(A743,'2018'!A:H,2,0)</f>
        <v>3433</v>
      </c>
      <c r="C743" s="14">
        <f>VLOOKUP(A743,'2018'!A:H,3,0)</f>
        <v>1.0820000000000001</v>
      </c>
      <c r="D743" s="14">
        <f>VLOOKUP(A743,'2018'!A:H,4,0)</f>
        <v>102.2</v>
      </c>
      <c r="E743" s="14">
        <f>VLOOKUP(A743,'2018'!A:H,5,0)</f>
        <v>0.28999999999999998</v>
      </c>
      <c r="F743" s="14">
        <f>VLOOKUP(A743,'2018'!A:H,6,0)</f>
        <v>533672</v>
      </c>
      <c r="G743" s="14">
        <f>VLOOKUP(A743,'2018'!A:H,7,0)</f>
        <v>201465</v>
      </c>
      <c r="H743" s="14">
        <f>VLOOKUP(A743,'2018'!A:H,8,0)</f>
        <v>6.8</v>
      </c>
    </row>
    <row r="744" spans="1:8" x14ac:dyDescent="0.3">
      <c r="A744" s="14" t="s">
        <v>695</v>
      </c>
      <c r="B744" s="14">
        <f>VLOOKUP(A744,'2018'!A:H,2,0)</f>
        <v>468</v>
      </c>
      <c r="C744" s="14">
        <f>VLOOKUP(A744,'2018'!A:H,3,0)</f>
        <v>1.0629999999999999</v>
      </c>
      <c r="D744" s="14">
        <f>VLOOKUP(A744,'2018'!A:H,4,0)</f>
        <v>95.6</v>
      </c>
      <c r="E744" s="14">
        <f>VLOOKUP(A744,'2018'!A:H,5,0)</f>
        <v>-0.93</v>
      </c>
      <c r="F744" s="14">
        <f>VLOOKUP(A744,'2018'!A:H,6,0)</f>
        <v>106744</v>
      </c>
      <c r="G744" s="14">
        <f>VLOOKUP(A744,'2018'!A:H,7,0)</f>
        <v>45665</v>
      </c>
      <c r="H744" s="14">
        <f>VLOOKUP(A744,'2018'!A:H,8,0)</f>
        <v>5.2</v>
      </c>
    </row>
    <row r="745" spans="1:8" x14ac:dyDescent="0.3">
      <c r="A745" s="14" t="s">
        <v>660</v>
      </c>
      <c r="B745" s="14">
        <f>VLOOKUP(A745,'2018'!A:H,2,0)</f>
        <v>2030</v>
      </c>
      <c r="C745" s="14">
        <f>VLOOKUP(A745,'2018'!A:H,3,0)</f>
        <v>1.2549999999999999</v>
      </c>
      <c r="D745" s="14">
        <f>VLOOKUP(A745,'2018'!A:H,4,0)</f>
        <v>109.6</v>
      </c>
      <c r="E745" s="14">
        <f>VLOOKUP(A745,'2018'!A:H,5,0)</f>
        <v>-1.97</v>
      </c>
      <c r="F745" s="14">
        <f>VLOOKUP(A745,'2018'!A:H,6,0)</f>
        <v>250516</v>
      </c>
      <c r="G745" s="14">
        <f>VLOOKUP(A745,'2018'!A:H,7,0)</f>
        <v>96027</v>
      </c>
      <c r="H745" s="14">
        <f>VLOOKUP(A745,'2018'!A:H,8,0)</f>
        <v>7.2</v>
      </c>
    </row>
    <row r="746" spans="1:8" x14ac:dyDescent="0.3">
      <c r="A746" s="14" t="s">
        <v>716</v>
      </c>
      <c r="B746" s="14">
        <f>VLOOKUP(A746,'2018'!A:H,2,0)</f>
        <v>3033</v>
      </c>
      <c r="C746" s="14">
        <f>VLOOKUP(A746,'2018'!A:H,3,0)</f>
        <v>1.331</v>
      </c>
      <c r="D746" s="14">
        <f>VLOOKUP(A746,'2018'!A:H,4,0)</f>
        <v>101</v>
      </c>
      <c r="E746" s="14">
        <f>VLOOKUP(A746,'2018'!A:H,5,0)</f>
        <v>2.99</v>
      </c>
      <c r="F746" s="14">
        <f>VLOOKUP(A746,'2018'!A:H,6,0)</f>
        <v>348639</v>
      </c>
      <c r="G746" s="14">
        <f>VLOOKUP(A746,'2018'!A:H,7,0)</f>
        <v>134308</v>
      </c>
      <c r="H746" s="14">
        <f>VLOOKUP(A746,'2018'!A:H,8,0)</f>
        <v>6.1</v>
      </c>
    </row>
    <row r="747" spans="1:8" x14ac:dyDescent="0.3">
      <c r="A747" s="14" t="s">
        <v>723</v>
      </c>
      <c r="B747" s="14">
        <f>VLOOKUP(A747,'2018'!A:H,2,0)</f>
        <v>111</v>
      </c>
      <c r="C747" s="14">
        <f>VLOOKUP(A747,'2018'!A:H,3,0)</f>
        <v>1.18</v>
      </c>
      <c r="D747" s="14">
        <f>VLOOKUP(A747,'2018'!A:H,4,0)</f>
        <v>94.2</v>
      </c>
      <c r="E747" s="14">
        <f>VLOOKUP(A747,'2018'!A:H,5,0)</f>
        <v>-0.69</v>
      </c>
      <c r="F747" s="14">
        <f>VLOOKUP(A747,'2018'!A:H,6,0)</f>
        <v>27667</v>
      </c>
      <c r="G747" s="14">
        <f>VLOOKUP(A747,'2018'!A:H,7,0)</f>
        <v>12417</v>
      </c>
      <c r="H747" s="14">
        <f>VLOOKUP(A747,'2018'!A:H,8,0)</f>
        <v>5.7</v>
      </c>
    </row>
    <row r="748" spans="1:8" x14ac:dyDescent="0.3">
      <c r="A748" s="14" t="s">
        <v>765</v>
      </c>
      <c r="B748" s="14">
        <f>VLOOKUP(A748,'2018'!A:H,2,0)</f>
        <v>307</v>
      </c>
      <c r="C748" s="14">
        <f>VLOOKUP(A748,'2018'!A:H,3,0)</f>
        <v>1.012</v>
      </c>
      <c r="D748" s="14">
        <f>VLOOKUP(A748,'2018'!A:H,4,0)</f>
        <v>102.5</v>
      </c>
      <c r="E748" s="14">
        <f>VLOOKUP(A748,'2018'!A:H,5,0)</f>
        <v>-1.67</v>
      </c>
      <c r="F748" s="14">
        <f>VLOOKUP(A748,'2018'!A:H,6,0)</f>
        <v>67025</v>
      </c>
      <c r="G748" s="14">
        <f>VLOOKUP(A748,'2018'!A:H,7,0)</f>
        <v>27787</v>
      </c>
      <c r="H748" s="14">
        <f>VLOOKUP(A748,'2018'!A:H,8,0)</f>
        <v>4.4000000000000004</v>
      </c>
    </row>
    <row r="749" spans="1:8" x14ac:dyDescent="0.3">
      <c r="A749" s="14" t="s">
        <v>737</v>
      </c>
      <c r="B749" s="14">
        <f>VLOOKUP(A749,'2018'!A:H,2,0)</f>
        <v>334</v>
      </c>
      <c r="C749" s="14">
        <f>VLOOKUP(A749,'2018'!A:H,3,0)</f>
        <v>1.363</v>
      </c>
      <c r="D749" s="14">
        <f>VLOOKUP(A749,'2018'!A:H,4,0)</f>
        <v>98.7</v>
      </c>
      <c r="E749" s="14">
        <f>VLOOKUP(A749,'2018'!A:H,5,0)</f>
        <v>-0.63</v>
      </c>
      <c r="F749" s="14">
        <f>VLOOKUP(A749,'2018'!A:H,6,0)</f>
        <v>63396</v>
      </c>
      <c r="G749" s="14">
        <f>VLOOKUP(A749,'2018'!A:H,7,0)</f>
        <v>27540</v>
      </c>
      <c r="H749" s="14">
        <f>VLOOKUP(A749,'2018'!A:H,8,0)</f>
        <v>4.4000000000000004</v>
      </c>
    </row>
    <row r="750" spans="1:8" x14ac:dyDescent="0.3">
      <c r="A750" s="14" t="s">
        <v>674</v>
      </c>
      <c r="B750" s="14">
        <f>VLOOKUP(A750,'2018'!A:H,2,0)</f>
        <v>207</v>
      </c>
      <c r="C750" s="14">
        <f>VLOOKUP(A750,'2018'!A:H,3,0)</f>
        <v>1.0680000000000001</v>
      </c>
      <c r="D750" s="14">
        <f>VLOOKUP(A750,'2018'!A:H,4,0)</f>
        <v>100.4</v>
      </c>
      <c r="E750" s="14">
        <f>VLOOKUP(A750,'2018'!A:H,5,0)</f>
        <v>-1.76</v>
      </c>
      <c r="F750" s="14">
        <f>VLOOKUP(A750,'2018'!A:H,6,0)</f>
        <v>53243</v>
      </c>
      <c r="G750" s="14">
        <f>VLOOKUP(A750,'2018'!A:H,7,0)</f>
        <v>22546</v>
      </c>
      <c r="H750" s="14">
        <f>VLOOKUP(A750,'2018'!A:H,8,0)</f>
        <v>3.7</v>
      </c>
    </row>
    <row r="751" spans="1:8" x14ac:dyDescent="0.3">
      <c r="A751" s="14" t="s">
        <v>688</v>
      </c>
      <c r="B751" s="14">
        <f>VLOOKUP(A751,'2018'!A:H,2,0)</f>
        <v>107</v>
      </c>
      <c r="C751" s="14">
        <f>VLOOKUP(A751,'2018'!A:H,3,0)</f>
        <v>0.84699999999999998</v>
      </c>
      <c r="D751" s="14">
        <f>VLOOKUP(A751,'2018'!A:H,4,0)</f>
        <v>91.7</v>
      </c>
      <c r="E751" s="14">
        <f>VLOOKUP(A751,'2018'!A:H,5,0)</f>
        <v>-1.44</v>
      </c>
      <c r="F751" s="14">
        <f>VLOOKUP(A751,'2018'!A:H,6,0)</f>
        <v>43990</v>
      </c>
      <c r="G751" s="14">
        <f>VLOOKUP(A751,'2018'!A:H,7,0)</f>
        <v>19669</v>
      </c>
      <c r="H751" s="14">
        <f>VLOOKUP(A751,'2018'!A:H,8,0)</f>
        <v>6.7</v>
      </c>
    </row>
    <row r="752" spans="1:8" x14ac:dyDescent="0.3">
      <c r="A752" s="14" t="s">
        <v>758</v>
      </c>
      <c r="B752" s="14">
        <f>VLOOKUP(A752,'2018'!A:H,2,0)</f>
        <v>176</v>
      </c>
      <c r="C752" s="14">
        <f>VLOOKUP(A752,'2018'!A:H,3,0)</f>
        <v>1.119</v>
      </c>
      <c r="D752" s="14">
        <f>VLOOKUP(A752,'2018'!A:H,4,0)</f>
        <v>98.1</v>
      </c>
      <c r="E752" s="14">
        <f>VLOOKUP(A752,'2018'!A:H,5,0)</f>
        <v>-2.64</v>
      </c>
      <c r="F752" s="14">
        <f>VLOOKUP(A752,'2018'!A:H,6,0)</f>
        <v>47533</v>
      </c>
      <c r="G752" s="14">
        <f>VLOOKUP(A752,'2018'!A:H,7,0)</f>
        <v>19526</v>
      </c>
      <c r="H752" s="14">
        <f>VLOOKUP(A752,'2018'!A:H,8,0)</f>
        <v>3.8</v>
      </c>
    </row>
    <row r="753" spans="1:8" x14ac:dyDescent="0.3">
      <c r="A753" s="14" t="s">
        <v>709</v>
      </c>
      <c r="B753" s="14">
        <f>VLOOKUP(A753,'2018'!A:H,2,0)</f>
        <v>143</v>
      </c>
      <c r="C753" s="14">
        <f>VLOOKUP(A753,'2018'!A:H,3,0)</f>
        <v>1.2529999999999999</v>
      </c>
      <c r="D753" s="14">
        <f>VLOOKUP(A753,'2018'!A:H,4,0)</f>
        <v>95.8</v>
      </c>
      <c r="E753" s="14">
        <f>VLOOKUP(A753,'2018'!A:H,5,0)</f>
        <v>-0.93</v>
      </c>
      <c r="F753" s="14">
        <f>VLOOKUP(A753,'2018'!A:H,6,0)</f>
        <v>35952</v>
      </c>
      <c r="G753" s="14">
        <f>VLOOKUP(A753,'2018'!A:H,7,0)</f>
        <v>15628</v>
      </c>
      <c r="H753" s="14">
        <f>VLOOKUP(A753,'2018'!A:H,8,0)</f>
        <v>4.4000000000000004</v>
      </c>
    </row>
    <row r="754" spans="1:8" x14ac:dyDescent="0.3">
      <c r="A754" s="14" t="s">
        <v>772</v>
      </c>
      <c r="B754" s="14">
        <f>VLOOKUP(A754,'2018'!A:H,2,0)</f>
        <v>150</v>
      </c>
      <c r="C754" s="14">
        <f>VLOOKUP(A754,'2018'!A:H,3,0)</f>
        <v>1.071</v>
      </c>
      <c r="D754" s="14">
        <f>VLOOKUP(A754,'2018'!A:H,4,0)</f>
        <v>91.9</v>
      </c>
      <c r="E754" s="14">
        <f>VLOOKUP(A754,'2018'!A:H,5,0)</f>
        <v>-0.3</v>
      </c>
      <c r="F754" s="14">
        <f>VLOOKUP(A754,'2018'!A:H,6,0)</f>
        <v>40044</v>
      </c>
      <c r="G754" s="14">
        <f>VLOOKUP(A754,'2018'!A:H,7,0)</f>
        <v>17256</v>
      </c>
      <c r="H754" s="14">
        <f>VLOOKUP(A754,'2018'!A:H,8,0)</f>
        <v>9</v>
      </c>
    </row>
    <row r="755" spans="1:8" x14ac:dyDescent="0.3">
      <c r="A755" s="14" t="s">
        <v>667</v>
      </c>
      <c r="B755" s="14">
        <f>VLOOKUP(A755,'2018'!A:H,2,0)</f>
        <v>266</v>
      </c>
      <c r="C755" s="14">
        <f>VLOOKUP(A755,'2018'!A:H,3,0)</f>
        <v>1.079</v>
      </c>
      <c r="D755" s="14">
        <f>VLOOKUP(A755,'2018'!A:H,4,0)</f>
        <v>94.5</v>
      </c>
      <c r="E755" s="14">
        <f>VLOOKUP(A755,'2018'!A:H,5,0)</f>
        <v>-0.52</v>
      </c>
      <c r="F755" s="14">
        <f>VLOOKUP(A755,'2018'!A:H,6,0)</f>
        <v>62455</v>
      </c>
      <c r="G755" s="14">
        <f>VLOOKUP(A755,'2018'!A:H,7,0)</f>
        <v>25616</v>
      </c>
      <c r="H755" s="14">
        <f>VLOOKUP(A755,'2018'!A:H,8,0)</f>
        <v>6.4</v>
      </c>
    </row>
    <row r="756" spans="1:8" x14ac:dyDescent="0.3">
      <c r="A756" s="14" t="s">
        <v>779</v>
      </c>
      <c r="B756" s="14">
        <f>VLOOKUP(A756,'2018'!A:H,2,0)</f>
        <v>125</v>
      </c>
      <c r="C756" s="14">
        <f>VLOOKUP(A756,'2018'!A:H,3,0)</f>
        <v>0.93500000000000005</v>
      </c>
      <c r="D756" s="14">
        <f>VLOOKUP(A756,'2018'!A:H,4,0)</f>
        <v>92</v>
      </c>
      <c r="E756" s="14">
        <f>VLOOKUP(A756,'2018'!A:H,5,0)</f>
        <v>-2.2799999999999998</v>
      </c>
      <c r="F756" s="14">
        <f>VLOOKUP(A756,'2018'!A:H,6,0)</f>
        <v>45916</v>
      </c>
      <c r="G756" s="14">
        <f>VLOOKUP(A756,'2018'!A:H,7,0)</f>
        <v>20349</v>
      </c>
      <c r="H756" s="14">
        <f>VLOOKUP(A756,'2018'!A:H,8,0)</f>
        <v>5</v>
      </c>
    </row>
    <row r="757" spans="1:8" x14ac:dyDescent="0.3">
      <c r="A757" s="14" t="s">
        <v>940</v>
      </c>
      <c r="B757" s="14">
        <f>VLOOKUP(A757,'2018'!A:H,2,0)</f>
        <v>3109</v>
      </c>
      <c r="C757" s="14">
        <f>VLOOKUP(A757,'2018'!A:H,3,0)</f>
        <v>1.117</v>
      </c>
      <c r="D757" s="14">
        <f>VLOOKUP(A757,'2018'!A:H,4,0)</f>
        <v>102.2</v>
      </c>
      <c r="E757" s="14">
        <f>VLOOKUP(A757,'2018'!A:H,5,0)</f>
        <v>-0.63</v>
      </c>
      <c r="F757" s="14">
        <f>VLOOKUP(A757,'2018'!A:H,6,0)</f>
        <v>510013</v>
      </c>
      <c r="G757" s="14">
        <f>VLOOKUP(A757,'2018'!A:H,7,0)</f>
        <v>203279</v>
      </c>
      <c r="H757" s="14">
        <f>VLOOKUP(A757,'2018'!A:H,8,0)</f>
        <v>7.1</v>
      </c>
    </row>
    <row r="758" spans="1:8" x14ac:dyDescent="0.3">
      <c r="A758" s="14" t="s">
        <v>800</v>
      </c>
      <c r="B758" s="14">
        <f>VLOOKUP(A758,'2018'!A:H,2,0)</f>
        <v>1251</v>
      </c>
      <c r="C758" s="14">
        <f>VLOOKUP(A758,'2018'!A:H,3,0)</f>
        <v>1.036</v>
      </c>
      <c r="D758" s="14">
        <f>VLOOKUP(A758,'2018'!A:H,4,0)</f>
        <v>100.6</v>
      </c>
      <c r="E758" s="14">
        <f>VLOOKUP(A758,'2018'!A:H,5,0)</f>
        <v>0.03</v>
      </c>
      <c r="F758" s="14">
        <f>VLOOKUP(A758,'2018'!A:H,6,0)</f>
        <v>256864</v>
      </c>
      <c r="G758" s="14">
        <f>VLOOKUP(A758,'2018'!A:H,7,0)</f>
        <v>112245</v>
      </c>
      <c r="H758" s="14">
        <f>VLOOKUP(A758,'2018'!A:H,8,0)</f>
        <v>7.5</v>
      </c>
    </row>
    <row r="759" spans="1:8" x14ac:dyDescent="0.3">
      <c r="A759" s="14" t="s">
        <v>821</v>
      </c>
      <c r="B759" s="14">
        <f>VLOOKUP(A759,'2018'!A:H,2,0)</f>
        <v>1017</v>
      </c>
      <c r="C759" s="14">
        <f>VLOOKUP(A759,'2018'!A:H,3,0)</f>
        <v>1.4139999999999999</v>
      </c>
      <c r="D759" s="14">
        <f>VLOOKUP(A759,'2018'!A:H,4,0)</f>
        <v>100.3</v>
      </c>
      <c r="E759" s="14">
        <f>VLOOKUP(A759,'2018'!A:H,5,0)</f>
        <v>-1.0900000000000001</v>
      </c>
      <c r="F759" s="14">
        <f>VLOOKUP(A759,'2018'!A:H,6,0)</f>
        <v>141104</v>
      </c>
      <c r="G759" s="14">
        <f>VLOOKUP(A759,'2018'!A:H,7,0)</f>
        <v>57292</v>
      </c>
      <c r="H759" s="14">
        <f>VLOOKUP(A759,'2018'!A:H,8,0)</f>
        <v>5.8</v>
      </c>
    </row>
    <row r="760" spans="1:8" x14ac:dyDescent="0.3">
      <c r="A760" s="14" t="s">
        <v>856</v>
      </c>
      <c r="B760" s="14">
        <f>VLOOKUP(A760,'2018'!A:H,2,0)</f>
        <v>947</v>
      </c>
      <c r="C760" s="14">
        <f>VLOOKUP(A760,'2018'!A:H,3,0)</f>
        <v>1.2010000000000001</v>
      </c>
      <c r="D760" s="14">
        <f>VLOOKUP(A760,'2018'!A:H,4,0)</f>
        <v>97.8</v>
      </c>
      <c r="E760" s="14">
        <f>VLOOKUP(A760,'2018'!A:H,5,0)</f>
        <v>-2.4</v>
      </c>
      <c r="F760" s="14">
        <f>VLOOKUP(A760,'2018'!A:H,6,0)</f>
        <v>162180</v>
      </c>
      <c r="G760" s="14">
        <f>VLOOKUP(A760,'2018'!A:H,7,0)</f>
        <v>68486</v>
      </c>
      <c r="H760" s="14">
        <f>VLOOKUP(A760,'2018'!A:H,8,0)</f>
        <v>4.5999999999999996</v>
      </c>
    </row>
    <row r="761" spans="1:8" x14ac:dyDescent="0.3">
      <c r="A761" s="14" t="s">
        <v>814</v>
      </c>
      <c r="B761" s="14">
        <f>VLOOKUP(A761,'2018'!A:H,2,0)</f>
        <v>3360</v>
      </c>
      <c r="C761" s="14">
        <f>VLOOKUP(A761,'2018'!A:H,3,0)</f>
        <v>1.1100000000000001</v>
      </c>
      <c r="D761" s="14">
        <f>VLOOKUP(A761,'2018'!A:H,4,0)</f>
        <v>105</v>
      </c>
      <c r="E761" s="14">
        <f>VLOOKUP(A761,'2018'!A:H,5,0)</f>
        <v>-0.13</v>
      </c>
      <c r="F761" s="14">
        <f>VLOOKUP(A761,'2018'!A:H,6,0)</f>
        <v>421494</v>
      </c>
      <c r="G761" s="14">
        <f>VLOOKUP(A761,'2018'!A:H,7,0)</f>
        <v>165375</v>
      </c>
      <c r="H761" s="14">
        <f>VLOOKUP(A761,'2018'!A:H,8,0)</f>
        <v>4.8</v>
      </c>
    </row>
    <row r="762" spans="1:8" x14ac:dyDescent="0.3">
      <c r="A762" s="14" t="s">
        <v>877</v>
      </c>
      <c r="B762" s="14">
        <f>VLOOKUP(A762,'2018'!A:H,2,0)</f>
        <v>506</v>
      </c>
      <c r="C762" s="14">
        <f>VLOOKUP(A762,'2018'!A:H,3,0)</f>
        <v>1.214</v>
      </c>
      <c r="D762" s="14">
        <f>VLOOKUP(A762,'2018'!A:H,4,0)</f>
        <v>98.3</v>
      </c>
      <c r="E762" s="14">
        <f>VLOOKUP(A762,'2018'!A:H,5,0)</f>
        <v>-1.36</v>
      </c>
      <c r="F762" s="14">
        <f>VLOOKUP(A762,'2018'!A:H,6,0)</f>
        <v>106801</v>
      </c>
      <c r="G762" s="14">
        <f>VLOOKUP(A762,'2018'!A:H,7,0)</f>
        <v>45020</v>
      </c>
      <c r="H762" s="14">
        <f>VLOOKUP(A762,'2018'!A:H,8,0)</f>
        <v>6.6</v>
      </c>
    </row>
    <row r="763" spans="1:8" x14ac:dyDescent="0.3">
      <c r="A763" s="14" t="s">
        <v>884</v>
      </c>
      <c r="B763" s="14">
        <f>VLOOKUP(A763,'2018'!A:H,2,0)</f>
        <v>499</v>
      </c>
      <c r="C763" s="14">
        <f>VLOOKUP(A763,'2018'!A:H,3,0)</f>
        <v>1.18</v>
      </c>
      <c r="D763" s="14">
        <f>VLOOKUP(A763,'2018'!A:H,4,0)</f>
        <v>102.6</v>
      </c>
      <c r="E763" s="14">
        <f>VLOOKUP(A763,'2018'!A:H,5,0)</f>
        <v>0.78</v>
      </c>
      <c r="F763" s="14">
        <f>VLOOKUP(A763,'2018'!A:H,6,0)</f>
        <v>101595</v>
      </c>
      <c r="G763" s="14">
        <f>VLOOKUP(A763,'2018'!A:H,7,0)</f>
        <v>43121</v>
      </c>
      <c r="H763" s="14">
        <f>VLOOKUP(A763,'2018'!A:H,8,0)</f>
        <v>9.6999999999999993</v>
      </c>
    </row>
    <row r="764" spans="1:8" x14ac:dyDescent="0.3">
      <c r="A764" s="14" t="s">
        <v>842</v>
      </c>
      <c r="B764" s="14">
        <f>VLOOKUP(A764,'2018'!A:H,2,0)</f>
        <v>456</v>
      </c>
      <c r="C764" s="14">
        <f>VLOOKUP(A764,'2018'!A:H,3,0)</f>
        <v>1.2410000000000001</v>
      </c>
      <c r="D764" s="14">
        <f>VLOOKUP(A764,'2018'!A:H,4,0)</f>
        <v>95.7</v>
      </c>
      <c r="E764" s="14">
        <f>VLOOKUP(A764,'2018'!A:H,5,0)</f>
        <v>-0.61</v>
      </c>
      <c r="F764" s="14">
        <f>VLOOKUP(A764,'2018'!A:H,6,0)</f>
        <v>100297</v>
      </c>
      <c r="G764" s="14">
        <f>VLOOKUP(A764,'2018'!A:H,7,0)</f>
        <v>42639</v>
      </c>
      <c r="H764" s="14">
        <f>VLOOKUP(A764,'2018'!A:H,8,0)</f>
        <v>5.7</v>
      </c>
    </row>
    <row r="765" spans="1:8" x14ac:dyDescent="0.3">
      <c r="A765" s="14" t="s">
        <v>828</v>
      </c>
      <c r="B765" s="14">
        <f>VLOOKUP(A765,'2018'!A:H,2,0)</f>
        <v>301</v>
      </c>
      <c r="C765" s="14">
        <f>VLOOKUP(A765,'2018'!A:H,3,0)</f>
        <v>1.0840000000000001</v>
      </c>
      <c r="D765" s="14">
        <f>VLOOKUP(A765,'2018'!A:H,4,0)</f>
        <v>95.8</v>
      </c>
      <c r="E765" s="14">
        <f>VLOOKUP(A765,'2018'!A:H,5,0)</f>
        <v>-1.87</v>
      </c>
      <c r="F765" s="14">
        <f>VLOOKUP(A765,'2018'!A:H,6,0)</f>
        <v>71874</v>
      </c>
      <c r="G765" s="14">
        <f>VLOOKUP(A765,'2018'!A:H,7,0)</f>
        <v>30114</v>
      </c>
      <c r="H765" s="14">
        <f>VLOOKUP(A765,'2018'!A:H,8,0)</f>
        <v>6.7</v>
      </c>
    </row>
    <row r="766" spans="1:8" x14ac:dyDescent="0.3">
      <c r="A766" s="14" t="s">
        <v>793</v>
      </c>
      <c r="B766" s="14">
        <f>VLOOKUP(A766,'2018'!A:H,2,0)</f>
        <v>1859</v>
      </c>
      <c r="C766" s="14">
        <f>VLOOKUP(A766,'2018'!A:H,3,0)</f>
        <v>1.1819999999999999</v>
      </c>
      <c r="D766" s="14">
        <f>VLOOKUP(A766,'2018'!A:H,4,0)</f>
        <v>101.5</v>
      </c>
      <c r="E766" s="14">
        <f>VLOOKUP(A766,'2018'!A:H,5,0)</f>
        <v>1.26</v>
      </c>
      <c r="F766" s="14">
        <f>VLOOKUP(A766,'2018'!A:H,6,0)</f>
        <v>261093</v>
      </c>
      <c r="G766" s="14">
        <f>VLOOKUP(A766,'2018'!A:H,7,0)</f>
        <v>112730</v>
      </c>
      <c r="H766" s="14">
        <f>VLOOKUP(A766,'2018'!A:H,8,0)</f>
        <v>6.1</v>
      </c>
    </row>
    <row r="767" spans="1:8" x14ac:dyDescent="0.3">
      <c r="A767" s="14" t="s">
        <v>996</v>
      </c>
      <c r="B767" s="14">
        <f>VLOOKUP(A767,'2018'!A:H,2,0)</f>
        <v>81</v>
      </c>
      <c r="C767" s="14">
        <f>VLOOKUP(A767,'2018'!A:H,3,0)</f>
        <v>1.179</v>
      </c>
      <c r="D767" s="14">
        <f>VLOOKUP(A767,'2018'!A:H,4,0)</f>
        <v>0</v>
      </c>
      <c r="E767" s="14">
        <f>VLOOKUP(A767,'2018'!A:H,5,0)</f>
        <v>0</v>
      </c>
      <c r="F767" s="14">
        <f>VLOOKUP(A767,'2018'!A:H,6,0)</f>
        <v>23919</v>
      </c>
      <c r="G767" s="14">
        <f>VLOOKUP(A767,'2018'!A:H,7,0)</f>
        <v>10675</v>
      </c>
      <c r="H767" s="14">
        <f>VLOOKUP(A767,'2018'!A:H,8,0)</f>
        <v>8.8000000000000007</v>
      </c>
    </row>
    <row r="768" spans="1:8" x14ac:dyDescent="0.3">
      <c r="A768" s="14" t="s">
        <v>912</v>
      </c>
      <c r="B768" s="14">
        <f>VLOOKUP(A768,'2018'!A:H,2,0)</f>
        <v>240</v>
      </c>
      <c r="C768" s="14">
        <f>VLOOKUP(A768,'2018'!A:H,3,0)</f>
        <v>1.63</v>
      </c>
      <c r="D768" s="14">
        <f>VLOOKUP(A768,'2018'!A:H,4,0)</f>
        <v>95.3</v>
      </c>
      <c r="E768" s="14">
        <f>VLOOKUP(A768,'2018'!A:H,5,0)</f>
        <v>-0.93</v>
      </c>
      <c r="F768" s="14">
        <f>VLOOKUP(A768,'2018'!A:H,6,0)</f>
        <v>52944</v>
      </c>
      <c r="G768" s="14">
        <f>VLOOKUP(A768,'2018'!A:H,7,0)</f>
        <v>23872</v>
      </c>
      <c r="H768" s="14">
        <f>VLOOKUP(A768,'2018'!A:H,8,0)</f>
        <v>7.6</v>
      </c>
    </row>
    <row r="769" spans="1:8" x14ac:dyDescent="0.3">
      <c r="A769" s="14" t="s">
        <v>926</v>
      </c>
      <c r="B769" s="14">
        <f>VLOOKUP(A769,'2018'!A:H,2,0)</f>
        <v>84</v>
      </c>
      <c r="C769" s="14">
        <f>VLOOKUP(A769,'2018'!A:H,3,0)</f>
        <v>1.0900000000000001</v>
      </c>
      <c r="D769" s="14">
        <f>VLOOKUP(A769,'2018'!A:H,4,0)</f>
        <v>98.8</v>
      </c>
      <c r="E769" s="14">
        <f>VLOOKUP(A769,'2018'!A:H,5,0)</f>
        <v>-1.22</v>
      </c>
      <c r="F769" s="14">
        <f>VLOOKUP(A769,'2018'!A:H,6,0)</f>
        <v>25678</v>
      </c>
      <c r="G769" s="14">
        <f>VLOOKUP(A769,'2018'!A:H,7,0)</f>
        <v>11589</v>
      </c>
      <c r="H769" s="14">
        <f>VLOOKUP(A769,'2018'!A:H,8,0)</f>
        <v>8.3000000000000007</v>
      </c>
    </row>
    <row r="770" spans="1:8" x14ac:dyDescent="0.3">
      <c r="A770" s="14" t="s">
        <v>870</v>
      </c>
      <c r="B770" s="14">
        <f>VLOOKUP(A770,'2018'!A:H,2,0)</f>
        <v>63</v>
      </c>
      <c r="C770" s="14">
        <f>VLOOKUP(A770,'2018'!A:H,3,0)</f>
        <v>1.17</v>
      </c>
      <c r="D770" s="14">
        <f>VLOOKUP(A770,'2018'!A:H,4,0)</f>
        <v>97.5</v>
      </c>
      <c r="E770" s="14">
        <f>VLOOKUP(A770,'2018'!A:H,5,0)</f>
        <v>-0.76</v>
      </c>
      <c r="F770" s="14">
        <f>VLOOKUP(A770,'2018'!A:H,6,0)</f>
        <v>17356</v>
      </c>
      <c r="G770" s="14">
        <f>VLOOKUP(A770,'2018'!A:H,7,0)</f>
        <v>7665</v>
      </c>
      <c r="H770" s="14">
        <f>VLOOKUP(A770,'2018'!A:H,8,0)</f>
        <v>5.3</v>
      </c>
    </row>
    <row r="771" spans="1:8" x14ac:dyDescent="0.3">
      <c r="A771" s="14" t="s">
        <v>863</v>
      </c>
      <c r="B771" s="14">
        <f>VLOOKUP(A771,'2018'!A:H,2,0)</f>
        <v>152</v>
      </c>
      <c r="C771" s="14">
        <f>VLOOKUP(A771,'2018'!A:H,3,0)</f>
        <v>1.2190000000000001</v>
      </c>
      <c r="D771" s="14">
        <f>VLOOKUP(A771,'2018'!A:H,4,0)</f>
        <v>90.5</v>
      </c>
      <c r="E771" s="14">
        <f>VLOOKUP(A771,'2018'!A:H,5,0)</f>
        <v>-0.94</v>
      </c>
      <c r="F771" s="14">
        <f>VLOOKUP(A771,'2018'!A:H,6,0)</f>
        <v>38108</v>
      </c>
      <c r="G771" s="14">
        <f>VLOOKUP(A771,'2018'!A:H,7,0)</f>
        <v>17261</v>
      </c>
      <c r="H771" s="14">
        <f>VLOOKUP(A771,'2018'!A:H,8,0)</f>
        <v>5.3</v>
      </c>
    </row>
    <row r="772" spans="1:8" x14ac:dyDescent="0.3">
      <c r="A772" s="14" t="s">
        <v>919</v>
      </c>
      <c r="B772" s="14">
        <f>VLOOKUP(A772,'2018'!A:H,2,0)</f>
        <v>146</v>
      </c>
      <c r="C772" s="14">
        <f>VLOOKUP(A772,'2018'!A:H,3,0)</f>
        <v>1.056</v>
      </c>
      <c r="D772" s="14">
        <f>VLOOKUP(A772,'2018'!A:H,4,0)</f>
        <v>96.2</v>
      </c>
      <c r="E772" s="14">
        <f>VLOOKUP(A772,'2018'!A:H,5,0)</f>
        <v>-0.53</v>
      </c>
      <c r="F772" s="14">
        <f>VLOOKUP(A772,'2018'!A:H,6,0)</f>
        <v>43057</v>
      </c>
      <c r="G772" s="14">
        <f>VLOOKUP(A772,'2018'!A:H,7,0)</f>
        <v>18621</v>
      </c>
      <c r="H772" s="14">
        <f>VLOOKUP(A772,'2018'!A:H,8,0)</f>
        <v>4.8</v>
      </c>
    </row>
    <row r="773" spans="1:8" x14ac:dyDescent="0.3">
      <c r="A773" s="14" t="s">
        <v>807</v>
      </c>
      <c r="B773" s="14">
        <f>VLOOKUP(A773,'2018'!A:H,2,0)</f>
        <v>141</v>
      </c>
      <c r="C773" s="14">
        <f>VLOOKUP(A773,'2018'!A:H,3,0)</f>
        <v>1.1559999999999999</v>
      </c>
      <c r="D773" s="14">
        <f>VLOOKUP(A773,'2018'!A:H,4,0)</f>
        <v>104.1</v>
      </c>
      <c r="E773" s="14">
        <f>VLOOKUP(A773,'2018'!A:H,5,0)</f>
        <v>-2.4</v>
      </c>
      <c r="F773" s="14">
        <f>VLOOKUP(A773,'2018'!A:H,6,0)</f>
        <v>32969</v>
      </c>
      <c r="G773" s="14">
        <f>VLOOKUP(A773,'2018'!A:H,7,0)</f>
        <v>13918</v>
      </c>
      <c r="H773" s="14">
        <f>VLOOKUP(A773,'2018'!A:H,8,0)</f>
        <v>7.7</v>
      </c>
    </row>
    <row r="774" spans="1:8" x14ac:dyDescent="0.3">
      <c r="A774" s="14" t="s">
        <v>849</v>
      </c>
      <c r="B774" s="14">
        <f>VLOOKUP(A774,'2018'!A:H,2,0)</f>
        <v>252</v>
      </c>
      <c r="C774" s="14">
        <f>VLOOKUP(A774,'2018'!A:H,3,0)</f>
        <v>1.486</v>
      </c>
      <c r="D774" s="14">
        <f>VLOOKUP(A774,'2018'!A:H,4,0)</f>
        <v>106.2</v>
      </c>
      <c r="E774" s="14">
        <f>VLOOKUP(A774,'2018'!A:H,5,0)</f>
        <v>-1.1200000000000001</v>
      </c>
      <c r="F774" s="14">
        <f>VLOOKUP(A774,'2018'!A:H,6,0)</f>
        <v>44672</v>
      </c>
      <c r="G774" s="14">
        <f>VLOOKUP(A774,'2018'!A:H,7,0)</f>
        <v>18126</v>
      </c>
      <c r="H774" s="14">
        <f>VLOOKUP(A774,'2018'!A:H,8,0)</f>
        <v>7.2</v>
      </c>
    </row>
    <row r="775" spans="1:8" x14ac:dyDescent="0.3">
      <c r="A775" s="14" t="s">
        <v>933</v>
      </c>
      <c r="B775" s="14">
        <f>VLOOKUP(A775,'2018'!A:H,2,0)</f>
        <v>876</v>
      </c>
      <c r="C775" s="14">
        <f>VLOOKUP(A775,'2018'!A:H,3,0)</f>
        <v>1.1850000000000001</v>
      </c>
      <c r="D775" s="14">
        <f>VLOOKUP(A775,'2018'!A:H,4,0)</f>
        <v>108.8</v>
      </c>
      <c r="E775" s="14">
        <f>VLOOKUP(A775,'2018'!A:H,5,0)</f>
        <v>-1.64</v>
      </c>
      <c r="F775" s="14">
        <f>VLOOKUP(A775,'2018'!A:H,6,0)</f>
        <v>118828</v>
      </c>
      <c r="G775" s="14">
        <f>VLOOKUP(A775,'2018'!A:H,7,0)</f>
        <v>48391</v>
      </c>
      <c r="H775" s="14">
        <f>VLOOKUP(A775,'2018'!A:H,8,0)</f>
        <v>9.5</v>
      </c>
    </row>
    <row r="776" spans="1:8" x14ac:dyDescent="0.3">
      <c r="A776" s="14" t="s">
        <v>891</v>
      </c>
      <c r="B776" s="14">
        <f>VLOOKUP(A776,'2018'!A:H,2,0)</f>
        <v>310</v>
      </c>
      <c r="C776" s="14">
        <f>VLOOKUP(A776,'2018'!A:H,3,0)</f>
        <v>1.5269999999999999</v>
      </c>
      <c r="D776" s="14">
        <f>VLOOKUP(A776,'2018'!A:H,4,0)</f>
        <v>96.6</v>
      </c>
      <c r="E776" s="14">
        <f>VLOOKUP(A776,'2018'!A:H,5,0)</f>
        <v>8.08</v>
      </c>
      <c r="F776" s="14">
        <f>VLOOKUP(A776,'2018'!A:H,6,0)</f>
        <v>53274</v>
      </c>
      <c r="G776" s="14">
        <f>VLOOKUP(A776,'2018'!A:H,7,0)</f>
        <v>22502</v>
      </c>
      <c r="H776" s="14">
        <f>VLOOKUP(A776,'2018'!A:H,8,0)</f>
        <v>6.3</v>
      </c>
    </row>
    <row r="777" spans="1:8" x14ac:dyDescent="0.3">
      <c r="A777" s="14" t="s">
        <v>835</v>
      </c>
      <c r="B777" s="14">
        <f>VLOOKUP(A777,'2018'!A:H,2,0)</f>
        <v>153</v>
      </c>
      <c r="C777" s="14">
        <f>VLOOKUP(A777,'2018'!A:H,3,0)</f>
        <v>1.512</v>
      </c>
      <c r="D777" s="14">
        <f>VLOOKUP(A777,'2018'!A:H,4,0)</f>
        <v>99.8</v>
      </c>
      <c r="E777" s="14">
        <f>VLOOKUP(A777,'2018'!A:H,5,0)</f>
        <v>-1.22</v>
      </c>
      <c r="F777" s="14">
        <f>VLOOKUP(A777,'2018'!A:H,6,0)</f>
        <v>32843</v>
      </c>
      <c r="G777" s="14">
        <f>VLOOKUP(A777,'2018'!A:H,7,0)</f>
        <v>14141</v>
      </c>
      <c r="H777" s="14">
        <f>VLOOKUP(A777,'2018'!A:H,8,0)</f>
        <v>4.5999999999999996</v>
      </c>
    </row>
    <row r="778" spans="1:8" x14ac:dyDescent="0.3">
      <c r="A778" s="14" t="s">
        <v>905</v>
      </c>
      <c r="B778" s="14">
        <f>VLOOKUP(A778,'2018'!A:H,2,0)</f>
        <v>244</v>
      </c>
      <c r="C778" s="14">
        <f>VLOOKUP(A778,'2018'!A:H,3,0)</f>
        <v>1.21</v>
      </c>
      <c r="D778" s="14">
        <f>VLOOKUP(A778,'2018'!A:H,4,0)</f>
        <v>99.7</v>
      </c>
      <c r="E778" s="14">
        <f>VLOOKUP(A778,'2018'!A:H,5,0)</f>
        <v>-1.53</v>
      </c>
      <c r="F778" s="14">
        <f>VLOOKUP(A778,'2018'!A:H,6,0)</f>
        <v>50036</v>
      </c>
      <c r="G778" s="14">
        <f>VLOOKUP(A778,'2018'!A:H,7,0)</f>
        <v>21707</v>
      </c>
      <c r="H778" s="14">
        <f>VLOOKUP(A778,'2018'!A:H,8,0)</f>
        <v>6.9</v>
      </c>
    </row>
    <row r="779" spans="1:8" x14ac:dyDescent="0.3">
      <c r="A779" s="14" t="s">
        <v>898</v>
      </c>
      <c r="B779" s="14">
        <f>VLOOKUP(A779,'2018'!A:H,2,0)</f>
        <v>32</v>
      </c>
      <c r="C779" s="14">
        <f>VLOOKUP(A779,'2018'!A:H,3,0)</f>
        <v>0.76700000000000002</v>
      </c>
      <c r="D779" s="14">
        <f>VLOOKUP(A779,'2018'!A:H,4,0)</f>
        <v>118.3</v>
      </c>
      <c r="E779" s="14">
        <f>VLOOKUP(A779,'2018'!A:H,5,0)</f>
        <v>-1.1100000000000001</v>
      </c>
      <c r="F779" s="14">
        <f>VLOOKUP(A779,'2018'!A:H,6,0)</f>
        <v>9832</v>
      </c>
      <c r="G779" s="14">
        <f>VLOOKUP(A779,'2018'!A:H,7,0)</f>
        <v>4239</v>
      </c>
      <c r="H779" s="14">
        <f>VLOOKUP(A779,'2018'!A:H,8,0)</f>
        <v>9.3000000000000007</v>
      </c>
    </row>
    <row r="780" spans="1:8" x14ac:dyDescent="0.3">
      <c r="A780" s="14" t="s">
        <v>968</v>
      </c>
      <c r="B780" s="14">
        <f>VLOOKUP(A780,'2018'!A:H,2,0)</f>
        <v>460</v>
      </c>
      <c r="C780" s="14">
        <f>VLOOKUP(A780,'2018'!A:H,3,0)</f>
        <v>0.83099999999999996</v>
      </c>
      <c r="D780" s="14">
        <f>VLOOKUP(A780,'2018'!A:H,4,0)</f>
        <v>98.6</v>
      </c>
      <c r="E780" s="14">
        <f>VLOOKUP(A780,'2018'!A:H,5,0)</f>
        <v>-0.45</v>
      </c>
      <c r="F780" s="14">
        <f>VLOOKUP(A780,'2018'!A:H,6,0)</f>
        <v>94475</v>
      </c>
      <c r="G780" s="14">
        <f>VLOOKUP(A780,'2018'!A:H,7,0)</f>
        <v>43709</v>
      </c>
      <c r="H780" s="14">
        <f>VLOOKUP(A780,'2018'!A:H,8,0)</f>
        <v>6.1</v>
      </c>
    </row>
    <row r="781" spans="1:8" x14ac:dyDescent="0.3">
      <c r="A781" s="14" t="s">
        <v>982</v>
      </c>
      <c r="B781" s="14">
        <f>VLOOKUP(A781,'2018'!A:H,2,0)</f>
        <v>1749</v>
      </c>
      <c r="C781" s="14">
        <f>VLOOKUP(A781,'2018'!A:H,3,0)</f>
        <v>0.873</v>
      </c>
      <c r="D781" s="14">
        <f>VLOOKUP(A781,'2018'!A:H,4,0)</f>
        <v>96.7</v>
      </c>
      <c r="E781" s="14">
        <f>VLOOKUP(A781,'2018'!A:H,5,0)</f>
        <v>-0.88</v>
      </c>
      <c r="F781" s="14">
        <f>VLOOKUP(A781,'2018'!A:H,6,0)</f>
        <v>304172</v>
      </c>
      <c r="G781" s="14">
        <f>VLOOKUP(A781,'2018'!A:H,7,0)</f>
        <v>122667</v>
      </c>
      <c r="H781" s="14">
        <f>VLOOKUP(A781,'2018'!A:H,8,0)</f>
        <v>5.6</v>
      </c>
    </row>
    <row r="782" spans="1:8" x14ac:dyDescent="0.3">
      <c r="A782" s="14" t="s">
        <v>961</v>
      </c>
      <c r="B782" s="14">
        <f>VLOOKUP(A782,'2018'!A:H,2,0)</f>
        <v>1165</v>
      </c>
      <c r="C782" s="14">
        <f>VLOOKUP(A782,'2018'!A:H,3,0)</f>
        <v>0.88</v>
      </c>
      <c r="D782" s="14">
        <f>VLOOKUP(A782,'2018'!A:H,4,0)</f>
        <v>93.1</v>
      </c>
      <c r="E782" s="14">
        <f>VLOOKUP(A782,'2018'!A:H,5,0)</f>
        <v>-0.94</v>
      </c>
      <c r="F782" s="14">
        <f>VLOOKUP(A782,'2018'!A:H,6,0)</f>
        <v>216369</v>
      </c>
      <c r="G782" s="14">
        <f>VLOOKUP(A782,'2018'!A:H,7,0)</f>
        <v>85021</v>
      </c>
      <c r="H782" s="14">
        <f>VLOOKUP(A782,'2018'!A:H,8,0)</f>
        <v>5.0999999999999996</v>
      </c>
    </row>
    <row r="783" spans="1:8" x14ac:dyDescent="0.3">
      <c r="A783" s="14" t="s">
        <v>975</v>
      </c>
      <c r="B783" s="14">
        <f>VLOOKUP(A783,'2018'!A:H,2,0)</f>
        <v>2796</v>
      </c>
      <c r="C783" s="14">
        <f>VLOOKUP(A783,'2018'!A:H,3,0)</f>
        <v>0.99199999999999999</v>
      </c>
      <c r="D783" s="14">
        <f>VLOOKUP(A783,'2018'!A:H,4,0)</f>
        <v>98.6</v>
      </c>
      <c r="E783" s="14">
        <f>VLOOKUP(A783,'2018'!A:H,5,0)</f>
        <v>0.25</v>
      </c>
      <c r="F783" s="14">
        <f>VLOOKUP(A783,'2018'!A:H,6,0)</f>
        <v>439773</v>
      </c>
      <c r="G783" s="14">
        <f>VLOOKUP(A783,'2018'!A:H,7,0)</f>
        <v>178763</v>
      </c>
      <c r="H783" s="14">
        <f>VLOOKUP(A783,'2018'!A:H,8,0)</f>
        <v>3.2</v>
      </c>
    </row>
    <row r="784" spans="1:8" x14ac:dyDescent="0.3">
      <c r="A784" s="14" t="s">
        <v>954</v>
      </c>
      <c r="B784" s="14">
        <f>VLOOKUP(A784,'2018'!A:H,2,0)</f>
        <v>2935</v>
      </c>
      <c r="C784" s="14">
        <f>VLOOKUP(A784,'2018'!A:H,3,0)</f>
        <v>1.119</v>
      </c>
      <c r="D784" s="14">
        <f>VLOOKUP(A784,'2018'!A:H,4,0)</f>
        <v>101.2</v>
      </c>
      <c r="E784" s="14">
        <f>VLOOKUP(A784,'2018'!A:H,5,0)</f>
        <v>0.28999999999999998</v>
      </c>
      <c r="F784" s="14">
        <f>VLOOKUP(A784,'2018'!A:H,6,0)</f>
        <v>404547</v>
      </c>
      <c r="G784" s="14">
        <f>VLOOKUP(A784,'2018'!A:H,7,0)</f>
        <v>156103</v>
      </c>
      <c r="H784" s="14">
        <f>VLOOKUP(A784,'2018'!A:H,8,0)</f>
        <v>4.3</v>
      </c>
    </row>
    <row r="785" spans="1:8" x14ac:dyDescent="0.3">
      <c r="A785" s="14" t="s">
        <v>1052</v>
      </c>
      <c r="B785" s="14">
        <f>VLOOKUP(A785,'2018'!A:H,2,0)</f>
        <v>546</v>
      </c>
      <c r="C785" s="14">
        <f>VLOOKUP(A785,'2018'!A:H,3,0)</f>
        <v>1.0009999999999999</v>
      </c>
      <c r="D785" s="14">
        <f>VLOOKUP(A785,'2018'!A:H,4,0)</f>
        <v>94.1</v>
      </c>
      <c r="E785" s="14">
        <f>VLOOKUP(A785,'2018'!A:H,5,0)</f>
        <v>0.57999999999999996</v>
      </c>
      <c r="F785" s="14">
        <f>VLOOKUP(A785,'2018'!A:H,6,0)</f>
        <v>79401</v>
      </c>
      <c r="G785" s="14">
        <f>VLOOKUP(A785,'2018'!A:H,7,0)</f>
        <v>34431</v>
      </c>
      <c r="H785" s="14">
        <f>VLOOKUP(A785,'2018'!A:H,8,0)</f>
        <v>7.5</v>
      </c>
    </row>
    <row r="786" spans="1:8" x14ac:dyDescent="0.3">
      <c r="A786" s="14" t="s">
        <v>1024</v>
      </c>
      <c r="B786" s="14">
        <f>VLOOKUP(A786,'2018'!A:H,2,0)</f>
        <v>2202</v>
      </c>
      <c r="C786" s="14">
        <f>VLOOKUP(A786,'2018'!A:H,3,0)</f>
        <v>1.024</v>
      </c>
      <c r="D786" s="14">
        <f>VLOOKUP(A786,'2018'!A:H,4,0)</f>
        <v>98.1</v>
      </c>
      <c r="E786" s="14">
        <f>VLOOKUP(A786,'2018'!A:H,5,0)</f>
        <v>0.56000000000000005</v>
      </c>
      <c r="F786" s="14">
        <f>VLOOKUP(A786,'2018'!A:H,6,0)</f>
        <v>351291</v>
      </c>
      <c r="G786" s="14">
        <f>VLOOKUP(A786,'2018'!A:H,7,0)</f>
        <v>139492</v>
      </c>
      <c r="H786" s="14">
        <f>VLOOKUP(A786,'2018'!A:H,8,0)</f>
        <v>4.2</v>
      </c>
    </row>
    <row r="787" spans="1:8" x14ac:dyDescent="0.3">
      <c r="A787" s="14" t="s">
        <v>1038</v>
      </c>
      <c r="B787" s="14">
        <f>VLOOKUP(A787,'2018'!A:H,2,0)</f>
        <v>667</v>
      </c>
      <c r="C787" s="14">
        <f>VLOOKUP(A787,'2018'!A:H,3,0)</f>
        <v>0.69399999999999995</v>
      </c>
      <c r="D787" s="14">
        <f>VLOOKUP(A787,'2018'!A:H,4,0)</f>
        <v>101.3</v>
      </c>
      <c r="E787" s="14">
        <f>VLOOKUP(A787,'2018'!A:H,5,0)</f>
        <v>-3.9</v>
      </c>
      <c r="F787" s="14">
        <f>VLOOKUP(A787,'2018'!A:H,6,0)</f>
        <v>184372</v>
      </c>
      <c r="G787" s="14">
        <f>VLOOKUP(A787,'2018'!A:H,7,0)</f>
        <v>77152</v>
      </c>
      <c r="H787" s="14">
        <f>VLOOKUP(A787,'2018'!A:H,8,0)</f>
        <v>5.0999999999999996</v>
      </c>
    </row>
    <row r="788" spans="1:8" x14ac:dyDescent="0.3">
      <c r="A788" s="14" t="s">
        <v>1003</v>
      </c>
      <c r="B788" s="14">
        <f>VLOOKUP(A788,'2018'!A:H,2,0)</f>
        <v>613</v>
      </c>
      <c r="C788" s="14">
        <f>VLOOKUP(A788,'2018'!A:H,3,0)</f>
        <v>0.68300000000000005</v>
      </c>
      <c r="D788" s="14">
        <f>VLOOKUP(A788,'2018'!A:H,4,0)</f>
        <v>93.4</v>
      </c>
      <c r="E788" s="14">
        <f>VLOOKUP(A788,'2018'!A:H,5,0)</f>
        <v>-1.39</v>
      </c>
      <c r="F788" s="14">
        <f>VLOOKUP(A788,'2018'!A:H,6,0)</f>
        <v>150501</v>
      </c>
      <c r="G788" s="14">
        <f>VLOOKUP(A788,'2018'!A:H,7,0)</f>
        <v>68808</v>
      </c>
      <c r="H788" s="14">
        <f>VLOOKUP(A788,'2018'!A:H,8,0)</f>
        <v>7.2</v>
      </c>
    </row>
    <row r="789" spans="1:8" x14ac:dyDescent="0.3">
      <c r="A789" s="14" t="s">
        <v>1031</v>
      </c>
      <c r="B789" s="14">
        <f>VLOOKUP(A789,'2018'!A:H,2,0)</f>
        <v>2785</v>
      </c>
      <c r="C789" s="14">
        <f>VLOOKUP(A789,'2018'!A:H,3,0)</f>
        <v>1.075</v>
      </c>
      <c r="D789" s="14">
        <f>VLOOKUP(A789,'2018'!A:H,4,0)</f>
        <v>99.6</v>
      </c>
      <c r="E789" s="14">
        <f>VLOOKUP(A789,'2018'!A:H,5,0)</f>
        <v>-0.36</v>
      </c>
      <c r="F789" s="14">
        <f>VLOOKUP(A789,'2018'!A:H,6,0)</f>
        <v>439489</v>
      </c>
      <c r="G789" s="14">
        <f>VLOOKUP(A789,'2018'!A:H,7,0)</f>
        <v>173151</v>
      </c>
      <c r="H789" s="14">
        <f>VLOOKUP(A789,'2018'!A:H,8,0)</f>
        <v>5.6</v>
      </c>
    </row>
    <row r="790" spans="1:8" x14ac:dyDescent="0.3">
      <c r="A790" s="14" t="s">
        <v>1045</v>
      </c>
      <c r="B790" s="14">
        <f>VLOOKUP(A790,'2018'!A:H,2,0)</f>
        <v>1714</v>
      </c>
      <c r="C790" s="14">
        <f>VLOOKUP(A790,'2018'!A:H,3,0)</f>
        <v>0.76300000000000001</v>
      </c>
      <c r="D790" s="14">
        <f>VLOOKUP(A790,'2018'!A:H,4,0)</f>
        <v>94.8</v>
      </c>
      <c r="E790" s="14">
        <f>VLOOKUP(A790,'2018'!A:H,5,0)</f>
        <v>-1.44</v>
      </c>
      <c r="F790" s="14">
        <f>VLOOKUP(A790,'2018'!A:H,6,0)</f>
        <v>432759</v>
      </c>
      <c r="G790" s="14">
        <f>VLOOKUP(A790,'2018'!A:H,7,0)</f>
        <v>157323</v>
      </c>
      <c r="H790" s="14">
        <f>VLOOKUP(A790,'2018'!A:H,8,0)</f>
        <v>4.7</v>
      </c>
    </row>
    <row r="791" spans="1:8" x14ac:dyDescent="0.3">
      <c r="A791" s="14" t="s">
        <v>1010</v>
      </c>
      <c r="B791" s="14">
        <f>VLOOKUP(A791,'2018'!A:H,2,0)</f>
        <v>3041</v>
      </c>
      <c r="C791" s="14">
        <f>VLOOKUP(A791,'2018'!A:H,3,0)</f>
        <v>0.89500000000000002</v>
      </c>
      <c r="D791" s="14">
        <f>VLOOKUP(A791,'2018'!A:H,4,0)</f>
        <v>98.2</v>
      </c>
      <c r="E791" s="14">
        <f>VLOOKUP(A791,'2018'!A:H,5,0)</f>
        <v>-0.7</v>
      </c>
      <c r="F791" s="14">
        <f>VLOOKUP(A791,'2018'!A:H,6,0)</f>
        <v>573413</v>
      </c>
      <c r="G791" s="14">
        <f>VLOOKUP(A791,'2018'!A:H,7,0)</f>
        <v>223693</v>
      </c>
      <c r="H791" s="14">
        <f>VLOOKUP(A791,'2018'!A:H,8,0)</f>
        <v>5</v>
      </c>
    </row>
    <row r="792" spans="1:8" x14ac:dyDescent="0.3">
      <c r="A792" s="14" t="s">
        <v>1017</v>
      </c>
      <c r="B792" s="14">
        <f>VLOOKUP(A792,'2018'!A:H,2,0)</f>
        <v>2832</v>
      </c>
      <c r="C792" s="14">
        <f>VLOOKUP(A792,'2018'!A:H,3,0)</f>
        <v>1.615</v>
      </c>
      <c r="D792" s="14">
        <f>VLOOKUP(A792,'2018'!A:H,4,0)</f>
        <v>103.4</v>
      </c>
      <c r="E792" s="14">
        <f>VLOOKUP(A792,'2018'!A:H,5,0)</f>
        <v>3</v>
      </c>
      <c r="F792" s="14">
        <f>VLOOKUP(A792,'2018'!A:H,6,0)</f>
        <v>250543</v>
      </c>
      <c r="G792" s="14">
        <f>VLOOKUP(A792,'2018'!A:H,7,0)</f>
        <v>94215</v>
      </c>
      <c r="H792" s="14">
        <f>VLOOKUP(A792,'2018'!A:H,8,0)</f>
        <v>9.4</v>
      </c>
    </row>
    <row r="793" spans="1:8" x14ac:dyDescent="0.3">
      <c r="A793" s="14" t="s">
        <v>1073</v>
      </c>
      <c r="B793" s="14">
        <f>VLOOKUP(A793,'2018'!A:H,2,0)</f>
        <v>1182</v>
      </c>
      <c r="C793" s="14">
        <f>VLOOKUP(A793,'2018'!A:H,3,0)</f>
        <v>0.90300000000000002</v>
      </c>
      <c r="D793" s="14">
        <f>VLOOKUP(A793,'2018'!A:H,4,0)</f>
        <v>102.1</v>
      </c>
      <c r="E793" s="14">
        <f>VLOOKUP(A793,'2018'!A:H,5,0)</f>
        <v>-0.4</v>
      </c>
      <c r="F793" s="14">
        <f>VLOOKUP(A793,'2018'!A:H,6,0)</f>
        <v>229071</v>
      </c>
      <c r="G793" s="14">
        <f>VLOOKUP(A793,'2018'!A:H,7,0)</f>
        <v>100706</v>
      </c>
      <c r="H793" s="14">
        <f>VLOOKUP(A793,'2018'!A:H,8,0)</f>
        <v>5.5</v>
      </c>
    </row>
    <row r="794" spans="1:8" x14ac:dyDescent="0.3">
      <c r="A794" s="14" t="s">
        <v>1094</v>
      </c>
      <c r="B794" s="14">
        <f>VLOOKUP(A794,'2018'!A:H,2,0)</f>
        <v>1264</v>
      </c>
      <c r="C794" s="14">
        <f>VLOOKUP(A794,'2018'!A:H,3,0)</f>
        <v>0.88200000000000001</v>
      </c>
      <c r="D794" s="14">
        <f>VLOOKUP(A794,'2018'!A:H,4,0)</f>
        <v>98.1</v>
      </c>
      <c r="E794" s="14">
        <f>VLOOKUP(A794,'2018'!A:H,5,0)</f>
        <v>-1.78</v>
      </c>
      <c r="F794" s="14">
        <f>VLOOKUP(A794,'2018'!A:H,6,0)</f>
        <v>244421</v>
      </c>
      <c r="G794" s="14">
        <f>VLOOKUP(A794,'2018'!A:H,7,0)</f>
        <v>96448</v>
      </c>
      <c r="H794" s="14">
        <f>VLOOKUP(A794,'2018'!A:H,8,0)</f>
        <v>4.7</v>
      </c>
    </row>
    <row r="795" spans="1:8" x14ac:dyDescent="0.3">
      <c r="A795" s="14" t="s">
        <v>1080</v>
      </c>
      <c r="B795" s="14">
        <f>VLOOKUP(A795,'2018'!A:H,2,0)</f>
        <v>3078</v>
      </c>
      <c r="C795" s="14">
        <f>VLOOKUP(A795,'2018'!A:H,3,0)</f>
        <v>0.90300000000000002</v>
      </c>
      <c r="D795" s="14">
        <f>VLOOKUP(A795,'2018'!A:H,4,0)</f>
        <v>97</v>
      </c>
      <c r="E795" s="14">
        <f>VLOOKUP(A795,'2018'!A:H,5,0)</f>
        <v>-0.54</v>
      </c>
      <c r="F795" s="14">
        <f>VLOOKUP(A795,'2018'!A:H,6,0)</f>
        <v>484663</v>
      </c>
      <c r="G795" s="14">
        <f>VLOOKUP(A795,'2018'!A:H,7,0)</f>
        <v>195409</v>
      </c>
      <c r="H795" s="14">
        <f>VLOOKUP(A795,'2018'!A:H,8,0)</f>
        <v>4</v>
      </c>
    </row>
    <row r="796" spans="1:8" x14ac:dyDescent="0.3">
      <c r="A796" s="14" t="s">
        <v>1087</v>
      </c>
      <c r="B796" s="14">
        <f>VLOOKUP(A796,'2018'!A:H,2,0)</f>
        <v>2876</v>
      </c>
      <c r="C796" s="14">
        <f>VLOOKUP(A796,'2018'!A:H,3,0)</f>
        <v>1.083</v>
      </c>
      <c r="D796" s="14">
        <f>VLOOKUP(A796,'2018'!A:H,4,0)</f>
        <v>101.7</v>
      </c>
      <c r="E796" s="14">
        <f>VLOOKUP(A796,'2018'!A:H,5,0)</f>
        <v>0.41</v>
      </c>
      <c r="F796" s="14">
        <f>VLOOKUP(A796,'2018'!A:H,6,0)</f>
        <v>349790</v>
      </c>
      <c r="G796" s="14">
        <f>VLOOKUP(A796,'2018'!A:H,7,0)</f>
        <v>141924</v>
      </c>
      <c r="H796" s="14">
        <f>VLOOKUP(A796,'2018'!A:H,8,0)</f>
        <v>4.2</v>
      </c>
    </row>
    <row r="797" spans="1:8" x14ac:dyDescent="0.3">
      <c r="A797" s="14" t="s">
        <v>1066</v>
      </c>
      <c r="B797" s="14">
        <f>VLOOKUP(A797,'2018'!A:H,2,0)</f>
        <v>937</v>
      </c>
      <c r="C797" s="14">
        <f>VLOOKUP(A797,'2018'!A:H,3,0)</f>
        <v>0.90600000000000003</v>
      </c>
      <c r="D797" s="14">
        <f>VLOOKUP(A797,'2018'!A:H,4,0)</f>
        <v>103.3</v>
      </c>
      <c r="E797" s="14">
        <f>VLOOKUP(A797,'2018'!A:H,5,0)</f>
        <v>-2.61</v>
      </c>
      <c r="F797" s="14">
        <f>VLOOKUP(A797,'2018'!A:H,6,0)</f>
        <v>181991</v>
      </c>
      <c r="G797" s="14">
        <f>VLOOKUP(A797,'2018'!A:H,7,0)</f>
        <v>73773</v>
      </c>
      <c r="H797" s="14">
        <f>VLOOKUP(A797,'2018'!A:H,8,0)</f>
        <v>3.8</v>
      </c>
    </row>
    <row r="798" spans="1:8" x14ac:dyDescent="0.3">
      <c r="A798" s="14" t="s">
        <v>1206</v>
      </c>
      <c r="B798" s="14">
        <f>VLOOKUP(A798,'2018'!A:H,2,0)</f>
        <v>163</v>
      </c>
      <c r="C798" s="14">
        <f>VLOOKUP(A798,'2018'!A:H,3,0)</f>
        <v>0.69799999999999995</v>
      </c>
      <c r="D798" s="14">
        <f>VLOOKUP(A798,'2018'!A:H,4,0)</f>
        <v>96.3</v>
      </c>
      <c r="E798" s="14">
        <f>VLOOKUP(A798,'2018'!A:H,5,0)</f>
        <v>-2.64</v>
      </c>
      <c r="F798" s="14">
        <f>VLOOKUP(A798,'2018'!A:H,6,0)</f>
        <v>42795</v>
      </c>
      <c r="G798" s="14">
        <f>VLOOKUP(A798,'2018'!A:H,7,0)</f>
        <v>20391</v>
      </c>
      <c r="H798" s="14">
        <f>VLOOKUP(A798,'2018'!A:H,8,0)</f>
        <v>7.8</v>
      </c>
    </row>
    <row r="799" spans="1:8" x14ac:dyDescent="0.3">
      <c r="A799" s="14" t="s">
        <v>1178</v>
      </c>
      <c r="B799" s="14">
        <f>VLOOKUP(A799,'2018'!A:H,2,0)</f>
        <v>426</v>
      </c>
      <c r="C799" s="14">
        <f>VLOOKUP(A799,'2018'!A:H,3,0)</f>
        <v>0.73599999999999999</v>
      </c>
      <c r="D799" s="14">
        <f>VLOOKUP(A799,'2018'!A:H,4,0)</f>
        <v>95.4</v>
      </c>
      <c r="E799" s="14">
        <f>VLOOKUP(A799,'2018'!A:H,5,0)</f>
        <v>0.6</v>
      </c>
      <c r="F799" s="14">
        <f>VLOOKUP(A799,'2018'!A:H,6,0)</f>
        <v>110534</v>
      </c>
      <c r="G799" s="14">
        <f>VLOOKUP(A799,'2018'!A:H,7,0)</f>
        <v>46595</v>
      </c>
      <c r="H799" s="14">
        <f>VLOOKUP(A799,'2018'!A:H,8,0)</f>
        <v>3.4</v>
      </c>
    </row>
    <row r="800" spans="1:8" x14ac:dyDescent="0.3">
      <c r="A800" s="14" t="s">
        <v>1136</v>
      </c>
      <c r="B800" s="14">
        <f>VLOOKUP(A800,'2018'!A:H,2,0)</f>
        <v>321</v>
      </c>
      <c r="C800" s="14">
        <f>VLOOKUP(A800,'2018'!A:H,3,0)</f>
        <v>0.70199999999999996</v>
      </c>
      <c r="D800" s="14">
        <f>VLOOKUP(A800,'2018'!A:H,4,0)</f>
        <v>97.2</v>
      </c>
      <c r="E800" s="14">
        <f>VLOOKUP(A800,'2018'!A:H,5,0)</f>
        <v>-1.93</v>
      </c>
      <c r="F800" s="14">
        <f>VLOOKUP(A800,'2018'!A:H,6,0)</f>
        <v>86912</v>
      </c>
      <c r="G800" s="14">
        <f>VLOOKUP(A800,'2018'!A:H,7,0)</f>
        <v>37890</v>
      </c>
      <c r="H800" s="14">
        <f>VLOOKUP(A800,'2018'!A:H,8,0)</f>
        <v>5.5</v>
      </c>
    </row>
    <row r="801" spans="1:8" x14ac:dyDescent="0.3">
      <c r="A801" s="14" t="s">
        <v>1199</v>
      </c>
      <c r="B801" s="14">
        <f>VLOOKUP(A801,'2018'!A:H,2,0)</f>
        <v>404</v>
      </c>
      <c r="C801" s="14">
        <f>VLOOKUP(A801,'2018'!A:H,3,0)</f>
        <v>0.70699999999999996</v>
      </c>
      <c r="D801" s="14">
        <f>VLOOKUP(A801,'2018'!A:H,4,0)</f>
        <v>97.9</v>
      </c>
      <c r="E801" s="14">
        <f>VLOOKUP(A801,'2018'!A:H,5,0)</f>
        <v>-2.72</v>
      </c>
      <c r="F801" s="14">
        <f>VLOOKUP(A801,'2018'!A:H,6,0)</f>
        <v>120109</v>
      </c>
      <c r="G801" s="14">
        <f>VLOOKUP(A801,'2018'!A:H,7,0)</f>
        <v>50767</v>
      </c>
      <c r="H801" s="14">
        <f>VLOOKUP(A801,'2018'!A:H,8,0)</f>
        <v>3.5</v>
      </c>
    </row>
    <row r="802" spans="1:8" x14ac:dyDescent="0.3">
      <c r="A802" s="14" t="s">
        <v>1150</v>
      </c>
      <c r="B802" s="14">
        <f>VLOOKUP(A802,'2018'!A:H,2,0)</f>
        <v>2018</v>
      </c>
      <c r="C802" s="14">
        <f>VLOOKUP(A802,'2018'!A:H,3,0)</f>
        <v>0.81100000000000005</v>
      </c>
      <c r="D802" s="14">
        <f>VLOOKUP(A802,'2018'!A:H,4,0)</f>
        <v>94.8</v>
      </c>
      <c r="E802" s="14">
        <f>VLOOKUP(A802,'2018'!A:H,5,0)</f>
        <v>-2.4500000000000002</v>
      </c>
      <c r="F802" s="14">
        <f>VLOOKUP(A802,'2018'!A:H,6,0)</f>
        <v>362357</v>
      </c>
      <c r="G802" s="14">
        <f>VLOOKUP(A802,'2018'!A:H,7,0)</f>
        <v>152704</v>
      </c>
      <c r="H802" s="14">
        <f>VLOOKUP(A802,'2018'!A:H,8,0)</f>
        <v>6.3</v>
      </c>
    </row>
    <row r="803" spans="1:8" x14ac:dyDescent="0.3">
      <c r="A803" s="14" t="s">
        <v>1143</v>
      </c>
      <c r="B803" s="14">
        <f>VLOOKUP(A803,'2018'!A:H,2,0)</f>
        <v>1297</v>
      </c>
      <c r="C803" s="14">
        <f>VLOOKUP(A803,'2018'!A:H,3,0)</f>
        <v>0.81299999999999994</v>
      </c>
      <c r="D803" s="14">
        <f>VLOOKUP(A803,'2018'!A:H,4,0)</f>
        <v>95.7</v>
      </c>
      <c r="E803" s="14">
        <f>VLOOKUP(A803,'2018'!A:H,5,0)</f>
        <v>-1.55</v>
      </c>
      <c r="F803" s="14">
        <f>VLOOKUP(A803,'2018'!A:H,6,0)</f>
        <v>266515</v>
      </c>
      <c r="G803" s="14">
        <f>VLOOKUP(A803,'2018'!A:H,7,0)</f>
        <v>101031</v>
      </c>
      <c r="H803" s="14">
        <f>VLOOKUP(A803,'2018'!A:H,8,0)</f>
        <v>5.0999999999999996</v>
      </c>
    </row>
    <row r="804" spans="1:8" x14ac:dyDescent="0.3">
      <c r="A804" s="14" t="s">
        <v>1129</v>
      </c>
      <c r="B804" s="14">
        <f>VLOOKUP(A804,'2018'!A:H,2,0)</f>
        <v>1295</v>
      </c>
      <c r="C804" s="14">
        <f>VLOOKUP(A804,'2018'!A:H,3,0)</f>
        <v>0.81599999999999995</v>
      </c>
      <c r="D804" s="14">
        <f>VLOOKUP(A804,'2018'!A:H,4,0)</f>
        <v>96.5</v>
      </c>
      <c r="E804" s="14">
        <f>VLOOKUP(A804,'2018'!A:H,5,0)</f>
        <v>2.4300000000000002</v>
      </c>
      <c r="F804" s="14">
        <f>VLOOKUP(A804,'2018'!A:H,6,0)</f>
        <v>279917</v>
      </c>
      <c r="G804" s="14">
        <f>VLOOKUP(A804,'2018'!A:H,7,0)</f>
        <v>113116</v>
      </c>
      <c r="H804" s="14">
        <f>VLOOKUP(A804,'2018'!A:H,8,0)</f>
        <v>4</v>
      </c>
    </row>
    <row r="805" spans="1:8" x14ac:dyDescent="0.3">
      <c r="A805" s="14" t="s">
        <v>1157</v>
      </c>
      <c r="B805" s="14">
        <f>VLOOKUP(A805,'2018'!A:H,2,0)</f>
        <v>1797</v>
      </c>
      <c r="C805" s="14">
        <f>VLOOKUP(A805,'2018'!A:H,3,0)</f>
        <v>0.99199999999999999</v>
      </c>
      <c r="D805" s="14">
        <f>VLOOKUP(A805,'2018'!A:H,4,0)</f>
        <v>98.3</v>
      </c>
      <c r="E805" s="14">
        <f>VLOOKUP(A805,'2018'!A:H,5,0)</f>
        <v>-1.8</v>
      </c>
      <c r="F805" s="14">
        <f>VLOOKUP(A805,'2018'!A:H,6,0)</f>
        <v>296952</v>
      </c>
      <c r="G805" s="14">
        <f>VLOOKUP(A805,'2018'!A:H,7,0)</f>
        <v>113514</v>
      </c>
      <c r="H805" s="14">
        <f>VLOOKUP(A805,'2018'!A:H,8,0)</f>
        <v>5.0999999999999996</v>
      </c>
    </row>
    <row r="806" spans="1:8" x14ac:dyDescent="0.3">
      <c r="A806" s="14" t="s">
        <v>1213</v>
      </c>
      <c r="B806" s="14">
        <f>VLOOKUP(A806,'2018'!A:H,2,0)</f>
        <v>2084</v>
      </c>
      <c r="C806" s="14">
        <f>VLOOKUP(A806,'2018'!A:H,3,0)</f>
        <v>0.84099999999999997</v>
      </c>
      <c r="D806" s="14">
        <f>VLOOKUP(A806,'2018'!A:H,4,0)</f>
        <v>93.6</v>
      </c>
      <c r="E806" s="14">
        <f>VLOOKUP(A806,'2018'!A:H,5,0)</f>
        <v>-0.61</v>
      </c>
      <c r="F806" s="14">
        <f>VLOOKUP(A806,'2018'!A:H,6,0)</f>
        <v>409347</v>
      </c>
      <c r="G806" s="14">
        <f>VLOOKUP(A806,'2018'!A:H,7,0)</f>
        <v>156338</v>
      </c>
      <c r="H806" s="14">
        <f>VLOOKUP(A806,'2018'!A:H,8,0)</f>
        <v>4.2</v>
      </c>
    </row>
    <row r="807" spans="1:8" x14ac:dyDescent="0.3">
      <c r="A807" s="14" t="s">
        <v>1171</v>
      </c>
      <c r="B807" s="14">
        <f>VLOOKUP(A807,'2018'!A:H,2,0)</f>
        <v>1828</v>
      </c>
      <c r="C807" s="14">
        <f>VLOOKUP(A807,'2018'!A:H,3,0)</f>
        <v>0.92500000000000004</v>
      </c>
      <c r="D807" s="14">
        <f>VLOOKUP(A807,'2018'!A:H,4,0)</f>
        <v>99.8</v>
      </c>
      <c r="E807" s="14">
        <f>VLOOKUP(A807,'2018'!A:H,5,0)</f>
        <v>-1.59</v>
      </c>
      <c r="F807" s="14">
        <f>VLOOKUP(A807,'2018'!A:H,6,0)</f>
        <v>327791</v>
      </c>
      <c r="G807" s="14">
        <f>VLOOKUP(A807,'2018'!A:H,7,0)</f>
        <v>130646</v>
      </c>
      <c r="H807" s="14">
        <f>VLOOKUP(A807,'2018'!A:H,8,0)</f>
        <v>7.8</v>
      </c>
    </row>
    <row r="808" spans="1:8" x14ac:dyDescent="0.3">
      <c r="A808" s="14" t="s">
        <v>1115</v>
      </c>
      <c r="B808" s="14">
        <f>VLOOKUP(A808,'2018'!A:H,2,0)</f>
        <v>1080</v>
      </c>
      <c r="C808" s="14">
        <f>VLOOKUP(A808,'2018'!A:H,3,0)</f>
        <v>0.78800000000000003</v>
      </c>
      <c r="D808" s="14">
        <f>VLOOKUP(A808,'2018'!A:H,4,0)</f>
        <v>96.4</v>
      </c>
      <c r="E808" s="14">
        <f>VLOOKUP(A808,'2018'!A:H,5,0)</f>
        <v>-0.48</v>
      </c>
      <c r="F808" s="14">
        <f>VLOOKUP(A808,'2018'!A:H,6,0)</f>
        <v>242956</v>
      </c>
      <c r="G808" s="14">
        <f>VLOOKUP(A808,'2018'!A:H,7,0)</f>
        <v>102728</v>
      </c>
      <c r="H808" s="14">
        <f>VLOOKUP(A808,'2018'!A:H,8,0)</f>
        <v>3.2</v>
      </c>
    </row>
    <row r="809" spans="1:8" x14ac:dyDescent="0.3">
      <c r="A809" s="14" t="s">
        <v>1108</v>
      </c>
      <c r="B809" s="14">
        <f>VLOOKUP(A809,'2018'!A:H,2,0)</f>
        <v>1607</v>
      </c>
      <c r="C809" s="14">
        <f>VLOOKUP(A809,'2018'!A:H,3,0)</f>
        <v>1.611</v>
      </c>
      <c r="D809" s="14">
        <f>VLOOKUP(A809,'2018'!A:H,4,0)</f>
        <v>106.8</v>
      </c>
      <c r="E809" s="14">
        <f>VLOOKUP(A809,'2018'!A:H,5,0)</f>
        <v>4.53</v>
      </c>
      <c r="F809" s="14">
        <f>VLOOKUP(A809,'2018'!A:H,6,0)</f>
        <v>122957</v>
      </c>
      <c r="G809" s="14">
        <f>VLOOKUP(A809,'2018'!A:H,7,0)</f>
        <v>45412</v>
      </c>
      <c r="H809" s="14">
        <f>VLOOKUP(A809,'2018'!A:H,8,0)</f>
        <v>5.7</v>
      </c>
    </row>
    <row r="810" spans="1:8" x14ac:dyDescent="0.3">
      <c r="A810" s="14" t="s">
        <v>1192</v>
      </c>
      <c r="B810" s="14">
        <f>VLOOKUP(A810,'2018'!A:H,2,0)</f>
        <v>1264</v>
      </c>
      <c r="C810" s="14">
        <f>VLOOKUP(A810,'2018'!A:H,3,0)</f>
        <v>0.93600000000000005</v>
      </c>
      <c r="D810" s="14">
        <f>VLOOKUP(A810,'2018'!A:H,4,0)</f>
        <v>94.2</v>
      </c>
      <c r="E810" s="14">
        <f>VLOOKUP(A810,'2018'!A:H,5,0)</f>
        <v>0.53</v>
      </c>
      <c r="F810" s="14">
        <f>VLOOKUP(A810,'2018'!A:H,6,0)</f>
        <v>207840</v>
      </c>
      <c r="G810" s="14">
        <f>VLOOKUP(A810,'2018'!A:H,7,0)</f>
        <v>80416</v>
      </c>
      <c r="H810" s="14">
        <f>VLOOKUP(A810,'2018'!A:H,8,0)</f>
        <v>4</v>
      </c>
    </row>
    <row r="811" spans="1:8" x14ac:dyDescent="0.3">
      <c r="A811" s="14" t="s">
        <v>1185</v>
      </c>
      <c r="B811" s="14">
        <f>VLOOKUP(A811,'2018'!A:H,2,0)</f>
        <v>955</v>
      </c>
      <c r="C811" s="14">
        <f>VLOOKUP(A811,'2018'!A:H,3,0)</f>
        <v>0.77</v>
      </c>
      <c r="D811" s="14">
        <f>VLOOKUP(A811,'2018'!A:H,4,0)</f>
        <v>90.8</v>
      </c>
      <c r="E811" s="14">
        <f>VLOOKUP(A811,'2018'!A:H,5,0)</f>
        <v>-2.04</v>
      </c>
      <c r="F811" s="14">
        <f>VLOOKUP(A811,'2018'!A:H,6,0)</f>
        <v>176246</v>
      </c>
      <c r="G811" s="14">
        <f>VLOOKUP(A811,'2018'!A:H,7,0)</f>
        <v>73151</v>
      </c>
      <c r="H811" s="14">
        <f>VLOOKUP(A811,'2018'!A:H,8,0)</f>
        <v>5.5</v>
      </c>
    </row>
    <row r="812" spans="1:8" x14ac:dyDescent="0.3">
      <c r="A812" s="14" t="s">
        <v>1164</v>
      </c>
      <c r="B812" s="14">
        <f>VLOOKUP(A812,'2018'!A:H,2,0)</f>
        <v>1245</v>
      </c>
      <c r="C812" s="14">
        <f>VLOOKUP(A812,'2018'!A:H,3,0)</f>
        <v>0.91900000000000004</v>
      </c>
      <c r="D812" s="14">
        <f>VLOOKUP(A812,'2018'!A:H,4,0)</f>
        <v>102.8</v>
      </c>
      <c r="E812" s="14">
        <f>VLOOKUP(A812,'2018'!A:H,5,0)</f>
        <v>-2.39</v>
      </c>
      <c r="F812" s="14">
        <f>VLOOKUP(A812,'2018'!A:H,6,0)</f>
        <v>223361</v>
      </c>
      <c r="G812" s="14">
        <f>VLOOKUP(A812,'2018'!A:H,7,0)</f>
        <v>91737</v>
      </c>
      <c r="H812" s="14">
        <f>VLOOKUP(A812,'2018'!A:H,8,0)</f>
        <v>4.8</v>
      </c>
    </row>
    <row r="813" spans="1:8" x14ac:dyDescent="0.3">
      <c r="A813" s="14" t="s">
        <v>1122</v>
      </c>
      <c r="B813" s="14">
        <f>VLOOKUP(A813,'2018'!A:H,2,0)</f>
        <v>1368</v>
      </c>
      <c r="C813" s="14">
        <f>VLOOKUP(A813,'2018'!A:H,3,0)</f>
        <v>1.2410000000000001</v>
      </c>
      <c r="D813" s="14">
        <f>VLOOKUP(A813,'2018'!A:H,4,0)</f>
        <v>98</v>
      </c>
      <c r="E813" s="14">
        <f>VLOOKUP(A813,'2018'!A:H,5,0)</f>
        <v>1.99</v>
      </c>
      <c r="F813" s="14">
        <f>VLOOKUP(A813,'2018'!A:H,6,0)</f>
        <v>164864</v>
      </c>
      <c r="G813" s="14">
        <f>VLOOKUP(A813,'2018'!A:H,7,0)</f>
        <v>61728</v>
      </c>
      <c r="H813" s="14">
        <f>VLOOKUP(A813,'2018'!A:H,8,0)</f>
        <v>6.7</v>
      </c>
    </row>
    <row r="814" spans="1:8" x14ac:dyDescent="0.3">
      <c r="A814" s="14" t="s">
        <v>1381</v>
      </c>
      <c r="B814" s="14">
        <f>VLOOKUP(A814,'2018'!A:H,2,0)</f>
        <v>644</v>
      </c>
      <c r="C814" s="14">
        <f>VLOOKUP(A814,'2018'!A:H,3,0)</f>
        <v>0.60599999999999998</v>
      </c>
      <c r="D814" s="14">
        <f>VLOOKUP(A814,'2018'!A:H,4,0)</f>
        <v>95.6</v>
      </c>
      <c r="E814" s="14">
        <f>VLOOKUP(A814,'2018'!A:H,5,0)</f>
        <v>-0.75</v>
      </c>
      <c r="F814" s="14">
        <f>VLOOKUP(A814,'2018'!A:H,6,0)</f>
        <v>153065</v>
      </c>
      <c r="G814" s="14">
        <f>VLOOKUP(A814,'2018'!A:H,7,0)</f>
        <v>68180</v>
      </c>
      <c r="H814" s="14">
        <f>VLOOKUP(A814,'2018'!A:H,8,0)</f>
        <v>11.2</v>
      </c>
    </row>
    <row r="815" spans="1:8" x14ac:dyDescent="0.3">
      <c r="A815" s="14" t="s">
        <v>1388</v>
      </c>
      <c r="B815" s="14">
        <f>VLOOKUP(A815,'2018'!A:H,2,0)</f>
        <v>733</v>
      </c>
      <c r="C815" s="14">
        <f>VLOOKUP(A815,'2018'!A:H,3,0)</f>
        <v>0.73699999999999999</v>
      </c>
      <c r="D815" s="14">
        <f>VLOOKUP(A815,'2018'!A:H,4,0)</f>
        <v>97.1</v>
      </c>
      <c r="E815" s="14">
        <f>VLOOKUP(A815,'2018'!A:H,5,0)</f>
        <v>0.77</v>
      </c>
      <c r="F815" s="14">
        <f>VLOOKUP(A815,'2018'!A:H,6,0)</f>
        <v>125725</v>
      </c>
      <c r="G815" s="14">
        <f>VLOOKUP(A815,'2018'!A:H,7,0)</f>
        <v>57318</v>
      </c>
      <c r="H815" s="14">
        <f>VLOOKUP(A815,'2018'!A:H,8,0)</f>
        <v>6.4</v>
      </c>
    </row>
    <row r="816" spans="1:8" x14ac:dyDescent="0.3">
      <c r="A816" s="14" t="s">
        <v>1367</v>
      </c>
      <c r="B816" s="14">
        <f>VLOOKUP(A816,'2018'!A:H,2,0)</f>
        <v>1377</v>
      </c>
      <c r="C816" s="14">
        <f>VLOOKUP(A816,'2018'!A:H,3,0)</f>
        <v>0.747</v>
      </c>
      <c r="D816" s="14">
        <f>VLOOKUP(A816,'2018'!A:H,4,0)</f>
        <v>93.5</v>
      </c>
      <c r="E816" s="14">
        <f>VLOOKUP(A816,'2018'!A:H,5,0)</f>
        <v>0.26</v>
      </c>
      <c r="F816" s="14">
        <f>VLOOKUP(A816,'2018'!A:H,6,0)</f>
        <v>228999</v>
      </c>
      <c r="G816" s="14">
        <f>VLOOKUP(A816,'2018'!A:H,7,0)</f>
        <v>98580</v>
      </c>
      <c r="H816" s="14">
        <f>VLOOKUP(A816,'2018'!A:H,8,0)</f>
        <v>8.1999999999999993</v>
      </c>
    </row>
    <row r="817" spans="1:8" x14ac:dyDescent="0.3">
      <c r="A817" s="14" t="s">
        <v>1332</v>
      </c>
      <c r="B817" s="14">
        <f>VLOOKUP(A817,'2018'!A:H,2,0)</f>
        <v>2346</v>
      </c>
      <c r="C817" s="14">
        <f>VLOOKUP(A817,'2018'!A:H,3,0)</f>
        <v>0.90900000000000003</v>
      </c>
      <c r="D817" s="14">
        <f>VLOOKUP(A817,'2018'!A:H,4,0)</f>
        <v>96.5</v>
      </c>
      <c r="E817" s="14">
        <f>VLOOKUP(A817,'2018'!A:H,5,0)</f>
        <v>1.2</v>
      </c>
      <c r="F817" s="14">
        <f>VLOOKUP(A817,'2018'!A:H,6,0)</f>
        <v>308221</v>
      </c>
      <c r="G817" s="14">
        <f>VLOOKUP(A817,'2018'!A:H,7,0)</f>
        <v>128602</v>
      </c>
      <c r="H817" s="14">
        <f>VLOOKUP(A817,'2018'!A:H,8,0)</f>
        <v>7.6</v>
      </c>
    </row>
    <row r="818" spans="1:8" x14ac:dyDescent="0.3">
      <c r="A818" s="14" t="s">
        <v>1262</v>
      </c>
      <c r="B818" s="14">
        <f>VLOOKUP(A818,'2018'!A:H,2,0)</f>
        <v>2197</v>
      </c>
      <c r="C818" s="14">
        <f>VLOOKUP(A818,'2018'!A:H,3,0)</f>
        <v>0.71299999999999997</v>
      </c>
      <c r="D818" s="14">
        <f>VLOOKUP(A818,'2018'!A:H,4,0)</f>
        <v>94.5</v>
      </c>
      <c r="E818" s="14">
        <f>VLOOKUP(A818,'2018'!A:H,5,0)</f>
        <v>-0.33</v>
      </c>
      <c r="F818" s="14">
        <f>VLOOKUP(A818,'2018'!A:H,6,0)</f>
        <v>355559</v>
      </c>
      <c r="G818" s="14">
        <f>VLOOKUP(A818,'2018'!A:H,7,0)</f>
        <v>156764</v>
      </c>
      <c r="H818" s="14">
        <f>VLOOKUP(A818,'2018'!A:H,8,0)</f>
        <v>11</v>
      </c>
    </row>
    <row r="819" spans="1:8" x14ac:dyDescent="0.3">
      <c r="A819" s="14" t="s">
        <v>1297</v>
      </c>
      <c r="B819" s="14">
        <f>VLOOKUP(A819,'2018'!A:H,2,0)</f>
        <v>1886</v>
      </c>
      <c r="C819" s="14">
        <f>VLOOKUP(A819,'2018'!A:H,3,0)</f>
        <v>0.753</v>
      </c>
      <c r="D819" s="14">
        <f>VLOOKUP(A819,'2018'!A:H,4,0)</f>
        <v>99.5</v>
      </c>
      <c r="E819" s="14">
        <f>VLOOKUP(A819,'2018'!A:H,5,0)</f>
        <v>-0.46</v>
      </c>
      <c r="F819" s="14">
        <f>VLOOKUP(A819,'2018'!A:H,6,0)</f>
        <v>348052</v>
      </c>
      <c r="G819" s="14">
        <f>VLOOKUP(A819,'2018'!A:H,7,0)</f>
        <v>155542</v>
      </c>
      <c r="H819" s="14">
        <f>VLOOKUP(A819,'2018'!A:H,8,0)</f>
        <v>7.9</v>
      </c>
    </row>
    <row r="820" spans="1:8" x14ac:dyDescent="0.3">
      <c r="A820" s="14" t="s">
        <v>1395</v>
      </c>
      <c r="B820" s="14">
        <f>VLOOKUP(A820,'2018'!A:H,2,0)</f>
        <v>2446</v>
      </c>
      <c r="C820" s="14">
        <f>VLOOKUP(A820,'2018'!A:H,3,0)</f>
        <v>0.82499999999999996</v>
      </c>
      <c r="D820" s="14">
        <f>VLOOKUP(A820,'2018'!A:H,4,0)</f>
        <v>98.8</v>
      </c>
      <c r="E820" s="14">
        <f>VLOOKUP(A820,'2018'!A:H,5,0)</f>
        <v>-1.1200000000000001</v>
      </c>
      <c r="F820" s="14">
        <f>VLOOKUP(A820,'2018'!A:H,6,0)</f>
        <v>403209</v>
      </c>
      <c r="G820" s="14">
        <f>VLOOKUP(A820,'2018'!A:H,7,0)</f>
        <v>162039</v>
      </c>
      <c r="H820" s="14">
        <f>VLOOKUP(A820,'2018'!A:H,8,0)</f>
        <v>6.1</v>
      </c>
    </row>
    <row r="821" spans="1:8" x14ac:dyDescent="0.3">
      <c r="A821" s="14" t="s">
        <v>1339</v>
      </c>
      <c r="B821" s="14">
        <f>VLOOKUP(A821,'2018'!A:H,2,0)</f>
        <v>2264</v>
      </c>
      <c r="C821" s="14">
        <f>VLOOKUP(A821,'2018'!A:H,3,0)</f>
        <v>0.73699999999999999</v>
      </c>
      <c r="D821" s="14">
        <f>VLOOKUP(A821,'2018'!A:H,4,0)</f>
        <v>94.6</v>
      </c>
      <c r="E821" s="14">
        <f>VLOOKUP(A821,'2018'!A:H,5,0)</f>
        <v>-1.7</v>
      </c>
      <c r="F821" s="14">
        <f>VLOOKUP(A821,'2018'!A:H,6,0)</f>
        <v>435868</v>
      </c>
      <c r="G821" s="14">
        <f>VLOOKUP(A821,'2018'!A:H,7,0)</f>
        <v>177489</v>
      </c>
      <c r="H821" s="14">
        <f>VLOOKUP(A821,'2018'!A:H,8,0)</f>
        <v>6.9</v>
      </c>
    </row>
    <row r="822" spans="1:8" x14ac:dyDescent="0.3">
      <c r="A822" s="14" t="s">
        <v>1241</v>
      </c>
      <c r="B822" s="14">
        <f>VLOOKUP(A822,'2018'!A:H,2,0)</f>
        <v>1344</v>
      </c>
      <c r="C822" s="14">
        <f>VLOOKUP(A822,'2018'!A:H,3,0)</f>
        <v>0.64700000000000002</v>
      </c>
      <c r="D822" s="14">
        <f>VLOOKUP(A822,'2018'!A:H,4,0)</f>
        <v>95.7</v>
      </c>
      <c r="E822" s="14">
        <f>VLOOKUP(A822,'2018'!A:H,5,0)</f>
        <v>-1.55</v>
      </c>
      <c r="F822" s="14">
        <f>VLOOKUP(A822,'2018'!A:H,6,0)</f>
        <v>319164</v>
      </c>
      <c r="G822" s="14">
        <f>VLOOKUP(A822,'2018'!A:H,7,0)</f>
        <v>129610</v>
      </c>
      <c r="H822" s="14">
        <f>VLOOKUP(A822,'2018'!A:H,8,0)</f>
        <v>10.3</v>
      </c>
    </row>
    <row r="823" spans="1:8" x14ac:dyDescent="0.3">
      <c r="A823" s="14" t="s">
        <v>1290</v>
      </c>
      <c r="B823" s="14">
        <f>VLOOKUP(A823,'2018'!A:H,2,0)</f>
        <v>1707</v>
      </c>
      <c r="C823" s="14">
        <f>VLOOKUP(A823,'2018'!A:H,3,0)</f>
        <v>0.77400000000000002</v>
      </c>
      <c r="D823" s="14">
        <f>VLOOKUP(A823,'2018'!A:H,4,0)</f>
        <v>95.9</v>
      </c>
      <c r="E823" s="14">
        <f>VLOOKUP(A823,'2018'!A:H,5,0)</f>
        <v>-1.32</v>
      </c>
      <c r="F823" s="14">
        <f>VLOOKUP(A823,'2018'!A:H,6,0)</f>
        <v>339413</v>
      </c>
      <c r="G823" s="14">
        <f>VLOOKUP(A823,'2018'!A:H,7,0)</f>
        <v>127249</v>
      </c>
      <c r="H823" s="14">
        <f>VLOOKUP(A823,'2018'!A:H,8,0)</f>
        <v>9.3000000000000007</v>
      </c>
    </row>
    <row r="824" spans="1:8" x14ac:dyDescent="0.3">
      <c r="A824" s="14" t="s">
        <v>1283</v>
      </c>
      <c r="B824" s="14">
        <f>VLOOKUP(A824,'2018'!A:H,2,0)</f>
        <v>2851</v>
      </c>
      <c r="C824" s="14">
        <f>VLOOKUP(A824,'2018'!A:H,3,0)</f>
        <v>0.80900000000000005</v>
      </c>
      <c r="D824" s="14">
        <f>VLOOKUP(A824,'2018'!A:H,4,0)</f>
        <v>94.3</v>
      </c>
      <c r="E824" s="14">
        <f>VLOOKUP(A824,'2018'!A:H,5,0)</f>
        <v>-1.78</v>
      </c>
      <c r="F824" s="14">
        <f>VLOOKUP(A824,'2018'!A:H,6,0)</f>
        <v>543752</v>
      </c>
      <c r="G824" s="14">
        <f>VLOOKUP(A824,'2018'!A:H,7,0)</f>
        <v>203647</v>
      </c>
      <c r="H824" s="14">
        <f>VLOOKUP(A824,'2018'!A:H,8,0)</f>
        <v>5.5</v>
      </c>
    </row>
    <row r="825" spans="1:8" x14ac:dyDescent="0.3">
      <c r="A825" s="14" t="s">
        <v>1374</v>
      </c>
      <c r="B825" s="14">
        <f>VLOOKUP(A825,'2018'!A:H,2,0)</f>
        <v>2703</v>
      </c>
      <c r="C825" s="14">
        <f>VLOOKUP(A825,'2018'!A:H,3,0)</f>
        <v>0.77200000000000002</v>
      </c>
      <c r="D825" s="14">
        <f>VLOOKUP(A825,'2018'!A:H,4,0)</f>
        <v>93.7</v>
      </c>
      <c r="E825" s="14">
        <f>VLOOKUP(A825,'2018'!A:H,5,0)</f>
        <v>-0.72</v>
      </c>
      <c r="F825" s="14">
        <f>VLOOKUP(A825,'2018'!A:H,6,0)</f>
        <v>483197</v>
      </c>
      <c r="G825" s="14">
        <f>VLOOKUP(A825,'2018'!A:H,7,0)</f>
        <v>183289</v>
      </c>
      <c r="H825" s="14">
        <f>VLOOKUP(A825,'2018'!A:H,8,0)</f>
        <v>6.2</v>
      </c>
    </row>
    <row r="826" spans="1:8" x14ac:dyDescent="0.3">
      <c r="A826" s="14" t="s">
        <v>1318</v>
      </c>
      <c r="B826" s="14">
        <f>VLOOKUP(A826,'2018'!A:H,2,0)</f>
        <v>1647</v>
      </c>
      <c r="C826" s="14">
        <f>VLOOKUP(A826,'2018'!A:H,3,0)</f>
        <v>0.72699999999999998</v>
      </c>
      <c r="D826" s="14">
        <f>VLOOKUP(A826,'2018'!A:H,4,0)</f>
        <v>93</v>
      </c>
      <c r="E826" s="14">
        <f>VLOOKUP(A826,'2018'!A:H,5,0)</f>
        <v>-0.6</v>
      </c>
      <c r="F826" s="14">
        <f>VLOOKUP(A826,'2018'!A:H,6,0)</f>
        <v>310313</v>
      </c>
      <c r="G826" s="14">
        <f>VLOOKUP(A826,'2018'!A:H,7,0)</f>
        <v>132305</v>
      </c>
      <c r="H826" s="14">
        <f>VLOOKUP(A826,'2018'!A:H,8,0)</f>
        <v>9.6999999999999993</v>
      </c>
    </row>
    <row r="827" spans="1:8" x14ac:dyDescent="0.3">
      <c r="A827" s="14" t="s">
        <v>1311</v>
      </c>
      <c r="B827" s="14">
        <f>VLOOKUP(A827,'2018'!A:H,2,0)</f>
        <v>2528</v>
      </c>
      <c r="C827" s="14">
        <f>VLOOKUP(A827,'2018'!A:H,3,0)</f>
        <v>0.73299999999999998</v>
      </c>
      <c r="D827" s="14">
        <f>VLOOKUP(A827,'2018'!A:H,4,0)</f>
        <v>90.6</v>
      </c>
      <c r="E827" s="14">
        <f>VLOOKUP(A827,'2018'!A:H,5,0)</f>
        <v>0.15</v>
      </c>
      <c r="F827" s="14">
        <f>VLOOKUP(A827,'2018'!A:H,6,0)</f>
        <v>375077</v>
      </c>
      <c r="G827" s="14">
        <f>VLOOKUP(A827,'2018'!A:H,7,0)</f>
        <v>159850</v>
      </c>
      <c r="H827" s="14">
        <f>VLOOKUP(A827,'2018'!A:H,8,0)</f>
        <v>5.3</v>
      </c>
    </row>
    <row r="828" spans="1:8" x14ac:dyDescent="0.3">
      <c r="A828" s="14" t="s">
        <v>1353</v>
      </c>
      <c r="B828" s="14">
        <f>VLOOKUP(A828,'2018'!A:H,2,0)</f>
        <v>2387</v>
      </c>
      <c r="C828" s="14">
        <f>VLOOKUP(A828,'2018'!A:H,3,0)</f>
        <v>0.77100000000000002</v>
      </c>
      <c r="D828" s="14">
        <f>VLOOKUP(A828,'2018'!A:H,4,0)</f>
        <v>97.1</v>
      </c>
      <c r="E828" s="14">
        <f>VLOOKUP(A828,'2018'!A:H,5,0)</f>
        <v>-1.45</v>
      </c>
      <c r="F828" s="14">
        <f>VLOOKUP(A828,'2018'!A:H,6,0)</f>
        <v>464185</v>
      </c>
      <c r="G828" s="14">
        <f>VLOOKUP(A828,'2018'!A:H,7,0)</f>
        <v>164048</v>
      </c>
      <c r="H828" s="14">
        <f>VLOOKUP(A828,'2018'!A:H,8,0)</f>
        <v>5</v>
      </c>
    </row>
    <row r="829" spans="1:8" x14ac:dyDescent="0.3">
      <c r="A829" s="14" t="s">
        <v>1248</v>
      </c>
      <c r="B829" s="14">
        <f>VLOOKUP(A829,'2018'!A:H,2,0)</f>
        <v>4260</v>
      </c>
      <c r="C829" s="14">
        <f>VLOOKUP(A829,'2018'!A:H,3,0)</f>
        <v>0.82599999999999996</v>
      </c>
      <c r="D829" s="14">
        <f>VLOOKUP(A829,'2018'!A:H,4,0)</f>
        <v>94.5</v>
      </c>
      <c r="E829" s="14">
        <f>VLOOKUP(A829,'2018'!A:H,5,0)</f>
        <v>-0.76</v>
      </c>
      <c r="F829" s="14">
        <f>VLOOKUP(A829,'2018'!A:H,6,0)</f>
        <v>596949</v>
      </c>
      <c r="G829" s="14">
        <f>VLOOKUP(A829,'2018'!A:H,7,0)</f>
        <v>238901</v>
      </c>
      <c r="H829" s="14">
        <f>VLOOKUP(A829,'2018'!A:H,8,0)</f>
        <v>4.4000000000000004</v>
      </c>
    </row>
    <row r="830" spans="1:8" x14ac:dyDescent="0.3">
      <c r="A830" s="14" t="s">
        <v>1269</v>
      </c>
      <c r="B830" s="14">
        <f>VLOOKUP(A830,'2018'!A:H,2,0)</f>
        <v>2658</v>
      </c>
      <c r="C830" s="14">
        <f>VLOOKUP(A830,'2018'!A:H,3,0)</f>
        <v>0.83799999999999997</v>
      </c>
      <c r="D830" s="14">
        <f>VLOOKUP(A830,'2018'!A:H,4,0)</f>
        <v>98.2</v>
      </c>
      <c r="E830" s="14">
        <f>VLOOKUP(A830,'2018'!A:H,5,0)</f>
        <v>-0.7</v>
      </c>
      <c r="F830" s="14">
        <f>VLOOKUP(A830,'2018'!A:H,6,0)</f>
        <v>404497</v>
      </c>
      <c r="G830" s="14">
        <f>VLOOKUP(A830,'2018'!A:H,7,0)</f>
        <v>174431</v>
      </c>
      <c r="H830" s="14">
        <f>VLOOKUP(A830,'2018'!A:H,8,0)</f>
        <v>5.9</v>
      </c>
    </row>
    <row r="831" spans="1:8" x14ac:dyDescent="0.3">
      <c r="A831" s="14" t="s">
        <v>1276</v>
      </c>
      <c r="B831" s="14">
        <f>VLOOKUP(A831,'2018'!A:H,2,0)</f>
        <v>1314</v>
      </c>
      <c r="C831" s="14">
        <f>VLOOKUP(A831,'2018'!A:H,3,0)</f>
        <v>0.79600000000000004</v>
      </c>
      <c r="D831" s="14">
        <f>VLOOKUP(A831,'2018'!A:H,4,0)</f>
        <v>103.4</v>
      </c>
      <c r="E831" s="14">
        <f>VLOOKUP(A831,'2018'!A:H,5,0)</f>
        <v>0.21</v>
      </c>
      <c r="F831" s="14">
        <f>VLOOKUP(A831,'2018'!A:H,6,0)</f>
        <v>233917</v>
      </c>
      <c r="G831" s="14">
        <f>VLOOKUP(A831,'2018'!A:H,7,0)</f>
        <v>108167</v>
      </c>
      <c r="H831" s="14">
        <f>VLOOKUP(A831,'2018'!A:H,8,0)</f>
        <v>6.8</v>
      </c>
    </row>
    <row r="832" spans="1:8" x14ac:dyDescent="0.3">
      <c r="A832" s="14" t="s">
        <v>1360</v>
      </c>
      <c r="B832" s="14">
        <f>VLOOKUP(A832,'2018'!A:H,2,0)</f>
        <v>2698</v>
      </c>
      <c r="C832" s="14">
        <f>VLOOKUP(A832,'2018'!A:H,3,0)</f>
        <v>0.85099999999999998</v>
      </c>
      <c r="D832" s="14">
        <f>VLOOKUP(A832,'2018'!A:H,4,0)</f>
        <v>99.3</v>
      </c>
      <c r="E832" s="14">
        <f>VLOOKUP(A832,'2018'!A:H,5,0)</f>
        <v>0.39</v>
      </c>
      <c r="F832" s="14">
        <f>VLOOKUP(A832,'2018'!A:H,6,0)</f>
        <v>367778</v>
      </c>
      <c r="G832" s="14">
        <f>VLOOKUP(A832,'2018'!A:H,7,0)</f>
        <v>166047</v>
      </c>
      <c r="H832" s="14">
        <f>VLOOKUP(A832,'2018'!A:H,8,0)</f>
        <v>6.8</v>
      </c>
    </row>
    <row r="833" spans="1:8" x14ac:dyDescent="0.3">
      <c r="A833" s="14" t="s">
        <v>1304</v>
      </c>
      <c r="B833" s="14">
        <f>VLOOKUP(A833,'2018'!A:H,2,0)</f>
        <v>2417</v>
      </c>
      <c r="C833" s="14">
        <f>VLOOKUP(A833,'2018'!A:H,3,0)</f>
        <v>0.73699999999999999</v>
      </c>
      <c r="D833" s="14">
        <f>VLOOKUP(A833,'2018'!A:H,4,0)</f>
        <v>94.5</v>
      </c>
      <c r="E833" s="14">
        <f>VLOOKUP(A833,'2018'!A:H,5,0)</f>
        <v>0.22</v>
      </c>
      <c r="F833" s="14">
        <f>VLOOKUP(A833,'2018'!A:H,6,0)</f>
        <v>396203</v>
      </c>
      <c r="G833" s="14">
        <f>VLOOKUP(A833,'2018'!A:H,7,0)</f>
        <v>168420</v>
      </c>
      <c r="H833" s="14">
        <f>VLOOKUP(A833,'2018'!A:H,8,0)</f>
        <v>9.5</v>
      </c>
    </row>
    <row r="834" spans="1:8" x14ac:dyDescent="0.3">
      <c r="A834" s="14" t="s">
        <v>1255</v>
      </c>
      <c r="B834" s="14">
        <f>VLOOKUP(A834,'2018'!A:H,2,0)</f>
        <v>2582</v>
      </c>
      <c r="C834" s="14">
        <f>VLOOKUP(A834,'2018'!A:H,3,0)</f>
        <v>0.59699999999999998</v>
      </c>
      <c r="D834" s="14">
        <f>VLOOKUP(A834,'2018'!A:H,4,0)</f>
        <v>100.9</v>
      </c>
      <c r="E834" s="14">
        <f>VLOOKUP(A834,'2018'!A:H,5,0)</f>
        <v>-0.17</v>
      </c>
      <c r="F834" s="14">
        <f>VLOOKUP(A834,'2018'!A:H,6,0)</f>
        <v>501957</v>
      </c>
      <c r="G834" s="14">
        <f>VLOOKUP(A834,'2018'!A:H,7,0)</f>
        <v>247871</v>
      </c>
      <c r="H834" s="14">
        <f>VLOOKUP(A834,'2018'!A:H,8,0)</f>
        <v>6.6</v>
      </c>
    </row>
    <row r="835" spans="1:8" x14ac:dyDescent="0.3">
      <c r="A835" s="14" t="s">
        <v>1325</v>
      </c>
      <c r="B835" s="14">
        <f>VLOOKUP(A835,'2018'!A:H,2,0)</f>
        <v>2919</v>
      </c>
      <c r="C835" s="14">
        <f>VLOOKUP(A835,'2018'!A:H,3,0)</f>
        <v>0.8</v>
      </c>
      <c r="D835" s="14">
        <f>VLOOKUP(A835,'2018'!A:H,4,0)</f>
        <v>91.9</v>
      </c>
      <c r="E835" s="14">
        <f>VLOOKUP(A835,'2018'!A:H,5,0)</f>
        <v>-1.63</v>
      </c>
      <c r="F835" s="14">
        <f>VLOOKUP(A835,'2018'!A:H,6,0)</f>
        <v>433951</v>
      </c>
      <c r="G835" s="14">
        <f>VLOOKUP(A835,'2018'!A:H,7,0)</f>
        <v>157716</v>
      </c>
      <c r="H835" s="14">
        <f>VLOOKUP(A835,'2018'!A:H,8,0)</f>
        <v>8.9</v>
      </c>
    </row>
    <row r="836" spans="1:8" x14ac:dyDescent="0.3">
      <c r="A836" s="14" t="s">
        <v>1227</v>
      </c>
      <c r="B836" s="14">
        <f>VLOOKUP(A836,'2018'!A:H,2,0)</f>
        <v>2940</v>
      </c>
      <c r="C836" s="14">
        <f>VLOOKUP(A836,'2018'!A:H,3,0)</f>
        <v>0.63100000000000001</v>
      </c>
      <c r="D836" s="14">
        <f>VLOOKUP(A836,'2018'!A:H,4,0)</f>
        <v>91.8</v>
      </c>
      <c r="E836" s="14">
        <f>VLOOKUP(A836,'2018'!A:H,5,0)</f>
        <v>-2.42</v>
      </c>
      <c r="F836" s="14">
        <f>VLOOKUP(A836,'2018'!A:H,6,0)</f>
        <v>542364</v>
      </c>
      <c r="G836" s="14">
        <f>VLOOKUP(A836,'2018'!A:H,7,0)</f>
        <v>206323</v>
      </c>
      <c r="H836" s="14">
        <f>VLOOKUP(A836,'2018'!A:H,8,0)</f>
        <v>8.3000000000000007</v>
      </c>
    </row>
    <row r="837" spans="1:8" x14ac:dyDescent="0.3">
      <c r="A837" s="14" t="s">
        <v>1346</v>
      </c>
      <c r="B837" s="14">
        <f>VLOOKUP(A837,'2018'!A:H,2,0)</f>
        <v>4567</v>
      </c>
      <c r="C837" s="14">
        <f>VLOOKUP(A837,'2018'!A:H,3,0)</f>
        <v>0.8</v>
      </c>
      <c r="D837" s="14">
        <f>VLOOKUP(A837,'2018'!A:H,4,0)</f>
        <v>94.3</v>
      </c>
      <c r="E837" s="14">
        <f>VLOOKUP(A837,'2018'!A:H,5,0)</f>
        <v>0.35</v>
      </c>
      <c r="F837" s="14">
        <f>VLOOKUP(A837,'2018'!A:H,6,0)</f>
        <v>666635</v>
      </c>
      <c r="G837" s="14">
        <f>VLOOKUP(A837,'2018'!A:H,7,0)</f>
        <v>247410</v>
      </c>
      <c r="H837" s="14">
        <f>VLOOKUP(A837,'2018'!A:H,8,0)</f>
        <v>9.6999999999999993</v>
      </c>
    </row>
    <row r="838" spans="1:8" x14ac:dyDescent="0.3">
      <c r="A838" s="14" t="s">
        <v>1234</v>
      </c>
      <c r="B838" s="14">
        <f>VLOOKUP(A838,'2018'!A:H,2,0)</f>
        <v>2659</v>
      </c>
      <c r="C838" s="14">
        <f>VLOOKUP(A838,'2018'!A:H,3,0)</f>
        <v>0.82</v>
      </c>
      <c r="D838" s="14">
        <f>VLOOKUP(A838,'2018'!A:H,4,0)</f>
        <v>98.2</v>
      </c>
      <c r="E838" s="14">
        <f>VLOOKUP(A838,'2018'!A:H,5,0)</f>
        <v>-1.92</v>
      </c>
      <c r="F838" s="14">
        <f>VLOOKUP(A838,'2018'!A:H,6,0)</f>
        <v>427573</v>
      </c>
      <c r="G838" s="14">
        <f>VLOOKUP(A838,'2018'!A:H,7,0)</f>
        <v>161943</v>
      </c>
      <c r="H838" s="14">
        <f>VLOOKUP(A838,'2018'!A:H,8,0)</f>
        <v>8.3000000000000007</v>
      </c>
    </row>
    <row r="839" spans="1:8" x14ac:dyDescent="0.3">
      <c r="A839" s="14" t="s">
        <v>1444</v>
      </c>
      <c r="B839" s="14">
        <f>VLOOKUP(A839,'2018'!A:H,2,0)</f>
        <v>1453</v>
      </c>
      <c r="C839" s="14">
        <f>VLOOKUP(A839,'2018'!A:H,3,0)</f>
        <v>1.0289999999999999</v>
      </c>
      <c r="D839" s="14">
        <f>VLOOKUP(A839,'2018'!A:H,4,0)</f>
        <v>103.4</v>
      </c>
      <c r="E839" s="14">
        <f>VLOOKUP(A839,'2018'!A:H,5,0)</f>
        <v>-2.79</v>
      </c>
      <c r="F839" s="14">
        <f>VLOOKUP(A839,'2018'!A:H,6,0)</f>
        <v>231973</v>
      </c>
      <c r="G839" s="14">
        <f>VLOOKUP(A839,'2018'!A:H,7,0)</f>
        <v>88820</v>
      </c>
      <c r="H839" s="14">
        <f>VLOOKUP(A839,'2018'!A:H,8,0)</f>
        <v>6</v>
      </c>
    </row>
    <row r="840" spans="1:8" x14ac:dyDescent="0.3">
      <c r="A840" s="14" t="s">
        <v>1416</v>
      </c>
      <c r="B840" s="14">
        <f>VLOOKUP(A840,'2018'!A:H,2,0)</f>
        <v>2077</v>
      </c>
      <c r="C840" s="14">
        <f>VLOOKUP(A840,'2018'!A:H,3,0)</f>
        <v>1</v>
      </c>
      <c r="D840" s="14">
        <f>VLOOKUP(A840,'2018'!A:H,4,0)</f>
        <v>103.9</v>
      </c>
      <c r="E840" s="14">
        <f>VLOOKUP(A840,'2018'!A:H,5,0)</f>
        <v>-1.34</v>
      </c>
      <c r="F840" s="14">
        <f>VLOOKUP(A840,'2018'!A:H,6,0)</f>
        <v>330732</v>
      </c>
      <c r="G840" s="14">
        <f>VLOOKUP(A840,'2018'!A:H,7,0)</f>
        <v>130277</v>
      </c>
      <c r="H840" s="14">
        <f>VLOOKUP(A840,'2018'!A:H,8,0)</f>
        <v>5.8</v>
      </c>
    </row>
    <row r="841" spans="1:8" x14ac:dyDescent="0.3">
      <c r="A841" s="14" t="s">
        <v>1423</v>
      </c>
      <c r="B841" s="14">
        <f>VLOOKUP(A841,'2018'!A:H,2,0)</f>
        <v>1312</v>
      </c>
      <c r="C841" s="14">
        <f>VLOOKUP(A841,'2018'!A:H,3,0)</f>
        <v>1.1830000000000001</v>
      </c>
      <c r="D841" s="14">
        <f>VLOOKUP(A841,'2018'!A:H,4,0)</f>
        <v>109.7</v>
      </c>
      <c r="E841" s="14">
        <f>VLOOKUP(A841,'2018'!A:H,5,0)</f>
        <v>-3.07</v>
      </c>
      <c r="F841" s="14">
        <f>VLOOKUP(A841,'2018'!A:H,6,0)</f>
        <v>164642</v>
      </c>
      <c r="G841" s="14">
        <f>VLOOKUP(A841,'2018'!A:H,7,0)</f>
        <v>62992</v>
      </c>
      <c r="H841" s="14">
        <f>VLOOKUP(A841,'2018'!A:H,8,0)</f>
        <v>4</v>
      </c>
    </row>
    <row r="842" spans="1:8" x14ac:dyDescent="0.3">
      <c r="A842" s="14" t="s">
        <v>1430</v>
      </c>
      <c r="B842" s="14">
        <f>VLOOKUP(A842,'2018'!A:H,2,0)</f>
        <v>1826</v>
      </c>
      <c r="C842" s="14">
        <f>VLOOKUP(A842,'2018'!A:H,3,0)</f>
        <v>1.327</v>
      </c>
      <c r="D842" s="14">
        <f>VLOOKUP(A842,'2018'!A:H,4,0)</f>
        <v>107.1</v>
      </c>
      <c r="E842" s="14">
        <f>VLOOKUP(A842,'2018'!A:H,5,0)</f>
        <v>2.77</v>
      </c>
      <c r="F842" s="14">
        <f>VLOOKUP(A842,'2018'!A:H,6,0)</f>
        <v>206434</v>
      </c>
      <c r="G842" s="14">
        <f>VLOOKUP(A842,'2018'!A:H,7,0)</f>
        <v>72479</v>
      </c>
      <c r="H842" s="14">
        <f>VLOOKUP(A842,'2018'!A:H,8,0)</f>
        <v>5.2</v>
      </c>
    </row>
    <row r="843" spans="1:8" x14ac:dyDescent="0.3">
      <c r="A843" s="14" t="s">
        <v>1437</v>
      </c>
      <c r="B843" s="14">
        <f>VLOOKUP(A843,'2018'!A:H,2,0)</f>
        <v>1481</v>
      </c>
      <c r="C843" s="14">
        <f>VLOOKUP(A843,'2018'!A:H,3,0)</f>
        <v>1.236</v>
      </c>
      <c r="D843" s="14">
        <f>VLOOKUP(A843,'2018'!A:H,4,0)</f>
        <v>106.7</v>
      </c>
      <c r="E843" s="14">
        <f>VLOOKUP(A843,'2018'!A:H,5,0)</f>
        <v>0.43</v>
      </c>
      <c r="F843" s="14">
        <f>VLOOKUP(A843,'2018'!A:H,6,0)</f>
        <v>221842</v>
      </c>
      <c r="G843" s="14">
        <f>VLOOKUP(A843,'2018'!A:H,7,0)</f>
        <v>85362</v>
      </c>
      <c r="H843" s="14">
        <f>VLOOKUP(A843,'2018'!A:H,8,0)</f>
        <v>4.9000000000000004</v>
      </c>
    </row>
    <row r="844" spans="1:8" x14ac:dyDescent="0.3">
      <c r="A844" s="14" t="s">
        <v>1458</v>
      </c>
      <c r="B844" s="14">
        <f>VLOOKUP(A844,'2018'!A:H,2,0)</f>
        <v>258</v>
      </c>
      <c r="C844" s="14">
        <f>VLOOKUP(A844,'2018'!A:H,3,0)</f>
        <v>1.0640000000000001</v>
      </c>
      <c r="D844" s="14">
        <f>VLOOKUP(A844,'2018'!A:H,4,0)</f>
        <v>100.6</v>
      </c>
      <c r="E844" s="14">
        <f>VLOOKUP(A844,'2018'!A:H,5,0)</f>
        <v>0.26</v>
      </c>
      <c r="F844" s="14">
        <f>VLOOKUP(A844,'2018'!A:H,6,0)</f>
        <v>68896</v>
      </c>
      <c r="G844" s="14">
        <f>VLOOKUP(A844,'2018'!A:H,7,0)</f>
        <v>27045</v>
      </c>
      <c r="H844" s="14">
        <f>VLOOKUP(A844,'2018'!A:H,8,0)</f>
        <v>6.9</v>
      </c>
    </row>
    <row r="845" spans="1:8" x14ac:dyDescent="0.3">
      <c r="A845" s="14" t="s">
        <v>1514</v>
      </c>
      <c r="B845" s="14">
        <f>VLOOKUP(A845,'2018'!A:H,2,0)</f>
        <v>109</v>
      </c>
      <c r="C845" s="14">
        <f>VLOOKUP(A845,'2018'!A:H,3,0)</f>
        <v>1.341</v>
      </c>
      <c r="D845" s="14">
        <f>VLOOKUP(A845,'2018'!A:H,4,0)</f>
        <v>131</v>
      </c>
      <c r="E845" s="14">
        <f>VLOOKUP(A845,'2018'!A:H,5,0)</f>
        <v>-2.36</v>
      </c>
      <c r="F845" s="14">
        <f>VLOOKUP(A845,'2018'!A:H,6,0)</f>
        <v>21036</v>
      </c>
      <c r="G845" s="14">
        <f>VLOOKUP(A845,'2018'!A:H,7,0)</f>
        <v>9255</v>
      </c>
      <c r="H845" s="14">
        <f>VLOOKUP(A845,'2018'!A:H,8,0)</f>
        <v>10.9</v>
      </c>
    </row>
    <row r="846" spans="1:8" x14ac:dyDescent="0.3">
      <c r="A846" s="14" t="s">
        <v>1521</v>
      </c>
      <c r="B846" s="14">
        <f>VLOOKUP(A846,'2018'!A:H,2,0)</f>
        <v>794</v>
      </c>
      <c r="C846" s="14">
        <f>VLOOKUP(A846,'2018'!A:H,3,0)</f>
        <v>1.018</v>
      </c>
      <c r="D846" s="14">
        <f>VLOOKUP(A846,'2018'!A:H,4,0)</f>
        <v>108.3</v>
      </c>
      <c r="E846" s="14">
        <f>VLOOKUP(A846,'2018'!A:H,5,0)</f>
        <v>3.84</v>
      </c>
      <c r="F846" s="14">
        <f>VLOOKUP(A846,'2018'!A:H,6,0)</f>
        <v>122499</v>
      </c>
      <c r="G846" s="14">
        <f>VLOOKUP(A846,'2018'!A:H,7,0)</f>
        <v>50199</v>
      </c>
      <c r="H846" s="14">
        <f>VLOOKUP(A846,'2018'!A:H,8,0)</f>
        <v>11</v>
      </c>
    </row>
    <row r="847" spans="1:8" x14ac:dyDescent="0.3">
      <c r="A847" s="14" t="s">
        <v>1479</v>
      </c>
      <c r="B847" s="14">
        <f>VLOOKUP(A847,'2018'!A:H,2,0)</f>
        <v>382</v>
      </c>
      <c r="C847" s="14">
        <f>VLOOKUP(A847,'2018'!A:H,3,0)</f>
        <v>1.0049999999999999</v>
      </c>
      <c r="D847" s="14">
        <f>VLOOKUP(A847,'2018'!A:H,4,0)</f>
        <v>101.9</v>
      </c>
      <c r="E847" s="14">
        <f>VLOOKUP(A847,'2018'!A:H,5,0)</f>
        <v>-4.58</v>
      </c>
      <c r="F847" s="14">
        <f>VLOOKUP(A847,'2018'!A:H,6,0)</f>
        <v>66233</v>
      </c>
      <c r="G847" s="14">
        <f>VLOOKUP(A847,'2018'!A:H,7,0)</f>
        <v>26108</v>
      </c>
      <c r="H847" s="14">
        <f>VLOOKUP(A847,'2018'!A:H,8,0)</f>
        <v>5.8</v>
      </c>
    </row>
    <row r="848" spans="1:8" x14ac:dyDescent="0.3">
      <c r="A848" s="14" t="s">
        <v>1486</v>
      </c>
      <c r="B848" s="14">
        <f>VLOOKUP(A848,'2018'!A:H,2,0)</f>
        <v>2637</v>
      </c>
      <c r="C848" s="14">
        <f>VLOOKUP(A848,'2018'!A:H,3,0)</f>
        <v>0.95099999999999996</v>
      </c>
      <c r="D848" s="14">
        <f>VLOOKUP(A848,'2018'!A:H,4,0)</f>
        <v>101.8</v>
      </c>
      <c r="E848" s="14">
        <f>VLOOKUP(A848,'2018'!A:H,5,0)</f>
        <v>-0.5</v>
      </c>
      <c r="F848" s="14">
        <f>VLOOKUP(A848,'2018'!A:H,6,0)</f>
        <v>416542</v>
      </c>
      <c r="G848" s="14">
        <f>VLOOKUP(A848,'2018'!A:H,7,0)</f>
        <v>166596</v>
      </c>
      <c r="H848" s="14">
        <f>VLOOKUP(A848,'2018'!A:H,8,0)</f>
        <v>6.1</v>
      </c>
    </row>
    <row r="849" spans="1:8" x14ac:dyDescent="0.3">
      <c r="A849" s="14" t="s">
        <v>1507</v>
      </c>
      <c r="B849" s="14">
        <f>VLOOKUP(A849,'2018'!A:H,2,0)</f>
        <v>2480</v>
      </c>
      <c r="C849" s="14">
        <f>VLOOKUP(A849,'2018'!A:H,3,0)</f>
        <v>1.0589999999999999</v>
      </c>
      <c r="D849" s="14">
        <f>VLOOKUP(A849,'2018'!A:H,4,0)</f>
        <v>99</v>
      </c>
      <c r="E849" s="14">
        <f>VLOOKUP(A849,'2018'!A:H,5,0)</f>
        <v>3.8</v>
      </c>
      <c r="F849" s="14">
        <f>VLOOKUP(A849,'2018'!A:H,6,0)</f>
        <v>346359</v>
      </c>
      <c r="G849" s="14">
        <f>VLOOKUP(A849,'2018'!A:H,7,0)</f>
        <v>125118</v>
      </c>
      <c r="H849" s="14">
        <f>VLOOKUP(A849,'2018'!A:H,8,0)</f>
        <v>7.2</v>
      </c>
    </row>
    <row r="850" spans="1:8" x14ac:dyDescent="0.3">
      <c r="A850" s="14" t="s">
        <v>1472</v>
      </c>
      <c r="B850" s="14">
        <f>VLOOKUP(A850,'2018'!A:H,2,0)</f>
        <v>3782</v>
      </c>
      <c r="C850" s="14">
        <f>VLOOKUP(A850,'2018'!A:H,3,0)</f>
        <v>1.006</v>
      </c>
      <c r="D850" s="14">
        <f>VLOOKUP(A850,'2018'!A:H,4,0)</f>
        <v>99.1</v>
      </c>
      <c r="E850" s="14">
        <f>VLOOKUP(A850,'2018'!A:H,5,0)</f>
        <v>0.17</v>
      </c>
      <c r="F850" s="14">
        <f>VLOOKUP(A850,'2018'!A:H,6,0)</f>
        <v>537161</v>
      </c>
      <c r="G850" s="14">
        <f>VLOOKUP(A850,'2018'!A:H,7,0)</f>
        <v>205814</v>
      </c>
      <c r="H850" s="14">
        <f>VLOOKUP(A850,'2018'!A:H,8,0)</f>
        <v>6.4</v>
      </c>
    </row>
    <row r="851" spans="1:8" x14ac:dyDescent="0.3">
      <c r="A851" s="14" t="s">
        <v>1493</v>
      </c>
      <c r="B851" s="14">
        <f>VLOOKUP(A851,'2018'!A:H,2,0)</f>
        <v>3576</v>
      </c>
      <c r="C851" s="14">
        <f>VLOOKUP(A851,'2018'!A:H,3,0)</f>
        <v>0.95399999999999996</v>
      </c>
      <c r="D851" s="14">
        <f>VLOOKUP(A851,'2018'!A:H,4,0)</f>
        <v>98.4</v>
      </c>
      <c r="E851" s="14">
        <f>VLOOKUP(A851,'2018'!A:H,5,0)</f>
        <v>-2.54</v>
      </c>
      <c r="F851" s="14">
        <f>VLOOKUP(A851,'2018'!A:H,6,0)</f>
        <v>524640</v>
      </c>
      <c r="G851" s="14">
        <f>VLOOKUP(A851,'2018'!A:H,7,0)</f>
        <v>202267</v>
      </c>
      <c r="H851" s="14">
        <f>VLOOKUP(A851,'2018'!A:H,8,0)</f>
        <v>5.3</v>
      </c>
    </row>
    <row r="852" spans="1:8" x14ac:dyDescent="0.3">
      <c r="A852" s="14" t="s">
        <v>1465</v>
      </c>
      <c r="B852" s="14">
        <f>VLOOKUP(A852,'2018'!A:H,2,0)</f>
        <v>1921</v>
      </c>
      <c r="C852" s="14">
        <f>VLOOKUP(A852,'2018'!A:H,3,0)</f>
        <v>0.90400000000000003</v>
      </c>
      <c r="D852" s="14">
        <f>VLOOKUP(A852,'2018'!A:H,4,0)</f>
        <v>99.7</v>
      </c>
      <c r="E852" s="14">
        <f>VLOOKUP(A852,'2018'!A:H,5,0)</f>
        <v>-3.36</v>
      </c>
      <c r="F852" s="14">
        <f>VLOOKUP(A852,'2018'!A:H,6,0)</f>
        <v>312680</v>
      </c>
      <c r="G852" s="14">
        <f>VLOOKUP(A852,'2018'!A:H,7,0)</f>
        <v>115300</v>
      </c>
      <c r="H852" s="14">
        <f>VLOOKUP(A852,'2018'!A:H,8,0)</f>
        <v>4.8</v>
      </c>
    </row>
    <row r="853" spans="1:8" x14ac:dyDescent="0.3">
      <c r="A853" s="14" t="s">
        <v>1500</v>
      </c>
      <c r="B853" s="14">
        <f>VLOOKUP(A853,'2018'!A:H,2,0)</f>
        <v>4148</v>
      </c>
      <c r="C853" s="14">
        <f>VLOOKUP(A853,'2018'!A:H,3,0)</f>
        <v>1.119</v>
      </c>
      <c r="D853" s="14">
        <f>VLOOKUP(A853,'2018'!A:H,4,0)</f>
        <v>102.1</v>
      </c>
      <c r="E853" s="14">
        <f>VLOOKUP(A853,'2018'!A:H,5,0)</f>
        <v>4.43</v>
      </c>
      <c r="F853" s="14">
        <f>VLOOKUP(A853,'2018'!A:H,6,0)</f>
        <v>538596</v>
      </c>
      <c r="G853" s="14">
        <f>VLOOKUP(A853,'2018'!A:H,7,0)</f>
        <v>194339</v>
      </c>
      <c r="H853" s="14">
        <f>VLOOKUP(A853,'2018'!A:H,8,0)</f>
        <v>8.3000000000000007</v>
      </c>
    </row>
    <row r="854" spans="1:8" x14ac:dyDescent="0.3">
      <c r="A854" s="14" t="s">
        <v>1584</v>
      </c>
      <c r="B854" s="14">
        <f>VLOOKUP(A854,'2018'!A:H,2,0)</f>
        <v>1318</v>
      </c>
      <c r="C854" s="14">
        <f>VLOOKUP(A854,'2018'!A:H,3,0)</f>
        <v>0.99199999999999999</v>
      </c>
      <c r="D854" s="14">
        <f>VLOOKUP(A854,'2018'!A:H,4,0)</f>
        <v>99.3</v>
      </c>
      <c r="E854" s="14">
        <f>VLOOKUP(A854,'2018'!A:H,5,0)</f>
        <v>-0.77</v>
      </c>
      <c r="F854" s="14">
        <f>VLOOKUP(A854,'2018'!A:H,6,0)</f>
        <v>232327</v>
      </c>
      <c r="G854" s="14">
        <f>VLOOKUP(A854,'2018'!A:H,7,0)</f>
        <v>94035</v>
      </c>
      <c r="H854" s="14">
        <f>VLOOKUP(A854,'2018'!A:H,8,0)</f>
        <v>3.6</v>
      </c>
    </row>
    <row r="855" spans="1:8" x14ac:dyDescent="0.3">
      <c r="A855" s="14" t="s">
        <v>1619</v>
      </c>
      <c r="B855" s="14">
        <f>VLOOKUP(A855,'2018'!A:H,2,0)</f>
        <v>1744</v>
      </c>
      <c r="C855" s="14">
        <f>VLOOKUP(A855,'2018'!A:H,3,0)</f>
        <v>1.1919999999999999</v>
      </c>
      <c r="D855" s="14">
        <f>VLOOKUP(A855,'2018'!A:H,4,0)</f>
        <v>103.1</v>
      </c>
      <c r="E855" s="14">
        <f>VLOOKUP(A855,'2018'!A:H,5,0)</f>
        <v>-0.92</v>
      </c>
      <c r="F855" s="14">
        <f>VLOOKUP(A855,'2018'!A:H,6,0)</f>
        <v>283300</v>
      </c>
      <c r="G855" s="14">
        <f>VLOOKUP(A855,'2018'!A:H,7,0)</f>
        <v>110064</v>
      </c>
      <c r="H855" s="14">
        <f>VLOOKUP(A855,'2018'!A:H,8,0)</f>
        <v>4.7</v>
      </c>
    </row>
    <row r="856" spans="1:8" x14ac:dyDescent="0.3">
      <c r="A856" s="14" t="s">
        <v>1605</v>
      </c>
      <c r="B856" s="14">
        <f>VLOOKUP(A856,'2018'!A:H,2,0)</f>
        <v>1722</v>
      </c>
      <c r="C856" s="14">
        <f>VLOOKUP(A856,'2018'!A:H,3,0)</f>
        <v>1.1080000000000001</v>
      </c>
      <c r="D856" s="14">
        <f>VLOOKUP(A856,'2018'!A:H,4,0)</f>
        <v>99.2</v>
      </c>
      <c r="E856" s="14">
        <f>VLOOKUP(A856,'2018'!A:H,5,0)</f>
        <v>7.0000000000000007E-2</v>
      </c>
      <c r="F856" s="14">
        <f>VLOOKUP(A856,'2018'!A:H,6,0)</f>
        <v>279389</v>
      </c>
      <c r="G856" s="14">
        <f>VLOOKUP(A856,'2018'!A:H,7,0)</f>
        <v>105177</v>
      </c>
      <c r="H856" s="14">
        <f>VLOOKUP(A856,'2018'!A:H,8,0)</f>
        <v>8.9</v>
      </c>
    </row>
    <row r="857" spans="1:8" x14ac:dyDescent="0.3">
      <c r="A857" s="14" t="s">
        <v>1570</v>
      </c>
      <c r="B857" s="14">
        <f>VLOOKUP(A857,'2018'!A:H,2,0)</f>
        <v>889</v>
      </c>
      <c r="C857" s="14">
        <f>VLOOKUP(A857,'2018'!A:H,3,0)</f>
        <v>1.36</v>
      </c>
      <c r="D857" s="14">
        <f>VLOOKUP(A857,'2018'!A:H,4,0)</f>
        <v>101.3</v>
      </c>
      <c r="E857" s="14">
        <f>VLOOKUP(A857,'2018'!A:H,5,0)</f>
        <v>3.52</v>
      </c>
      <c r="F857" s="14">
        <f>VLOOKUP(A857,'2018'!A:H,6,0)</f>
        <v>113839</v>
      </c>
      <c r="G857" s="14">
        <f>VLOOKUP(A857,'2018'!A:H,7,0)</f>
        <v>46527</v>
      </c>
      <c r="H857" s="14">
        <f>VLOOKUP(A857,'2018'!A:H,8,0)</f>
        <v>3.4</v>
      </c>
    </row>
    <row r="858" spans="1:8" x14ac:dyDescent="0.3">
      <c r="A858" s="14" t="s">
        <v>1556</v>
      </c>
      <c r="B858" s="14">
        <f>VLOOKUP(A858,'2018'!A:H,2,0)</f>
        <v>1171</v>
      </c>
      <c r="C858" s="14">
        <f>VLOOKUP(A858,'2018'!A:H,3,0)</f>
        <v>1.333</v>
      </c>
      <c r="D858" s="14">
        <f>VLOOKUP(A858,'2018'!A:H,4,0)</f>
        <v>107.1</v>
      </c>
      <c r="E858" s="14">
        <f>VLOOKUP(A858,'2018'!A:H,5,0)</f>
        <v>0.48</v>
      </c>
      <c r="F858" s="14">
        <f>VLOOKUP(A858,'2018'!A:H,6,0)</f>
        <v>156564</v>
      </c>
      <c r="G858" s="14">
        <f>VLOOKUP(A858,'2018'!A:H,7,0)</f>
        <v>56254</v>
      </c>
      <c r="H858" s="14">
        <f>VLOOKUP(A858,'2018'!A:H,8,0)</f>
        <v>5.3</v>
      </c>
    </row>
    <row r="859" spans="1:8" x14ac:dyDescent="0.3">
      <c r="A859" s="14" t="s">
        <v>1577</v>
      </c>
      <c r="B859" s="14">
        <f>VLOOKUP(A859,'2018'!A:H,2,0)</f>
        <v>273</v>
      </c>
      <c r="C859" s="14">
        <f>VLOOKUP(A859,'2018'!A:H,3,0)</f>
        <v>1.3839999999999999</v>
      </c>
      <c r="D859" s="14">
        <f>VLOOKUP(A859,'2018'!A:H,4,0)</f>
        <v>101.9</v>
      </c>
      <c r="E859" s="14">
        <f>VLOOKUP(A859,'2018'!A:H,5,0)</f>
        <v>-0.79</v>
      </c>
      <c r="F859" s="14">
        <f>VLOOKUP(A859,'2018'!A:H,6,0)</f>
        <v>46917</v>
      </c>
      <c r="G859" s="14">
        <f>VLOOKUP(A859,'2018'!A:H,7,0)</f>
        <v>18047</v>
      </c>
      <c r="H859" s="14">
        <f>VLOOKUP(A859,'2018'!A:H,8,0)</f>
        <v>5.0999999999999996</v>
      </c>
    </row>
    <row r="860" spans="1:8" x14ac:dyDescent="0.3">
      <c r="A860" s="14" t="s">
        <v>1549</v>
      </c>
      <c r="B860" s="14">
        <f>VLOOKUP(A860,'2018'!A:H,2,0)</f>
        <v>130</v>
      </c>
      <c r="C860" s="14">
        <f>VLOOKUP(A860,'2018'!A:H,3,0)</f>
        <v>1.3360000000000001</v>
      </c>
      <c r="D860" s="14">
        <f>VLOOKUP(A860,'2018'!A:H,4,0)</f>
        <v>94.8</v>
      </c>
      <c r="E860" s="14">
        <f>VLOOKUP(A860,'2018'!A:H,5,0)</f>
        <v>-1.47</v>
      </c>
      <c r="F860" s="14">
        <f>VLOOKUP(A860,'2018'!A:H,6,0)</f>
        <v>29624</v>
      </c>
      <c r="G860" s="14">
        <f>VLOOKUP(A860,'2018'!A:H,7,0)</f>
        <v>12672</v>
      </c>
      <c r="H860" s="14">
        <f>VLOOKUP(A860,'2018'!A:H,8,0)</f>
        <v>6.5</v>
      </c>
    </row>
    <row r="861" spans="1:8" x14ac:dyDescent="0.3">
      <c r="A861" s="14" t="s">
        <v>1563</v>
      </c>
      <c r="B861" s="14">
        <f>VLOOKUP(A861,'2018'!A:H,2,0)</f>
        <v>72</v>
      </c>
      <c r="C861" s="14">
        <f>VLOOKUP(A861,'2018'!A:H,3,0)</f>
        <v>0.74</v>
      </c>
      <c r="D861" s="14">
        <f>VLOOKUP(A861,'2018'!A:H,4,0)</f>
        <v>94.7</v>
      </c>
      <c r="E861" s="14">
        <f>VLOOKUP(A861,'2018'!A:H,5,0)</f>
        <v>-1.51</v>
      </c>
      <c r="F861" s="14">
        <f>VLOOKUP(A861,'2018'!A:H,6,0)</f>
        <v>27117</v>
      </c>
      <c r="G861" s="14">
        <f>VLOOKUP(A861,'2018'!A:H,7,0)</f>
        <v>10932</v>
      </c>
      <c r="H861" s="14">
        <f>VLOOKUP(A861,'2018'!A:H,8,0)</f>
        <v>5.7</v>
      </c>
    </row>
    <row r="862" spans="1:8" x14ac:dyDescent="0.3">
      <c r="A862" s="14" t="s">
        <v>1542</v>
      </c>
      <c r="B862" s="14">
        <f>VLOOKUP(A862,'2018'!A:H,2,0)</f>
        <v>219</v>
      </c>
      <c r="C862" s="14">
        <f>VLOOKUP(A862,'2018'!A:H,3,0)</f>
        <v>1.1679999999999999</v>
      </c>
      <c r="D862" s="14">
        <f>VLOOKUP(A862,'2018'!A:H,4,0)</f>
        <v>93.5</v>
      </c>
      <c r="E862" s="14">
        <f>VLOOKUP(A862,'2018'!A:H,5,0)</f>
        <v>-1.29</v>
      </c>
      <c r="F862" s="14">
        <f>VLOOKUP(A862,'2018'!A:H,6,0)</f>
        <v>65777</v>
      </c>
      <c r="G862" s="14">
        <f>VLOOKUP(A862,'2018'!A:H,7,0)</f>
        <v>29327</v>
      </c>
      <c r="H862" s="14">
        <f>VLOOKUP(A862,'2018'!A:H,8,0)</f>
        <v>3.6</v>
      </c>
    </row>
    <row r="863" spans="1:8" x14ac:dyDescent="0.3">
      <c r="A863" s="14" t="s">
        <v>1598</v>
      </c>
      <c r="B863" s="14">
        <f>VLOOKUP(A863,'2018'!A:H,2,0)</f>
        <v>170</v>
      </c>
      <c r="C863" s="14">
        <f>VLOOKUP(A863,'2018'!A:H,3,0)</f>
        <v>1.1950000000000001</v>
      </c>
      <c r="D863" s="14">
        <f>VLOOKUP(A863,'2018'!A:H,4,0)</f>
        <v>93.9</v>
      </c>
      <c r="E863" s="14">
        <f>VLOOKUP(A863,'2018'!A:H,5,0)</f>
        <v>-2.15</v>
      </c>
      <c r="F863" s="14">
        <f>VLOOKUP(A863,'2018'!A:H,6,0)</f>
        <v>42803</v>
      </c>
      <c r="G863" s="14">
        <f>VLOOKUP(A863,'2018'!A:H,7,0)</f>
        <v>18093</v>
      </c>
      <c r="H863" s="14">
        <f>VLOOKUP(A863,'2018'!A:H,8,0)</f>
        <v>4.5</v>
      </c>
    </row>
    <row r="864" spans="1:8" x14ac:dyDescent="0.3">
      <c r="A864" s="14" t="s">
        <v>1682</v>
      </c>
      <c r="B864" s="14">
        <f>VLOOKUP(A864,'2018'!A:H,2,0)</f>
        <v>269</v>
      </c>
      <c r="C864" s="14">
        <f>VLOOKUP(A864,'2018'!A:H,3,0)</f>
        <v>0.99</v>
      </c>
      <c r="D864" s="14">
        <f>VLOOKUP(A864,'2018'!A:H,4,0)</f>
        <v>97.1</v>
      </c>
      <c r="E864" s="14">
        <f>VLOOKUP(A864,'2018'!A:H,5,0)</f>
        <v>-1.22</v>
      </c>
      <c r="F864" s="14">
        <f>VLOOKUP(A864,'2018'!A:H,6,0)</f>
        <v>63933</v>
      </c>
      <c r="G864" s="14">
        <f>VLOOKUP(A864,'2018'!A:H,7,0)</f>
        <v>25152</v>
      </c>
      <c r="H864" s="14">
        <f>VLOOKUP(A864,'2018'!A:H,8,0)</f>
        <v>7.2</v>
      </c>
    </row>
    <row r="865" spans="1:8" x14ac:dyDescent="0.3">
      <c r="A865" s="14" t="s">
        <v>1654</v>
      </c>
      <c r="B865" s="14">
        <f>VLOOKUP(A865,'2018'!A:H,2,0)</f>
        <v>176</v>
      </c>
      <c r="C865" s="14">
        <f>VLOOKUP(A865,'2018'!A:H,3,0)</f>
        <v>1.248</v>
      </c>
      <c r="D865" s="14">
        <f>VLOOKUP(A865,'2018'!A:H,4,0)</f>
        <v>94.4</v>
      </c>
      <c r="E865" s="14">
        <f>VLOOKUP(A865,'2018'!A:H,5,0)</f>
        <v>-1.9</v>
      </c>
      <c r="F865" s="14">
        <f>VLOOKUP(A865,'2018'!A:H,6,0)</f>
        <v>39312</v>
      </c>
      <c r="G865" s="14">
        <f>VLOOKUP(A865,'2018'!A:H,7,0)</f>
        <v>16507</v>
      </c>
      <c r="H865" s="14">
        <f>VLOOKUP(A865,'2018'!A:H,8,0)</f>
        <v>6.6</v>
      </c>
    </row>
    <row r="866" spans="1:8" x14ac:dyDescent="0.3">
      <c r="A866" s="14" t="s">
        <v>1535</v>
      </c>
      <c r="B866" s="14">
        <f>VLOOKUP(A866,'2018'!A:H,2,0)</f>
        <v>194</v>
      </c>
      <c r="C866" s="14">
        <f>VLOOKUP(A866,'2018'!A:H,3,0)</f>
        <v>1.4119999999999999</v>
      </c>
      <c r="D866" s="14">
        <f>VLOOKUP(A866,'2018'!A:H,4,0)</f>
        <v>92.3</v>
      </c>
      <c r="E866" s="14">
        <f>VLOOKUP(A866,'2018'!A:H,5,0)</f>
        <v>-1.9</v>
      </c>
      <c r="F866" s="14">
        <f>VLOOKUP(A866,'2018'!A:H,6,0)</f>
        <v>36144</v>
      </c>
      <c r="G866" s="14">
        <f>VLOOKUP(A866,'2018'!A:H,7,0)</f>
        <v>15155</v>
      </c>
      <c r="H866" s="14">
        <f>VLOOKUP(A866,'2018'!A:H,8,0)</f>
        <v>6.9</v>
      </c>
    </row>
    <row r="867" spans="1:8" x14ac:dyDescent="0.3">
      <c r="A867" s="14" t="s">
        <v>1675</v>
      </c>
      <c r="B867" s="14">
        <f>VLOOKUP(A867,'2018'!A:H,2,0)</f>
        <v>533</v>
      </c>
      <c r="C867" s="14">
        <f>VLOOKUP(A867,'2018'!A:H,3,0)</f>
        <v>1.8859999999999999</v>
      </c>
      <c r="D867" s="14">
        <f>VLOOKUP(A867,'2018'!A:H,4,0)</f>
        <v>96.2</v>
      </c>
      <c r="E867" s="14">
        <f>VLOOKUP(A867,'2018'!A:H,5,0)</f>
        <v>-2.25</v>
      </c>
      <c r="F867" s="14">
        <f>VLOOKUP(A867,'2018'!A:H,6,0)</f>
        <v>71901</v>
      </c>
      <c r="G867" s="14">
        <f>VLOOKUP(A867,'2018'!A:H,7,0)</f>
        <v>29121</v>
      </c>
      <c r="H867" s="14">
        <f>VLOOKUP(A867,'2018'!A:H,8,0)</f>
        <v>2.8</v>
      </c>
    </row>
    <row r="868" spans="1:8" x14ac:dyDescent="0.3">
      <c r="A868" s="14" t="s">
        <v>1633</v>
      </c>
      <c r="B868" s="14">
        <f>VLOOKUP(A868,'2018'!A:H,2,0)</f>
        <v>368</v>
      </c>
      <c r="C868" s="14">
        <f>VLOOKUP(A868,'2018'!A:H,3,0)</f>
        <v>1.5940000000000001</v>
      </c>
      <c r="D868" s="14">
        <f>VLOOKUP(A868,'2018'!A:H,4,0)</f>
        <v>105.7</v>
      </c>
      <c r="E868" s="14">
        <f>VLOOKUP(A868,'2018'!A:H,5,0)</f>
        <v>-1.01</v>
      </c>
      <c r="F868" s="14">
        <f>VLOOKUP(A868,'2018'!A:H,6,0)</f>
        <v>54731</v>
      </c>
      <c r="G868" s="14">
        <f>VLOOKUP(A868,'2018'!A:H,7,0)</f>
        <v>24246</v>
      </c>
      <c r="H868" s="14">
        <f>VLOOKUP(A868,'2018'!A:H,8,0)</f>
        <v>5.5</v>
      </c>
    </row>
    <row r="869" spans="1:8" x14ac:dyDescent="0.3">
      <c r="A869" s="14" t="s">
        <v>1591</v>
      </c>
      <c r="B869" s="14">
        <f>VLOOKUP(A869,'2018'!A:H,2,0)</f>
        <v>448</v>
      </c>
      <c r="C869" s="14">
        <f>VLOOKUP(A869,'2018'!A:H,3,0)</f>
        <v>1.054</v>
      </c>
      <c r="D869" s="14">
        <f>VLOOKUP(A869,'2018'!A:H,4,0)</f>
        <v>100.5</v>
      </c>
      <c r="E869" s="14">
        <f>VLOOKUP(A869,'2018'!A:H,5,0)</f>
        <v>-1.1399999999999999</v>
      </c>
      <c r="F869" s="14">
        <f>VLOOKUP(A869,'2018'!A:H,6,0)</f>
        <v>81991</v>
      </c>
      <c r="G869" s="14">
        <f>VLOOKUP(A869,'2018'!A:H,7,0)</f>
        <v>31914</v>
      </c>
      <c r="H869" s="14">
        <f>VLOOKUP(A869,'2018'!A:H,8,0)</f>
        <v>5.0999999999999996</v>
      </c>
    </row>
    <row r="870" spans="1:8" x14ac:dyDescent="0.3">
      <c r="A870" s="14" t="s">
        <v>1668</v>
      </c>
      <c r="B870" s="14">
        <f>VLOOKUP(A870,'2018'!A:H,2,0)</f>
        <v>146</v>
      </c>
      <c r="C870" s="14">
        <f>VLOOKUP(A870,'2018'!A:H,3,0)</f>
        <v>1.2889999999999999</v>
      </c>
      <c r="D870" s="14">
        <f>VLOOKUP(A870,'2018'!A:H,4,0)</f>
        <v>99.2</v>
      </c>
      <c r="E870" s="14">
        <f>VLOOKUP(A870,'2018'!A:H,5,0)</f>
        <v>-2.5299999999999998</v>
      </c>
      <c r="F870" s="14">
        <f>VLOOKUP(A870,'2018'!A:H,6,0)</f>
        <v>33420</v>
      </c>
      <c r="G870" s="14">
        <f>VLOOKUP(A870,'2018'!A:H,7,0)</f>
        <v>13617</v>
      </c>
      <c r="H870" s="14">
        <f>VLOOKUP(A870,'2018'!A:H,8,0)</f>
        <v>3.9</v>
      </c>
    </row>
    <row r="871" spans="1:8" x14ac:dyDescent="0.3">
      <c r="A871" s="14" t="s">
        <v>1626</v>
      </c>
      <c r="B871" s="14">
        <f>VLOOKUP(A871,'2018'!A:H,2,0)</f>
        <v>411</v>
      </c>
      <c r="C871" s="14">
        <f>VLOOKUP(A871,'2018'!A:H,3,0)</f>
        <v>1.8160000000000001</v>
      </c>
      <c r="D871" s="14">
        <f>VLOOKUP(A871,'2018'!A:H,4,0)</f>
        <v>99.5</v>
      </c>
      <c r="E871" s="14">
        <f>VLOOKUP(A871,'2018'!A:H,5,0)</f>
        <v>-1.1100000000000001</v>
      </c>
      <c r="F871" s="14">
        <f>VLOOKUP(A871,'2018'!A:H,6,0)</f>
        <v>54127</v>
      </c>
      <c r="G871" s="14">
        <f>VLOOKUP(A871,'2018'!A:H,7,0)</f>
        <v>21626</v>
      </c>
      <c r="H871" s="14">
        <f>VLOOKUP(A871,'2018'!A:H,8,0)</f>
        <v>4.7</v>
      </c>
    </row>
    <row r="872" spans="1:8" x14ac:dyDescent="0.3">
      <c r="A872" s="14" t="s">
        <v>1647</v>
      </c>
      <c r="B872" s="14">
        <f>VLOOKUP(A872,'2018'!A:H,2,0)</f>
        <v>344</v>
      </c>
      <c r="C872" s="14">
        <f>VLOOKUP(A872,'2018'!A:H,3,0)</f>
        <v>1.778</v>
      </c>
      <c r="D872" s="14">
        <f>VLOOKUP(A872,'2018'!A:H,4,0)</f>
        <v>102.7</v>
      </c>
      <c r="E872" s="14">
        <f>VLOOKUP(A872,'2018'!A:H,5,0)</f>
        <v>-0.76</v>
      </c>
      <c r="F872" s="14">
        <f>VLOOKUP(A872,'2018'!A:H,6,0)</f>
        <v>45795</v>
      </c>
      <c r="G872" s="14">
        <f>VLOOKUP(A872,'2018'!A:H,7,0)</f>
        <v>17149</v>
      </c>
      <c r="H872" s="14">
        <f>VLOOKUP(A872,'2018'!A:H,8,0)</f>
        <v>3.2</v>
      </c>
    </row>
    <row r="873" spans="1:8" x14ac:dyDescent="0.3">
      <c r="A873" s="14" t="s">
        <v>1640</v>
      </c>
      <c r="B873" s="14">
        <f>VLOOKUP(A873,'2018'!A:H,2,0)</f>
        <v>310</v>
      </c>
      <c r="C873" s="14">
        <f>VLOOKUP(A873,'2018'!A:H,3,0)</f>
        <v>1.6160000000000001</v>
      </c>
      <c r="D873" s="14">
        <f>VLOOKUP(A873,'2018'!A:H,4,0)</f>
        <v>100.7</v>
      </c>
      <c r="E873" s="14">
        <f>VLOOKUP(A873,'2018'!A:H,5,0)</f>
        <v>-0.8</v>
      </c>
      <c r="F873" s="14">
        <f>VLOOKUP(A873,'2018'!A:H,6,0)</f>
        <v>51477</v>
      </c>
      <c r="G873" s="14">
        <f>VLOOKUP(A873,'2018'!A:H,7,0)</f>
        <v>21593</v>
      </c>
      <c r="H873" s="14">
        <f>VLOOKUP(A873,'2018'!A:H,8,0)</f>
        <v>6.9</v>
      </c>
    </row>
    <row r="874" spans="1:8" x14ac:dyDescent="0.3">
      <c r="A874" s="14" t="s">
        <v>1661</v>
      </c>
      <c r="B874" s="14">
        <f>VLOOKUP(A874,'2018'!A:H,2,0)</f>
        <v>133</v>
      </c>
      <c r="C874" s="14">
        <f>VLOOKUP(A874,'2018'!A:H,3,0)</f>
        <v>1.2170000000000001</v>
      </c>
      <c r="D874" s="14">
        <f>VLOOKUP(A874,'2018'!A:H,4,0)</f>
        <v>96.5</v>
      </c>
      <c r="E874" s="14">
        <f>VLOOKUP(A874,'2018'!A:H,5,0)</f>
        <v>-1.1399999999999999</v>
      </c>
      <c r="F874" s="14">
        <f>VLOOKUP(A874,'2018'!A:H,6,0)</f>
        <v>31219</v>
      </c>
      <c r="G874" s="14">
        <f>VLOOKUP(A874,'2018'!A:H,7,0)</f>
        <v>13645</v>
      </c>
      <c r="H874" s="14">
        <f>VLOOKUP(A874,'2018'!A:H,8,0)</f>
        <v>11</v>
      </c>
    </row>
    <row r="875" spans="1:8" x14ac:dyDescent="0.3">
      <c r="A875" s="14" t="s">
        <v>1612</v>
      </c>
      <c r="B875" s="14">
        <f>VLOOKUP(A875,'2018'!A:H,2,0)</f>
        <v>198</v>
      </c>
      <c r="C875" s="14">
        <f>VLOOKUP(A875,'2018'!A:H,3,0)</f>
        <v>1.593</v>
      </c>
      <c r="D875" s="14">
        <f>VLOOKUP(A875,'2018'!A:H,4,0)</f>
        <v>113.3</v>
      </c>
      <c r="E875" s="14">
        <f>VLOOKUP(A875,'2018'!A:H,5,0)</f>
        <v>-1.87</v>
      </c>
      <c r="F875" s="14">
        <f>VLOOKUP(A875,'2018'!A:H,6,0)</f>
        <v>41263</v>
      </c>
      <c r="G875" s="14">
        <f>VLOOKUP(A875,'2018'!A:H,7,0)</f>
        <v>16828</v>
      </c>
      <c r="H875" s="14">
        <f>VLOOKUP(A875,'2018'!A:H,8,0)</f>
        <v>6.2</v>
      </c>
    </row>
    <row r="876" spans="1:8" x14ac:dyDescent="0.3">
      <c r="A876" s="14" t="s">
        <v>1773</v>
      </c>
      <c r="B876" s="14">
        <f>VLOOKUP(A876,'2018'!A:H,2,0)</f>
        <v>3827</v>
      </c>
      <c r="C876" s="14">
        <f>VLOOKUP(A876,'2018'!A:H,3,0)</f>
        <v>0.95399999999999996</v>
      </c>
      <c r="D876" s="14">
        <f>VLOOKUP(A876,'2018'!A:H,4,0)</f>
        <v>97</v>
      </c>
      <c r="E876" s="14">
        <f>VLOOKUP(A876,'2018'!A:H,5,0)</f>
        <v>0.45</v>
      </c>
      <c r="F876" s="14">
        <f>VLOOKUP(A876,'2018'!A:H,6,0)</f>
        <v>651091</v>
      </c>
      <c r="G876" s="14">
        <f>VLOOKUP(A876,'2018'!A:H,7,0)</f>
        <v>258777</v>
      </c>
      <c r="H876" s="14">
        <f>VLOOKUP(A876,'2018'!A:H,8,0)</f>
        <v>6.4</v>
      </c>
    </row>
    <row r="877" spans="1:8" x14ac:dyDescent="0.3">
      <c r="A877" s="14" t="s">
        <v>1703</v>
      </c>
      <c r="B877" s="14">
        <f>VLOOKUP(A877,'2018'!A:H,2,0)</f>
        <v>1529</v>
      </c>
      <c r="C877" s="14">
        <f>VLOOKUP(A877,'2018'!A:H,3,0)</f>
        <v>1.038</v>
      </c>
      <c r="D877" s="14">
        <f>VLOOKUP(A877,'2018'!A:H,4,0)</f>
        <v>102.3</v>
      </c>
      <c r="E877" s="14">
        <f>VLOOKUP(A877,'2018'!A:H,5,0)</f>
        <v>-0.68</v>
      </c>
      <c r="F877" s="14">
        <f>VLOOKUP(A877,'2018'!A:H,6,0)</f>
        <v>272645</v>
      </c>
      <c r="G877" s="14">
        <f>VLOOKUP(A877,'2018'!A:H,7,0)</f>
        <v>110467</v>
      </c>
      <c r="H877" s="14">
        <f>VLOOKUP(A877,'2018'!A:H,8,0)</f>
        <v>4.9000000000000004</v>
      </c>
    </row>
    <row r="878" spans="1:8" x14ac:dyDescent="0.3">
      <c r="A878" s="14" t="s">
        <v>1752</v>
      </c>
      <c r="B878" s="14">
        <f>VLOOKUP(A878,'2018'!A:H,2,0)</f>
        <v>1597</v>
      </c>
      <c r="C878" s="14">
        <f>VLOOKUP(A878,'2018'!A:H,3,0)</f>
        <v>1.03</v>
      </c>
      <c r="D878" s="14">
        <f>VLOOKUP(A878,'2018'!A:H,4,0)</f>
        <v>99.3</v>
      </c>
      <c r="E878" s="14">
        <f>VLOOKUP(A878,'2018'!A:H,5,0)</f>
        <v>-1.97</v>
      </c>
      <c r="F878" s="14">
        <f>VLOOKUP(A878,'2018'!A:H,6,0)</f>
        <v>294062</v>
      </c>
      <c r="G878" s="14">
        <f>VLOOKUP(A878,'2018'!A:H,7,0)</f>
        <v>120215</v>
      </c>
      <c r="H878" s="14">
        <f>VLOOKUP(A878,'2018'!A:H,8,0)</f>
        <v>7.2</v>
      </c>
    </row>
    <row r="879" spans="1:8" x14ac:dyDescent="0.3">
      <c r="A879" s="14" t="s">
        <v>1780</v>
      </c>
      <c r="B879" s="14">
        <f>VLOOKUP(A879,'2018'!A:H,2,0)</f>
        <v>527</v>
      </c>
      <c r="C879" s="14">
        <f>VLOOKUP(A879,'2018'!A:H,3,0)</f>
        <v>1.143</v>
      </c>
      <c r="D879" s="14">
        <f>VLOOKUP(A879,'2018'!A:H,4,0)</f>
        <v>98</v>
      </c>
      <c r="E879" s="14">
        <f>VLOOKUP(A879,'2018'!A:H,5,0)</f>
        <v>-1.05</v>
      </c>
      <c r="F879" s="14">
        <f>VLOOKUP(A879,'2018'!A:H,6,0)</f>
        <v>112169</v>
      </c>
      <c r="G879" s="14">
        <f>VLOOKUP(A879,'2018'!A:H,7,0)</f>
        <v>46191</v>
      </c>
      <c r="H879" s="14">
        <f>VLOOKUP(A879,'2018'!A:H,8,0)</f>
        <v>4.4000000000000004</v>
      </c>
    </row>
    <row r="880" spans="1:8" x14ac:dyDescent="0.3">
      <c r="A880" s="14" t="s">
        <v>1717</v>
      </c>
      <c r="B880" s="14">
        <f>VLOOKUP(A880,'2018'!A:H,2,0)</f>
        <v>450</v>
      </c>
      <c r="C880" s="14">
        <f>VLOOKUP(A880,'2018'!A:H,3,0)</f>
        <v>1.337</v>
      </c>
      <c r="D880" s="14">
        <f>VLOOKUP(A880,'2018'!A:H,4,0)</f>
        <v>96.3</v>
      </c>
      <c r="E880" s="14">
        <f>VLOOKUP(A880,'2018'!A:H,5,0)</f>
        <v>-0.82</v>
      </c>
      <c r="F880" s="14">
        <f>VLOOKUP(A880,'2018'!A:H,6,0)</f>
        <v>82554</v>
      </c>
      <c r="G880" s="14">
        <f>VLOOKUP(A880,'2018'!A:H,7,0)</f>
        <v>33474</v>
      </c>
      <c r="H880" s="14">
        <f>VLOOKUP(A880,'2018'!A:H,8,0)</f>
        <v>3.2</v>
      </c>
    </row>
    <row r="881" spans="1:8" x14ac:dyDescent="0.3">
      <c r="A881" s="14" t="s">
        <v>1710</v>
      </c>
      <c r="B881" s="14">
        <f>VLOOKUP(A881,'2018'!A:H,2,0)</f>
        <v>353</v>
      </c>
      <c r="C881" s="14">
        <f>VLOOKUP(A881,'2018'!A:H,3,0)</f>
        <v>1.052</v>
      </c>
      <c r="D881" s="14">
        <f>VLOOKUP(A881,'2018'!A:H,4,0)</f>
        <v>98.6</v>
      </c>
      <c r="E881" s="14">
        <f>VLOOKUP(A881,'2018'!A:H,5,0)</f>
        <v>-1.74</v>
      </c>
      <c r="F881" s="14">
        <f>VLOOKUP(A881,'2018'!A:H,6,0)</f>
        <v>85331</v>
      </c>
      <c r="G881" s="14">
        <f>VLOOKUP(A881,'2018'!A:H,7,0)</f>
        <v>35139</v>
      </c>
      <c r="H881" s="14">
        <f>VLOOKUP(A881,'2018'!A:H,8,0)</f>
        <v>4.5</v>
      </c>
    </row>
    <row r="882" spans="1:8" x14ac:dyDescent="0.3">
      <c r="A882" s="14" t="s">
        <v>1745</v>
      </c>
      <c r="B882" s="14">
        <f>VLOOKUP(A882,'2018'!A:H,2,0)</f>
        <v>561</v>
      </c>
      <c r="C882" s="14">
        <f>VLOOKUP(A882,'2018'!A:H,3,0)</f>
        <v>1.1359999999999999</v>
      </c>
      <c r="D882" s="14">
        <f>VLOOKUP(A882,'2018'!A:H,4,0)</f>
        <v>105.4</v>
      </c>
      <c r="E882" s="14">
        <f>VLOOKUP(A882,'2018'!A:H,5,0)</f>
        <v>-0.63</v>
      </c>
      <c r="F882" s="14">
        <f>VLOOKUP(A882,'2018'!A:H,6,0)</f>
        <v>94444</v>
      </c>
      <c r="G882" s="14">
        <f>VLOOKUP(A882,'2018'!A:H,7,0)</f>
        <v>38744</v>
      </c>
      <c r="H882" s="14">
        <f>VLOOKUP(A882,'2018'!A:H,8,0)</f>
        <v>5.5</v>
      </c>
    </row>
    <row r="883" spans="1:8" x14ac:dyDescent="0.3">
      <c r="A883" s="14" t="s">
        <v>1787</v>
      </c>
      <c r="B883" s="14">
        <f>VLOOKUP(A883,'2018'!A:H,2,0)</f>
        <v>160</v>
      </c>
      <c r="C883" s="14">
        <f>VLOOKUP(A883,'2018'!A:H,3,0)</f>
        <v>1.714</v>
      </c>
      <c r="D883" s="14">
        <f>VLOOKUP(A883,'2018'!A:H,4,0)</f>
        <v>100.8</v>
      </c>
      <c r="E883" s="14">
        <f>VLOOKUP(A883,'2018'!A:H,5,0)</f>
        <v>-1.1200000000000001</v>
      </c>
      <c r="F883" s="14">
        <f>VLOOKUP(A883,'2018'!A:H,6,0)</f>
        <v>25963</v>
      </c>
      <c r="G883" s="14">
        <f>VLOOKUP(A883,'2018'!A:H,7,0)</f>
        <v>10480</v>
      </c>
      <c r="H883" s="14">
        <f>VLOOKUP(A883,'2018'!A:H,8,0)</f>
        <v>4.3</v>
      </c>
    </row>
    <row r="884" spans="1:8" x14ac:dyDescent="0.3">
      <c r="A884" s="14" t="s">
        <v>1724</v>
      </c>
      <c r="B884" s="14">
        <f>VLOOKUP(A884,'2018'!A:H,2,0)</f>
        <v>79</v>
      </c>
      <c r="C884" s="14">
        <f>VLOOKUP(A884,'2018'!A:H,3,0)</f>
        <v>0.91500000000000004</v>
      </c>
      <c r="D884" s="14">
        <f>VLOOKUP(A884,'2018'!A:H,4,0)</f>
        <v>98.6</v>
      </c>
      <c r="E884" s="14">
        <f>VLOOKUP(A884,'2018'!A:H,5,0)</f>
        <v>-0.93</v>
      </c>
      <c r="F884" s="14">
        <f>VLOOKUP(A884,'2018'!A:H,6,0)</f>
        <v>24589</v>
      </c>
      <c r="G884" s="14">
        <f>VLOOKUP(A884,'2018'!A:H,7,0)</f>
        <v>10325</v>
      </c>
      <c r="H884" s="14">
        <f>VLOOKUP(A884,'2018'!A:H,8,0)</f>
        <v>6</v>
      </c>
    </row>
    <row r="885" spans="1:8" x14ac:dyDescent="0.3">
      <c r="A885" s="14" t="s">
        <v>1766</v>
      </c>
      <c r="B885" s="14">
        <f>VLOOKUP(A885,'2018'!A:H,2,0)</f>
        <v>87</v>
      </c>
      <c r="C885" s="14">
        <f>VLOOKUP(A885,'2018'!A:H,3,0)</f>
        <v>1.0489999999999999</v>
      </c>
      <c r="D885" s="14">
        <f>VLOOKUP(A885,'2018'!A:H,4,0)</f>
        <v>98.7</v>
      </c>
      <c r="E885" s="14">
        <f>VLOOKUP(A885,'2018'!A:H,5,0)</f>
        <v>0.93</v>
      </c>
      <c r="F885" s="14">
        <f>VLOOKUP(A885,'2018'!A:H,6,0)</f>
        <v>23221</v>
      </c>
      <c r="G885" s="14">
        <f>VLOOKUP(A885,'2018'!A:H,7,0)</f>
        <v>9330</v>
      </c>
      <c r="H885" s="14">
        <f>VLOOKUP(A885,'2018'!A:H,8,0)</f>
        <v>4.7</v>
      </c>
    </row>
    <row r="886" spans="1:8" x14ac:dyDescent="0.3">
      <c r="A886" s="14" t="s">
        <v>1759</v>
      </c>
      <c r="B886" s="14">
        <f>VLOOKUP(A886,'2018'!A:H,2,0)</f>
        <v>156</v>
      </c>
      <c r="C886" s="14">
        <f>VLOOKUP(A886,'2018'!A:H,3,0)</f>
        <v>1.397</v>
      </c>
      <c r="D886" s="14">
        <f>VLOOKUP(A886,'2018'!A:H,4,0)</f>
        <v>103.4</v>
      </c>
      <c r="E886" s="14">
        <f>VLOOKUP(A886,'2018'!A:H,5,0)</f>
        <v>-0.43</v>
      </c>
      <c r="F886" s="14">
        <f>VLOOKUP(A886,'2018'!A:H,6,0)</f>
        <v>30072</v>
      </c>
      <c r="G886" s="14">
        <f>VLOOKUP(A886,'2018'!A:H,7,0)</f>
        <v>12055</v>
      </c>
      <c r="H886" s="14">
        <f>VLOOKUP(A886,'2018'!A:H,8,0)</f>
        <v>5.4</v>
      </c>
    </row>
    <row r="887" spans="1:8" x14ac:dyDescent="0.3">
      <c r="A887" s="14" t="s">
        <v>1738</v>
      </c>
      <c r="B887" s="14">
        <f>VLOOKUP(A887,'2018'!A:H,2,0)</f>
        <v>216</v>
      </c>
      <c r="C887" s="14">
        <f>VLOOKUP(A887,'2018'!A:H,3,0)</f>
        <v>1.8160000000000001</v>
      </c>
      <c r="D887" s="14">
        <f>VLOOKUP(A887,'2018'!A:H,4,0)</f>
        <v>94</v>
      </c>
      <c r="E887" s="14">
        <f>VLOOKUP(A887,'2018'!A:H,5,0)</f>
        <v>-1.65</v>
      </c>
      <c r="F887" s="14">
        <f>VLOOKUP(A887,'2018'!A:H,6,0)</f>
        <v>29209</v>
      </c>
      <c r="G887" s="14">
        <f>VLOOKUP(A887,'2018'!A:H,7,0)</f>
        <v>11674</v>
      </c>
      <c r="H887" s="14">
        <f>VLOOKUP(A887,'2018'!A:H,8,0)</f>
        <v>6.7</v>
      </c>
    </row>
    <row r="888" spans="1:8" x14ac:dyDescent="0.3">
      <c r="A888" s="14" t="s">
        <v>1696</v>
      </c>
      <c r="B888" s="14">
        <f>VLOOKUP(A888,'2018'!A:H,2,0)</f>
        <v>244</v>
      </c>
      <c r="C888" s="14">
        <f>VLOOKUP(A888,'2018'!A:H,3,0)</f>
        <v>1.147</v>
      </c>
      <c r="D888" s="14">
        <f>VLOOKUP(A888,'2018'!A:H,4,0)</f>
        <v>97.9</v>
      </c>
      <c r="E888" s="14">
        <f>VLOOKUP(A888,'2018'!A:H,5,0)</f>
        <v>-5.52</v>
      </c>
      <c r="F888" s="14">
        <f>VLOOKUP(A888,'2018'!A:H,6,0)</f>
        <v>57041</v>
      </c>
      <c r="G888" s="14">
        <f>VLOOKUP(A888,'2018'!A:H,7,0)</f>
        <v>23985</v>
      </c>
      <c r="H888" s="14">
        <f>VLOOKUP(A888,'2018'!A:H,8,0)</f>
        <v>4.5</v>
      </c>
    </row>
    <row r="889" spans="1:8" x14ac:dyDescent="0.3">
      <c r="A889" s="14" t="s">
        <v>1731</v>
      </c>
      <c r="B889" s="14">
        <f>VLOOKUP(A889,'2018'!A:H,2,0)</f>
        <v>215</v>
      </c>
      <c r="C889" s="14">
        <f>VLOOKUP(A889,'2018'!A:H,3,0)</f>
        <v>1.06</v>
      </c>
      <c r="D889" s="14">
        <f>VLOOKUP(A889,'2018'!A:H,4,0)</f>
        <v>98.7</v>
      </c>
      <c r="E889" s="14">
        <f>VLOOKUP(A889,'2018'!A:H,5,0)</f>
        <v>-2.83</v>
      </c>
      <c r="F889" s="14">
        <f>VLOOKUP(A889,'2018'!A:H,6,0)</f>
        <v>54441</v>
      </c>
      <c r="G889" s="14">
        <f>VLOOKUP(A889,'2018'!A:H,7,0)</f>
        <v>22485</v>
      </c>
      <c r="H889" s="14">
        <f>VLOOKUP(A889,'2018'!A:H,8,0)</f>
        <v>3.9</v>
      </c>
    </row>
    <row r="890" spans="1:8" x14ac:dyDescent="0.3">
      <c r="A890" s="14" t="s">
        <v>1808</v>
      </c>
      <c r="B890" s="14">
        <f>VLOOKUP(A890,'2018'!A:H,2,0)</f>
        <v>3745</v>
      </c>
      <c r="C890" s="14">
        <f>VLOOKUP(A890,'2018'!A:H,3,0)</f>
        <v>1.264</v>
      </c>
      <c r="D890" s="14">
        <f>VLOOKUP(A890,'2018'!A:H,4,0)</f>
        <v>100.8</v>
      </c>
      <c r="E890" s="14">
        <f>VLOOKUP(A890,'2018'!A:H,5,0)</f>
        <v>1.91</v>
      </c>
      <c r="F890" s="14">
        <f>VLOOKUP(A890,'2018'!A:H,6,0)</f>
        <v>485946</v>
      </c>
      <c r="G890" s="14">
        <f>VLOOKUP(A890,'2018'!A:H,7,0)</f>
        <v>185775</v>
      </c>
      <c r="H890" s="14">
        <f>VLOOKUP(A890,'2018'!A:H,8,0)</f>
        <v>9.3596574027211705</v>
      </c>
    </row>
    <row r="891" spans="1:8" x14ac:dyDescent="0.3">
      <c r="A891" s="14" t="s">
        <v>1801</v>
      </c>
      <c r="B891" s="14">
        <f>VLOOKUP(A891,'2018'!A:H,2,0)</f>
        <v>1036</v>
      </c>
      <c r="C891" s="14">
        <f>VLOOKUP(A891,'2018'!A:H,3,0)</f>
        <v>1.081</v>
      </c>
      <c r="D891" s="14">
        <f>VLOOKUP(A891,'2018'!A:H,4,0)</f>
        <v>102.5</v>
      </c>
      <c r="E891" s="14">
        <f>VLOOKUP(A891,'2018'!A:H,5,0)</f>
        <v>2.08</v>
      </c>
      <c r="F891" s="14">
        <f>VLOOKUP(A891,'2018'!A:H,6,0)</f>
        <v>181245</v>
      </c>
      <c r="G891" s="14">
        <f>VLOOKUP(A891,'2018'!A:H,7,0)</f>
        <v>70383</v>
      </c>
      <c r="H891" s="14">
        <f>VLOOKUP(A891,'2018'!A:H,8,0)</f>
        <v>3.9403425972788289</v>
      </c>
    </row>
    <row r="892" spans="1:8" x14ac:dyDescent="0.3">
      <c r="A892" s="14" t="s">
        <v>1899</v>
      </c>
      <c r="B892" s="14">
        <f>VLOOKUP(A892,'2018'!A:H,2,0)</f>
        <v>5213</v>
      </c>
      <c r="C892" s="14">
        <f>VLOOKUP(A892,'2018'!A:H,3,0)</f>
        <v>1.105</v>
      </c>
      <c r="D892" s="14">
        <f>VLOOKUP(A892,'2018'!A:H,4,0)</f>
        <v>103.8</v>
      </c>
      <c r="E892" s="14">
        <f>VLOOKUP(A892,'2018'!A:H,5,0)</f>
        <v>2.42</v>
      </c>
      <c r="F892" s="14">
        <f>VLOOKUP(A892,'2018'!A:H,6,0)</f>
        <v>646075</v>
      </c>
      <c r="G892" s="14">
        <f>VLOOKUP(A892,'2018'!A:H,7,0)</f>
        <v>265301</v>
      </c>
      <c r="H892" s="14">
        <f>VLOOKUP(A892,'2018'!A:H,8,0)</f>
        <v>6.4</v>
      </c>
    </row>
    <row r="893" spans="1:8" x14ac:dyDescent="0.3">
      <c r="A893" s="14" t="s">
        <v>1829</v>
      </c>
      <c r="B893" s="14">
        <f>VLOOKUP(A893,'2018'!A:H,2,0)</f>
        <v>513</v>
      </c>
      <c r="C893" s="14">
        <f>VLOOKUP(A893,'2018'!A:H,3,0)</f>
        <v>1.0680000000000001</v>
      </c>
      <c r="D893" s="14">
        <f>VLOOKUP(A893,'2018'!A:H,4,0)</f>
        <v>100.7</v>
      </c>
      <c r="E893" s="14">
        <f>VLOOKUP(A893,'2018'!A:H,5,0)</f>
        <v>-0.67</v>
      </c>
      <c r="F893" s="14">
        <f>VLOOKUP(A893,'2018'!A:H,6,0)</f>
        <v>107581</v>
      </c>
      <c r="G893" s="14">
        <f>VLOOKUP(A893,'2018'!A:H,7,0)</f>
        <v>45256</v>
      </c>
      <c r="H893" s="14">
        <f>VLOOKUP(A893,'2018'!A:H,8,0)</f>
        <v>3.8</v>
      </c>
    </row>
    <row r="894" spans="1:8" x14ac:dyDescent="0.3">
      <c r="A894" s="14" t="s">
        <v>1857</v>
      </c>
      <c r="B894" s="14">
        <f>VLOOKUP(A894,'2018'!A:H,2,0)</f>
        <v>455</v>
      </c>
      <c r="C894" s="14">
        <f>VLOOKUP(A894,'2018'!A:H,3,0)</f>
        <v>1.028</v>
      </c>
      <c r="D894" s="14">
        <f>VLOOKUP(A894,'2018'!A:H,4,0)</f>
        <v>102.3</v>
      </c>
      <c r="E894" s="14">
        <f>VLOOKUP(A894,'2018'!A:H,5,0)</f>
        <v>-1.06</v>
      </c>
      <c r="F894" s="14">
        <f>VLOOKUP(A894,'2018'!A:H,6,0)</f>
        <v>101990</v>
      </c>
      <c r="G894" s="14">
        <f>VLOOKUP(A894,'2018'!A:H,7,0)</f>
        <v>42247</v>
      </c>
      <c r="H894" s="14">
        <f>VLOOKUP(A894,'2018'!A:H,8,0)</f>
        <v>6.4</v>
      </c>
    </row>
    <row r="895" spans="1:8" x14ac:dyDescent="0.3">
      <c r="A895" s="14" t="s">
        <v>1885</v>
      </c>
      <c r="B895" s="14">
        <f>VLOOKUP(A895,'2018'!A:H,2,0)</f>
        <v>2693</v>
      </c>
      <c r="C895" s="14">
        <f>VLOOKUP(A895,'2018'!A:H,3,0)</f>
        <v>1.268</v>
      </c>
      <c r="D895" s="14">
        <f>VLOOKUP(A895,'2018'!A:H,4,0)</f>
        <v>106.8</v>
      </c>
      <c r="E895" s="14">
        <f>VLOOKUP(A895,'2018'!A:H,5,0)</f>
        <v>0.79</v>
      </c>
      <c r="F895" s="14">
        <f>VLOOKUP(A895,'2018'!A:H,6,0)</f>
        <v>312822</v>
      </c>
      <c r="G895" s="14">
        <f>VLOOKUP(A895,'2018'!A:H,7,0)</f>
        <v>128075</v>
      </c>
      <c r="H895" s="14">
        <f>VLOOKUP(A895,'2018'!A:H,8,0)</f>
        <v>7.5</v>
      </c>
    </row>
    <row r="896" spans="1:8" x14ac:dyDescent="0.3">
      <c r="A896" s="14" t="s">
        <v>1871</v>
      </c>
      <c r="B896" s="14">
        <f>VLOOKUP(A896,'2018'!A:H,2,0)</f>
        <v>1341</v>
      </c>
      <c r="C896" s="14">
        <f>VLOOKUP(A896,'2018'!A:H,3,0)</f>
        <v>1.4670000000000001</v>
      </c>
      <c r="D896" s="14">
        <f>VLOOKUP(A896,'2018'!A:H,4,0)</f>
        <v>106.4</v>
      </c>
      <c r="E896" s="14">
        <f>VLOOKUP(A896,'2018'!A:H,5,0)</f>
        <v>1.62</v>
      </c>
      <c r="F896" s="14">
        <f>VLOOKUP(A896,'2018'!A:H,6,0)</f>
        <v>174162</v>
      </c>
      <c r="G896" s="14">
        <f>VLOOKUP(A896,'2018'!A:H,7,0)</f>
        <v>70402</v>
      </c>
      <c r="H896" s="14">
        <f>VLOOKUP(A896,'2018'!A:H,8,0)</f>
        <v>7.7</v>
      </c>
    </row>
    <row r="897" spans="1:8" x14ac:dyDescent="0.3">
      <c r="A897" s="14" t="s">
        <v>1843</v>
      </c>
      <c r="B897" s="14">
        <f>VLOOKUP(A897,'2018'!A:H,2,0)</f>
        <v>629</v>
      </c>
      <c r="C897" s="14">
        <f>VLOOKUP(A897,'2018'!A:H,3,0)</f>
        <v>1.179</v>
      </c>
      <c r="D897" s="14">
        <f>VLOOKUP(A897,'2018'!A:H,4,0)</f>
        <v>100</v>
      </c>
      <c r="E897" s="14">
        <f>VLOOKUP(A897,'2018'!A:H,5,0)</f>
        <v>-1.5</v>
      </c>
      <c r="F897" s="14">
        <f>VLOOKUP(A897,'2018'!A:H,6,0)</f>
        <v>120230</v>
      </c>
      <c r="G897" s="14">
        <f>VLOOKUP(A897,'2018'!A:H,7,0)</f>
        <v>50262</v>
      </c>
      <c r="H897" s="14">
        <f>VLOOKUP(A897,'2018'!A:H,8,0)</f>
        <v>7.5</v>
      </c>
    </row>
    <row r="898" spans="1:8" x14ac:dyDescent="0.3">
      <c r="A898" s="14" t="s">
        <v>1822</v>
      </c>
      <c r="B898" s="14">
        <f>VLOOKUP(A898,'2018'!A:H,2,0)</f>
        <v>269</v>
      </c>
      <c r="C898" s="14">
        <f>VLOOKUP(A898,'2018'!A:H,3,0)</f>
        <v>1.19</v>
      </c>
      <c r="D898" s="14">
        <f>VLOOKUP(A898,'2018'!A:H,4,0)</f>
        <v>98.3</v>
      </c>
      <c r="E898" s="14">
        <f>VLOOKUP(A898,'2018'!A:H,5,0)</f>
        <v>-0.54</v>
      </c>
      <c r="F898" s="14">
        <f>VLOOKUP(A898,'2018'!A:H,6,0)</f>
        <v>43731</v>
      </c>
      <c r="G898" s="14">
        <f>VLOOKUP(A898,'2018'!A:H,7,0)</f>
        <v>14971</v>
      </c>
      <c r="H898" s="14">
        <f>VLOOKUP(A898,'2018'!A:H,8,0)</f>
        <v>6.9</v>
      </c>
    </row>
    <row r="899" spans="1:8" x14ac:dyDescent="0.3">
      <c r="A899" s="14" t="s">
        <v>1850</v>
      </c>
      <c r="B899" s="14">
        <f>VLOOKUP(A899,'2018'!A:H,2,0)</f>
        <v>1380</v>
      </c>
      <c r="C899" s="14">
        <f>VLOOKUP(A899,'2018'!A:H,3,0)</f>
        <v>1.494</v>
      </c>
      <c r="D899" s="14">
        <f>VLOOKUP(A899,'2018'!A:H,4,0)</f>
        <v>111.4</v>
      </c>
      <c r="E899" s="14">
        <f>VLOOKUP(A899,'2018'!A:H,5,0)</f>
        <v>0.42</v>
      </c>
      <c r="F899" s="14">
        <f>VLOOKUP(A899,'2018'!A:H,6,0)</f>
        <v>167770</v>
      </c>
      <c r="G899" s="14">
        <f>VLOOKUP(A899,'2018'!A:H,7,0)</f>
        <v>69395</v>
      </c>
      <c r="H899" s="14">
        <f>VLOOKUP(A899,'2018'!A:H,8,0)</f>
        <v>8</v>
      </c>
    </row>
    <row r="900" spans="1:8" x14ac:dyDescent="0.3">
      <c r="A900" s="14" t="s">
        <v>1836</v>
      </c>
      <c r="B900" s="14">
        <f>VLOOKUP(A900,'2018'!A:H,2,0)</f>
        <v>211</v>
      </c>
      <c r="C900" s="14">
        <f>VLOOKUP(A900,'2018'!A:H,3,0)</f>
        <v>1.087</v>
      </c>
      <c r="D900" s="14">
        <f>VLOOKUP(A900,'2018'!A:H,4,0)</f>
        <v>101.7</v>
      </c>
      <c r="E900" s="14">
        <f>VLOOKUP(A900,'2018'!A:H,5,0)</f>
        <v>-0.6</v>
      </c>
      <c r="F900" s="14">
        <f>VLOOKUP(A900,'2018'!A:H,6,0)</f>
        <v>53222</v>
      </c>
      <c r="G900" s="14">
        <f>VLOOKUP(A900,'2018'!A:H,7,0)</f>
        <v>23434</v>
      </c>
      <c r="H900" s="14">
        <f>VLOOKUP(A900,'2018'!A:H,8,0)</f>
        <v>5.5</v>
      </c>
    </row>
    <row r="901" spans="1:8" x14ac:dyDescent="0.3">
      <c r="A901" s="14" t="s">
        <v>1864</v>
      </c>
      <c r="B901" s="14">
        <f>VLOOKUP(A901,'2018'!A:H,2,0)</f>
        <v>210</v>
      </c>
      <c r="C901" s="14">
        <f>VLOOKUP(A901,'2018'!A:H,3,0)</f>
        <v>0.90900000000000003</v>
      </c>
      <c r="D901" s="14">
        <f>VLOOKUP(A901,'2018'!A:H,4,0)</f>
        <v>98.1</v>
      </c>
      <c r="E901" s="14">
        <f>VLOOKUP(A901,'2018'!A:H,5,0)</f>
        <v>-1.48</v>
      </c>
      <c r="F901" s="14">
        <f>VLOOKUP(A901,'2018'!A:H,6,0)</f>
        <v>68078</v>
      </c>
      <c r="G901" s="14">
        <f>VLOOKUP(A901,'2018'!A:H,7,0)</f>
        <v>28605</v>
      </c>
      <c r="H901" s="14">
        <f>VLOOKUP(A901,'2018'!A:H,8,0)</f>
        <v>3</v>
      </c>
    </row>
    <row r="902" spans="1:8" x14ac:dyDescent="0.3">
      <c r="A902" s="14" t="s">
        <v>1878</v>
      </c>
      <c r="B902" s="14">
        <f>VLOOKUP(A902,'2018'!A:H,2,0)</f>
        <v>205</v>
      </c>
      <c r="C902" s="14">
        <f>VLOOKUP(A902,'2018'!A:H,3,0)</f>
        <v>1.1779999999999999</v>
      </c>
      <c r="D902" s="14">
        <f>VLOOKUP(A902,'2018'!A:H,4,0)</f>
        <v>97.5</v>
      </c>
      <c r="E902" s="14">
        <f>VLOOKUP(A902,'2018'!A:H,5,0)</f>
        <v>-2.0099999999999998</v>
      </c>
      <c r="F902" s="14">
        <f>VLOOKUP(A902,'2018'!A:H,6,0)</f>
        <v>53922</v>
      </c>
      <c r="G902" s="14">
        <f>VLOOKUP(A902,'2018'!A:H,7,0)</f>
        <v>23167</v>
      </c>
      <c r="H902" s="14">
        <f>VLOOKUP(A902,'2018'!A:H,8,0)</f>
        <v>4.2</v>
      </c>
    </row>
    <row r="903" spans="1:8" x14ac:dyDescent="0.3">
      <c r="A903" s="14" t="s">
        <v>1906</v>
      </c>
      <c r="B903" s="14">
        <f>VLOOKUP(A903,'2018'!A:H,2,0)</f>
        <v>110</v>
      </c>
      <c r="C903" s="14">
        <f>VLOOKUP(A903,'2018'!A:H,3,0)</f>
        <v>1.0549999999999999</v>
      </c>
      <c r="D903" s="14">
        <f>VLOOKUP(A903,'2018'!A:H,4,0)</f>
        <v>101.5</v>
      </c>
      <c r="E903" s="14">
        <f>VLOOKUP(A903,'2018'!A:H,5,0)</f>
        <v>-1.54</v>
      </c>
      <c r="F903" s="14">
        <f>VLOOKUP(A903,'2018'!A:H,6,0)</f>
        <v>32296</v>
      </c>
      <c r="G903" s="14">
        <f>VLOOKUP(A903,'2018'!A:H,7,0)</f>
        <v>13683</v>
      </c>
      <c r="H903" s="14">
        <f>VLOOKUP(A903,'2018'!A:H,8,0)</f>
        <v>9.5</v>
      </c>
    </row>
    <row r="904" spans="1:8" x14ac:dyDescent="0.3">
      <c r="A904" s="14" t="s">
        <v>1920</v>
      </c>
      <c r="B904" s="14">
        <f>VLOOKUP(A904,'2018'!A:H,2,0)</f>
        <v>627</v>
      </c>
      <c r="C904" s="14">
        <f>VLOOKUP(A904,'2018'!A:H,3,0)</f>
        <v>1.258</v>
      </c>
      <c r="D904" s="14">
        <f>VLOOKUP(A904,'2018'!A:H,4,0)</f>
        <v>98.8</v>
      </c>
      <c r="E904" s="14">
        <f>VLOOKUP(A904,'2018'!A:H,5,0)</f>
        <v>-0.38</v>
      </c>
      <c r="F904" s="14">
        <f>VLOOKUP(A904,'2018'!A:H,6,0)</f>
        <v>101082</v>
      </c>
      <c r="G904" s="14">
        <f>VLOOKUP(A904,'2018'!A:H,7,0)</f>
        <v>42564</v>
      </c>
      <c r="H904" s="14">
        <f>VLOOKUP(A904,'2018'!A:H,8,0)</f>
        <v>6.3</v>
      </c>
    </row>
    <row r="905" spans="1:8" x14ac:dyDescent="0.3">
      <c r="A905" s="14" t="s">
        <v>1892</v>
      </c>
      <c r="B905" s="14">
        <f>VLOOKUP(A905,'2018'!A:H,2,0)</f>
        <v>256</v>
      </c>
      <c r="C905" s="14">
        <f>VLOOKUP(A905,'2018'!A:H,3,0)</f>
        <v>0.87</v>
      </c>
      <c r="D905" s="14">
        <f>VLOOKUP(A905,'2018'!A:H,4,0)</f>
        <v>100.6</v>
      </c>
      <c r="E905" s="14">
        <f>VLOOKUP(A905,'2018'!A:H,5,0)</f>
        <v>-0.25</v>
      </c>
      <c r="F905" s="14">
        <f>VLOOKUP(A905,'2018'!A:H,6,0)</f>
        <v>80083</v>
      </c>
      <c r="G905" s="14">
        <f>VLOOKUP(A905,'2018'!A:H,7,0)</f>
        <v>33392</v>
      </c>
      <c r="H905" s="14">
        <f>VLOOKUP(A905,'2018'!A:H,8,0)</f>
        <v>9.8000000000000007</v>
      </c>
    </row>
    <row r="906" spans="1:8" x14ac:dyDescent="0.3">
      <c r="A906" s="14" t="s">
        <v>1913</v>
      </c>
      <c r="B906" s="14">
        <f>VLOOKUP(A906,'2018'!A:H,2,0)</f>
        <v>268</v>
      </c>
      <c r="C906" s="14">
        <f>VLOOKUP(A906,'2018'!A:H,3,0)</f>
        <v>1.105</v>
      </c>
      <c r="D906" s="14">
        <f>VLOOKUP(A906,'2018'!A:H,4,0)</f>
        <v>102.2</v>
      </c>
      <c r="E906" s="14">
        <f>VLOOKUP(A906,'2018'!A:H,5,0)</f>
        <v>-1.07</v>
      </c>
      <c r="F906" s="14">
        <f>VLOOKUP(A906,'2018'!A:H,6,0)</f>
        <v>63238</v>
      </c>
      <c r="G906" s="14">
        <f>VLOOKUP(A906,'2018'!A:H,7,0)</f>
        <v>26874</v>
      </c>
      <c r="H906" s="14">
        <f>VLOOKUP(A906,'2018'!A:H,8,0)</f>
        <v>4.8</v>
      </c>
    </row>
    <row r="907" spans="1:8" x14ac:dyDescent="0.3">
      <c r="A907" s="14" t="s">
        <v>1997</v>
      </c>
      <c r="B907" s="14">
        <f>VLOOKUP(A907,'2018'!A:H,2,0)</f>
        <v>6429</v>
      </c>
      <c r="C907" s="14">
        <f>VLOOKUP(A907,'2018'!A:H,3,0)</f>
        <v>1.163</v>
      </c>
      <c r="D907" s="14">
        <f>VLOOKUP(A907,'2018'!A:H,4,0)</f>
        <v>101.4</v>
      </c>
      <c r="E907" s="14">
        <f>VLOOKUP(A907,'2018'!A:H,5,0)</f>
        <v>0.4</v>
      </c>
      <c r="F907" s="14">
        <f>VLOOKUP(A907,'2018'!A:H,6,0)</f>
        <v>837749</v>
      </c>
      <c r="G907" s="14">
        <f>VLOOKUP(A907,'2018'!A:H,7,0)</f>
        <v>331273</v>
      </c>
      <c r="H907" s="14">
        <f>VLOOKUP(A907,'2018'!A:H,8,0)</f>
        <v>6.9</v>
      </c>
    </row>
    <row r="908" spans="1:8" x14ac:dyDescent="0.3">
      <c r="A908" s="14" t="s">
        <v>2004</v>
      </c>
      <c r="B908" s="14">
        <f>VLOOKUP(A908,'2018'!A:H,2,0)</f>
        <v>1155</v>
      </c>
      <c r="C908" s="14">
        <f>VLOOKUP(A908,'2018'!A:H,3,0)</f>
        <v>1.0880000000000001</v>
      </c>
      <c r="D908" s="14">
        <f>VLOOKUP(A908,'2018'!A:H,4,0)</f>
        <v>101.9</v>
      </c>
      <c r="E908" s="14">
        <f>VLOOKUP(A908,'2018'!A:H,5,0)</f>
        <v>1.17</v>
      </c>
      <c r="F908" s="14">
        <f>VLOOKUP(A908,'2018'!A:H,6,0)</f>
        <v>210504</v>
      </c>
      <c r="G908" s="14">
        <f>VLOOKUP(A908,'2018'!A:H,7,0)</f>
        <v>90559</v>
      </c>
      <c r="H908" s="14">
        <f>VLOOKUP(A908,'2018'!A:H,8,0)</f>
        <v>5.7</v>
      </c>
    </row>
    <row r="909" spans="1:8" x14ac:dyDescent="0.3">
      <c r="A909" s="14" t="s">
        <v>1976</v>
      </c>
      <c r="B909" s="14">
        <f>VLOOKUP(A909,'2018'!A:H,2,0)</f>
        <v>755</v>
      </c>
      <c r="C909" s="14">
        <f>VLOOKUP(A909,'2018'!A:H,3,0)</f>
        <v>1.1879999999999999</v>
      </c>
      <c r="D909" s="14">
        <f>VLOOKUP(A909,'2018'!A:H,4,0)</f>
        <v>100.3</v>
      </c>
      <c r="E909" s="14">
        <f>VLOOKUP(A909,'2018'!A:H,5,0)</f>
        <v>-0.73</v>
      </c>
      <c r="F909" s="14">
        <f>VLOOKUP(A909,'2018'!A:H,6,0)</f>
        <v>135386</v>
      </c>
      <c r="G909" s="14">
        <f>VLOOKUP(A909,'2018'!A:H,7,0)</f>
        <v>56921</v>
      </c>
      <c r="H909" s="14">
        <f>VLOOKUP(A909,'2018'!A:H,8,0)</f>
        <v>6.4</v>
      </c>
    </row>
    <row r="910" spans="1:8" x14ac:dyDescent="0.3">
      <c r="A910" s="14" t="s">
        <v>1948</v>
      </c>
      <c r="B910" s="14">
        <f>VLOOKUP(A910,'2018'!A:H,2,0)</f>
        <v>178</v>
      </c>
      <c r="C910" s="14">
        <f>VLOOKUP(A910,'2018'!A:H,3,0)</f>
        <v>1.585</v>
      </c>
      <c r="D910" s="14">
        <f>VLOOKUP(A910,'2018'!A:H,4,0)</f>
        <v>99.9</v>
      </c>
      <c r="E910" s="14">
        <f>VLOOKUP(A910,'2018'!A:H,5,0)</f>
        <v>-1.01</v>
      </c>
      <c r="F910" s="14">
        <f>VLOOKUP(A910,'2018'!A:H,6,0)</f>
        <v>33680</v>
      </c>
      <c r="G910" s="14">
        <f>VLOOKUP(A910,'2018'!A:H,7,0)</f>
        <v>14243</v>
      </c>
      <c r="H910" s="14">
        <f>VLOOKUP(A910,'2018'!A:H,8,0)</f>
        <v>5.8</v>
      </c>
    </row>
    <row r="911" spans="1:8" x14ac:dyDescent="0.3">
      <c r="A911" s="14" t="s">
        <v>1962</v>
      </c>
      <c r="B911" s="14">
        <f>VLOOKUP(A911,'2018'!A:H,2,0)</f>
        <v>172</v>
      </c>
      <c r="C911" s="14">
        <f>VLOOKUP(A911,'2018'!A:H,3,0)</f>
        <v>0.89400000000000002</v>
      </c>
      <c r="D911" s="14">
        <f>VLOOKUP(A911,'2018'!A:H,4,0)</f>
        <v>101.4</v>
      </c>
      <c r="E911" s="14">
        <f>VLOOKUP(A911,'2018'!A:H,5,0)</f>
        <v>-0.49</v>
      </c>
      <c r="F911" s="14">
        <f>VLOOKUP(A911,'2018'!A:H,6,0)</f>
        <v>51465</v>
      </c>
      <c r="G911" s="14">
        <f>VLOOKUP(A911,'2018'!A:H,7,0)</f>
        <v>20600</v>
      </c>
      <c r="H911" s="14">
        <f>VLOOKUP(A911,'2018'!A:H,8,0)</f>
        <v>6</v>
      </c>
    </row>
    <row r="912" spans="1:8" x14ac:dyDescent="0.3">
      <c r="A912" s="14" t="s">
        <v>1955</v>
      </c>
      <c r="B912" s="14">
        <f>VLOOKUP(A912,'2018'!A:H,2,0)</f>
        <v>285</v>
      </c>
      <c r="C912" s="14">
        <f>VLOOKUP(A912,'2018'!A:H,3,0)</f>
        <v>1.575</v>
      </c>
      <c r="D912" s="14">
        <f>VLOOKUP(A912,'2018'!A:H,4,0)</f>
        <v>98.4</v>
      </c>
      <c r="E912" s="14">
        <f>VLOOKUP(A912,'2018'!A:H,5,0)</f>
        <v>-0.94</v>
      </c>
      <c r="F912" s="14">
        <f>VLOOKUP(A912,'2018'!A:H,6,0)</f>
        <v>49715</v>
      </c>
      <c r="G912" s="14">
        <f>VLOOKUP(A912,'2018'!A:H,7,0)</f>
        <v>21157</v>
      </c>
      <c r="H912" s="14">
        <f>VLOOKUP(A912,'2018'!A:H,8,0)</f>
        <v>8</v>
      </c>
    </row>
    <row r="913" spans="1:8" x14ac:dyDescent="0.3">
      <c r="A913" s="14" t="s">
        <v>1983</v>
      </c>
      <c r="B913" s="14">
        <f>VLOOKUP(A913,'2018'!A:H,2,0)</f>
        <v>324</v>
      </c>
      <c r="C913" s="14">
        <f>VLOOKUP(A913,'2018'!A:H,3,0)</f>
        <v>1.506</v>
      </c>
      <c r="D913" s="14">
        <f>VLOOKUP(A913,'2018'!A:H,4,0)</f>
        <v>106.3</v>
      </c>
      <c r="E913" s="14">
        <f>VLOOKUP(A913,'2018'!A:H,5,0)</f>
        <v>-1.02</v>
      </c>
      <c r="F913" s="14">
        <f>VLOOKUP(A913,'2018'!A:H,6,0)</f>
        <v>37317</v>
      </c>
      <c r="G913" s="14">
        <f>VLOOKUP(A913,'2018'!A:H,7,0)</f>
        <v>15446</v>
      </c>
      <c r="H913" s="14">
        <f>VLOOKUP(A913,'2018'!A:H,8,0)</f>
        <v>10</v>
      </c>
    </row>
    <row r="914" spans="1:8" x14ac:dyDescent="0.3">
      <c r="A914" s="14" t="s">
        <v>1990</v>
      </c>
      <c r="B914" s="14">
        <f>VLOOKUP(A914,'2018'!A:H,2,0)</f>
        <v>545</v>
      </c>
      <c r="C914" s="14">
        <f>VLOOKUP(A914,'2018'!A:H,3,0)</f>
        <v>1.331</v>
      </c>
      <c r="D914" s="14">
        <f>VLOOKUP(A914,'2018'!A:H,4,0)</f>
        <v>109.3</v>
      </c>
      <c r="E914" s="14">
        <f>VLOOKUP(A914,'2018'!A:H,5,0)</f>
        <v>6.33</v>
      </c>
      <c r="F914" s="14">
        <f>VLOOKUP(A914,'2018'!A:H,6,0)</f>
        <v>78218</v>
      </c>
      <c r="G914" s="14">
        <f>VLOOKUP(A914,'2018'!A:H,7,0)</f>
        <v>33339</v>
      </c>
      <c r="H914" s="14">
        <f>VLOOKUP(A914,'2018'!A:H,8,0)</f>
        <v>6.4</v>
      </c>
    </row>
    <row r="915" spans="1:8" x14ac:dyDescent="0.3">
      <c r="A915" s="14" t="s">
        <v>1934</v>
      </c>
      <c r="B915" s="14">
        <f>VLOOKUP(A915,'2018'!A:H,2,0)</f>
        <v>101</v>
      </c>
      <c r="C915" s="14">
        <f>VLOOKUP(A915,'2018'!A:H,3,0)</f>
        <v>0.84699999999999998</v>
      </c>
      <c r="D915" s="14">
        <f>VLOOKUP(A915,'2018'!A:H,4,0)</f>
        <v>103.7</v>
      </c>
      <c r="E915" s="14">
        <f>VLOOKUP(A915,'2018'!A:H,5,0)</f>
        <v>0.45</v>
      </c>
      <c r="F915" s="14">
        <f>VLOOKUP(A915,'2018'!A:H,6,0)</f>
        <v>39133</v>
      </c>
      <c r="G915" s="14">
        <f>VLOOKUP(A915,'2018'!A:H,7,0)</f>
        <v>16986</v>
      </c>
      <c r="H915" s="14">
        <f>VLOOKUP(A915,'2018'!A:H,8,0)</f>
        <v>5.3</v>
      </c>
    </row>
    <row r="916" spans="1:8" x14ac:dyDescent="0.3">
      <c r="A916" s="14" t="s">
        <v>1969</v>
      </c>
      <c r="B916" s="14">
        <f>VLOOKUP(A916,'2018'!A:H,2,0)</f>
        <v>538</v>
      </c>
      <c r="C916" s="14">
        <f>VLOOKUP(A916,'2018'!A:H,3,0)</f>
        <v>1.1579999999999999</v>
      </c>
      <c r="D916" s="14">
        <f>VLOOKUP(A916,'2018'!A:H,4,0)</f>
        <v>111.6</v>
      </c>
      <c r="E916" s="14">
        <f>VLOOKUP(A916,'2018'!A:H,5,0)</f>
        <v>-0.9</v>
      </c>
      <c r="F916" s="14">
        <f>VLOOKUP(A916,'2018'!A:H,6,0)</f>
        <v>95830</v>
      </c>
      <c r="G916" s="14">
        <f>VLOOKUP(A916,'2018'!A:H,7,0)</f>
        <v>42815</v>
      </c>
      <c r="H916" s="14">
        <f>VLOOKUP(A916,'2018'!A:H,8,0)</f>
        <v>6.3</v>
      </c>
    </row>
    <row r="917" spans="1:8" x14ac:dyDescent="0.3">
      <c r="A917" s="14" t="s">
        <v>1941</v>
      </c>
      <c r="B917" s="14">
        <f>VLOOKUP(A917,'2018'!A:H,2,0)</f>
        <v>104</v>
      </c>
      <c r="C917" s="14">
        <f>VLOOKUP(A917,'2018'!A:H,3,0)</f>
        <v>0.999</v>
      </c>
      <c r="D917" s="14">
        <f>VLOOKUP(A917,'2018'!A:H,4,0)</f>
        <v>101.5</v>
      </c>
      <c r="E917" s="14">
        <f>VLOOKUP(A917,'2018'!A:H,5,0)</f>
        <v>0.09</v>
      </c>
      <c r="F917" s="14">
        <f>VLOOKUP(A917,'2018'!A:H,6,0)</f>
        <v>30255</v>
      </c>
      <c r="G917" s="14">
        <f>VLOOKUP(A917,'2018'!A:H,7,0)</f>
        <v>12762</v>
      </c>
      <c r="H917" s="14">
        <f>VLOOKUP(A917,'2018'!A:H,8,0)</f>
        <v>6.1</v>
      </c>
    </row>
    <row r="918" spans="1:8" x14ac:dyDescent="0.3">
      <c r="A918" s="14" t="s">
        <v>1403</v>
      </c>
      <c r="B918" s="14">
        <f>VLOOKUP(A918,'2019'!A:H,2,0)</f>
        <v>3819</v>
      </c>
      <c r="C918" s="14">
        <f>VLOOKUP(A918,'2019'!A:H,3,0)</f>
        <v>1.472</v>
      </c>
      <c r="D918" s="14">
        <f>VLOOKUP(A918,'2019'!A:H,4,0)</f>
        <v>99.5</v>
      </c>
      <c r="E918" s="14">
        <f>VLOOKUP(A918,'2019'!A:H,5,0)</f>
        <v>8.5299999999999994</v>
      </c>
      <c r="F918" s="14">
        <f>VLOOKUP(A918,'2019'!A:H,6,0)</f>
        <v>340575</v>
      </c>
      <c r="G918" s="14">
        <f>VLOOKUP(A918,'2019'!A:H,7,0)</f>
        <v>131679</v>
      </c>
      <c r="H918" s="14">
        <f>VLOOKUP(A918,'2019'!A:H,8,0)</f>
        <v>6.2</v>
      </c>
    </row>
    <row r="919" spans="1:8" x14ac:dyDescent="0.3">
      <c r="A919" s="14" t="s">
        <v>521</v>
      </c>
      <c r="B919" s="14">
        <f>VLOOKUP(A919,'2019'!A:H,2,0)</f>
        <v>7791</v>
      </c>
      <c r="C919" s="14">
        <f>VLOOKUP(A919,'2019'!A:H,3,0)</f>
        <v>0.89</v>
      </c>
      <c r="D919" s="14">
        <f>VLOOKUP(A919,'2019'!A:H,4,0)</f>
        <v>101.4</v>
      </c>
      <c r="E919" s="14">
        <f>VLOOKUP(A919,'2019'!A:H,5,0)</f>
        <v>-0.57999999999999996</v>
      </c>
      <c r="F919" s="14">
        <f>VLOOKUP(A919,'2019'!A:H,6,0)</f>
        <v>1194465</v>
      </c>
      <c r="G919" s="14">
        <f>VLOOKUP(A919,'2019'!A:H,7,0)</f>
        <v>479379</v>
      </c>
      <c r="H919" s="14">
        <f>VLOOKUP(A919,'2019'!A:H,8,0)</f>
        <v>7.3</v>
      </c>
    </row>
    <row r="920" spans="1:8" x14ac:dyDescent="0.3">
      <c r="A920" s="14" t="s">
        <v>514</v>
      </c>
      <c r="B920" s="14">
        <f>VLOOKUP(A920,'2019'!A:H,2,0)</f>
        <v>5808</v>
      </c>
      <c r="C920" s="14">
        <f>VLOOKUP(A920,'2019'!A:H,3,0)</f>
        <v>0.85199999999999998</v>
      </c>
      <c r="D920" s="14">
        <f>VLOOKUP(A920,'2019'!A:H,4,0)</f>
        <v>98</v>
      </c>
      <c r="E920" s="14">
        <f>VLOOKUP(A920,'2019'!A:H,5,0)</f>
        <v>-1.23</v>
      </c>
      <c r="F920" s="14">
        <f>VLOOKUP(A920,'2019'!A:H,6,0)</f>
        <v>942724</v>
      </c>
      <c r="G920" s="14">
        <f>VLOOKUP(A920,'2019'!A:H,7,0)</f>
        <v>371437</v>
      </c>
      <c r="H920" s="14">
        <f>VLOOKUP(A920,'2019'!A:H,8,0)</f>
        <v>5.6</v>
      </c>
    </row>
    <row r="921" spans="1:8" x14ac:dyDescent="0.3">
      <c r="A921" s="14" t="s">
        <v>549</v>
      </c>
      <c r="B921" s="14">
        <f>VLOOKUP(A921,'2019'!A:H,2,0)</f>
        <v>3830</v>
      </c>
      <c r="C921" s="14">
        <f>VLOOKUP(A921,'2019'!A:H,3,0)</f>
        <v>0.98</v>
      </c>
      <c r="D921" s="14">
        <f>VLOOKUP(A921,'2019'!A:H,4,0)</f>
        <v>98</v>
      </c>
      <c r="E921" s="14">
        <f>VLOOKUP(A921,'2019'!A:H,5,0)</f>
        <v>-1.67</v>
      </c>
      <c r="F921" s="14">
        <f>VLOOKUP(A921,'2019'!A:H,6,0)</f>
        <v>567044</v>
      </c>
      <c r="G921" s="14">
        <f>VLOOKUP(A921,'2019'!A:H,7,0)</f>
        <v>209927</v>
      </c>
      <c r="H921" s="14">
        <f>VLOOKUP(A921,'2019'!A:H,8,0)</f>
        <v>12.3</v>
      </c>
    </row>
    <row r="922" spans="1:8" x14ac:dyDescent="0.3">
      <c r="A922" s="14" t="s">
        <v>507</v>
      </c>
      <c r="B922" s="14">
        <f>VLOOKUP(A922,'2019'!A:H,2,0)</f>
        <v>4747</v>
      </c>
      <c r="C922" s="14">
        <f>VLOOKUP(A922,'2019'!A:H,3,0)</f>
        <v>0.80700000000000005</v>
      </c>
      <c r="D922" s="14">
        <f>VLOOKUP(A922,'2019'!A:H,4,0)</f>
        <v>98.8</v>
      </c>
      <c r="E922" s="14">
        <f>VLOOKUP(A922,'2019'!A:H,5,0)</f>
        <v>-1.43</v>
      </c>
      <c r="F922" s="14">
        <f>VLOOKUP(A922,'2019'!A:H,6,0)</f>
        <v>829996</v>
      </c>
      <c r="G922" s="14">
        <f>VLOOKUP(A922,'2019'!A:H,7,0)</f>
        <v>324811</v>
      </c>
      <c r="H922" s="14">
        <f>VLOOKUP(A922,'2019'!A:H,8,0)</f>
        <v>6.2</v>
      </c>
    </row>
    <row r="923" spans="1:8" x14ac:dyDescent="0.3">
      <c r="A923" s="14" t="s">
        <v>458</v>
      </c>
      <c r="B923" s="14">
        <f>VLOOKUP(A923,'2019'!A:H,2,0)</f>
        <v>1827</v>
      </c>
      <c r="C923" s="14">
        <f>VLOOKUP(A923,'2019'!A:H,3,0)</f>
        <v>0.84</v>
      </c>
      <c r="D923" s="14">
        <f>VLOOKUP(A923,'2019'!A:H,4,0)</f>
        <v>97.7</v>
      </c>
      <c r="E923" s="14">
        <f>VLOOKUP(A923,'2019'!A:H,5,0)</f>
        <v>-3.19</v>
      </c>
      <c r="F923" s="14">
        <f>VLOOKUP(A923,'2019'!A:H,6,0)</f>
        <v>316552</v>
      </c>
      <c r="G923" s="14">
        <f>VLOOKUP(A923,'2019'!A:H,7,0)</f>
        <v>118926</v>
      </c>
      <c r="H923" s="14">
        <f>VLOOKUP(A923,'2019'!A:H,8,0)</f>
        <v>7.6</v>
      </c>
    </row>
    <row r="924" spans="1:8" x14ac:dyDescent="0.3">
      <c r="A924" s="14" t="s">
        <v>626</v>
      </c>
      <c r="B924" s="14">
        <f>VLOOKUP(A924,'2019'!A:H,2,0)</f>
        <v>3562</v>
      </c>
      <c r="C924" s="14">
        <f>VLOOKUP(A924,'2019'!A:H,3,0)</f>
        <v>1.1020000000000001</v>
      </c>
      <c r="D924" s="14">
        <f>VLOOKUP(A924,'2019'!A:H,4,0)</f>
        <v>106</v>
      </c>
      <c r="E924" s="14">
        <f>VLOOKUP(A924,'2019'!A:H,5,0)</f>
        <v>3.56</v>
      </c>
      <c r="F924" s="14">
        <f>VLOOKUP(A924,'2019'!A:H,6,0)</f>
        <v>513027</v>
      </c>
      <c r="G924" s="14">
        <f>VLOOKUP(A924,'2019'!A:H,7,0)</f>
        <v>208466</v>
      </c>
      <c r="H924" s="14">
        <f>VLOOKUP(A924,'2019'!A:H,8,0)</f>
        <v>5.6</v>
      </c>
    </row>
    <row r="925" spans="1:8" x14ac:dyDescent="0.3">
      <c r="A925" s="14" t="s">
        <v>535</v>
      </c>
      <c r="B925" s="14">
        <f>VLOOKUP(A925,'2019'!A:H,2,0)</f>
        <v>3621</v>
      </c>
      <c r="C925" s="14">
        <f>VLOOKUP(A925,'2019'!A:H,3,0)</f>
        <v>0.88700000000000001</v>
      </c>
      <c r="D925" s="14">
        <f>VLOOKUP(A925,'2019'!A:H,4,0)</f>
        <v>105.2</v>
      </c>
      <c r="E925" s="14">
        <f>VLOOKUP(A925,'2019'!A:H,5,0)</f>
        <v>-1.36</v>
      </c>
      <c r="F925" s="14">
        <f>VLOOKUP(A925,'2019'!A:H,6,0)</f>
        <v>650918</v>
      </c>
      <c r="G925" s="14">
        <f>VLOOKUP(A925,'2019'!A:H,7,0)</f>
        <v>283124</v>
      </c>
      <c r="H925" s="14">
        <f>VLOOKUP(A925,'2019'!A:H,8,0)</f>
        <v>17.899999999999999</v>
      </c>
    </row>
    <row r="926" spans="1:8" x14ac:dyDescent="0.3">
      <c r="A926" s="14" t="s">
        <v>451</v>
      </c>
      <c r="B926" s="14">
        <f>VLOOKUP(A926,'2019'!A:H,2,0)</f>
        <v>282</v>
      </c>
      <c r="C926" s="14">
        <f>VLOOKUP(A926,'2019'!A:H,3,0)</f>
        <v>0.78</v>
      </c>
      <c r="D926" s="14">
        <f>VLOOKUP(A926,'2019'!A:H,4,0)</f>
        <v>96.6</v>
      </c>
      <c r="E926" s="14">
        <f>VLOOKUP(A926,'2019'!A:H,5,0)</f>
        <v>0.23</v>
      </c>
      <c r="F926" s="14">
        <f>VLOOKUP(A926,'2019'!A:H,6,0)</f>
        <v>58289</v>
      </c>
      <c r="G926" s="14">
        <f>VLOOKUP(A926,'2019'!A:H,7,0)</f>
        <v>19023</v>
      </c>
      <c r="H926" s="14">
        <f>VLOOKUP(A926,'2019'!A:H,8,0)</f>
        <v>27.9</v>
      </c>
    </row>
    <row r="927" spans="1:8" x14ac:dyDescent="0.3">
      <c r="A927" s="14" t="s">
        <v>584</v>
      </c>
      <c r="B927" s="14">
        <f>VLOOKUP(A927,'2019'!A:H,2,0)</f>
        <v>1709</v>
      </c>
      <c r="C927" s="14">
        <f>VLOOKUP(A927,'2019'!A:H,3,0)</f>
        <v>1.04</v>
      </c>
      <c r="D927" s="14">
        <f>VLOOKUP(A927,'2019'!A:H,4,0)</f>
        <v>106.8</v>
      </c>
      <c r="E927" s="14">
        <f>VLOOKUP(A927,'2019'!A:H,5,0)</f>
        <v>2.86</v>
      </c>
      <c r="F927" s="14">
        <f>VLOOKUP(A927,'2019'!A:H,6,0)</f>
        <v>226379</v>
      </c>
      <c r="G927" s="14">
        <f>VLOOKUP(A927,'2019'!A:H,7,0)</f>
        <v>93117</v>
      </c>
      <c r="H927" s="14">
        <f>VLOOKUP(A927,'2019'!A:H,8,0)</f>
        <v>9.1999999999999993</v>
      </c>
    </row>
    <row r="928" spans="1:8" x14ac:dyDescent="0.3">
      <c r="A928" s="14" t="s">
        <v>528</v>
      </c>
      <c r="B928" s="14">
        <f>VLOOKUP(A928,'2019'!A:H,2,0)</f>
        <v>3309</v>
      </c>
      <c r="C928" s="14">
        <f>VLOOKUP(A928,'2019'!A:H,3,0)</f>
        <v>1.081</v>
      </c>
      <c r="D928" s="14">
        <f>VLOOKUP(A928,'2019'!A:H,4,0)</f>
        <v>109.7</v>
      </c>
      <c r="E928" s="14">
        <f>VLOOKUP(A928,'2019'!A:H,5,0)</f>
        <v>5.18</v>
      </c>
      <c r="F928" s="14">
        <f>VLOOKUP(A928,'2019'!A:H,6,0)</f>
        <v>473682</v>
      </c>
      <c r="G928" s="14">
        <f>VLOOKUP(A928,'2019'!A:H,7,0)</f>
        <v>198515</v>
      </c>
      <c r="H928" s="14">
        <f>VLOOKUP(A928,'2019'!A:H,8,0)</f>
        <v>11.5</v>
      </c>
    </row>
    <row r="929" spans="1:8" x14ac:dyDescent="0.3">
      <c r="A929" s="14" t="s">
        <v>479</v>
      </c>
      <c r="B929" s="14">
        <f>VLOOKUP(A929,'2019'!A:H,2,0)</f>
        <v>1985</v>
      </c>
      <c r="C929" s="14">
        <f>VLOOKUP(A929,'2019'!A:H,3,0)</f>
        <v>1.046</v>
      </c>
      <c r="D929" s="14">
        <f>VLOOKUP(A929,'2019'!A:H,4,0)</f>
        <v>98.5</v>
      </c>
      <c r="E929" s="14">
        <f>VLOOKUP(A929,'2019'!A:H,5,0)</f>
        <v>-0.36</v>
      </c>
      <c r="F929" s="14">
        <f>VLOOKUP(A929,'2019'!A:H,6,0)</f>
        <v>275852</v>
      </c>
      <c r="G929" s="14">
        <f>VLOOKUP(A929,'2019'!A:H,7,0)</f>
        <v>104573</v>
      </c>
      <c r="H929" s="14">
        <f>VLOOKUP(A929,'2019'!A:H,8,0)</f>
        <v>16.7</v>
      </c>
    </row>
    <row r="930" spans="1:8" x14ac:dyDescent="0.3">
      <c r="A930" s="14" t="s">
        <v>598</v>
      </c>
      <c r="B930" s="14">
        <f>VLOOKUP(A930,'2019'!A:H,2,0)</f>
        <v>923</v>
      </c>
      <c r="C930" s="14">
        <f>VLOOKUP(A930,'2019'!A:H,3,0)</f>
        <v>0.92400000000000004</v>
      </c>
      <c r="D930" s="14">
        <f>VLOOKUP(A930,'2019'!A:H,4,0)</f>
        <v>99.4</v>
      </c>
      <c r="E930" s="14">
        <f>VLOOKUP(A930,'2019'!A:H,5,0)</f>
        <v>4.68</v>
      </c>
      <c r="F930" s="14">
        <f>VLOOKUP(A930,'2019'!A:H,6,0)</f>
        <v>161153</v>
      </c>
      <c r="G930" s="14">
        <f>VLOOKUP(A930,'2019'!A:H,7,0)</f>
        <v>57588</v>
      </c>
      <c r="H930" s="14">
        <f>VLOOKUP(A930,'2019'!A:H,8,0)</f>
        <v>8.4</v>
      </c>
    </row>
    <row r="931" spans="1:8" x14ac:dyDescent="0.3">
      <c r="A931" s="14" t="s">
        <v>640</v>
      </c>
      <c r="B931" s="14">
        <f>VLOOKUP(A931,'2019'!A:H,2,0)</f>
        <v>1981</v>
      </c>
      <c r="C931" s="14">
        <f>VLOOKUP(A931,'2019'!A:H,3,0)</f>
        <v>0.97499999999999998</v>
      </c>
      <c r="D931" s="14">
        <f>VLOOKUP(A931,'2019'!A:H,4,0)</f>
        <v>101.1</v>
      </c>
      <c r="E931" s="14">
        <f>VLOOKUP(A931,'2019'!A:H,5,0)</f>
        <v>7</v>
      </c>
      <c r="F931" s="14">
        <f>VLOOKUP(A931,'2019'!A:H,6,0)</f>
        <v>272455</v>
      </c>
      <c r="G931" s="14">
        <f>VLOOKUP(A931,'2019'!A:H,7,0)</f>
        <v>102261</v>
      </c>
      <c r="H931" s="14">
        <f>VLOOKUP(A931,'2019'!A:H,8,0)</f>
        <v>7.6</v>
      </c>
    </row>
    <row r="932" spans="1:8" x14ac:dyDescent="0.3">
      <c r="A932" s="14" t="s">
        <v>591</v>
      </c>
      <c r="B932" s="14">
        <f>VLOOKUP(A932,'2019'!A:H,2,0)</f>
        <v>6463</v>
      </c>
      <c r="C932" s="14">
        <f>VLOOKUP(A932,'2019'!A:H,3,0)</f>
        <v>0.93600000000000005</v>
      </c>
      <c r="D932" s="14">
        <f>VLOOKUP(A932,'2019'!A:H,4,0)</f>
        <v>98.6</v>
      </c>
      <c r="E932" s="14">
        <f>VLOOKUP(A932,'2019'!A:H,5,0)</f>
        <v>2.38</v>
      </c>
      <c r="F932" s="14">
        <f>VLOOKUP(A932,'2019'!A:H,6,0)</f>
        <v>1059609</v>
      </c>
      <c r="G932" s="14">
        <f>VLOOKUP(A932,'2019'!A:H,7,0)</f>
        <v>379061</v>
      </c>
      <c r="H932" s="14">
        <f>VLOOKUP(A932,'2019'!A:H,8,0)</f>
        <v>7.6</v>
      </c>
    </row>
    <row r="933" spans="1:8" x14ac:dyDescent="0.3">
      <c r="A933" s="14" t="s">
        <v>612</v>
      </c>
      <c r="B933" s="14">
        <f>VLOOKUP(A933,'2019'!A:H,2,0)</f>
        <v>1359</v>
      </c>
      <c r="C933" s="14">
        <f>VLOOKUP(A933,'2019'!A:H,3,0)</f>
        <v>0.99099999999999999</v>
      </c>
      <c r="D933" s="14">
        <f>VLOOKUP(A933,'2019'!A:H,4,0)</f>
        <v>106.4</v>
      </c>
      <c r="E933" s="14">
        <f>VLOOKUP(A933,'2019'!A:H,5,0)</f>
        <v>0.8</v>
      </c>
      <c r="F933" s="14">
        <f>VLOOKUP(A933,'2019'!A:H,6,0)</f>
        <v>215834</v>
      </c>
      <c r="G933" s="14">
        <f>VLOOKUP(A933,'2019'!A:H,7,0)</f>
        <v>83144</v>
      </c>
      <c r="H933" s="14">
        <f>VLOOKUP(A933,'2019'!A:H,8,0)</f>
        <v>32.5</v>
      </c>
    </row>
    <row r="934" spans="1:8" x14ac:dyDescent="0.3">
      <c r="A934" s="14" t="s">
        <v>542</v>
      </c>
      <c r="B934" s="14">
        <f>VLOOKUP(A934,'2019'!A:H,2,0)</f>
        <v>1001</v>
      </c>
      <c r="C934" s="14">
        <f>VLOOKUP(A934,'2019'!A:H,3,0)</f>
        <v>1.002</v>
      </c>
      <c r="D934" s="14">
        <f>VLOOKUP(A934,'2019'!A:H,4,0)</f>
        <v>105.7</v>
      </c>
      <c r="E934" s="14">
        <f>VLOOKUP(A934,'2019'!A:H,5,0)</f>
        <v>0.13</v>
      </c>
      <c r="F934" s="14">
        <f>VLOOKUP(A934,'2019'!A:H,6,0)</f>
        <v>183405</v>
      </c>
      <c r="G934" s="14">
        <f>VLOOKUP(A934,'2019'!A:H,7,0)</f>
        <v>79302</v>
      </c>
      <c r="H934" s="14">
        <f>VLOOKUP(A934,'2019'!A:H,8,0)</f>
        <v>5.7</v>
      </c>
    </row>
    <row r="935" spans="1:8" x14ac:dyDescent="0.3">
      <c r="A935" s="14" t="s">
        <v>486</v>
      </c>
      <c r="B935" s="14">
        <f>VLOOKUP(A935,'2019'!A:H,2,0)</f>
        <v>3160</v>
      </c>
      <c r="C935" s="14">
        <f>VLOOKUP(A935,'2019'!A:H,3,0)</f>
        <v>1.016</v>
      </c>
      <c r="D935" s="14">
        <f>VLOOKUP(A935,'2019'!A:H,4,0)</f>
        <v>100.9</v>
      </c>
      <c r="E935" s="14">
        <f>VLOOKUP(A935,'2019'!A:H,5,0)</f>
        <v>3.28</v>
      </c>
      <c r="F935" s="14">
        <f>VLOOKUP(A935,'2019'!A:H,6,0)</f>
        <v>437221</v>
      </c>
      <c r="G935" s="14">
        <f>VLOOKUP(A935,'2019'!A:H,7,0)</f>
        <v>162871</v>
      </c>
      <c r="H935" s="14">
        <f>VLOOKUP(A935,'2019'!A:H,8,0)</f>
        <v>7.4</v>
      </c>
    </row>
    <row r="936" spans="1:8" x14ac:dyDescent="0.3">
      <c r="A936" s="14" t="s">
        <v>647</v>
      </c>
      <c r="B936" s="14">
        <f>VLOOKUP(A936,'2019'!A:H,2,0)</f>
        <v>7158</v>
      </c>
      <c r="C936" s="14">
        <f>VLOOKUP(A936,'2019'!A:H,3,0)</f>
        <v>1.1990000000000001</v>
      </c>
      <c r="D936" s="14">
        <f>VLOOKUP(A936,'2019'!A:H,4,0)</f>
        <v>107.5</v>
      </c>
      <c r="E936" s="14">
        <f>VLOOKUP(A936,'2019'!A:H,5,0)</f>
        <v>7.25</v>
      </c>
      <c r="F936" s="14">
        <f>VLOOKUP(A936,'2019'!A:H,6,0)</f>
        <v>815396</v>
      </c>
      <c r="G936" s="14">
        <f>VLOOKUP(A936,'2019'!A:H,7,0)</f>
        <v>312599</v>
      </c>
      <c r="H936" s="14">
        <f>VLOOKUP(A936,'2019'!A:H,8,0)</f>
        <v>8.4</v>
      </c>
    </row>
    <row r="937" spans="1:8" x14ac:dyDescent="0.3">
      <c r="A937" s="14" t="s">
        <v>465</v>
      </c>
      <c r="B937" s="14">
        <f>VLOOKUP(A937,'2019'!A:H,2,0)</f>
        <v>2662</v>
      </c>
      <c r="C937" s="14">
        <f>VLOOKUP(A937,'2019'!A:H,3,0)</f>
        <v>1.0429999999999999</v>
      </c>
      <c r="D937" s="14">
        <f>VLOOKUP(A937,'2019'!A:H,4,0)</f>
        <v>104.9</v>
      </c>
      <c r="E937" s="14">
        <f>VLOOKUP(A937,'2019'!A:H,5,0)</f>
        <v>2.34</v>
      </c>
      <c r="F937" s="14">
        <f>VLOOKUP(A937,'2019'!A:H,6,0)</f>
        <v>372654</v>
      </c>
      <c r="G937" s="14">
        <f>VLOOKUP(A937,'2019'!A:H,7,0)</f>
        <v>141279</v>
      </c>
      <c r="H937" s="14">
        <f>VLOOKUP(A937,'2019'!A:H,8,0)</f>
        <v>8.3000000000000007</v>
      </c>
    </row>
    <row r="938" spans="1:8" x14ac:dyDescent="0.3">
      <c r="A938" s="14" t="s">
        <v>570</v>
      </c>
      <c r="B938" s="14">
        <f>VLOOKUP(A938,'2019'!A:H,2,0)</f>
        <v>591</v>
      </c>
      <c r="C938" s="14">
        <f>VLOOKUP(A938,'2019'!A:H,3,0)</f>
        <v>1.083</v>
      </c>
      <c r="D938" s="14">
        <f>VLOOKUP(A938,'2019'!A:H,4,0)</f>
        <v>103.2</v>
      </c>
      <c r="E938" s="14">
        <f>VLOOKUP(A938,'2019'!A:H,5,0)</f>
        <v>-0.36</v>
      </c>
      <c r="F938" s="14">
        <f>VLOOKUP(A938,'2019'!A:H,6,0)</f>
        <v>111083</v>
      </c>
      <c r="G938" s="14">
        <f>VLOOKUP(A938,'2019'!A:H,7,0)</f>
        <v>44009</v>
      </c>
      <c r="H938" s="14">
        <f>VLOOKUP(A938,'2019'!A:H,8,0)</f>
        <v>14.8</v>
      </c>
    </row>
    <row r="939" spans="1:8" x14ac:dyDescent="0.3">
      <c r="A939" s="14" t="s">
        <v>563</v>
      </c>
      <c r="B939" s="14">
        <f>VLOOKUP(A939,'2019'!A:H,2,0)</f>
        <v>530</v>
      </c>
      <c r="C939" s="14">
        <f>VLOOKUP(A939,'2019'!A:H,3,0)</f>
        <v>1.024</v>
      </c>
      <c r="D939" s="14">
        <f>VLOOKUP(A939,'2019'!A:H,4,0)</f>
        <v>100.7</v>
      </c>
      <c r="E939" s="14">
        <f>VLOOKUP(A939,'2019'!A:H,5,0)</f>
        <v>0.6</v>
      </c>
      <c r="F939" s="14">
        <f>VLOOKUP(A939,'2019'!A:H,6,0)</f>
        <v>116874</v>
      </c>
      <c r="G939" s="14">
        <f>VLOOKUP(A939,'2019'!A:H,7,0)</f>
        <v>46539</v>
      </c>
      <c r="H939" s="14">
        <f>VLOOKUP(A939,'2019'!A:H,8,0)</f>
        <v>7.3</v>
      </c>
    </row>
    <row r="940" spans="1:8" x14ac:dyDescent="0.3">
      <c r="A940" s="14" t="s">
        <v>605</v>
      </c>
      <c r="B940" s="14">
        <f>VLOOKUP(A940,'2019'!A:H,2,0)</f>
        <v>2418</v>
      </c>
      <c r="C940" s="14">
        <f>VLOOKUP(A940,'2019'!A:H,3,0)</f>
        <v>0.84699999999999998</v>
      </c>
      <c r="D940" s="14">
        <f>VLOOKUP(A940,'2019'!A:H,4,0)</f>
        <v>97.1</v>
      </c>
      <c r="E940" s="14">
        <f>VLOOKUP(A940,'2019'!A:H,5,0)</f>
        <v>1.1599999999999999</v>
      </c>
      <c r="F940" s="14">
        <f>VLOOKUP(A940,'2019'!A:H,6,0)</f>
        <v>451868</v>
      </c>
      <c r="G940" s="14">
        <f>VLOOKUP(A940,'2019'!A:H,7,0)</f>
        <v>172232</v>
      </c>
      <c r="H940" s="14">
        <f>VLOOKUP(A940,'2019'!A:H,8,0)</f>
        <v>5.4</v>
      </c>
    </row>
    <row r="941" spans="1:8" x14ac:dyDescent="0.3">
      <c r="A941" s="14" t="s">
        <v>500</v>
      </c>
      <c r="B941" s="14">
        <f>VLOOKUP(A941,'2019'!A:H,2,0)</f>
        <v>426</v>
      </c>
      <c r="C941" s="14">
        <f>VLOOKUP(A941,'2019'!A:H,3,0)</f>
        <v>0.85399999999999998</v>
      </c>
      <c r="D941" s="14">
        <f>VLOOKUP(A941,'2019'!A:H,4,0)</f>
        <v>99.7</v>
      </c>
      <c r="E941" s="14">
        <f>VLOOKUP(A941,'2019'!A:H,5,0)</f>
        <v>-1.33</v>
      </c>
      <c r="F941" s="14">
        <f>VLOOKUP(A941,'2019'!A:H,6,0)</f>
        <v>94768</v>
      </c>
      <c r="G941" s="14">
        <f>VLOOKUP(A941,'2019'!A:H,7,0)</f>
        <v>38390</v>
      </c>
      <c r="H941" s="14">
        <f>VLOOKUP(A941,'2019'!A:H,8,0)</f>
        <v>14.8</v>
      </c>
    </row>
    <row r="942" spans="1:8" x14ac:dyDescent="0.3">
      <c r="A942" s="14" t="s">
        <v>444</v>
      </c>
      <c r="B942" s="14">
        <f>VLOOKUP(A942,'2019'!A:H,2,0)</f>
        <v>5538</v>
      </c>
      <c r="C942" s="14">
        <f>VLOOKUP(A942,'2019'!A:H,3,0)</f>
        <v>0.80200000000000005</v>
      </c>
      <c r="D942" s="14">
        <f>VLOOKUP(A942,'2019'!A:H,4,0)</f>
        <v>96.2</v>
      </c>
      <c r="E942" s="14">
        <f>VLOOKUP(A942,'2019'!A:H,5,0)</f>
        <v>2.08</v>
      </c>
      <c r="F942" s="14">
        <f>VLOOKUP(A942,'2019'!A:H,6,0)</f>
        <v>1066351</v>
      </c>
      <c r="G942" s="14">
        <f>VLOOKUP(A942,'2019'!A:H,7,0)</f>
        <v>390836</v>
      </c>
      <c r="H942" s="14">
        <f>VLOOKUP(A942,'2019'!A:H,8,0)</f>
        <v>7.1</v>
      </c>
    </row>
    <row r="943" spans="1:8" x14ac:dyDescent="0.3">
      <c r="A943" s="14" t="s">
        <v>472</v>
      </c>
      <c r="B943" s="14">
        <f>VLOOKUP(A943,'2019'!A:H,2,0)</f>
        <v>1176</v>
      </c>
      <c r="C943" s="14">
        <f>VLOOKUP(A943,'2019'!A:H,3,0)</f>
        <v>0.872</v>
      </c>
      <c r="D943" s="14">
        <f>VLOOKUP(A943,'2019'!A:H,4,0)</f>
        <v>98.7</v>
      </c>
      <c r="E943" s="14">
        <f>VLOOKUP(A943,'2019'!A:H,5,0)</f>
        <v>-2.06</v>
      </c>
      <c r="F943" s="14">
        <f>VLOOKUP(A943,'2019'!A:H,6,0)</f>
        <v>199265</v>
      </c>
      <c r="G943" s="14">
        <f>VLOOKUP(A943,'2019'!A:H,7,0)</f>
        <v>72624</v>
      </c>
      <c r="H943" s="14">
        <f>VLOOKUP(A943,'2019'!A:H,8,0)</f>
        <v>8.1</v>
      </c>
    </row>
    <row r="944" spans="1:8" x14ac:dyDescent="0.3">
      <c r="A944" s="14" t="s">
        <v>493</v>
      </c>
      <c r="B944" s="14">
        <f>VLOOKUP(A944,'2019'!A:H,2,0)</f>
        <v>3855</v>
      </c>
      <c r="C944" s="14">
        <f>VLOOKUP(A944,'2019'!A:H,3,0)</f>
        <v>0.90800000000000003</v>
      </c>
      <c r="D944" s="14">
        <f>VLOOKUP(A944,'2019'!A:H,4,0)</f>
        <v>99.3</v>
      </c>
      <c r="E944" s="14">
        <f>VLOOKUP(A944,'2019'!A:H,5,0)</f>
        <v>2.95</v>
      </c>
      <c r="F944" s="14">
        <f>VLOOKUP(A944,'2019'!A:H,6,0)</f>
        <v>701830</v>
      </c>
      <c r="G944" s="14">
        <f>VLOOKUP(A944,'2019'!A:H,7,0)</f>
        <v>246337</v>
      </c>
      <c r="H944" s="14">
        <f>VLOOKUP(A944,'2019'!A:H,8,0)</f>
        <v>7.4</v>
      </c>
    </row>
    <row r="945" spans="1:8" x14ac:dyDescent="0.3">
      <c r="A945" s="14" t="s">
        <v>619</v>
      </c>
      <c r="B945" s="14">
        <f>VLOOKUP(A945,'2019'!A:H,2,0)</f>
        <v>3077</v>
      </c>
      <c r="C945" s="14">
        <f>VLOOKUP(A945,'2019'!A:H,3,0)</f>
        <v>1.05</v>
      </c>
      <c r="D945" s="14">
        <f>VLOOKUP(A945,'2019'!A:H,4,0)</f>
        <v>103.1</v>
      </c>
      <c r="E945" s="14">
        <f>VLOOKUP(A945,'2019'!A:H,5,0)</f>
        <v>0.54</v>
      </c>
      <c r="F945" s="14">
        <f>VLOOKUP(A945,'2019'!A:H,6,0)</f>
        <v>454040</v>
      </c>
      <c r="G945" s="14">
        <f>VLOOKUP(A945,'2019'!A:H,7,0)</f>
        <v>167957</v>
      </c>
      <c r="H945" s="14">
        <f>VLOOKUP(A945,'2019'!A:H,8,0)</f>
        <v>18.5</v>
      </c>
    </row>
    <row r="946" spans="1:8" x14ac:dyDescent="0.3">
      <c r="A946" s="14" t="s">
        <v>556</v>
      </c>
      <c r="B946" s="14">
        <f>VLOOKUP(A946,'2019'!A:H,2,0)</f>
        <v>1256</v>
      </c>
      <c r="C946" s="14">
        <f>VLOOKUP(A946,'2019'!A:H,3,0)</f>
        <v>1.03</v>
      </c>
      <c r="D946" s="14">
        <f>VLOOKUP(A946,'2019'!A:H,4,0)</f>
        <v>103</v>
      </c>
      <c r="E946" s="14">
        <f>VLOOKUP(A946,'2019'!A:H,5,0)</f>
        <v>2.4700000000000002</v>
      </c>
      <c r="F946" s="14">
        <f>VLOOKUP(A946,'2019'!A:H,6,0)</f>
        <v>222314</v>
      </c>
      <c r="G946" s="14">
        <f>VLOOKUP(A946,'2019'!A:H,7,0)</f>
        <v>83851</v>
      </c>
      <c r="H946" s="14">
        <f>VLOOKUP(A946,'2019'!A:H,8,0)</f>
        <v>8.3000000000000007</v>
      </c>
    </row>
    <row r="947" spans="1:8" x14ac:dyDescent="0.3">
      <c r="A947" s="14" t="s">
        <v>633</v>
      </c>
      <c r="B947" s="14">
        <f>VLOOKUP(A947,'2019'!A:H,2,0)</f>
        <v>617</v>
      </c>
      <c r="C947" s="14">
        <f>VLOOKUP(A947,'2019'!A:H,3,0)</f>
        <v>0.88900000000000001</v>
      </c>
      <c r="D947" s="14">
        <f>VLOOKUP(A947,'2019'!A:H,4,0)</f>
        <v>111.5</v>
      </c>
      <c r="E947" s="14">
        <f>VLOOKUP(A947,'2019'!A:H,5,0)</f>
        <v>-1.1200000000000001</v>
      </c>
      <c r="F947" s="14">
        <f>VLOOKUP(A947,'2019'!A:H,6,0)</f>
        <v>148379</v>
      </c>
      <c r="G947" s="14">
        <f>VLOOKUP(A947,'2019'!A:H,7,0)</f>
        <v>62275</v>
      </c>
      <c r="H947" s="14">
        <f>VLOOKUP(A947,'2019'!A:H,8,0)</f>
        <v>31.5</v>
      </c>
    </row>
    <row r="948" spans="1:8" x14ac:dyDescent="0.3">
      <c r="A948" s="14" t="s">
        <v>577</v>
      </c>
      <c r="B948" s="14">
        <f>VLOOKUP(A948,'2019'!A:H,2,0)</f>
        <v>275</v>
      </c>
      <c r="C948" s="14">
        <f>VLOOKUP(A948,'2019'!A:H,3,0)</f>
        <v>1.413</v>
      </c>
      <c r="D948" s="14">
        <f>VLOOKUP(A948,'2019'!A:H,4,0)</f>
        <v>110.1</v>
      </c>
      <c r="E948" s="14">
        <f>VLOOKUP(A948,'2019'!A:H,5,0)</f>
        <v>-1.68</v>
      </c>
      <c r="F948" s="14">
        <f>VLOOKUP(A948,'2019'!A:H,6,0)</f>
        <v>43824</v>
      </c>
      <c r="G948" s="14">
        <f>VLOOKUP(A948,'2019'!A:H,7,0)</f>
        <v>18043</v>
      </c>
      <c r="H948" s="14">
        <f>VLOOKUP(A948,'2019'!A:H,8,0)</f>
        <v>13.8</v>
      </c>
    </row>
    <row r="949" spans="1:8" x14ac:dyDescent="0.3">
      <c r="A949" s="14" t="s">
        <v>437</v>
      </c>
      <c r="B949" s="14">
        <f>VLOOKUP(A949,'2019'!A:H,2,0)</f>
        <v>261</v>
      </c>
      <c r="C949" s="14">
        <f>VLOOKUP(A949,'2019'!A:H,3,0)</f>
        <v>0.97099999999999997</v>
      </c>
      <c r="D949" s="14">
        <f>VLOOKUP(A949,'2019'!A:H,4,0)</f>
        <v>105.5</v>
      </c>
      <c r="E949" s="14">
        <f>VLOOKUP(A949,'2019'!A:H,5,0)</f>
        <v>-0.74</v>
      </c>
      <c r="F949" s="14">
        <f>VLOOKUP(A949,'2019'!A:H,6,0)</f>
        <v>62415</v>
      </c>
      <c r="G949" s="14">
        <f>VLOOKUP(A949,'2019'!A:H,7,0)</f>
        <v>25361</v>
      </c>
      <c r="H949" s="14">
        <f>VLOOKUP(A949,'2019'!A:H,8,0)</f>
        <v>10.1</v>
      </c>
    </row>
    <row r="950" spans="1:8" x14ac:dyDescent="0.3">
      <c r="A950" s="14" t="s">
        <v>388</v>
      </c>
      <c r="B950" s="14">
        <f>VLOOKUP(A950,'2019'!A:H,2,0)</f>
        <v>1675</v>
      </c>
      <c r="C950" s="14">
        <f>VLOOKUP(A950,'2019'!A:H,3,0)</f>
        <v>1.0169999999999999</v>
      </c>
      <c r="D950" s="14">
        <f>VLOOKUP(A950,'2019'!A:H,4,0)</f>
        <v>97.3</v>
      </c>
      <c r="E950" s="14">
        <f>VLOOKUP(A950,'2019'!A:H,5,0)</f>
        <v>0.2</v>
      </c>
      <c r="F950" s="14">
        <f>VLOOKUP(A950,'2019'!A:H,6,0)</f>
        <v>281291</v>
      </c>
      <c r="G950" s="14">
        <f>VLOOKUP(A950,'2019'!A:H,7,0)</f>
        <v>115187</v>
      </c>
      <c r="H950" s="14">
        <f>VLOOKUP(A950,'2019'!A:H,8,0)</f>
        <v>8.1</v>
      </c>
    </row>
    <row r="951" spans="1:8" x14ac:dyDescent="0.3">
      <c r="A951" s="14" t="s">
        <v>360</v>
      </c>
      <c r="B951" s="14">
        <f>VLOOKUP(A951,'2019'!A:H,2,0)</f>
        <v>2146</v>
      </c>
      <c r="C951" s="14">
        <f>VLOOKUP(A951,'2019'!A:H,3,0)</f>
        <v>1.03</v>
      </c>
      <c r="D951" s="14">
        <f>VLOOKUP(A951,'2019'!A:H,4,0)</f>
        <v>98.7</v>
      </c>
      <c r="E951" s="14">
        <f>VLOOKUP(A951,'2019'!A:H,5,0)</f>
        <v>1.57</v>
      </c>
      <c r="F951" s="14">
        <f>VLOOKUP(A951,'2019'!A:H,6,0)</f>
        <v>349215</v>
      </c>
      <c r="G951" s="14">
        <f>VLOOKUP(A951,'2019'!A:H,7,0)</f>
        <v>143720</v>
      </c>
      <c r="H951" s="14">
        <f>VLOOKUP(A951,'2019'!A:H,8,0)</f>
        <v>5</v>
      </c>
    </row>
    <row r="952" spans="1:8" x14ac:dyDescent="0.3">
      <c r="A952" s="14" t="s">
        <v>304</v>
      </c>
      <c r="B952" s="14">
        <f>VLOOKUP(A952,'2019'!A:H,2,0)</f>
        <v>964</v>
      </c>
      <c r="C952" s="14">
        <f>VLOOKUP(A952,'2019'!A:H,3,0)</f>
        <v>0.95899999999999996</v>
      </c>
      <c r="D952" s="14">
        <f>VLOOKUP(A952,'2019'!A:H,4,0)</f>
        <v>98.5</v>
      </c>
      <c r="E952" s="14">
        <f>VLOOKUP(A952,'2019'!A:H,5,0)</f>
        <v>0.31</v>
      </c>
      <c r="F952" s="14">
        <f>VLOOKUP(A952,'2019'!A:H,6,0)</f>
        <v>213442</v>
      </c>
      <c r="G952" s="14">
        <f>VLOOKUP(A952,'2019'!A:H,7,0)</f>
        <v>93078</v>
      </c>
      <c r="H952" s="14">
        <f>VLOOKUP(A952,'2019'!A:H,8,0)</f>
        <v>4.5</v>
      </c>
    </row>
    <row r="953" spans="1:8" x14ac:dyDescent="0.3">
      <c r="A953" s="14" t="s">
        <v>318</v>
      </c>
      <c r="B953" s="14">
        <f>VLOOKUP(A953,'2019'!A:H,2,0)</f>
        <v>422</v>
      </c>
      <c r="C953" s="14">
        <f>VLOOKUP(A953,'2019'!A:H,3,0)</f>
        <v>1.046</v>
      </c>
      <c r="D953" s="14">
        <f>VLOOKUP(A953,'2019'!A:H,4,0)</f>
        <v>102.6</v>
      </c>
      <c r="E953" s="14">
        <f>VLOOKUP(A953,'2019'!A:H,5,0)</f>
        <v>-0.74</v>
      </c>
      <c r="F953" s="14">
        <f>VLOOKUP(A953,'2019'!A:H,6,0)</f>
        <v>90522</v>
      </c>
      <c r="G953" s="14">
        <f>VLOOKUP(A953,'2019'!A:H,7,0)</f>
        <v>36613</v>
      </c>
      <c r="H953" s="14">
        <f>VLOOKUP(A953,'2019'!A:H,8,0)</f>
        <v>5.6</v>
      </c>
    </row>
    <row r="954" spans="1:8" x14ac:dyDescent="0.3">
      <c r="A954" s="14" t="s">
        <v>395</v>
      </c>
      <c r="B954" s="14">
        <f>VLOOKUP(A954,'2019'!A:H,2,0)</f>
        <v>176</v>
      </c>
      <c r="C954" s="14">
        <f>VLOOKUP(A954,'2019'!A:H,3,0)</f>
        <v>1.006</v>
      </c>
      <c r="D954" s="14">
        <f>VLOOKUP(A954,'2019'!A:H,4,0)</f>
        <v>102.2</v>
      </c>
      <c r="E954" s="14">
        <f>VLOOKUP(A954,'2019'!A:H,5,0)</f>
        <v>-2.19</v>
      </c>
      <c r="F954" s="14">
        <f>VLOOKUP(A954,'2019'!A:H,6,0)</f>
        <v>43866</v>
      </c>
      <c r="G954" s="14">
        <f>VLOOKUP(A954,'2019'!A:H,7,0)</f>
        <v>18640</v>
      </c>
      <c r="H954" s="14">
        <f>VLOOKUP(A954,'2019'!A:H,8,0)</f>
        <v>17.100000000000001</v>
      </c>
    </row>
    <row r="955" spans="1:8" x14ac:dyDescent="0.3">
      <c r="A955" s="14" t="s">
        <v>332</v>
      </c>
      <c r="B955" s="14">
        <f>VLOOKUP(A955,'2019'!A:H,2,0)</f>
        <v>414</v>
      </c>
      <c r="C955" s="14">
        <f>VLOOKUP(A955,'2019'!A:H,3,0)</f>
        <v>1.046</v>
      </c>
      <c r="D955" s="14">
        <f>VLOOKUP(A955,'2019'!A:H,4,0)</f>
        <v>97.7</v>
      </c>
      <c r="E955" s="14">
        <f>VLOOKUP(A955,'2019'!A:H,5,0)</f>
        <v>0.16</v>
      </c>
      <c r="F955" s="14">
        <f>VLOOKUP(A955,'2019'!A:H,6,0)</f>
        <v>81786</v>
      </c>
      <c r="G955" s="14">
        <f>VLOOKUP(A955,'2019'!A:H,7,0)</f>
        <v>34550</v>
      </c>
      <c r="H955" s="14">
        <f>VLOOKUP(A955,'2019'!A:H,8,0)</f>
        <v>8.1999999999999993</v>
      </c>
    </row>
    <row r="956" spans="1:8" x14ac:dyDescent="0.3">
      <c r="A956" s="14" t="s">
        <v>325</v>
      </c>
      <c r="B956" s="14">
        <f>VLOOKUP(A956,'2019'!A:H,2,0)</f>
        <v>366</v>
      </c>
      <c r="C956" s="14">
        <f>VLOOKUP(A956,'2019'!A:H,3,0)</f>
        <v>1.3440000000000001</v>
      </c>
      <c r="D956" s="14">
        <f>VLOOKUP(A956,'2019'!A:H,4,0)</f>
        <v>102.6</v>
      </c>
      <c r="E956" s="14">
        <f>VLOOKUP(A956,'2019'!A:H,5,0)</f>
        <v>-1.61</v>
      </c>
      <c r="F956" s="14">
        <f>VLOOKUP(A956,'2019'!A:H,6,0)</f>
        <v>67228</v>
      </c>
      <c r="G956" s="14">
        <f>VLOOKUP(A956,'2019'!A:H,7,0)</f>
        <v>29615</v>
      </c>
      <c r="H956" s="14">
        <f>VLOOKUP(A956,'2019'!A:H,8,0)</f>
        <v>4.5</v>
      </c>
    </row>
    <row r="957" spans="1:8" x14ac:dyDescent="0.3">
      <c r="A957" s="14" t="s">
        <v>409</v>
      </c>
      <c r="B957" s="14">
        <f>VLOOKUP(A957,'2019'!A:H,2,0)</f>
        <v>308</v>
      </c>
      <c r="C957" s="14">
        <f>VLOOKUP(A957,'2019'!A:H,3,0)</f>
        <v>1.125</v>
      </c>
      <c r="D957" s="14">
        <f>VLOOKUP(A957,'2019'!A:H,4,0)</f>
        <v>104.6</v>
      </c>
      <c r="E957" s="14">
        <f>VLOOKUP(A957,'2019'!A:H,5,0)</f>
        <v>-1.17</v>
      </c>
      <c r="F957" s="14">
        <f>VLOOKUP(A957,'2019'!A:H,6,0)</f>
        <v>69150</v>
      </c>
      <c r="G957" s="14">
        <f>VLOOKUP(A957,'2019'!A:H,7,0)</f>
        <v>28728</v>
      </c>
      <c r="H957" s="14">
        <f>VLOOKUP(A957,'2019'!A:H,8,0)</f>
        <v>5.7</v>
      </c>
    </row>
    <row r="958" spans="1:8" x14ac:dyDescent="0.3">
      <c r="A958" s="14" t="s">
        <v>423</v>
      </c>
      <c r="B958" s="14">
        <f>VLOOKUP(A958,'2019'!A:H,2,0)</f>
        <v>179</v>
      </c>
      <c r="C958" s="14">
        <f>VLOOKUP(A958,'2019'!A:H,3,0)</f>
        <v>1.0529999999999999</v>
      </c>
      <c r="D958" s="14">
        <f>VLOOKUP(A958,'2019'!A:H,4,0)</f>
        <v>104.4</v>
      </c>
      <c r="E958" s="14">
        <f>VLOOKUP(A958,'2019'!A:H,5,0)</f>
        <v>-0.18</v>
      </c>
      <c r="F958" s="14">
        <f>VLOOKUP(A958,'2019'!A:H,6,0)</f>
        <v>46575</v>
      </c>
      <c r="G958" s="14">
        <f>VLOOKUP(A958,'2019'!A:H,7,0)</f>
        <v>19162</v>
      </c>
      <c r="H958" s="14">
        <f>VLOOKUP(A958,'2019'!A:H,8,0)</f>
        <v>13.3</v>
      </c>
    </row>
    <row r="959" spans="1:8" x14ac:dyDescent="0.3">
      <c r="A959" s="14" t="s">
        <v>353</v>
      </c>
      <c r="B959" s="14">
        <f>VLOOKUP(A959,'2019'!A:H,2,0)</f>
        <v>121</v>
      </c>
      <c r="C959" s="14">
        <f>VLOOKUP(A959,'2019'!A:H,3,0)</f>
        <v>0.92</v>
      </c>
      <c r="D959" s="14">
        <f>VLOOKUP(A959,'2019'!A:H,4,0)</f>
        <v>106.1</v>
      </c>
      <c r="E959" s="14">
        <f>VLOOKUP(A959,'2019'!A:H,5,0)</f>
        <v>-1.48</v>
      </c>
      <c r="F959" s="14">
        <f>VLOOKUP(A959,'2019'!A:H,6,0)</f>
        <v>39127</v>
      </c>
      <c r="G959" s="14">
        <f>VLOOKUP(A959,'2019'!A:H,7,0)</f>
        <v>16730</v>
      </c>
      <c r="H959" s="14">
        <f>VLOOKUP(A959,'2019'!A:H,8,0)</f>
        <v>12.2</v>
      </c>
    </row>
    <row r="960" spans="1:8" x14ac:dyDescent="0.3">
      <c r="A960" s="14" t="s">
        <v>402</v>
      </c>
      <c r="B960" s="14">
        <f>VLOOKUP(A960,'2019'!A:H,2,0)</f>
        <v>144</v>
      </c>
      <c r="C960" s="14">
        <f>VLOOKUP(A960,'2019'!A:H,3,0)</f>
        <v>0.94399999999999995</v>
      </c>
      <c r="D960" s="14">
        <f>VLOOKUP(A960,'2019'!A:H,4,0)</f>
        <v>104.8</v>
      </c>
      <c r="E960" s="14">
        <f>VLOOKUP(A960,'2019'!A:H,5,0)</f>
        <v>-1.03</v>
      </c>
      <c r="F960" s="14">
        <f>VLOOKUP(A960,'2019'!A:H,6,0)</f>
        <v>42106</v>
      </c>
      <c r="G960" s="14">
        <f>VLOOKUP(A960,'2019'!A:H,7,0)</f>
        <v>17963</v>
      </c>
      <c r="H960" s="14">
        <f>VLOOKUP(A960,'2019'!A:H,8,0)</f>
        <v>5.9</v>
      </c>
    </row>
    <row r="961" spans="1:8" x14ac:dyDescent="0.3">
      <c r="A961" s="14" t="s">
        <v>374</v>
      </c>
      <c r="B961" s="14">
        <f>VLOOKUP(A961,'2019'!A:H,2,0)</f>
        <v>154</v>
      </c>
      <c r="C961" s="14">
        <f>VLOOKUP(A961,'2019'!A:H,3,0)</f>
        <v>1.1120000000000001</v>
      </c>
      <c r="D961" s="14">
        <f>VLOOKUP(A961,'2019'!A:H,4,0)</f>
        <v>108.1</v>
      </c>
      <c r="E961" s="14">
        <f>VLOOKUP(A961,'2019'!A:H,5,0)</f>
        <v>-1.03</v>
      </c>
      <c r="F961" s="14">
        <f>VLOOKUP(A961,'2019'!A:H,6,0)</f>
        <v>37271</v>
      </c>
      <c r="G961" s="14">
        <f>VLOOKUP(A961,'2019'!A:H,7,0)</f>
        <v>15707</v>
      </c>
      <c r="H961" s="14">
        <f>VLOOKUP(A961,'2019'!A:H,8,0)</f>
        <v>7.8</v>
      </c>
    </row>
    <row r="962" spans="1:8" x14ac:dyDescent="0.3">
      <c r="A962" s="14" t="s">
        <v>381</v>
      </c>
      <c r="B962" s="14">
        <f>VLOOKUP(A962,'2019'!A:H,2,0)</f>
        <v>349</v>
      </c>
      <c r="C962" s="14">
        <f>VLOOKUP(A962,'2019'!A:H,3,0)</f>
        <v>1.6519999999999999</v>
      </c>
      <c r="D962" s="14">
        <f>VLOOKUP(A962,'2019'!A:H,4,0)</f>
        <v>108.9</v>
      </c>
      <c r="E962" s="14">
        <f>VLOOKUP(A962,'2019'!A:H,5,0)</f>
        <v>-1.79</v>
      </c>
      <c r="F962" s="14">
        <f>VLOOKUP(A962,'2019'!A:H,6,0)</f>
        <v>45584</v>
      </c>
      <c r="G962" s="14">
        <f>VLOOKUP(A962,'2019'!A:H,7,0)</f>
        <v>17090</v>
      </c>
      <c r="H962" s="14">
        <f>VLOOKUP(A962,'2019'!A:H,8,0)</f>
        <v>6</v>
      </c>
    </row>
    <row r="963" spans="1:8" x14ac:dyDescent="0.3">
      <c r="A963" s="14" t="s">
        <v>416</v>
      </c>
      <c r="B963" s="14">
        <f>VLOOKUP(A963,'2019'!A:H,2,0)</f>
        <v>195</v>
      </c>
      <c r="C963" s="14">
        <f>VLOOKUP(A963,'2019'!A:H,3,0)</f>
        <v>1.5649999999999999</v>
      </c>
      <c r="D963" s="14">
        <f>VLOOKUP(A963,'2019'!A:H,4,0)</f>
        <v>118.1</v>
      </c>
      <c r="E963" s="14">
        <f>VLOOKUP(A963,'2019'!A:H,5,0)</f>
        <v>-0.64</v>
      </c>
      <c r="F963" s="14">
        <f>VLOOKUP(A963,'2019'!A:H,6,0)</f>
        <v>24917</v>
      </c>
      <c r="G963" s="14">
        <f>VLOOKUP(A963,'2019'!A:H,7,0)</f>
        <v>9826</v>
      </c>
      <c r="H963" s="14">
        <f>VLOOKUP(A963,'2019'!A:H,8,0)</f>
        <v>21.8</v>
      </c>
    </row>
    <row r="964" spans="1:8" x14ac:dyDescent="0.3">
      <c r="A964" s="14" t="s">
        <v>339</v>
      </c>
      <c r="B964" s="14">
        <f>VLOOKUP(A964,'2019'!A:H,2,0)</f>
        <v>171</v>
      </c>
      <c r="C964" s="14">
        <f>VLOOKUP(A964,'2019'!A:H,3,0)</f>
        <v>1.4730000000000001</v>
      </c>
      <c r="D964" s="14">
        <f>VLOOKUP(A964,'2019'!A:H,4,0)</f>
        <v>113.1</v>
      </c>
      <c r="E964" s="14">
        <f>VLOOKUP(A964,'2019'!A:H,5,0)</f>
        <v>-2.59</v>
      </c>
      <c r="F964" s="14">
        <f>VLOOKUP(A964,'2019'!A:H,6,0)</f>
        <v>22764</v>
      </c>
      <c r="G964" s="14">
        <f>VLOOKUP(A964,'2019'!A:H,7,0)</f>
        <v>8612</v>
      </c>
      <c r="H964" s="14">
        <f>VLOOKUP(A964,'2019'!A:H,8,0)</f>
        <v>5.9</v>
      </c>
    </row>
    <row r="965" spans="1:8" x14ac:dyDescent="0.3">
      <c r="A965" s="14" t="s">
        <v>367</v>
      </c>
      <c r="B965" s="14">
        <f>VLOOKUP(A965,'2019'!A:H,2,0)</f>
        <v>255</v>
      </c>
      <c r="C965" s="14">
        <f>VLOOKUP(A965,'2019'!A:H,3,0)</f>
        <v>1.6419999999999999</v>
      </c>
      <c r="D965" s="14">
        <f>VLOOKUP(A965,'2019'!A:H,4,0)</f>
        <v>118</v>
      </c>
      <c r="E965" s="14">
        <f>VLOOKUP(A965,'2019'!A:H,5,0)</f>
        <v>-1.46</v>
      </c>
      <c r="F965" s="14">
        <f>VLOOKUP(A965,'2019'!A:H,6,0)</f>
        <v>31672</v>
      </c>
      <c r="G965" s="14">
        <f>VLOOKUP(A965,'2019'!A:H,7,0)</f>
        <v>12459</v>
      </c>
      <c r="H965" s="14">
        <f>VLOOKUP(A965,'2019'!A:H,8,0)</f>
        <v>12.3</v>
      </c>
    </row>
    <row r="966" spans="1:8" x14ac:dyDescent="0.3">
      <c r="A966" s="14" t="s">
        <v>311</v>
      </c>
      <c r="B966" s="14">
        <f>VLOOKUP(A966,'2019'!A:H,2,0)</f>
        <v>127</v>
      </c>
      <c r="C966" s="14">
        <f>VLOOKUP(A966,'2019'!A:H,3,0)</f>
        <v>1.248</v>
      </c>
      <c r="D966" s="14">
        <f>VLOOKUP(A966,'2019'!A:H,4,0)</f>
        <v>107.4</v>
      </c>
      <c r="E966" s="14">
        <f>VLOOKUP(A966,'2019'!A:H,5,0)</f>
        <v>-2.4900000000000002</v>
      </c>
      <c r="F966" s="14">
        <f>VLOOKUP(A966,'2019'!A:H,6,0)</f>
        <v>27260</v>
      </c>
      <c r="G966" s="14">
        <f>VLOOKUP(A966,'2019'!A:H,7,0)</f>
        <v>11292</v>
      </c>
      <c r="H966" s="14">
        <f>VLOOKUP(A966,'2019'!A:H,8,0)</f>
        <v>7.5</v>
      </c>
    </row>
    <row r="967" spans="1:8" x14ac:dyDescent="0.3">
      <c r="A967" s="14" t="s">
        <v>346</v>
      </c>
      <c r="B967" s="14">
        <f>VLOOKUP(A967,'2019'!A:H,2,0)</f>
        <v>117</v>
      </c>
      <c r="C967" s="14">
        <f>VLOOKUP(A967,'2019'!A:H,3,0)</f>
        <v>1.1819999999999999</v>
      </c>
      <c r="D967" s="14">
        <f>VLOOKUP(A967,'2019'!A:H,4,0)</f>
        <v>103.5</v>
      </c>
      <c r="E967" s="14">
        <f>VLOOKUP(A967,'2019'!A:H,5,0)</f>
        <v>1.37</v>
      </c>
      <c r="F967" s="14">
        <f>VLOOKUP(A967,'2019'!A:H,6,0)</f>
        <v>27726</v>
      </c>
      <c r="G967" s="14">
        <f>VLOOKUP(A967,'2019'!A:H,7,0)</f>
        <v>12049</v>
      </c>
      <c r="H967" s="14">
        <f>VLOOKUP(A967,'2019'!A:H,8,0)</f>
        <v>20.2</v>
      </c>
    </row>
    <row r="968" spans="1:8" x14ac:dyDescent="0.3">
      <c r="A968" s="14" t="s">
        <v>745</v>
      </c>
      <c r="B968" s="14">
        <f>VLOOKUP(A968,'2019'!A:H,2,0)</f>
        <v>6249</v>
      </c>
      <c r="C968" s="14">
        <f>VLOOKUP(A968,'2019'!A:H,3,0)</f>
        <v>1.0089999999999999</v>
      </c>
      <c r="D968" s="14">
        <f>VLOOKUP(A968,'2019'!A:H,4,0)</f>
        <v>102.7</v>
      </c>
      <c r="E968" s="14">
        <f>VLOOKUP(A968,'2019'!A:H,5,0)</f>
        <v>-0.86</v>
      </c>
      <c r="F968" s="14">
        <f>VLOOKUP(A968,'2019'!A:H,6,0)</f>
        <v>1044740</v>
      </c>
      <c r="G968" s="14">
        <f>VLOOKUP(A968,'2019'!A:H,7,0)</f>
        <v>409391</v>
      </c>
      <c r="H968" s="14">
        <f>VLOOKUP(A968,'2019'!A:H,8,0)</f>
        <v>4.7</v>
      </c>
    </row>
    <row r="969" spans="1:8" x14ac:dyDescent="0.3">
      <c r="A969" s="14" t="s">
        <v>731</v>
      </c>
      <c r="B969" s="14">
        <f>VLOOKUP(A969,'2019'!A:H,2,0)</f>
        <v>1972</v>
      </c>
      <c r="C969" s="14">
        <f>VLOOKUP(A969,'2019'!A:H,3,0)</f>
        <v>1.01</v>
      </c>
      <c r="D969" s="14">
        <f>VLOOKUP(A969,'2019'!A:H,4,0)</f>
        <v>97.9</v>
      </c>
      <c r="E969" s="14">
        <f>VLOOKUP(A969,'2019'!A:H,5,0)</f>
        <v>0.42</v>
      </c>
      <c r="F969" s="14">
        <f>VLOOKUP(A969,'2019'!A:H,6,0)</f>
        <v>347334</v>
      </c>
      <c r="G969" s="14">
        <f>VLOOKUP(A969,'2019'!A:H,7,0)</f>
        <v>142418</v>
      </c>
      <c r="H969" s="14">
        <f>VLOOKUP(A969,'2019'!A:H,8,0)</f>
        <v>16</v>
      </c>
    </row>
    <row r="970" spans="1:8" x14ac:dyDescent="0.3">
      <c r="A970" s="14" t="s">
        <v>752</v>
      </c>
      <c r="B970" s="14">
        <f>VLOOKUP(A970,'2019'!A:H,2,0)</f>
        <v>536</v>
      </c>
      <c r="C970" s="14">
        <f>VLOOKUP(A970,'2019'!A:H,3,0)</f>
        <v>0.83599999999999997</v>
      </c>
      <c r="D970" s="14">
        <f>VLOOKUP(A970,'2019'!A:H,4,0)</f>
        <v>101.1</v>
      </c>
      <c r="E970" s="14">
        <f>VLOOKUP(A970,'2019'!A:H,5,0)</f>
        <v>-1.57</v>
      </c>
      <c r="F970" s="14">
        <f>VLOOKUP(A970,'2019'!A:H,6,0)</f>
        <v>131404</v>
      </c>
      <c r="G970" s="14">
        <f>VLOOKUP(A970,'2019'!A:H,7,0)</f>
        <v>54379</v>
      </c>
      <c r="H970" s="14">
        <f>VLOOKUP(A970,'2019'!A:H,8,0)</f>
        <v>6.3</v>
      </c>
    </row>
    <row r="971" spans="1:8" x14ac:dyDescent="0.3">
      <c r="A971" s="14" t="s">
        <v>703</v>
      </c>
      <c r="B971" s="14">
        <f>VLOOKUP(A971,'2019'!A:H,2,0)</f>
        <v>497</v>
      </c>
      <c r="C971" s="14">
        <f>VLOOKUP(A971,'2019'!A:H,3,0)</f>
        <v>0.97399999999999998</v>
      </c>
      <c r="D971" s="14">
        <f>VLOOKUP(A971,'2019'!A:H,4,0)</f>
        <v>101.8</v>
      </c>
      <c r="E971" s="14">
        <f>VLOOKUP(A971,'2019'!A:H,5,0)</f>
        <v>-1.59</v>
      </c>
      <c r="F971" s="14">
        <f>VLOOKUP(A971,'2019'!A:H,6,0)</f>
        <v>111925</v>
      </c>
      <c r="G971" s="14">
        <f>VLOOKUP(A971,'2019'!A:H,7,0)</f>
        <v>46505</v>
      </c>
      <c r="H971" s="14">
        <f>VLOOKUP(A971,'2019'!A:H,8,0)</f>
        <v>7</v>
      </c>
    </row>
    <row r="972" spans="1:8" x14ac:dyDescent="0.3">
      <c r="A972" s="14" t="s">
        <v>682</v>
      </c>
      <c r="B972" s="14">
        <f>VLOOKUP(A972,'2019'!A:H,2,0)</f>
        <v>3431</v>
      </c>
      <c r="C972" s="14">
        <f>VLOOKUP(A972,'2019'!A:H,3,0)</f>
        <v>1.083</v>
      </c>
      <c r="D972" s="14">
        <f>VLOOKUP(A972,'2019'!A:H,4,0)</f>
        <v>102.3</v>
      </c>
      <c r="E972" s="14">
        <f>VLOOKUP(A972,'2019'!A:H,5,0)</f>
        <v>1.65</v>
      </c>
      <c r="F972" s="14">
        <f>VLOOKUP(A972,'2019'!A:H,6,0)</f>
        <v>542455</v>
      </c>
      <c r="G972" s="14">
        <f>VLOOKUP(A972,'2019'!A:H,7,0)</f>
        <v>208189</v>
      </c>
      <c r="H972" s="14">
        <f>VLOOKUP(A972,'2019'!A:H,8,0)</f>
        <v>6.1</v>
      </c>
    </row>
    <row r="973" spans="1:8" x14ac:dyDescent="0.3">
      <c r="A973" s="14" t="s">
        <v>696</v>
      </c>
      <c r="B973" s="14">
        <f>VLOOKUP(A973,'2019'!A:H,2,0)</f>
        <v>457</v>
      </c>
      <c r="C973" s="14">
        <f>VLOOKUP(A973,'2019'!A:H,3,0)</f>
        <v>1.1040000000000001</v>
      </c>
      <c r="D973" s="14">
        <f>VLOOKUP(A973,'2019'!A:H,4,0)</f>
        <v>95.7</v>
      </c>
      <c r="E973" s="14">
        <f>VLOOKUP(A973,'2019'!A:H,5,0)</f>
        <v>-0.87</v>
      </c>
      <c r="F973" s="14">
        <f>VLOOKUP(A973,'2019'!A:H,6,0)</f>
        <v>105552</v>
      </c>
      <c r="G973" s="14">
        <f>VLOOKUP(A973,'2019'!A:H,7,0)</f>
        <v>45869</v>
      </c>
      <c r="H973" s="14">
        <f>VLOOKUP(A973,'2019'!A:H,8,0)</f>
        <v>6.6</v>
      </c>
    </row>
    <row r="974" spans="1:8" x14ac:dyDescent="0.3">
      <c r="A974" s="14" t="s">
        <v>661</v>
      </c>
      <c r="B974" s="14">
        <f>VLOOKUP(A974,'2019'!A:H,2,0)</f>
        <v>1618</v>
      </c>
      <c r="C974" s="14">
        <f>VLOOKUP(A974,'2019'!A:H,3,0)</f>
        <v>1.0609999999999999</v>
      </c>
      <c r="D974" s="14">
        <f>VLOOKUP(A974,'2019'!A:H,4,0)</f>
        <v>110.2</v>
      </c>
      <c r="E974" s="14">
        <f>VLOOKUP(A974,'2019'!A:H,5,0)</f>
        <v>-0.55000000000000004</v>
      </c>
      <c r="F974" s="14">
        <f>VLOOKUP(A974,'2019'!A:H,6,0)</f>
        <v>248276</v>
      </c>
      <c r="G974" s="14">
        <f>VLOOKUP(A974,'2019'!A:H,7,0)</f>
        <v>96257</v>
      </c>
      <c r="H974" s="14">
        <f>VLOOKUP(A974,'2019'!A:H,8,0)</f>
        <v>15.3</v>
      </c>
    </row>
    <row r="975" spans="1:8" x14ac:dyDescent="0.3">
      <c r="A975" s="14" t="s">
        <v>717</v>
      </c>
      <c r="B975" s="14">
        <f>VLOOKUP(A975,'2019'!A:H,2,0)</f>
        <v>2678</v>
      </c>
      <c r="C975" s="14">
        <f>VLOOKUP(A975,'2019'!A:H,3,0)</f>
        <v>1.1779999999999999</v>
      </c>
      <c r="D975" s="14">
        <f>VLOOKUP(A975,'2019'!A:H,4,0)</f>
        <v>100.8</v>
      </c>
      <c r="E975" s="14">
        <f>VLOOKUP(A975,'2019'!A:H,5,0)</f>
        <v>0.66</v>
      </c>
      <c r="F975" s="14">
        <f>VLOOKUP(A975,'2019'!A:H,6,0)</f>
        <v>350759</v>
      </c>
      <c r="G975" s="14">
        <f>VLOOKUP(A975,'2019'!A:H,7,0)</f>
        <v>136676</v>
      </c>
      <c r="H975" s="14">
        <f>VLOOKUP(A975,'2019'!A:H,8,0)</f>
        <v>5.6</v>
      </c>
    </row>
    <row r="976" spans="1:8" x14ac:dyDescent="0.3">
      <c r="A976" s="14" t="s">
        <v>724</v>
      </c>
      <c r="B976" s="14">
        <f>VLOOKUP(A976,'2019'!A:H,2,0)</f>
        <v>88</v>
      </c>
      <c r="C976" s="14">
        <f>VLOOKUP(A976,'2019'!A:H,3,0)</f>
        <v>0.97499999999999998</v>
      </c>
      <c r="D976" s="14">
        <f>VLOOKUP(A976,'2019'!A:H,4,0)</f>
        <v>95.1</v>
      </c>
      <c r="E976" s="14">
        <f>VLOOKUP(A976,'2019'!A:H,5,0)</f>
        <v>-1.73</v>
      </c>
      <c r="F976" s="14">
        <f>VLOOKUP(A976,'2019'!A:H,6,0)</f>
        <v>27168</v>
      </c>
      <c r="G976" s="14">
        <f>VLOOKUP(A976,'2019'!A:H,7,0)</f>
        <v>12360</v>
      </c>
      <c r="H976" s="14">
        <f>VLOOKUP(A976,'2019'!A:H,8,0)</f>
        <v>5.8</v>
      </c>
    </row>
    <row r="977" spans="1:8" x14ac:dyDescent="0.3">
      <c r="A977" s="14" t="s">
        <v>766</v>
      </c>
      <c r="B977" s="14">
        <f>VLOOKUP(A977,'2019'!A:H,2,0)</f>
        <v>291</v>
      </c>
      <c r="C977" s="14">
        <f>VLOOKUP(A977,'2019'!A:H,3,0)</f>
        <v>1.0580000000000001</v>
      </c>
      <c r="D977" s="14">
        <f>VLOOKUP(A977,'2019'!A:H,4,0)</f>
        <v>102.2</v>
      </c>
      <c r="E977" s="14">
        <f>VLOOKUP(A977,'2019'!A:H,5,0)</f>
        <v>-2.02</v>
      </c>
      <c r="F977" s="14">
        <f>VLOOKUP(A977,'2019'!A:H,6,0)</f>
        <v>65700</v>
      </c>
      <c r="G977" s="14">
        <f>VLOOKUP(A977,'2019'!A:H,7,0)</f>
        <v>27491</v>
      </c>
      <c r="H977" s="14">
        <f>VLOOKUP(A977,'2019'!A:H,8,0)</f>
        <v>8.5</v>
      </c>
    </row>
    <row r="978" spans="1:8" x14ac:dyDescent="0.3">
      <c r="A978" s="14" t="s">
        <v>738</v>
      </c>
      <c r="B978" s="14">
        <f>VLOOKUP(A978,'2019'!A:H,2,0)</f>
        <v>316</v>
      </c>
      <c r="C978" s="14">
        <f>VLOOKUP(A978,'2019'!A:H,3,0)</f>
        <v>1.3260000000000001</v>
      </c>
      <c r="D978" s="14">
        <f>VLOOKUP(A978,'2019'!A:H,4,0)</f>
        <v>99</v>
      </c>
      <c r="E978" s="14">
        <f>VLOOKUP(A978,'2019'!A:H,5,0)</f>
        <v>-1.48</v>
      </c>
      <c r="F978" s="14">
        <f>VLOOKUP(A978,'2019'!A:H,6,0)</f>
        <v>62331</v>
      </c>
      <c r="G978" s="14">
        <f>VLOOKUP(A978,'2019'!A:H,7,0)</f>
        <v>27452</v>
      </c>
      <c r="H978" s="14">
        <f>VLOOKUP(A978,'2019'!A:H,8,0)</f>
        <v>3.5</v>
      </c>
    </row>
    <row r="979" spans="1:8" x14ac:dyDescent="0.3">
      <c r="A979" s="14" t="s">
        <v>675</v>
      </c>
      <c r="B979" s="14">
        <f>VLOOKUP(A979,'2019'!A:H,2,0)</f>
        <v>158</v>
      </c>
      <c r="C979" s="14">
        <f>VLOOKUP(A979,'2019'!A:H,3,0)</f>
        <v>0.86899999999999999</v>
      </c>
      <c r="D979" s="14">
        <f>VLOOKUP(A979,'2019'!A:H,4,0)</f>
        <v>100.5</v>
      </c>
      <c r="E979" s="14">
        <f>VLOOKUP(A979,'2019'!A:H,5,0)</f>
        <v>-1.77</v>
      </c>
      <c r="F979" s="14">
        <f>VLOOKUP(A979,'2019'!A:H,6,0)</f>
        <v>52276</v>
      </c>
      <c r="G979" s="14">
        <f>VLOOKUP(A979,'2019'!A:H,7,0)</f>
        <v>22215</v>
      </c>
      <c r="H979" s="14">
        <f>VLOOKUP(A979,'2019'!A:H,8,0)</f>
        <v>12.6</v>
      </c>
    </row>
    <row r="980" spans="1:8" x14ac:dyDescent="0.3">
      <c r="A980" s="14" t="s">
        <v>689</v>
      </c>
      <c r="B980" s="14">
        <f>VLOOKUP(A980,'2019'!A:H,2,0)</f>
        <v>118</v>
      </c>
      <c r="C980" s="14">
        <f>VLOOKUP(A980,'2019'!A:H,3,0)</f>
        <v>0.97699999999999998</v>
      </c>
      <c r="D980" s="14">
        <f>VLOOKUP(A980,'2019'!A:H,4,0)</f>
        <v>92.7</v>
      </c>
      <c r="E980" s="14">
        <f>VLOOKUP(A980,'2019'!A:H,5,0)</f>
        <v>-0.75</v>
      </c>
      <c r="F980" s="14">
        <f>VLOOKUP(A980,'2019'!A:H,6,0)</f>
        <v>43622</v>
      </c>
      <c r="G980" s="14">
        <f>VLOOKUP(A980,'2019'!A:H,7,0)</f>
        <v>19563</v>
      </c>
      <c r="H980" s="14">
        <f>VLOOKUP(A980,'2019'!A:H,8,0)</f>
        <v>6.9</v>
      </c>
    </row>
    <row r="981" spans="1:8" x14ac:dyDescent="0.3">
      <c r="A981" s="14" t="s">
        <v>759</v>
      </c>
      <c r="B981" s="14">
        <f>VLOOKUP(A981,'2019'!A:H,2,0)</f>
        <v>185</v>
      </c>
      <c r="C981" s="14">
        <f>VLOOKUP(A981,'2019'!A:H,3,0)</f>
        <v>1.2729999999999999</v>
      </c>
      <c r="D981" s="14">
        <f>VLOOKUP(A981,'2019'!A:H,4,0)</f>
        <v>98.8</v>
      </c>
      <c r="E981" s="14">
        <f>VLOOKUP(A981,'2019'!A:H,5,0)</f>
        <v>-2.04</v>
      </c>
      <c r="F981" s="14">
        <f>VLOOKUP(A981,'2019'!A:H,6,0)</f>
        <v>46574</v>
      </c>
      <c r="G981" s="14">
        <f>VLOOKUP(A981,'2019'!A:H,7,0)</f>
        <v>19560</v>
      </c>
      <c r="H981" s="14">
        <f>VLOOKUP(A981,'2019'!A:H,8,0)</f>
        <v>4.0999999999999996</v>
      </c>
    </row>
    <row r="982" spans="1:8" x14ac:dyDescent="0.3">
      <c r="A982" s="14" t="s">
        <v>710</v>
      </c>
      <c r="B982" s="14">
        <f>VLOOKUP(A982,'2019'!A:H,2,0)</f>
        <v>145</v>
      </c>
      <c r="C982" s="14">
        <f>VLOOKUP(A982,'2019'!A:H,3,0)</f>
        <v>1.3240000000000001</v>
      </c>
      <c r="D982" s="14">
        <f>VLOOKUP(A982,'2019'!A:H,4,0)</f>
        <v>95.7</v>
      </c>
      <c r="E982" s="14">
        <f>VLOOKUP(A982,'2019'!A:H,5,0)</f>
        <v>-1.65</v>
      </c>
      <c r="F982" s="14">
        <f>VLOOKUP(A982,'2019'!A:H,6,0)</f>
        <v>35417</v>
      </c>
      <c r="G982" s="14">
        <f>VLOOKUP(A982,'2019'!A:H,7,0)</f>
        <v>15565</v>
      </c>
      <c r="H982" s="14">
        <f>VLOOKUP(A982,'2019'!A:H,8,0)</f>
        <v>4.3</v>
      </c>
    </row>
    <row r="983" spans="1:8" x14ac:dyDescent="0.3">
      <c r="A983" s="14" t="s">
        <v>773</v>
      </c>
      <c r="B983" s="14">
        <f>VLOOKUP(A983,'2019'!A:H,2,0)</f>
        <v>136</v>
      </c>
      <c r="C983" s="14">
        <f>VLOOKUP(A983,'2019'!A:H,3,0)</f>
        <v>1.03</v>
      </c>
      <c r="D983" s="14">
        <f>VLOOKUP(A983,'2019'!A:H,4,0)</f>
        <v>93</v>
      </c>
      <c r="E983" s="14">
        <f>VLOOKUP(A983,'2019'!A:H,5,0)</f>
        <v>-0.79</v>
      </c>
      <c r="F983" s="14">
        <f>VLOOKUP(A983,'2019'!A:H,6,0)</f>
        <v>39637</v>
      </c>
      <c r="G983" s="14">
        <f>VLOOKUP(A983,'2019'!A:H,7,0)</f>
        <v>17296</v>
      </c>
      <c r="H983" s="14">
        <f>VLOOKUP(A983,'2019'!A:H,8,0)</f>
        <v>5.5</v>
      </c>
    </row>
    <row r="984" spans="1:8" x14ac:dyDescent="0.3">
      <c r="A984" s="14" t="s">
        <v>668</v>
      </c>
      <c r="B984" s="14">
        <f>VLOOKUP(A984,'2019'!A:H,2,0)</f>
        <v>238</v>
      </c>
      <c r="C984" s="14">
        <f>VLOOKUP(A984,'2019'!A:H,3,0)</f>
        <v>0.999</v>
      </c>
      <c r="D984" s="14">
        <f>VLOOKUP(A984,'2019'!A:H,4,0)</f>
        <v>95.3</v>
      </c>
      <c r="E984" s="14">
        <f>VLOOKUP(A984,'2019'!A:H,5,0)</f>
        <v>-0.37</v>
      </c>
      <c r="F984" s="14">
        <f>VLOOKUP(A984,'2019'!A:H,6,0)</f>
        <v>62179</v>
      </c>
      <c r="G984" s="14">
        <f>VLOOKUP(A984,'2019'!A:H,7,0)</f>
        <v>25684</v>
      </c>
      <c r="H984" s="14">
        <f>VLOOKUP(A984,'2019'!A:H,8,0)</f>
        <v>29</v>
      </c>
    </row>
    <row r="985" spans="1:8" x14ac:dyDescent="0.3">
      <c r="A985" s="14" t="s">
        <v>780</v>
      </c>
      <c r="B985" s="14">
        <f>VLOOKUP(A985,'2019'!A:H,2,0)</f>
        <v>137</v>
      </c>
      <c r="C985" s="14">
        <f>VLOOKUP(A985,'2019'!A:H,3,0)</f>
        <v>1.1100000000000001</v>
      </c>
      <c r="D985" s="14">
        <f>VLOOKUP(A985,'2019'!A:H,4,0)</f>
        <v>92</v>
      </c>
      <c r="E985" s="14">
        <f>VLOOKUP(A985,'2019'!A:H,5,0)</f>
        <v>-1.42</v>
      </c>
      <c r="F985" s="14">
        <f>VLOOKUP(A985,'2019'!A:H,6,0)</f>
        <v>45204</v>
      </c>
      <c r="G985" s="14">
        <f>VLOOKUP(A985,'2019'!A:H,7,0)</f>
        <v>20312</v>
      </c>
      <c r="H985" s="14">
        <f>VLOOKUP(A985,'2019'!A:H,8,0)</f>
        <v>10.8</v>
      </c>
    </row>
    <row r="986" spans="1:8" x14ac:dyDescent="0.3">
      <c r="A986" s="14" t="s">
        <v>941</v>
      </c>
      <c r="B986" s="14">
        <f>VLOOKUP(A986,'2019'!A:H,2,0)</f>
        <v>2701</v>
      </c>
      <c r="C986" s="14">
        <f>VLOOKUP(A986,'2019'!A:H,3,0)</f>
        <v>1.014</v>
      </c>
      <c r="D986" s="14">
        <f>VLOOKUP(A986,'2019'!A:H,4,0)</f>
        <v>102.1</v>
      </c>
      <c r="E986" s="14">
        <f>VLOOKUP(A986,'2019'!A:H,5,0)</f>
        <v>-0.55000000000000004</v>
      </c>
      <c r="F986" s="14">
        <f>VLOOKUP(A986,'2019'!A:H,6,0)</f>
        <v>507025</v>
      </c>
      <c r="G986" s="14">
        <f>VLOOKUP(A986,'2019'!A:H,7,0)</f>
        <v>204305</v>
      </c>
      <c r="H986" s="14">
        <f>VLOOKUP(A986,'2019'!A:H,8,0)</f>
        <v>6.1</v>
      </c>
    </row>
    <row r="987" spans="1:8" x14ac:dyDescent="0.3">
      <c r="A987" s="14" t="s">
        <v>801</v>
      </c>
      <c r="B987" s="14">
        <f>VLOOKUP(A987,'2019'!A:H,2,0)</f>
        <v>1112</v>
      </c>
      <c r="C987" s="14">
        <f>VLOOKUP(A987,'2019'!A:H,3,0)</f>
        <v>0.94199999999999995</v>
      </c>
      <c r="D987" s="14">
        <f>VLOOKUP(A987,'2019'!A:H,4,0)</f>
        <v>100.4</v>
      </c>
      <c r="E987" s="14">
        <f>VLOOKUP(A987,'2019'!A:H,5,0)</f>
        <v>-0.36</v>
      </c>
      <c r="F987" s="14">
        <f>VLOOKUP(A987,'2019'!A:H,6,0)</f>
        <v>255402</v>
      </c>
      <c r="G987" s="14">
        <f>VLOOKUP(A987,'2019'!A:H,7,0)</f>
        <v>113433</v>
      </c>
      <c r="H987" s="14">
        <f>VLOOKUP(A987,'2019'!A:H,8,0)</f>
        <v>7.7</v>
      </c>
    </row>
    <row r="988" spans="1:8" x14ac:dyDescent="0.3">
      <c r="A988" s="14" t="s">
        <v>822</v>
      </c>
      <c r="B988" s="14">
        <f>VLOOKUP(A988,'2019'!A:H,2,0)</f>
        <v>878</v>
      </c>
      <c r="C988" s="14">
        <f>VLOOKUP(A988,'2019'!A:H,3,0)</f>
        <v>1.2709999999999999</v>
      </c>
      <c r="D988" s="14">
        <f>VLOOKUP(A988,'2019'!A:H,4,0)</f>
        <v>100.4</v>
      </c>
      <c r="E988" s="14">
        <f>VLOOKUP(A988,'2019'!A:H,5,0)</f>
        <v>0.1</v>
      </c>
      <c r="F988" s="14">
        <f>VLOOKUP(A988,'2019'!A:H,6,0)</f>
        <v>141229</v>
      </c>
      <c r="G988" s="14">
        <f>VLOOKUP(A988,'2019'!A:H,7,0)</f>
        <v>58106</v>
      </c>
      <c r="H988" s="14">
        <f>VLOOKUP(A988,'2019'!A:H,8,0)</f>
        <v>6.1</v>
      </c>
    </row>
    <row r="989" spans="1:8" x14ac:dyDescent="0.3">
      <c r="A989" s="14" t="s">
        <v>857</v>
      </c>
      <c r="B989" s="14">
        <f>VLOOKUP(A989,'2019'!A:H,2,0)</f>
        <v>868</v>
      </c>
      <c r="C989" s="14">
        <f>VLOOKUP(A989,'2019'!A:H,3,0)</f>
        <v>1.17</v>
      </c>
      <c r="D989" s="14">
        <f>VLOOKUP(A989,'2019'!A:H,4,0)</f>
        <v>98.1</v>
      </c>
      <c r="E989" s="14">
        <f>VLOOKUP(A989,'2019'!A:H,5,0)</f>
        <v>-1.33</v>
      </c>
      <c r="F989" s="14">
        <f>VLOOKUP(A989,'2019'!A:H,6,0)</f>
        <v>160052</v>
      </c>
      <c r="G989" s="14">
        <f>VLOOKUP(A989,'2019'!A:H,7,0)</f>
        <v>68783</v>
      </c>
      <c r="H989" s="14">
        <f>VLOOKUP(A989,'2019'!A:H,8,0)</f>
        <v>8.8000000000000007</v>
      </c>
    </row>
    <row r="990" spans="1:8" x14ac:dyDescent="0.3">
      <c r="A990" s="14" t="s">
        <v>815</v>
      </c>
      <c r="B990" s="14">
        <f>VLOOKUP(A990,'2019'!A:H,2,0)</f>
        <v>2891</v>
      </c>
      <c r="C990" s="14">
        <f>VLOOKUP(A990,'2019'!A:H,3,0)</f>
        <v>0.98399999999999999</v>
      </c>
      <c r="D990" s="14">
        <f>VLOOKUP(A990,'2019'!A:H,4,0)</f>
        <v>105.2</v>
      </c>
      <c r="E990" s="14">
        <f>VLOOKUP(A990,'2019'!A:H,5,0)</f>
        <v>-0.46</v>
      </c>
      <c r="F990" s="14">
        <f>VLOOKUP(A990,'2019'!A:H,6,0)</f>
        <v>419742</v>
      </c>
      <c r="G990" s="14">
        <f>VLOOKUP(A990,'2019'!A:H,7,0)</f>
        <v>166709</v>
      </c>
      <c r="H990" s="14">
        <f>VLOOKUP(A990,'2019'!A:H,8,0)</f>
        <v>6</v>
      </c>
    </row>
    <row r="991" spans="1:8" x14ac:dyDescent="0.3">
      <c r="A991" s="14" t="s">
        <v>878</v>
      </c>
      <c r="B991" s="14">
        <f>VLOOKUP(A991,'2019'!A:H,2,0)</f>
        <v>395</v>
      </c>
      <c r="C991" s="14">
        <f>VLOOKUP(A991,'2019'!A:H,3,0)</f>
        <v>0.995</v>
      </c>
      <c r="D991" s="14">
        <f>VLOOKUP(A991,'2019'!A:H,4,0)</f>
        <v>98.2</v>
      </c>
      <c r="E991" s="14">
        <f>VLOOKUP(A991,'2019'!A:H,5,0)</f>
        <v>-1.67</v>
      </c>
      <c r="F991" s="14">
        <f>VLOOKUP(A991,'2019'!A:H,6,0)</f>
        <v>105067</v>
      </c>
      <c r="G991" s="14">
        <f>VLOOKUP(A991,'2019'!A:H,7,0)</f>
        <v>44659</v>
      </c>
      <c r="H991" s="14">
        <f>VLOOKUP(A991,'2019'!A:H,8,0)</f>
        <v>8.9</v>
      </c>
    </row>
    <row r="992" spans="1:8" x14ac:dyDescent="0.3">
      <c r="A992" s="14" t="s">
        <v>885</v>
      </c>
      <c r="B992" s="14">
        <f>VLOOKUP(A992,'2019'!A:H,2,0)</f>
        <v>654</v>
      </c>
      <c r="C992" s="14">
        <f>VLOOKUP(A992,'2019'!A:H,3,0)</f>
        <v>1.5489999999999999</v>
      </c>
      <c r="D992" s="14">
        <f>VLOOKUP(A992,'2019'!A:H,4,0)</f>
        <v>103.4</v>
      </c>
      <c r="E992" s="14">
        <f>VLOOKUP(A992,'2019'!A:H,5,0)</f>
        <v>0.72</v>
      </c>
      <c r="F992" s="14">
        <f>VLOOKUP(A992,'2019'!A:H,6,0)</f>
        <v>102470</v>
      </c>
      <c r="G992" s="14">
        <f>VLOOKUP(A992,'2019'!A:H,7,0)</f>
        <v>44131</v>
      </c>
      <c r="H992" s="14">
        <f>VLOOKUP(A992,'2019'!A:H,8,0)</f>
        <v>17.3</v>
      </c>
    </row>
    <row r="993" spans="1:8" x14ac:dyDescent="0.3">
      <c r="A993" s="14" t="s">
        <v>843</v>
      </c>
      <c r="B993" s="14">
        <f>VLOOKUP(A993,'2019'!A:H,2,0)</f>
        <v>437</v>
      </c>
      <c r="C993" s="14">
        <f>VLOOKUP(A993,'2019'!A:H,3,0)</f>
        <v>1.238</v>
      </c>
      <c r="D993" s="14">
        <f>VLOOKUP(A993,'2019'!A:H,4,0)</f>
        <v>96.2</v>
      </c>
      <c r="E993" s="14">
        <f>VLOOKUP(A993,'2019'!A:H,5,0)</f>
        <v>0.44</v>
      </c>
      <c r="F993" s="14">
        <f>VLOOKUP(A993,'2019'!A:H,6,0)</f>
        <v>100688</v>
      </c>
      <c r="G993" s="14">
        <f>VLOOKUP(A993,'2019'!A:H,7,0)</f>
        <v>42925</v>
      </c>
      <c r="H993" s="14">
        <f>VLOOKUP(A993,'2019'!A:H,8,0)</f>
        <v>23.7</v>
      </c>
    </row>
    <row r="994" spans="1:8" x14ac:dyDescent="0.3">
      <c r="A994" s="14" t="s">
        <v>829</v>
      </c>
      <c r="B994" s="14">
        <f>VLOOKUP(A994,'2019'!A:H,2,0)</f>
        <v>313</v>
      </c>
      <c r="C994" s="14">
        <f>VLOOKUP(A994,'2019'!A:H,3,0)</f>
        <v>1.19</v>
      </c>
      <c r="D994" s="14">
        <f>VLOOKUP(A994,'2019'!A:H,4,0)</f>
        <v>96</v>
      </c>
      <c r="E994" s="14">
        <f>VLOOKUP(A994,'2019'!A:H,5,0)</f>
        <v>0.52</v>
      </c>
      <c r="F994" s="14">
        <f>VLOOKUP(A994,'2019'!A:H,6,0)</f>
        <v>72242</v>
      </c>
      <c r="G994" s="14">
        <f>VLOOKUP(A994,'2019'!A:H,7,0)</f>
        <v>30329</v>
      </c>
      <c r="H994" s="14">
        <f>VLOOKUP(A994,'2019'!A:H,8,0)</f>
        <v>5.4</v>
      </c>
    </row>
    <row r="995" spans="1:8" x14ac:dyDescent="0.3">
      <c r="A995" s="14" t="s">
        <v>794</v>
      </c>
      <c r="B995" s="14">
        <f>VLOOKUP(A995,'2019'!A:H,2,0)</f>
        <v>1639</v>
      </c>
      <c r="C995" s="14">
        <f>VLOOKUP(A995,'2019'!A:H,3,0)</f>
        <v>1.0649999999999999</v>
      </c>
      <c r="D995" s="14">
        <f>VLOOKUP(A995,'2019'!A:H,4,0)</f>
        <v>101.6</v>
      </c>
      <c r="E995" s="14">
        <f>VLOOKUP(A995,'2019'!A:H,5,0)</f>
        <v>1.04</v>
      </c>
      <c r="F995" s="14">
        <f>VLOOKUP(A995,'2019'!A:H,6,0)</f>
        <v>263185</v>
      </c>
      <c r="G995" s="14">
        <f>VLOOKUP(A995,'2019'!A:H,7,0)</f>
        <v>116892</v>
      </c>
      <c r="H995" s="14">
        <f>VLOOKUP(A995,'2019'!A:H,8,0)</f>
        <v>4.5999999999999996</v>
      </c>
    </row>
    <row r="996" spans="1:8" x14ac:dyDescent="0.3">
      <c r="A996" s="14" t="s">
        <v>997</v>
      </c>
      <c r="B996" s="14">
        <f>VLOOKUP(A996,'2019'!A:H,2,0)</f>
        <v>79</v>
      </c>
      <c r="C996" s="14">
        <f>VLOOKUP(A996,'2019'!A:H,3,0)</f>
        <v>1.2330000000000001</v>
      </c>
      <c r="D996" s="14">
        <f>VLOOKUP(A996,'2019'!A:H,4,0)</f>
        <v>0</v>
      </c>
      <c r="E996" s="14">
        <f>VLOOKUP(A996,'2019'!A:H,5,0)</f>
        <v>0</v>
      </c>
      <c r="F996" s="14">
        <f>VLOOKUP(A996,'2019'!A:H,6,0)</f>
        <v>23843</v>
      </c>
      <c r="G996" s="14">
        <f>VLOOKUP(A996,'2019'!A:H,7,0)</f>
        <v>10680</v>
      </c>
      <c r="H996" s="14">
        <f>VLOOKUP(A996,'2019'!A:H,8,0)</f>
        <v>13.4</v>
      </c>
    </row>
    <row r="997" spans="1:8" x14ac:dyDescent="0.3">
      <c r="A997" s="14" t="s">
        <v>913</v>
      </c>
      <c r="B997" s="14">
        <f>VLOOKUP(A997,'2019'!A:H,2,0)</f>
        <v>255</v>
      </c>
      <c r="C997" s="14">
        <f>VLOOKUP(A997,'2019'!A:H,3,0)</f>
        <v>1.7609999999999999</v>
      </c>
      <c r="D997" s="14">
        <f>VLOOKUP(A997,'2019'!A:H,4,0)</f>
        <v>95.7</v>
      </c>
      <c r="E997" s="14">
        <f>VLOOKUP(A997,'2019'!A:H,5,0)</f>
        <v>-0.64</v>
      </c>
      <c r="F997" s="14">
        <f>VLOOKUP(A997,'2019'!A:H,6,0)</f>
        <v>52595</v>
      </c>
      <c r="G997" s="14">
        <f>VLOOKUP(A997,'2019'!A:H,7,0)</f>
        <v>23969</v>
      </c>
      <c r="H997" s="14">
        <f>VLOOKUP(A997,'2019'!A:H,8,0)</f>
        <v>13.9</v>
      </c>
    </row>
    <row r="998" spans="1:8" x14ac:dyDescent="0.3">
      <c r="A998" s="14" t="s">
        <v>927</v>
      </c>
      <c r="B998" s="14">
        <f>VLOOKUP(A998,'2019'!A:H,2,0)</f>
        <v>116</v>
      </c>
      <c r="C998" s="14">
        <f>VLOOKUP(A998,'2019'!A:H,3,0)</f>
        <v>1.623</v>
      </c>
      <c r="D998" s="14">
        <f>VLOOKUP(A998,'2019'!A:H,4,0)</f>
        <v>99.8</v>
      </c>
      <c r="E998" s="14">
        <f>VLOOKUP(A998,'2019'!A:H,5,0)</f>
        <v>-1</v>
      </c>
      <c r="F998" s="14">
        <f>VLOOKUP(A998,'2019'!A:H,6,0)</f>
        <v>25416</v>
      </c>
      <c r="G998" s="14">
        <f>VLOOKUP(A998,'2019'!A:H,7,0)</f>
        <v>11593</v>
      </c>
      <c r="H998" s="14">
        <f>VLOOKUP(A998,'2019'!A:H,8,0)</f>
        <v>6.9</v>
      </c>
    </row>
    <row r="999" spans="1:8" x14ac:dyDescent="0.3">
      <c r="A999" s="14" t="s">
        <v>871</v>
      </c>
      <c r="B999" s="14">
        <f>VLOOKUP(A999,'2019'!A:H,2,0)</f>
        <v>74</v>
      </c>
      <c r="C999" s="14">
        <f>VLOOKUP(A999,'2019'!A:H,3,0)</f>
        <v>1.4370000000000001</v>
      </c>
      <c r="D999" s="14">
        <f>VLOOKUP(A999,'2019'!A:H,4,0)</f>
        <v>98.2</v>
      </c>
      <c r="E999" s="14">
        <f>VLOOKUP(A999,'2019'!A:H,5,0)</f>
        <v>-2.0699999999999998</v>
      </c>
      <c r="F999" s="14">
        <f>VLOOKUP(A999,'2019'!A:H,6,0)</f>
        <v>16993</v>
      </c>
      <c r="G999" s="14">
        <f>VLOOKUP(A999,'2019'!A:H,7,0)</f>
        <v>7609</v>
      </c>
      <c r="H999" s="14">
        <f>VLOOKUP(A999,'2019'!A:H,8,0)</f>
        <v>16.7</v>
      </c>
    </row>
    <row r="1000" spans="1:8" x14ac:dyDescent="0.3">
      <c r="A1000" s="14" t="s">
        <v>864</v>
      </c>
      <c r="B1000" s="14">
        <f>VLOOKUP(A1000,'2019'!A:H,2,0)</f>
        <v>180</v>
      </c>
      <c r="C1000" s="14">
        <f>VLOOKUP(A1000,'2019'!A:H,3,0)</f>
        <v>1.488</v>
      </c>
      <c r="D1000" s="14">
        <f>VLOOKUP(A1000,'2019'!A:H,4,0)</f>
        <v>90.8</v>
      </c>
      <c r="E1000" s="14">
        <f>VLOOKUP(A1000,'2019'!A:H,5,0)</f>
        <v>-1.91</v>
      </c>
      <c r="F1000" s="14">
        <f>VLOOKUP(A1000,'2019'!A:H,6,0)</f>
        <v>37361</v>
      </c>
      <c r="G1000" s="14">
        <f>VLOOKUP(A1000,'2019'!A:H,7,0)</f>
        <v>17164</v>
      </c>
      <c r="H1000" s="14">
        <f>VLOOKUP(A1000,'2019'!A:H,8,0)</f>
        <v>7.9</v>
      </c>
    </row>
    <row r="1001" spans="1:8" x14ac:dyDescent="0.3">
      <c r="A1001" s="14" t="s">
        <v>920</v>
      </c>
      <c r="B1001" s="14">
        <f>VLOOKUP(A1001,'2019'!A:H,2,0)</f>
        <v>134</v>
      </c>
      <c r="C1001" s="14">
        <f>VLOOKUP(A1001,'2019'!A:H,3,0)</f>
        <v>1.0089999999999999</v>
      </c>
      <c r="D1001" s="14">
        <f>VLOOKUP(A1001,'2019'!A:H,4,0)</f>
        <v>96.4</v>
      </c>
      <c r="E1001" s="14">
        <f>VLOOKUP(A1001,'2019'!A:H,5,0)</f>
        <v>-0.4</v>
      </c>
      <c r="F1001" s="14">
        <f>VLOOKUP(A1001,'2019'!A:H,6,0)</f>
        <v>42910</v>
      </c>
      <c r="G1001" s="14">
        <f>VLOOKUP(A1001,'2019'!A:H,7,0)</f>
        <v>18798</v>
      </c>
      <c r="H1001" s="14">
        <f>VLOOKUP(A1001,'2019'!A:H,8,0)</f>
        <v>5</v>
      </c>
    </row>
    <row r="1002" spans="1:8" x14ac:dyDescent="0.3">
      <c r="A1002" s="14" t="s">
        <v>808</v>
      </c>
      <c r="B1002" s="14">
        <f>VLOOKUP(A1002,'2019'!A:H,2,0)</f>
        <v>116</v>
      </c>
      <c r="C1002" s="14">
        <f>VLOOKUP(A1002,'2019'!A:H,3,0)</f>
        <v>1.0369999999999999</v>
      </c>
      <c r="D1002" s="14">
        <f>VLOOKUP(A1002,'2019'!A:H,4,0)</f>
        <v>104.6</v>
      </c>
      <c r="E1002" s="14">
        <f>VLOOKUP(A1002,'2019'!A:H,5,0)</f>
        <v>-1.59</v>
      </c>
      <c r="F1002" s="14">
        <f>VLOOKUP(A1002,'2019'!A:H,6,0)</f>
        <v>32373</v>
      </c>
      <c r="G1002" s="14">
        <f>VLOOKUP(A1002,'2019'!A:H,7,0)</f>
        <v>13873</v>
      </c>
      <c r="H1002" s="14">
        <f>VLOOKUP(A1002,'2019'!A:H,8,0)</f>
        <v>6.2</v>
      </c>
    </row>
    <row r="1003" spans="1:8" x14ac:dyDescent="0.3">
      <c r="A1003" s="14" t="s">
        <v>850</v>
      </c>
      <c r="B1003" s="14">
        <f>VLOOKUP(A1003,'2019'!A:H,2,0)</f>
        <v>211</v>
      </c>
      <c r="C1003" s="14">
        <f>VLOOKUP(A1003,'2019'!A:H,3,0)</f>
        <v>1.3140000000000001</v>
      </c>
      <c r="D1003" s="14">
        <f>VLOOKUP(A1003,'2019'!A:H,4,0)</f>
        <v>106.7</v>
      </c>
      <c r="E1003" s="14">
        <f>VLOOKUP(A1003,'2019'!A:H,5,0)</f>
        <v>-1.32</v>
      </c>
      <c r="F1003" s="14">
        <f>VLOOKUP(A1003,'2019'!A:H,6,0)</f>
        <v>44015</v>
      </c>
      <c r="G1003" s="14">
        <f>VLOOKUP(A1003,'2019'!A:H,7,0)</f>
        <v>18299</v>
      </c>
      <c r="H1003" s="14">
        <f>VLOOKUP(A1003,'2019'!A:H,8,0)</f>
        <v>5.9</v>
      </c>
    </row>
    <row r="1004" spans="1:8" x14ac:dyDescent="0.3">
      <c r="A1004" s="14" t="s">
        <v>934</v>
      </c>
      <c r="B1004" s="14">
        <f>VLOOKUP(A1004,'2019'!A:H,2,0)</f>
        <v>662</v>
      </c>
      <c r="C1004" s="14">
        <f>VLOOKUP(A1004,'2019'!A:H,3,0)</f>
        <v>0.96399999999999997</v>
      </c>
      <c r="D1004" s="14">
        <f>VLOOKUP(A1004,'2019'!A:H,4,0)</f>
        <v>109.1</v>
      </c>
      <c r="E1004" s="14">
        <f>VLOOKUP(A1004,'2019'!A:H,5,0)</f>
        <v>-1.39</v>
      </c>
      <c r="F1004" s="14">
        <f>VLOOKUP(A1004,'2019'!A:H,6,0)</f>
        <v>117047</v>
      </c>
      <c r="G1004" s="14">
        <f>VLOOKUP(A1004,'2019'!A:H,7,0)</f>
        <v>47475</v>
      </c>
      <c r="H1004" s="14">
        <f>VLOOKUP(A1004,'2019'!A:H,8,0)</f>
        <v>8.6</v>
      </c>
    </row>
    <row r="1005" spans="1:8" x14ac:dyDescent="0.3">
      <c r="A1005" s="14" t="s">
        <v>892</v>
      </c>
      <c r="B1005" s="14">
        <f>VLOOKUP(A1005,'2019'!A:H,2,0)</f>
        <v>337</v>
      </c>
      <c r="C1005" s="14">
        <f>VLOOKUP(A1005,'2019'!A:H,3,0)</f>
        <v>1.5409999999999999</v>
      </c>
      <c r="D1005" s="14">
        <f>VLOOKUP(A1005,'2019'!A:H,4,0)</f>
        <v>96.3</v>
      </c>
      <c r="E1005" s="14">
        <f>VLOOKUP(A1005,'2019'!A:H,5,0)</f>
        <v>3.44</v>
      </c>
      <c r="F1005" s="14">
        <f>VLOOKUP(A1005,'2019'!A:H,6,0)</f>
        <v>55100</v>
      </c>
      <c r="G1005" s="14">
        <f>VLOOKUP(A1005,'2019'!A:H,7,0)</f>
        <v>23543</v>
      </c>
      <c r="H1005" s="14">
        <f>VLOOKUP(A1005,'2019'!A:H,8,0)</f>
        <v>4.4000000000000004</v>
      </c>
    </row>
    <row r="1006" spans="1:8" x14ac:dyDescent="0.3">
      <c r="A1006" s="14" t="s">
        <v>836</v>
      </c>
      <c r="B1006" s="14">
        <f>VLOOKUP(A1006,'2019'!A:H,2,0)</f>
        <v>141</v>
      </c>
      <c r="C1006" s="14">
        <f>VLOOKUP(A1006,'2019'!A:H,3,0)</f>
        <v>1.48</v>
      </c>
      <c r="D1006" s="14">
        <f>VLOOKUP(A1006,'2019'!A:H,4,0)</f>
        <v>100.9</v>
      </c>
      <c r="E1006" s="14">
        <f>VLOOKUP(A1006,'2019'!A:H,5,0)</f>
        <v>-2.0699999999999998</v>
      </c>
      <c r="F1006" s="14">
        <f>VLOOKUP(A1006,'2019'!A:H,6,0)</f>
        <v>32150</v>
      </c>
      <c r="G1006" s="14">
        <f>VLOOKUP(A1006,'2019'!A:H,7,0)</f>
        <v>14092</v>
      </c>
      <c r="H1006" s="14">
        <f>VLOOKUP(A1006,'2019'!A:H,8,0)</f>
        <v>4.4000000000000004</v>
      </c>
    </row>
    <row r="1007" spans="1:8" x14ac:dyDescent="0.3">
      <c r="A1007" s="14" t="s">
        <v>906</v>
      </c>
      <c r="B1007" s="14">
        <f>VLOOKUP(A1007,'2019'!A:H,2,0)</f>
        <v>235</v>
      </c>
      <c r="C1007" s="14">
        <f>VLOOKUP(A1007,'2019'!A:H,3,0)</f>
        <v>1.236</v>
      </c>
      <c r="D1007" s="14">
        <f>VLOOKUP(A1007,'2019'!A:H,4,0)</f>
        <v>100</v>
      </c>
      <c r="E1007" s="14">
        <f>VLOOKUP(A1007,'2019'!A:H,5,0)</f>
        <v>-1.41</v>
      </c>
      <c r="F1007" s="14">
        <f>VLOOKUP(A1007,'2019'!A:H,6,0)</f>
        <v>49314</v>
      </c>
      <c r="G1007" s="14">
        <f>VLOOKUP(A1007,'2019'!A:H,7,0)</f>
        <v>21632</v>
      </c>
      <c r="H1007" s="14">
        <f>VLOOKUP(A1007,'2019'!A:H,8,0)</f>
        <v>4.4000000000000004</v>
      </c>
    </row>
    <row r="1008" spans="1:8" x14ac:dyDescent="0.3">
      <c r="A1008" s="14" t="s">
        <v>899</v>
      </c>
      <c r="B1008" s="14">
        <f>VLOOKUP(A1008,'2019'!A:H,2,0)</f>
        <v>44</v>
      </c>
      <c r="C1008" s="14">
        <f>VLOOKUP(A1008,'2019'!A:H,3,0)</f>
        <v>1.17</v>
      </c>
      <c r="D1008" s="14">
        <f>VLOOKUP(A1008,'2019'!A:H,4,0)</f>
        <v>119.2</v>
      </c>
      <c r="E1008" s="14">
        <f>VLOOKUP(A1008,'2019'!A:H,5,0)</f>
        <v>-2.29</v>
      </c>
      <c r="F1008" s="14">
        <f>VLOOKUP(A1008,'2019'!A:H,6,0)</f>
        <v>9617</v>
      </c>
      <c r="G1008" s="14">
        <f>VLOOKUP(A1008,'2019'!A:H,7,0)</f>
        <v>4146</v>
      </c>
      <c r="H1008" s="14">
        <f>VLOOKUP(A1008,'2019'!A:H,8,0)</f>
        <v>9</v>
      </c>
    </row>
    <row r="1009" spans="1:8" x14ac:dyDescent="0.3">
      <c r="A1009" s="14" t="s">
        <v>969</v>
      </c>
      <c r="B1009" s="14">
        <f>VLOOKUP(A1009,'2019'!A:H,2,0)</f>
        <v>459</v>
      </c>
      <c r="C1009" s="14">
        <f>VLOOKUP(A1009,'2019'!A:H,3,0)</f>
        <v>0.80300000000000005</v>
      </c>
      <c r="D1009" s="14">
        <f>VLOOKUP(A1009,'2019'!A:H,4,0)</f>
        <v>98</v>
      </c>
      <c r="E1009" s="14">
        <f>VLOOKUP(A1009,'2019'!A:H,5,0)</f>
        <v>4.3099999999999996</v>
      </c>
      <c r="F1009" s="14">
        <f>VLOOKUP(A1009,'2019'!A:H,6,0)</f>
        <v>98585</v>
      </c>
      <c r="G1009" s="14">
        <f>VLOOKUP(A1009,'2019'!A:H,7,0)</f>
        <v>45719</v>
      </c>
      <c r="H1009" s="14">
        <f>VLOOKUP(A1009,'2019'!A:H,8,0)</f>
        <v>14</v>
      </c>
    </row>
    <row r="1010" spans="1:8" x14ac:dyDescent="0.3">
      <c r="A1010" s="14" t="s">
        <v>983</v>
      </c>
      <c r="B1010" s="14">
        <f>VLOOKUP(A1010,'2019'!A:H,2,0)</f>
        <v>1589</v>
      </c>
      <c r="C1010" s="14">
        <f>VLOOKUP(A1010,'2019'!A:H,3,0)</f>
        <v>0.82599999999999996</v>
      </c>
      <c r="D1010" s="14">
        <f>VLOOKUP(A1010,'2019'!A:H,4,0)</f>
        <v>96.3</v>
      </c>
      <c r="E1010" s="14">
        <f>VLOOKUP(A1010,'2019'!A:H,5,0)</f>
        <v>-1.05</v>
      </c>
      <c r="F1010" s="14">
        <f>VLOOKUP(A1010,'2019'!A:H,6,0)</f>
        <v>300975</v>
      </c>
      <c r="G1010" s="14">
        <f>VLOOKUP(A1010,'2019'!A:H,7,0)</f>
        <v>123669</v>
      </c>
      <c r="H1010" s="14">
        <f>VLOOKUP(A1010,'2019'!A:H,8,0)</f>
        <v>6.5</v>
      </c>
    </row>
    <row r="1011" spans="1:8" x14ac:dyDescent="0.3">
      <c r="A1011" s="14" t="s">
        <v>962</v>
      </c>
      <c r="B1011" s="14">
        <f>VLOOKUP(A1011,'2019'!A:H,2,0)</f>
        <v>1120</v>
      </c>
      <c r="C1011" s="14">
        <f>VLOOKUP(A1011,'2019'!A:H,3,0)</f>
        <v>0.86099999999999999</v>
      </c>
      <c r="D1011" s="14">
        <f>VLOOKUP(A1011,'2019'!A:H,4,0)</f>
        <v>92.9</v>
      </c>
      <c r="E1011" s="14">
        <f>VLOOKUP(A1011,'2019'!A:H,5,0)</f>
        <v>0.84</v>
      </c>
      <c r="F1011" s="14">
        <f>VLOOKUP(A1011,'2019'!A:H,6,0)</f>
        <v>218060</v>
      </c>
      <c r="G1011" s="14">
        <f>VLOOKUP(A1011,'2019'!A:H,7,0)</f>
        <v>86624</v>
      </c>
      <c r="H1011" s="14">
        <f>VLOOKUP(A1011,'2019'!A:H,8,0)</f>
        <v>5.2</v>
      </c>
    </row>
    <row r="1012" spans="1:8" x14ac:dyDescent="0.3">
      <c r="A1012" s="14" t="s">
        <v>976</v>
      </c>
      <c r="B1012" s="14">
        <f>VLOOKUP(A1012,'2019'!A:H,2,0)</f>
        <v>2538</v>
      </c>
      <c r="C1012" s="14">
        <f>VLOOKUP(A1012,'2019'!A:H,3,0)</f>
        <v>0.92200000000000004</v>
      </c>
      <c r="D1012" s="14">
        <f>VLOOKUP(A1012,'2019'!A:H,4,0)</f>
        <v>98.6</v>
      </c>
      <c r="E1012" s="14">
        <f>VLOOKUP(A1012,'2019'!A:H,5,0)</f>
        <v>-1.33</v>
      </c>
      <c r="F1012" s="14">
        <f>VLOOKUP(A1012,'2019'!A:H,6,0)</f>
        <v>433533</v>
      </c>
      <c r="G1012" s="14">
        <f>VLOOKUP(A1012,'2019'!A:H,7,0)</f>
        <v>180639</v>
      </c>
      <c r="H1012" s="14">
        <f>VLOOKUP(A1012,'2019'!A:H,8,0)</f>
        <v>2.8</v>
      </c>
    </row>
    <row r="1013" spans="1:8" x14ac:dyDescent="0.3">
      <c r="A1013" s="14" t="s">
        <v>955</v>
      </c>
      <c r="B1013" s="14">
        <f>VLOOKUP(A1013,'2019'!A:H,2,0)</f>
        <v>2658</v>
      </c>
      <c r="C1013" s="14">
        <f>VLOOKUP(A1013,'2019'!A:H,3,0)</f>
        <v>1.028</v>
      </c>
      <c r="D1013" s="14">
        <f>VLOOKUP(A1013,'2019'!A:H,4,0)</f>
        <v>101.3</v>
      </c>
      <c r="E1013" s="14">
        <f>VLOOKUP(A1013,'2019'!A:H,5,0)</f>
        <v>0.31</v>
      </c>
      <c r="F1013" s="14">
        <f>VLOOKUP(A1013,'2019'!A:H,6,0)</f>
        <v>405315</v>
      </c>
      <c r="G1013" s="14">
        <f>VLOOKUP(A1013,'2019'!A:H,7,0)</f>
        <v>159427</v>
      </c>
      <c r="H1013" s="14">
        <f>VLOOKUP(A1013,'2019'!A:H,8,0)</f>
        <v>3.8</v>
      </c>
    </row>
    <row r="1014" spans="1:8" x14ac:dyDescent="0.3">
      <c r="A1014" s="14" t="s">
        <v>1053</v>
      </c>
      <c r="B1014" s="14">
        <f>VLOOKUP(A1014,'2019'!A:H,2,0)</f>
        <v>483</v>
      </c>
      <c r="C1014" s="14">
        <f>VLOOKUP(A1014,'2019'!A:H,3,0)</f>
        <v>0.88600000000000001</v>
      </c>
      <c r="D1014" s="14">
        <f>VLOOKUP(A1014,'2019'!A:H,4,0)</f>
        <v>93.4</v>
      </c>
      <c r="E1014" s="14">
        <f>VLOOKUP(A1014,'2019'!A:H,5,0)</f>
        <v>-2.5</v>
      </c>
      <c r="F1014" s="14">
        <f>VLOOKUP(A1014,'2019'!A:H,6,0)</f>
        <v>77421</v>
      </c>
      <c r="G1014" s="14">
        <f>VLOOKUP(A1014,'2019'!A:H,7,0)</f>
        <v>34523</v>
      </c>
      <c r="H1014" s="14">
        <f>VLOOKUP(A1014,'2019'!A:H,8,0)</f>
        <v>16.2</v>
      </c>
    </row>
    <row r="1015" spans="1:8" x14ac:dyDescent="0.3">
      <c r="A1015" s="14" t="s">
        <v>1025</v>
      </c>
      <c r="B1015" s="14">
        <f>VLOOKUP(A1015,'2019'!A:H,2,0)</f>
        <v>2001</v>
      </c>
      <c r="C1015" s="14">
        <f>VLOOKUP(A1015,'2019'!A:H,3,0)</f>
        <v>0.96299999999999997</v>
      </c>
      <c r="D1015" s="14">
        <f>VLOOKUP(A1015,'2019'!A:H,4,0)</f>
        <v>97.6</v>
      </c>
      <c r="E1015" s="14">
        <f>VLOOKUP(A1015,'2019'!A:H,5,0)</f>
        <v>-1.64</v>
      </c>
      <c r="F1015" s="14">
        <f>VLOOKUP(A1015,'2019'!A:H,6,0)</f>
        <v>345469</v>
      </c>
      <c r="G1015" s="14">
        <f>VLOOKUP(A1015,'2019'!A:H,7,0)</f>
        <v>139879</v>
      </c>
      <c r="H1015" s="14">
        <f>VLOOKUP(A1015,'2019'!A:H,8,0)</f>
        <v>4</v>
      </c>
    </row>
    <row r="1016" spans="1:8" x14ac:dyDescent="0.3">
      <c r="A1016" s="14" t="s">
        <v>1039</v>
      </c>
      <c r="B1016" s="14">
        <f>VLOOKUP(A1016,'2019'!A:H,2,0)</f>
        <v>541</v>
      </c>
      <c r="C1016" s="14">
        <f>VLOOKUP(A1016,'2019'!A:H,3,0)</f>
        <v>0.61599999999999999</v>
      </c>
      <c r="D1016" s="14">
        <f>VLOOKUP(A1016,'2019'!A:H,4,0)</f>
        <v>100.9</v>
      </c>
      <c r="E1016" s="14">
        <f>VLOOKUP(A1016,'2019'!A:H,5,0)</f>
        <v>-4.84</v>
      </c>
      <c r="F1016" s="14">
        <f>VLOOKUP(A1016,'2019'!A:H,6,0)</f>
        <v>175277</v>
      </c>
      <c r="G1016" s="14">
        <f>VLOOKUP(A1016,'2019'!A:H,7,0)</f>
        <v>75067</v>
      </c>
      <c r="H1016" s="14">
        <f>VLOOKUP(A1016,'2019'!A:H,8,0)</f>
        <v>15.9</v>
      </c>
    </row>
    <row r="1017" spans="1:8" x14ac:dyDescent="0.3">
      <c r="A1017" s="14" t="s">
        <v>1004</v>
      </c>
      <c r="B1017" s="14">
        <f>VLOOKUP(A1017,'2019'!A:H,2,0)</f>
        <v>569</v>
      </c>
      <c r="C1017" s="14">
        <f>VLOOKUP(A1017,'2019'!A:H,3,0)</f>
        <v>0.66300000000000003</v>
      </c>
      <c r="D1017" s="14">
        <f>VLOOKUP(A1017,'2019'!A:H,4,0)</f>
        <v>93</v>
      </c>
      <c r="E1017" s="14">
        <f>VLOOKUP(A1017,'2019'!A:H,5,0)</f>
        <v>-1.42</v>
      </c>
      <c r="F1017" s="14">
        <f>VLOOKUP(A1017,'2019'!A:H,6,0)</f>
        <v>148113</v>
      </c>
      <c r="G1017" s="14">
        <f>VLOOKUP(A1017,'2019'!A:H,7,0)</f>
        <v>68768</v>
      </c>
      <c r="H1017" s="14">
        <f>VLOOKUP(A1017,'2019'!A:H,8,0)</f>
        <v>9.5</v>
      </c>
    </row>
    <row r="1018" spans="1:8" x14ac:dyDescent="0.3">
      <c r="A1018" s="14" t="s">
        <v>1032</v>
      </c>
      <c r="B1018" s="14">
        <f>VLOOKUP(A1018,'2019'!A:H,2,0)</f>
        <v>2438</v>
      </c>
      <c r="C1018" s="14">
        <f>VLOOKUP(A1018,'2019'!A:H,3,0)</f>
        <v>0.96099999999999997</v>
      </c>
      <c r="D1018" s="14">
        <f>VLOOKUP(A1018,'2019'!A:H,4,0)</f>
        <v>99.4</v>
      </c>
      <c r="E1018" s="14">
        <f>VLOOKUP(A1018,'2019'!A:H,5,0)</f>
        <v>-0.38</v>
      </c>
      <c r="F1018" s="14">
        <f>VLOOKUP(A1018,'2019'!A:H,6,0)</f>
        <v>437710</v>
      </c>
      <c r="G1018" s="14">
        <f>VLOOKUP(A1018,'2019'!A:H,7,0)</f>
        <v>176876</v>
      </c>
      <c r="H1018" s="14">
        <f>VLOOKUP(A1018,'2019'!A:H,8,0)</f>
        <v>4.5</v>
      </c>
    </row>
    <row r="1019" spans="1:8" x14ac:dyDescent="0.3">
      <c r="A1019" s="14" t="s">
        <v>1046</v>
      </c>
      <c r="B1019" s="14">
        <f>VLOOKUP(A1019,'2019'!A:H,2,0)</f>
        <v>1568</v>
      </c>
      <c r="C1019" s="14">
        <f>VLOOKUP(A1019,'2019'!A:H,3,0)</f>
        <v>0.72199999999999998</v>
      </c>
      <c r="D1019" s="14">
        <f>VLOOKUP(A1019,'2019'!A:H,4,0)</f>
        <v>94.3</v>
      </c>
      <c r="E1019" s="14">
        <f>VLOOKUP(A1019,'2019'!A:H,5,0)</f>
        <v>-0.94</v>
      </c>
      <c r="F1019" s="14">
        <f>VLOOKUP(A1019,'2019'!A:H,6,0)</f>
        <v>428614</v>
      </c>
      <c r="G1019" s="14">
        <f>VLOOKUP(A1019,'2019'!A:H,7,0)</f>
        <v>158648</v>
      </c>
      <c r="H1019" s="14">
        <f>VLOOKUP(A1019,'2019'!A:H,8,0)</f>
        <v>12.3</v>
      </c>
    </row>
    <row r="1020" spans="1:8" x14ac:dyDescent="0.3">
      <c r="A1020" s="14" t="s">
        <v>1011</v>
      </c>
      <c r="B1020" s="14">
        <f>VLOOKUP(A1020,'2019'!A:H,2,0)</f>
        <v>2927</v>
      </c>
      <c r="C1020" s="14">
        <f>VLOOKUP(A1020,'2019'!A:H,3,0)</f>
        <v>0.88900000000000001</v>
      </c>
      <c r="D1020" s="14">
        <f>VLOOKUP(A1020,'2019'!A:H,4,0)</f>
        <v>97.8</v>
      </c>
      <c r="E1020" s="14">
        <f>VLOOKUP(A1020,'2019'!A:H,5,0)</f>
        <v>-0.53</v>
      </c>
      <c r="F1020" s="14">
        <f>VLOOKUP(A1020,'2019'!A:H,6,0)</f>
        <v>568887</v>
      </c>
      <c r="G1020" s="14">
        <f>VLOOKUP(A1020,'2019'!A:H,7,0)</f>
        <v>228034</v>
      </c>
      <c r="H1020" s="14">
        <f>VLOOKUP(A1020,'2019'!A:H,8,0)</f>
        <v>4.7</v>
      </c>
    </row>
    <row r="1021" spans="1:8" x14ac:dyDescent="0.3">
      <c r="A1021" s="14" t="s">
        <v>1018</v>
      </c>
      <c r="B1021" s="14">
        <f>VLOOKUP(A1021,'2019'!A:H,2,0)</f>
        <v>2706</v>
      </c>
      <c r="C1021" s="14">
        <f>VLOOKUP(A1021,'2019'!A:H,3,0)</f>
        <v>1.5169999999999999</v>
      </c>
      <c r="D1021" s="14">
        <f>VLOOKUP(A1021,'2019'!A:H,4,0)</f>
        <v>103.3</v>
      </c>
      <c r="E1021" s="14">
        <f>VLOOKUP(A1021,'2019'!A:H,5,0)</f>
        <v>2.4300000000000002</v>
      </c>
      <c r="F1021" s="14">
        <f>VLOOKUP(A1021,'2019'!A:H,6,0)</f>
        <v>256540</v>
      </c>
      <c r="G1021" s="14">
        <f>VLOOKUP(A1021,'2019'!A:H,7,0)</f>
        <v>98057</v>
      </c>
      <c r="H1021" s="14">
        <f>VLOOKUP(A1021,'2019'!A:H,8,0)</f>
        <v>5.8</v>
      </c>
    </row>
    <row r="1022" spans="1:8" x14ac:dyDescent="0.3">
      <c r="A1022" s="14" t="s">
        <v>1074</v>
      </c>
      <c r="B1022" s="14">
        <f>VLOOKUP(A1022,'2019'!A:H,2,0)</f>
        <v>1100</v>
      </c>
      <c r="C1022" s="14">
        <f>VLOOKUP(A1022,'2019'!A:H,3,0)</f>
        <v>0.86699999999999999</v>
      </c>
      <c r="D1022" s="14">
        <f>VLOOKUP(A1022,'2019'!A:H,4,0)</f>
        <v>101.9</v>
      </c>
      <c r="E1022" s="14">
        <f>VLOOKUP(A1022,'2019'!A:H,5,0)</f>
        <v>-0.76</v>
      </c>
      <c r="F1022" s="14">
        <f>VLOOKUP(A1022,'2019'!A:H,6,0)</f>
        <v>226771</v>
      </c>
      <c r="G1022" s="14">
        <f>VLOOKUP(A1022,'2019'!A:H,7,0)</f>
        <v>102600</v>
      </c>
      <c r="H1022" s="14">
        <f>VLOOKUP(A1022,'2019'!A:H,8,0)</f>
        <v>5.2</v>
      </c>
    </row>
    <row r="1023" spans="1:8" x14ac:dyDescent="0.3">
      <c r="A1023" s="14" t="s">
        <v>1095</v>
      </c>
      <c r="B1023" s="14">
        <f>VLOOKUP(A1023,'2019'!A:H,2,0)</f>
        <v>1110</v>
      </c>
      <c r="C1023" s="14">
        <f>VLOOKUP(A1023,'2019'!A:H,3,0)</f>
        <v>0.81200000000000006</v>
      </c>
      <c r="D1023" s="14">
        <f>VLOOKUP(A1023,'2019'!A:H,4,0)</f>
        <v>97.7</v>
      </c>
      <c r="E1023" s="14">
        <f>VLOOKUP(A1023,'2019'!A:H,5,0)</f>
        <v>-1.61</v>
      </c>
      <c r="F1023" s="14">
        <f>VLOOKUP(A1023,'2019'!A:H,6,0)</f>
        <v>240473</v>
      </c>
      <c r="G1023" s="14">
        <f>VLOOKUP(A1023,'2019'!A:H,7,0)</f>
        <v>96758</v>
      </c>
      <c r="H1023" s="14">
        <f>VLOOKUP(A1023,'2019'!A:H,8,0)</f>
        <v>3.9</v>
      </c>
    </row>
    <row r="1024" spans="1:8" x14ac:dyDescent="0.3">
      <c r="A1024" s="14" t="s">
        <v>1081</v>
      </c>
      <c r="B1024" s="14">
        <f>VLOOKUP(A1024,'2019'!A:H,2,0)</f>
        <v>2803</v>
      </c>
      <c r="C1024" s="14">
        <f>VLOOKUP(A1024,'2019'!A:H,3,0)</f>
        <v>0.83899999999999997</v>
      </c>
      <c r="D1024" s="14">
        <f>VLOOKUP(A1024,'2019'!A:H,4,0)</f>
        <v>96.9</v>
      </c>
      <c r="E1024" s="14">
        <f>VLOOKUP(A1024,'2019'!A:H,5,0)</f>
        <v>-0.63</v>
      </c>
      <c r="F1024" s="14">
        <f>VLOOKUP(A1024,'2019'!A:H,6,0)</f>
        <v>481222</v>
      </c>
      <c r="G1024" s="14">
        <f>VLOOKUP(A1024,'2019'!A:H,7,0)</f>
        <v>198286</v>
      </c>
      <c r="H1024" s="14">
        <f>VLOOKUP(A1024,'2019'!A:H,8,0)</f>
        <v>4.8</v>
      </c>
    </row>
    <row r="1025" spans="1:8" x14ac:dyDescent="0.3">
      <c r="A1025" s="14" t="s">
        <v>1088</v>
      </c>
      <c r="B1025" s="14">
        <f>VLOOKUP(A1025,'2019'!A:H,2,0)</f>
        <v>2582</v>
      </c>
      <c r="C1025" s="14">
        <f>VLOOKUP(A1025,'2019'!A:H,3,0)</f>
        <v>0.98699999999999999</v>
      </c>
      <c r="D1025" s="14">
        <f>VLOOKUP(A1025,'2019'!A:H,4,0)</f>
        <v>102</v>
      </c>
      <c r="E1025" s="14">
        <f>VLOOKUP(A1025,'2019'!A:H,5,0)</f>
        <v>-0.13</v>
      </c>
      <c r="F1025" s="14">
        <f>VLOOKUP(A1025,'2019'!A:H,6,0)</f>
        <v>349373</v>
      </c>
      <c r="G1025" s="14">
        <f>VLOOKUP(A1025,'2019'!A:H,7,0)</f>
        <v>145746</v>
      </c>
      <c r="H1025" s="14">
        <f>VLOOKUP(A1025,'2019'!A:H,8,0)</f>
        <v>6</v>
      </c>
    </row>
    <row r="1026" spans="1:8" x14ac:dyDescent="0.3">
      <c r="A1026" s="14" t="s">
        <v>1067</v>
      </c>
      <c r="B1026" s="14">
        <f>VLOOKUP(A1026,'2019'!A:H,2,0)</f>
        <v>815</v>
      </c>
      <c r="C1026" s="14">
        <f>VLOOKUP(A1026,'2019'!A:H,3,0)</f>
        <v>0.84899999999999998</v>
      </c>
      <c r="D1026" s="14">
        <f>VLOOKUP(A1026,'2019'!A:H,4,0)</f>
        <v>103.5</v>
      </c>
      <c r="E1026" s="14">
        <f>VLOOKUP(A1026,'2019'!A:H,5,0)</f>
        <v>-2.63</v>
      </c>
      <c r="F1026" s="14">
        <f>VLOOKUP(A1026,'2019'!A:H,6,0)</f>
        <v>177031</v>
      </c>
      <c r="G1026" s="14">
        <f>VLOOKUP(A1026,'2019'!A:H,7,0)</f>
        <v>72973</v>
      </c>
      <c r="H1026" s="14">
        <f>VLOOKUP(A1026,'2019'!A:H,8,0)</f>
        <v>4.7</v>
      </c>
    </row>
    <row r="1027" spans="1:8" x14ac:dyDescent="0.3">
      <c r="A1027" s="14" t="s">
        <v>1207</v>
      </c>
      <c r="B1027" s="14">
        <f>VLOOKUP(A1027,'2019'!A:H,2,0)</f>
        <v>112</v>
      </c>
      <c r="C1027" s="14">
        <f>VLOOKUP(A1027,'2019'!A:H,3,0)</f>
        <v>0.504</v>
      </c>
      <c r="D1027" s="14">
        <f>VLOOKUP(A1027,'2019'!A:H,4,0)</f>
        <v>96.3</v>
      </c>
      <c r="E1027" s="14">
        <f>VLOOKUP(A1027,'2019'!A:H,5,0)</f>
        <v>-1.78</v>
      </c>
      <c r="F1027" s="14">
        <f>VLOOKUP(A1027,'2019'!A:H,6,0)</f>
        <v>41910</v>
      </c>
      <c r="G1027" s="14">
        <f>VLOOKUP(A1027,'2019'!A:H,7,0)</f>
        <v>20483</v>
      </c>
      <c r="H1027" s="14">
        <f>VLOOKUP(A1027,'2019'!A:H,8,0)</f>
        <v>10.9</v>
      </c>
    </row>
    <row r="1028" spans="1:8" x14ac:dyDescent="0.3">
      <c r="A1028" s="14" t="s">
        <v>1179</v>
      </c>
      <c r="B1028" s="14">
        <f>VLOOKUP(A1028,'2019'!A:H,2,0)</f>
        <v>386</v>
      </c>
      <c r="C1028" s="14">
        <f>VLOOKUP(A1028,'2019'!A:H,3,0)</f>
        <v>0.68899999999999995</v>
      </c>
      <c r="D1028" s="14">
        <f>VLOOKUP(A1028,'2019'!A:H,4,0)</f>
        <v>94.6</v>
      </c>
      <c r="E1028" s="14">
        <f>VLOOKUP(A1028,'2019'!A:H,5,0)</f>
        <v>-2.02</v>
      </c>
      <c r="F1028" s="14">
        <f>VLOOKUP(A1028,'2019'!A:H,6,0)</f>
        <v>108229</v>
      </c>
      <c r="G1028" s="14">
        <f>VLOOKUP(A1028,'2019'!A:H,7,0)</f>
        <v>47186</v>
      </c>
      <c r="H1028" s="14">
        <f>VLOOKUP(A1028,'2019'!A:H,8,0)</f>
        <v>3.4</v>
      </c>
    </row>
    <row r="1029" spans="1:8" x14ac:dyDescent="0.3">
      <c r="A1029" s="14" t="s">
        <v>1137</v>
      </c>
      <c r="B1029" s="14">
        <f>VLOOKUP(A1029,'2019'!A:H,2,0)</f>
        <v>334</v>
      </c>
      <c r="C1029" s="14">
        <f>VLOOKUP(A1029,'2019'!A:H,3,0)</f>
        <v>0.72699999999999998</v>
      </c>
      <c r="D1029" s="14">
        <f>VLOOKUP(A1029,'2019'!A:H,4,0)</f>
        <v>96.6</v>
      </c>
      <c r="E1029" s="14">
        <f>VLOOKUP(A1029,'2019'!A:H,5,0)</f>
        <v>1.5</v>
      </c>
      <c r="F1029" s="14">
        <f>VLOOKUP(A1029,'2019'!A:H,6,0)</f>
        <v>88165</v>
      </c>
      <c r="G1029" s="14">
        <f>VLOOKUP(A1029,'2019'!A:H,7,0)</f>
        <v>38948</v>
      </c>
      <c r="H1029" s="14">
        <f>VLOOKUP(A1029,'2019'!A:H,8,0)</f>
        <v>5.2</v>
      </c>
    </row>
    <row r="1030" spans="1:8" x14ac:dyDescent="0.3">
      <c r="A1030" s="14" t="s">
        <v>1200</v>
      </c>
      <c r="B1030" s="14">
        <f>VLOOKUP(A1030,'2019'!A:H,2,0)</f>
        <v>346</v>
      </c>
      <c r="C1030" s="14">
        <f>VLOOKUP(A1030,'2019'!A:H,3,0)</f>
        <v>0.63900000000000001</v>
      </c>
      <c r="D1030" s="14">
        <f>VLOOKUP(A1030,'2019'!A:H,4,0)</f>
        <v>97.5</v>
      </c>
      <c r="E1030" s="14">
        <f>VLOOKUP(A1030,'2019'!A:H,5,0)</f>
        <v>-2.74</v>
      </c>
      <c r="F1030" s="14">
        <f>VLOOKUP(A1030,'2019'!A:H,6,0)</f>
        <v>116711</v>
      </c>
      <c r="G1030" s="14">
        <f>VLOOKUP(A1030,'2019'!A:H,7,0)</f>
        <v>50231</v>
      </c>
      <c r="H1030" s="14">
        <f>VLOOKUP(A1030,'2019'!A:H,8,0)</f>
        <v>3.2</v>
      </c>
    </row>
    <row r="1031" spans="1:8" x14ac:dyDescent="0.3">
      <c r="A1031" s="14" t="s">
        <v>1151</v>
      </c>
      <c r="B1031" s="14">
        <f>VLOOKUP(A1031,'2019'!A:H,2,0)</f>
        <v>1695</v>
      </c>
      <c r="C1031" s="14">
        <f>VLOOKUP(A1031,'2019'!A:H,3,0)</f>
        <v>0.71199999999999997</v>
      </c>
      <c r="D1031" s="14">
        <f>VLOOKUP(A1031,'2019'!A:H,4,0)</f>
        <v>94</v>
      </c>
      <c r="E1031" s="14">
        <f>VLOOKUP(A1031,'2019'!A:H,5,0)</f>
        <v>-1.17</v>
      </c>
      <c r="F1031" s="14">
        <f>VLOOKUP(A1031,'2019'!A:H,6,0)</f>
        <v>357880</v>
      </c>
      <c r="G1031" s="14">
        <f>VLOOKUP(A1031,'2019'!A:H,7,0)</f>
        <v>153322</v>
      </c>
      <c r="H1031" s="14">
        <f>VLOOKUP(A1031,'2019'!A:H,8,0)</f>
        <v>5.5</v>
      </c>
    </row>
    <row r="1032" spans="1:8" x14ac:dyDescent="0.3">
      <c r="A1032" s="14" t="s">
        <v>1144</v>
      </c>
      <c r="B1032" s="14">
        <f>VLOOKUP(A1032,'2019'!A:H,2,0)</f>
        <v>1291</v>
      </c>
      <c r="C1032" s="14">
        <f>VLOOKUP(A1032,'2019'!A:H,3,0)</f>
        <v>0.81899999999999995</v>
      </c>
      <c r="D1032" s="14">
        <f>VLOOKUP(A1032,'2019'!A:H,4,0)</f>
        <v>95.2</v>
      </c>
      <c r="E1032" s="14">
        <f>VLOOKUP(A1032,'2019'!A:H,5,0)</f>
        <v>1.78</v>
      </c>
      <c r="F1032" s="14">
        <f>VLOOKUP(A1032,'2019'!A:H,6,0)</f>
        <v>271247</v>
      </c>
      <c r="G1032" s="14">
        <f>VLOOKUP(A1032,'2019'!A:H,7,0)</f>
        <v>103600</v>
      </c>
      <c r="H1032" s="14">
        <f>VLOOKUP(A1032,'2019'!A:H,8,0)</f>
        <v>6.3</v>
      </c>
    </row>
    <row r="1033" spans="1:8" x14ac:dyDescent="0.3">
      <c r="A1033" s="14" t="s">
        <v>1130</v>
      </c>
      <c r="B1033" s="14">
        <f>VLOOKUP(A1033,'2019'!A:H,2,0)</f>
        <v>1203</v>
      </c>
      <c r="C1033" s="14">
        <f>VLOOKUP(A1033,'2019'!A:H,3,0)</f>
        <v>0.77</v>
      </c>
      <c r="D1033" s="14">
        <f>VLOOKUP(A1033,'2019'!A:H,4,0)</f>
        <v>96.1</v>
      </c>
      <c r="E1033" s="14">
        <f>VLOOKUP(A1033,'2019'!A:H,5,0)</f>
        <v>-1.83</v>
      </c>
      <c r="F1033" s="14">
        <f>VLOOKUP(A1033,'2019'!A:H,6,0)</f>
        <v>274480</v>
      </c>
      <c r="G1033" s="14">
        <f>VLOOKUP(A1033,'2019'!A:H,7,0)</f>
        <v>113506</v>
      </c>
      <c r="H1033" s="14">
        <f>VLOOKUP(A1033,'2019'!A:H,8,0)</f>
        <v>3.4</v>
      </c>
    </row>
    <row r="1034" spans="1:8" x14ac:dyDescent="0.3">
      <c r="A1034" s="14" t="s">
        <v>1158</v>
      </c>
      <c r="B1034" s="14">
        <f>VLOOKUP(A1034,'2019'!A:H,2,0)</f>
        <v>1468</v>
      </c>
      <c r="C1034" s="14">
        <f>VLOOKUP(A1034,'2019'!A:H,3,0)</f>
        <v>0.85199999999999998</v>
      </c>
      <c r="D1034" s="14">
        <f>VLOOKUP(A1034,'2019'!A:H,4,0)</f>
        <v>98.2</v>
      </c>
      <c r="E1034" s="14">
        <f>VLOOKUP(A1034,'2019'!A:H,5,0)</f>
        <v>-1.96</v>
      </c>
      <c r="F1034" s="14">
        <f>VLOOKUP(A1034,'2019'!A:H,6,0)</f>
        <v>291132</v>
      </c>
      <c r="G1034" s="14">
        <f>VLOOKUP(A1034,'2019'!A:H,7,0)</f>
        <v>113002</v>
      </c>
      <c r="H1034" s="14">
        <f>VLOOKUP(A1034,'2019'!A:H,8,0)</f>
        <v>5.9</v>
      </c>
    </row>
    <row r="1035" spans="1:8" x14ac:dyDescent="0.3">
      <c r="A1035" s="14" t="s">
        <v>1214</v>
      </c>
      <c r="B1035" s="14">
        <f>VLOOKUP(A1035,'2019'!A:H,2,0)</f>
        <v>1948</v>
      </c>
      <c r="C1035" s="14">
        <f>VLOOKUP(A1035,'2019'!A:H,3,0)</f>
        <v>0.81100000000000005</v>
      </c>
      <c r="D1035" s="14">
        <f>VLOOKUP(A1035,'2019'!A:H,4,0)</f>
        <v>93.3</v>
      </c>
      <c r="E1035" s="14">
        <f>VLOOKUP(A1035,'2019'!A:H,5,0)</f>
        <v>-0.79</v>
      </c>
      <c r="F1035" s="14">
        <f>VLOOKUP(A1035,'2019'!A:H,6,0)</f>
        <v>406102</v>
      </c>
      <c r="G1035" s="14">
        <f>VLOOKUP(A1035,'2019'!A:H,7,0)</f>
        <v>157561</v>
      </c>
      <c r="H1035" s="14">
        <f>VLOOKUP(A1035,'2019'!A:H,8,0)</f>
        <v>3.3</v>
      </c>
    </row>
    <row r="1036" spans="1:8" x14ac:dyDescent="0.3">
      <c r="A1036" s="14" t="s">
        <v>1172</v>
      </c>
      <c r="B1036" s="14">
        <f>VLOOKUP(A1036,'2019'!A:H,2,0)</f>
        <v>1526</v>
      </c>
      <c r="C1036" s="14">
        <f>VLOOKUP(A1036,'2019'!A:H,3,0)</f>
        <v>0.81599999999999995</v>
      </c>
      <c r="D1036" s="14">
        <f>VLOOKUP(A1036,'2019'!A:H,4,0)</f>
        <v>99.5</v>
      </c>
      <c r="E1036" s="14">
        <f>VLOOKUP(A1036,'2019'!A:H,5,0)</f>
        <v>-2.0499999999999998</v>
      </c>
      <c r="F1036" s="14">
        <f>VLOOKUP(A1036,'2019'!A:H,6,0)</f>
        <v>321004</v>
      </c>
      <c r="G1036" s="14">
        <f>VLOOKUP(A1036,'2019'!A:H,7,0)</f>
        <v>130005</v>
      </c>
      <c r="H1036" s="14">
        <f>VLOOKUP(A1036,'2019'!A:H,8,0)</f>
        <v>8.9</v>
      </c>
    </row>
    <row r="1037" spans="1:8" x14ac:dyDescent="0.3">
      <c r="A1037" s="14" t="s">
        <v>1116</v>
      </c>
      <c r="B1037" s="14">
        <f>VLOOKUP(A1037,'2019'!A:H,2,0)</f>
        <v>1000</v>
      </c>
      <c r="C1037" s="14">
        <f>VLOOKUP(A1037,'2019'!A:H,3,0)</f>
        <v>0.76100000000000001</v>
      </c>
      <c r="D1037" s="14">
        <f>VLOOKUP(A1037,'2019'!A:H,4,0)</f>
        <v>96</v>
      </c>
      <c r="E1037" s="14">
        <f>VLOOKUP(A1037,'2019'!A:H,5,0)</f>
        <v>-1.56</v>
      </c>
      <c r="F1037" s="14">
        <f>VLOOKUP(A1037,'2019'!A:H,6,0)</f>
        <v>239062</v>
      </c>
      <c r="G1037" s="14">
        <f>VLOOKUP(A1037,'2019'!A:H,7,0)</f>
        <v>103039</v>
      </c>
      <c r="H1037" s="14">
        <f>VLOOKUP(A1037,'2019'!A:H,8,0)</f>
        <v>2.8</v>
      </c>
    </row>
    <row r="1038" spans="1:8" x14ac:dyDescent="0.3">
      <c r="A1038" s="14" t="s">
        <v>1109</v>
      </c>
      <c r="B1038" s="14">
        <f>VLOOKUP(A1038,'2019'!A:H,2,0)</f>
        <v>1449</v>
      </c>
      <c r="C1038" s="14">
        <f>VLOOKUP(A1038,'2019'!A:H,3,0)</f>
        <v>1.4419999999999999</v>
      </c>
      <c r="D1038" s="14">
        <f>VLOOKUP(A1038,'2019'!A:H,4,0)</f>
        <v>107</v>
      </c>
      <c r="E1038" s="14">
        <f>VLOOKUP(A1038,'2019'!A:H,5,0)</f>
        <v>5.0599999999999996</v>
      </c>
      <c r="F1038" s="14">
        <f>VLOOKUP(A1038,'2019'!A:H,6,0)</f>
        <v>129566</v>
      </c>
      <c r="G1038" s="14">
        <f>VLOOKUP(A1038,'2019'!A:H,7,0)</f>
        <v>48509</v>
      </c>
      <c r="H1038" s="14">
        <f>VLOOKUP(A1038,'2019'!A:H,8,0)</f>
        <v>6.6</v>
      </c>
    </row>
    <row r="1039" spans="1:8" x14ac:dyDescent="0.3">
      <c r="A1039" s="14" t="s">
        <v>1193</v>
      </c>
      <c r="B1039" s="14">
        <f>VLOOKUP(A1039,'2019'!A:H,2,0)</f>
        <v>1214</v>
      </c>
      <c r="C1039" s="14">
        <f>VLOOKUP(A1039,'2019'!A:H,3,0)</f>
        <v>0.90900000000000003</v>
      </c>
      <c r="D1039" s="14">
        <f>VLOOKUP(A1039,'2019'!A:H,4,0)</f>
        <v>93.6</v>
      </c>
      <c r="E1039" s="14">
        <f>VLOOKUP(A1039,'2019'!A:H,5,0)</f>
        <v>0.77</v>
      </c>
      <c r="F1039" s="14">
        <f>VLOOKUP(A1039,'2019'!A:H,6,0)</f>
        <v>209395</v>
      </c>
      <c r="G1039" s="14">
        <f>VLOOKUP(A1039,'2019'!A:H,7,0)</f>
        <v>83732</v>
      </c>
      <c r="H1039" s="14">
        <f>VLOOKUP(A1039,'2019'!A:H,8,0)</f>
        <v>5.4</v>
      </c>
    </row>
    <row r="1040" spans="1:8" x14ac:dyDescent="0.3">
      <c r="A1040" s="14" t="s">
        <v>1186</v>
      </c>
      <c r="B1040" s="14">
        <f>VLOOKUP(A1040,'2019'!A:H,2,0)</f>
        <v>854</v>
      </c>
      <c r="C1040" s="14">
        <f>VLOOKUP(A1040,'2019'!A:H,3,0)</f>
        <v>0.71099999999999997</v>
      </c>
      <c r="D1040" s="14">
        <f>VLOOKUP(A1040,'2019'!A:H,4,0)</f>
        <v>90.3</v>
      </c>
      <c r="E1040" s="14">
        <f>VLOOKUP(A1040,'2019'!A:H,5,0)</f>
        <v>-0.08</v>
      </c>
      <c r="F1040" s="14">
        <f>VLOOKUP(A1040,'2019'!A:H,6,0)</f>
        <v>176148</v>
      </c>
      <c r="G1040" s="14">
        <f>VLOOKUP(A1040,'2019'!A:H,7,0)</f>
        <v>74773</v>
      </c>
      <c r="H1040" s="14">
        <f>VLOOKUP(A1040,'2019'!A:H,8,0)</f>
        <v>8.6999999999999993</v>
      </c>
    </row>
    <row r="1041" spans="1:8" x14ac:dyDescent="0.3">
      <c r="A1041" s="14" t="s">
        <v>1165</v>
      </c>
      <c r="B1041" s="14">
        <f>VLOOKUP(A1041,'2019'!A:H,2,0)</f>
        <v>1015</v>
      </c>
      <c r="C1041" s="14">
        <f>VLOOKUP(A1041,'2019'!A:H,3,0)</f>
        <v>0.79700000000000004</v>
      </c>
      <c r="D1041" s="14">
        <f>VLOOKUP(A1041,'2019'!A:H,4,0)</f>
        <v>102.3</v>
      </c>
      <c r="E1041" s="14">
        <f>VLOOKUP(A1041,'2019'!A:H,5,0)</f>
        <v>-2.41</v>
      </c>
      <c r="F1041" s="14">
        <f>VLOOKUP(A1041,'2019'!A:H,6,0)</f>
        <v>218094</v>
      </c>
      <c r="G1041" s="14">
        <f>VLOOKUP(A1041,'2019'!A:H,7,0)</f>
        <v>91625</v>
      </c>
      <c r="H1041" s="14">
        <f>VLOOKUP(A1041,'2019'!A:H,8,0)</f>
        <v>3.8</v>
      </c>
    </row>
    <row r="1042" spans="1:8" x14ac:dyDescent="0.3">
      <c r="A1042" s="14" t="s">
        <v>1123</v>
      </c>
      <c r="B1042" s="14">
        <f>VLOOKUP(A1042,'2019'!A:H,2,0)</f>
        <v>1208</v>
      </c>
      <c r="C1042" s="14">
        <f>VLOOKUP(A1042,'2019'!A:H,3,0)</f>
        <v>1.151</v>
      </c>
      <c r="D1042" s="14">
        <f>VLOOKUP(A1042,'2019'!A:H,4,0)</f>
        <v>98.1</v>
      </c>
      <c r="E1042" s="14">
        <f>VLOOKUP(A1042,'2019'!A:H,5,0)</f>
        <v>-0.13</v>
      </c>
      <c r="F1042" s="14">
        <f>VLOOKUP(A1042,'2019'!A:H,6,0)</f>
        <v>164716</v>
      </c>
      <c r="G1042" s="14">
        <f>VLOOKUP(A1042,'2019'!A:H,7,0)</f>
        <v>62769</v>
      </c>
      <c r="H1042" s="14">
        <f>VLOOKUP(A1042,'2019'!A:H,8,0)</f>
        <v>6</v>
      </c>
    </row>
    <row r="1043" spans="1:8" x14ac:dyDescent="0.3">
      <c r="A1043" s="14" t="s">
        <v>1382</v>
      </c>
      <c r="B1043" s="14">
        <f>VLOOKUP(A1043,'2019'!A:H,2,0)</f>
        <v>673</v>
      </c>
      <c r="C1043" s="14">
        <f>VLOOKUP(A1043,'2019'!A:H,3,0)</f>
        <v>0.64800000000000002</v>
      </c>
      <c r="D1043" s="14">
        <f>VLOOKUP(A1043,'2019'!A:H,4,0)</f>
        <v>95.1</v>
      </c>
      <c r="E1043" s="14">
        <f>VLOOKUP(A1043,'2019'!A:H,5,0)</f>
        <v>-0.71</v>
      </c>
      <c r="F1043" s="14">
        <f>VLOOKUP(A1043,'2019'!A:H,6,0)</f>
        <v>151290</v>
      </c>
      <c r="G1043" s="14">
        <f>VLOOKUP(A1043,'2019'!A:H,7,0)</f>
        <v>67650</v>
      </c>
      <c r="H1043" s="14">
        <f>VLOOKUP(A1043,'2019'!A:H,8,0)</f>
        <v>10.9</v>
      </c>
    </row>
    <row r="1044" spans="1:8" x14ac:dyDescent="0.3">
      <c r="A1044" s="14" t="s">
        <v>1389</v>
      </c>
      <c r="B1044" s="14">
        <f>VLOOKUP(A1044,'2019'!A:H,2,0)</f>
        <v>783</v>
      </c>
      <c r="C1044" s="14">
        <f>VLOOKUP(A1044,'2019'!A:H,3,0)</f>
        <v>0.78</v>
      </c>
      <c r="D1044" s="14">
        <f>VLOOKUP(A1044,'2019'!A:H,4,0)</f>
        <v>96.3</v>
      </c>
      <c r="E1044" s="14">
        <f>VLOOKUP(A1044,'2019'!A:H,5,0)</f>
        <v>0.63</v>
      </c>
      <c r="F1044" s="14">
        <f>VLOOKUP(A1044,'2019'!A:H,6,0)</f>
        <v>126171</v>
      </c>
      <c r="G1044" s="14">
        <f>VLOOKUP(A1044,'2019'!A:H,7,0)</f>
        <v>59440</v>
      </c>
      <c r="H1044" s="14">
        <f>VLOOKUP(A1044,'2019'!A:H,8,0)</f>
        <v>6.5</v>
      </c>
    </row>
    <row r="1045" spans="1:8" x14ac:dyDescent="0.3">
      <c r="A1045" s="14" t="s">
        <v>1368</v>
      </c>
      <c r="B1045" s="14">
        <f>VLOOKUP(A1045,'2019'!A:H,2,0)</f>
        <v>1314</v>
      </c>
      <c r="C1045" s="14">
        <f>VLOOKUP(A1045,'2019'!A:H,3,0)</f>
        <v>0.71299999999999997</v>
      </c>
      <c r="D1045" s="14">
        <f>VLOOKUP(A1045,'2019'!A:H,4,0)</f>
        <v>93.3</v>
      </c>
      <c r="E1045" s="14">
        <f>VLOOKUP(A1045,'2019'!A:H,5,0)</f>
        <v>0.04</v>
      </c>
      <c r="F1045" s="14">
        <f>VLOOKUP(A1045,'2019'!A:H,6,0)</f>
        <v>228670</v>
      </c>
      <c r="G1045" s="14">
        <f>VLOOKUP(A1045,'2019'!A:H,7,0)</f>
        <v>99777</v>
      </c>
      <c r="H1045" s="14">
        <f>VLOOKUP(A1045,'2019'!A:H,8,0)</f>
        <v>6.7</v>
      </c>
    </row>
    <row r="1046" spans="1:8" x14ac:dyDescent="0.3">
      <c r="A1046" s="14" t="s">
        <v>1333</v>
      </c>
      <c r="B1046" s="14">
        <f>VLOOKUP(A1046,'2019'!A:H,2,0)</f>
        <v>2191</v>
      </c>
      <c r="C1046" s="14">
        <f>VLOOKUP(A1046,'2019'!A:H,3,0)</f>
        <v>0.85499999999999998</v>
      </c>
      <c r="D1046" s="14">
        <f>VLOOKUP(A1046,'2019'!A:H,4,0)</f>
        <v>95.9</v>
      </c>
      <c r="E1046" s="14">
        <f>VLOOKUP(A1046,'2019'!A:H,5,0)</f>
        <v>-2.36</v>
      </c>
      <c r="F1046" s="14">
        <f>VLOOKUP(A1046,'2019'!A:H,6,0)</f>
        <v>300889</v>
      </c>
      <c r="G1046" s="14">
        <f>VLOOKUP(A1046,'2019'!A:H,7,0)</f>
        <v>127557</v>
      </c>
      <c r="H1046" s="14">
        <f>VLOOKUP(A1046,'2019'!A:H,8,0)</f>
        <v>6.8</v>
      </c>
    </row>
    <row r="1047" spans="1:8" x14ac:dyDescent="0.3">
      <c r="A1047" s="14" t="s">
        <v>1263</v>
      </c>
      <c r="B1047" s="14">
        <f>VLOOKUP(A1047,'2019'!A:H,2,0)</f>
        <v>1957</v>
      </c>
      <c r="C1047" s="14">
        <f>VLOOKUP(A1047,'2019'!A:H,3,0)</f>
        <v>0.65200000000000002</v>
      </c>
      <c r="D1047" s="14">
        <f>VLOOKUP(A1047,'2019'!A:H,4,0)</f>
        <v>94</v>
      </c>
      <c r="E1047" s="14">
        <f>VLOOKUP(A1047,'2019'!A:H,5,0)</f>
        <v>-1.1000000000000001</v>
      </c>
      <c r="F1047" s="14">
        <f>VLOOKUP(A1047,'2019'!A:H,6,0)</f>
        <v>351350</v>
      </c>
      <c r="G1047" s="14">
        <f>VLOOKUP(A1047,'2019'!A:H,7,0)</f>
        <v>158673</v>
      </c>
      <c r="H1047" s="14">
        <f>VLOOKUP(A1047,'2019'!A:H,8,0)</f>
        <v>10.3</v>
      </c>
    </row>
    <row r="1048" spans="1:8" x14ac:dyDescent="0.3">
      <c r="A1048" s="14" t="s">
        <v>1298</v>
      </c>
      <c r="B1048" s="14">
        <f>VLOOKUP(A1048,'2019'!A:H,2,0)</f>
        <v>1884</v>
      </c>
      <c r="C1048" s="14">
        <f>VLOOKUP(A1048,'2019'!A:H,3,0)</f>
        <v>0.76500000000000001</v>
      </c>
      <c r="D1048" s="14">
        <f>VLOOKUP(A1048,'2019'!A:H,4,0)</f>
        <v>98.9</v>
      </c>
      <c r="E1048" s="14">
        <f>VLOOKUP(A1048,'2019'!A:H,5,0)</f>
        <v>-0.36</v>
      </c>
      <c r="F1048" s="14">
        <f>VLOOKUP(A1048,'2019'!A:H,6,0)</f>
        <v>346194</v>
      </c>
      <c r="G1048" s="14">
        <f>VLOOKUP(A1048,'2019'!A:H,7,0)</f>
        <v>157662</v>
      </c>
      <c r="H1048" s="14">
        <f>VLOOKUP(A1048,'2019'!A:H,8,0)</f>
        <v>6.7</v>
      </c>
    </row>
    <row r="1049" spans="1:8" x14ac:dyDescent="0.3">
      <c r="A1049" s="14" t="s">
        <v>1396</v>
      </c>
      <c r="B1049" s="14">
        <f>VLOOKUP(A1049,'2019'!A:H,2,0)</f>
        <v>2244</v>
      </c>
      <c r="C1049" s="14">
        <f>VLOOKUP(A1049,'2019'!A:H,3,0)</f>
        <v>0.77700000000000002</v>
      </c>
      <c r="D1049" s="14">
        <f>VLOOKUP(A1049,'2019'!A:H,4,0)</f>
        <v>98.5</v>
      </c>
      <c r="E1049" s="14">
        <f>VLOOKUP(A1049,'2019'!A:H,5,0)</f>
        <v>-1.5</v>
      </c>
      <c r="F1049" s="14">
        <f>VLOOKUP(A1049,'2019'!A:H,6,0)</f>
        <v>397015</v>
      </c>
      <c r="G1049" s="14">
        <f>VLOOKUP(A1049,'2019'!A:H,7,0)</f>
        <v>163422</v>
      </c>
      <c r="H1049" s="14">
        <f>VLOOKUP(A1049,'2019'!A:H,8,0)</f>
        <v>5.6</v>
      </c>
    </row>
    <row r="1050" spans="1:8" x14ac:dyDescent="0.3">
      <c r="A1050" s="14" t="s">
        <v>1340</v>
      </c>
      <c r="B1050" s="14">
        <f>VLOOKUP(A1050,'2019'!A:H,2,0)</f>
        <v>2147</v>
      </c>
      <c r="C1050" s="14">
        <f>VLOOKUP(A1050,'2019'!A:H,3,0)</f>
        <v>0.70699999999999996</v>
      </c>
      <c r="D1050" s="14">
        <f>VLOOKUP(A1050,'2019'!A:H,4,0)</f>
        <v>94</v>
      </c>
      <c r="E1050" s="14">
        <f>VLOOKUP(A1050,'2019'!A:H,5,0)</f>
        <v>1.58</v>
      </c>
      <c r="F1050" s="14">
        <f>VLOOKUP(A1050,'2019'!A:H,6,0)</f>
        <v>442650</v>
      </c>
      <c r="G1050" s="14">
        <f>VLOOKUP(A1050,'2019'!A:H,7,0)</f>
        <v>182594</v>
      </c>
      <c r="H1050" s="14">
        <f>VLOOKUP(A1050,'2019'!A:H,8,0)</f>
        <v>6.9</v>
      </c>
    </row>
    <row r="1051" spans="1:8" x14ac:dyDescent="0.3">
      <c r="A1051" s="14" t="s">
        <v>1242</v>
      </c>
      <c r="B1051" s="14">
        <f>VLOOKUP(A1051,'2019'!A:H,2,0)</f>
        <v>1227</v>
      </c>
      <c r="C1051" s="14">
        <f>VLOOKUP(A1051,'2019'!A:H,3,0)</f>
        <v>0.61699999999999999</v>
      </c>
      <c r="D1051" s="14">
        <f>VLOOKUP(A1051,'2019'!A:H,4,0)</f>
        <v>95.3</v>
      </c>
      <c r="E1051" s="14">
        <f>VLOOKUP(A1051,'2019'!A:H,5,0)</f>
        <v>-1.62</v>
      </c>
      <c r="F1051" s="14">
        <f>VLOOKUP(A1051,'2019'!A:H,6,0)</f>
        <v>313954</v>
      </c>
      <c r="G1051" s="14">
        <f>VLOOKUP(A1051,'2019'!A:H,7,0)</f>
        <v>130161</v>
      </c>
      <c r="H1051" s="14">
        <f>VLOOKUP(A1051,'2019'!A:H,8,0)</f>
        <v>7.8</v>
      </c>
    </row>
    <row r="1052" spans="1:8" x14ac:dyDescent="0.3">
      <c r="A1052" s="14" t="s">
        <v>1291</v>
      </c>
      <c r="B1052" s="14">
        <f>VLOOKUP(A1052,'2019'!A:H,2,0)</f>
        <v>1483</v>
      </c>
      <c r="C1052" s="14">
        <f>VLOOKUP(A1052,'2019'!A:H,3,0)</f>
        <v>0.69699999999999995</v>
      </c>
      <c r="D1052" s="14">
        <f>VLOOKUP(A1052,'2019'!A:H,4,0)</f>
        <v>95.7</v>
      </c>
      <c r="E1052" s="14">
        <f>VLOOKUP(A1052,'2019'!A:H,5,0)</f>
        <v>-1.76</v>
      </c>
      <c r="F1052" s="14">
        <f>VLOOKUP(A1052,'2019'!A:H,6,0)</f>
        <v>333362</v>
      </c>
      <c r="G1052" s="14">
        <f>VLOOKUP(A1052,'2019'!A:H,7,0)</f>
        <v>127843</v>
      </c>
      <c r="H1052" s="14">
        <f>VLOOKUP(A1052,'2019'!A:H,8,0)</f>
        <v>9.9</v>
      </c>
    </row>
    <row r="1053" spans="1:8" x14ac:dyDescent="0.3">
      <c r="A1053" s="14" t="s">
        <v>1284</v>
      </c>
      <c r="B1053" s="14">
        <f>VLOOKUP(A1053,'2019'!A:H,2,0)</f>
        <v>2604</v>
      </c>
      <c r="C1053" s="14">
        <f>VLOOKUP(A1053,'2019'!A:H,3,0)</f>
        <v>0.77600000000000002</v>
      </c>
      <c r="D1053" s="14">
        <f>VLOOKUP(A1053,'2019'!A:H,4,0)</f>
        <v>93.8</v>
      </c>
      <c r="E1053" s="14">
        <f>VLOOKUP(A1053,'2019'!A:H,5,0)</f>
        <v>-1.98</v>
      </c>
      <c r="F1053" s="14">
        <f>VLOOKUP(A1053,'2019'!A:H,6,0)</f>
        <v>532905</v>
      </c>
      <c r="G1053" s="14">
        <f>VLOOKUP(A1053,'2019'!A:H,7,0)</f>
        <v>202930</v>
      </c>
      <c r="H1053" s="14">
        <f>VLOOKUP(A1053,'2019'!A:H,8,0)</f>
        <v>6.1</v>
      </c>
    </row>
    <row r="1054" spans="1:8" x14ac:dyDescent="0.3">
      <c r="A1054" s="14" t="s">
        <v>1375</v>
      </c>
      <c r="B1054" s="14">
        <f>VLOOKUP(A1054,'2019'!A:H,2,0)</f>
        <v>2407</v>
      </c>
      <c r="C1054" s="14">
        <f>VLOOKUP(A1054,'2019'!A:H,3,0)</f>
        <v>0.69699999999999995</v>
      </c>
      <c r="D1054" s="14">
        <f>VLOOKUP(A1054,'2019'!A:H,4,0)</f>
        <v>93.2</v>
      </c>
      <c r="E1054" s="14">
        <f>VLOOKUP(A1054,'2019'!A:H,5,0)</f>
        <v>-0.64</v>
      </c>
      <c r="F1054" s="14">
        <f>VLOOKUP(A1054,'2019'!A:H,6,0)</f>
        <v>480032</v>
      </c>
      <c r="G1054" s="14">
        <f>VLOOKUP(A1054,'2019'!A:H,7,0)</f>
        <v>186841</v>
      </c>
      <c r="H1054" s="14">
        <f>VLOOKUP(A1054,'2019'!A:H,8,0)</f>
        <v>4.5</v>
      </c>
    </row>
    <row r="1055" spans="1:8" x14ac:dyDescent="0.3">
      <c r="A1055" s="14" t="s">
        <v>1319</v>
      </c>
      <c r="B1055" s="14">
        <f>VLOOKUP(A1055,'2019'!A:H,2,0)</f>
        <v>1521</v>
      </c>
      <c r="C1055" s="14">
        <f>VLOOKUP(A1055,'2019'!A:H,3,0)</f>
        <v>0.68500000000000005</v>
      </c>
      <c r="D1055" s="14">
        <f>VLOOKUP(A1055,'2019'!A:H,4,0)</f>
        <v>92.5</v>
      </c>
      <c r="E1055" s="14">
        <f>VLOOKUP(A1055,'2019'!A:H,5,0)</f>
        <v>0.03</v>
      </c>
      <c r="F1055" s="14">
        <f>VLOOKUP(A1055,'2019'!A:H,6,0)</f>
        <v>309397</v>
      </c>
      <c r="G1055" s="14">
        <f>VLOOKUP(A1055,'2019'!A:H,7,0)</f>
        <v>134437</v>
      </c>
      <c r="H1055" s="14">
        <f>VLOOKUP(A1055,'2019'!A:H,8,0)</f>
        <v>6.4</v>
      </c>
    </row>
    <row r="1056" spans="1:8" x14ac:dyDescent="0.3">
      <c r="A1056" s="14" t="s">
        <v>1312</v>
      </c>
      <c r="B1056" s="14">
        <f>VLOOKUP(A1056,'2019'!A:H,2,0)</f>
        <v>2334</v>
      </c>
      <c r="C1056" s="14">
        <f>VLOOKUP(A1056,'2019'!A:H,3,0)</f>
        <v>0.68100000000000005</v>
      </c>
      <c r="D1056" s="14">
        <f>VLOOKUP(A1056,'2019'!A:H,4,0)</f>
        <v>89.7</v>
      </c>
      <c r="E1056" s="14">
        <f>VLOOKUP(A1056,'2019'!A:H,5,0)</f>
        <v>-0.11</v>
      </c>
      <c r="F1056" s="14">
        <f>VLOOKUP(A1056,'2019'!A:H,6,0)</f>
        <v>374035</v>
      </c>
      <c r="G1056" s="14">
        <f>VLOOKUP(A1056,'2019'!A:H,7,0)</f>
        <v>162161</v>
      </c>
      <c r="H1056" s="14">
        <f>VLOOKUP(A1056,'2019'!A:H,8,0)</f>
        <v>4.2</v>
      </c>
    </row>
    <row r="1057" spans="1:8" x14ac:dyDescent="0.3">
      <c r="A1057" s="14" t="s">
        <v>1354</v>
      </c>
      <c r="B1057" s="14">
        <f>VLOOKUP(A1057,'2019'!A:H,2,0)</f>
        <v>2222</v>
      </c>
      <c r="C1057" s="14">
        <f>VLOOKUP(A1057,'2019'!A:H,3,0)</f>
        <v>0.74199999999999999</v>
      </c>
      <c r="D1057" s="14">
        <f>VLOOKUP(A1057,'2019'!A:H,4,0)</f>
        <v>96.7</v>
      </c>
      <c r="E1057" s="14">
        <f>VLOOKUP(A1057,'2019'!A:H,5,0)</f>
        <v>-1.25</v>
      </c>
      <c r="F1057" s="14">
        <f>VLOOKUP(A1057,'2019'!A:H,6,0)</f>
        <v>458165</v>
      </c>
      <c r="G1057" s="14">
        <f>VLOOKUP(A1057,'2019'!A:H,7,0)</f>
        <v>165106</v>
      </c>
      <c r="H1057" s="14">
        <f>VLOOKUP(A1057,'2019'!A:H,8,0)</f>
        <v>4.9000000000000004</v>
      </c>
    </row>
    <row r="1058" spans="1:8" x14ac:dyDescent="0.3">
      <c r="A1058" s="14" t="s">
        <v>1249</v>
      </c>
      <c r="B1058" s="14">
        <f>VLOOKUP(A1058,'2019'!A:H,2,0)</f>
        <v>3841</v>
      </c>
      <c r="C1058" s="14">
        <f>VLOOKUP(A1058,'2019'!A:H,3,0)</f>
        <v>0.76</v>
      </c>
      <c r="D1058" s="14">
        <f>VLOOKUP(A1058,'2019'!A:H,4,0)</f>
        <v>93.9</v>
      </c>
      <c r="E1058" s="14">
        <f>VLOOKUP(A1058,'2019'!A:H,5,0)</f>
        <v>-0.88</v>
      </c>
      <c r="F1058" s="14">
        <f>VLOOKUP(A1058,'2019'!A:H,6,0)</f>
        <v>591796</v>
      </c>
      <c r="G1058" s="14">
        <f>VLOOKUP(A1058,'2019'!A:H,7,0)</f>
        <v>243220</v>
      </c>
      <c r="H1058" s="14">
        <f>VLOOKUP(A1058,'2019'!A:H,8,0)</f>
        <v>4.5</v>
      </c>
    </row>
    <row r="1059" spans="1:8" x14ac:dyDescent="0.3">
      <c r="A1059" s="14" t="s">
        <v>1270</v>
      </c>
      <c r="B1059" s="14">
        <f>VLOOKUP(A1059,'2019'!A:H,2,0)</f>
        <v>2460</v>
      </c>
      <c r="C1059" s="14">
        <f>VLOOKUP(A1059,'2019'!A:H,3,0)</f>
        <v>0.79400000000000004</v>
      </c>
      <c r="D1059" s="14">
        <f>VLOOKUP(A1059,'2019'!A:H,4,0)</f>
        <v>97.7</v>
      </c>
      <c r="E1059" s="14">
        <f>VLOOKUP(A1059,'2019'!A:H,5,0)</f>
        <v>0.2</v>
      </c>
      <c r="F1059" s="14">
        <f>VLOOKUP(A1059,'2019'!A:H,6,0)</f>
        <v>406664</v>
      </c>
      <c r="G1059" s="14">
        <f>VLOOKUP(A1059,'2019'!A:H,7,0)</f>
        <v>178837</v>
      </c>
      <c r="H1059" s="14">
        <f>VLOOKUP(A1059,'2019'!A:H,8,0)</f>
        <v>6.8</v>
      </c>
    </row>
    <row r="1060" spans="1:8" x14ac:dyDescent="0.3">
      <c r="A1060" s="14" t="s">
        <v>1277</v>
      </c>
      <c r="B1060" s="14">
        <f>VLOOKUP(A1060,'2019'!A:H,2,0)</f>
        <v>1154</v>
      </c>
      <c r="C1060" s="14">
        <f>VLOOKUP(A1060,'2019'!A:H,3,0)</f>
        <v>0.70899999999999996</v>
      </c>
      <c r="D1060" s="14">
        <f>VLOOKUP(A1060,'2019'!A:H,4,0)</f>
        <v>103.1</v>
      </c>
      <c r="E1060" s="14">
        <f>VLOOKUP(A1060,'2019'!A:H,5,0)</f>
        <v>-0.87</v>
      </c>
      <c r="F1060" s="14">
        <f>VLOOKUP(A1060,'2019'!A:H,6,0)</f>
        <v>232810</v>
      </c>
      <c r="G1060" s="14">
        <f>VLOOKUP(A1060,'2019'!A:H,7,0)</f>
        <v>111250</v>
      </c>
      <c r="H1060" s="14">
        <f>VLOOKUP(A1060,'2019'!A:H,8,0)</f>
        <v>6.5</v>
      </c>
    </row>
    <row r="1061" spans="1:8" x14ac:dyDescent="0.3">
      <c r="A1061" s="14" t="s">
        <v>1361</v>
      </c>
      <c r="B1061" s="14">
        <f>VLOOKUP(A1061,'2019'!A:H,2,0)</f>
        <v>2633</v>
      </c>
      <c r="C1061" s="14">
        <f>VLOOKUP(A1061,'2019'!A:H,3,0)</f>
        <v>0.82899999999999996</v>
      </c>
      <c r="D1061" s="14">
        <f>VLOOKUP(A1061,'2019'!A:H,4,0)</f>
        <v>98.5</v>
      </c>
      <c r="E1061" s="14">
        <f>VLOOKUP(A1061,'2019'!A:H,5,0)</f>
        <v>-0.65</v>
      </c>
      <c r="F1061" s="14">
        <f>VLOOKUP(A1061,'2019'!A:H,6,0)</f>
        <v>367678</v>
      </c>
      <c r="G1061" s="14">
        <f>VLOOKUP(A1061,'2019'!A:H,7,0)</f>
        <v>169700</v>
      </c>
      <c r="H1061" s="14">
        <f>VLOOKUP(A1061,'2019'!A:H,8,0)</f>
        <v>5.9</v>
      </c>
    </row>
    <row r="1062" spans="1:8" x14ac:dyDescent="0.3">
      <c r="A1062" s="14" t="s">
        <v>1305</v>
      </c>
      <c r="B1062" s="14">
        <f>VLOOKUP(A1062,'2019'!A:H,2,0)</f>
        <v>2227</v>
      </c>
      <c r="C1062" s="14">
        <f>VLOOKUP(A1062,'2019'!A:H,3,0)</f>
        <v>0.69699999999999995</v>
      </c>
      <c r="D1062" s="14">
        <f>VLOOKUP(A1062,'2019'!A:H,4,0)</f>
        <v>94.1</v>
      </c>
      <c r="E1062" s="14">
        <f>VLOOKUP(A1062,'2019'!A:H,5,0)</f>
        <v>-0.12</v>
      </c>
      <c r="F1062" s="14">
        <f>VLOOKUP(A1062,'2019'!A:H,6,0)</f>
        <v>395963</v>
      </c>
      <c r="G1062" s="14">
        <f>VLOOKUP(A1062,'2019'!A:H,7,0)</f>
        <v>172323</v>
      </c>
      <c r="H1062" s="14">
        <f>VLOOKUP(A1062,'2019'!A:H,8,0)</f>
        <v>9</v>
      </c>
    </row>
    <row r="1063" spans="1:8" x14ac:dyDescent="0.3">
      <c r="A1063" s="14" t="s">
        <v>1256</v>
      </c>
      <c r="B1063" s="14">
        <f>VLOOKUP(A1063,'2019'!A:H,2,0)</f>
        <v>2245</v>
      </c>
      <c r="C1063" s="14">
        <f>VLOOKUP(A1063,'2019'!A:H,3,0)</f>
        <v>0.53600000000000003</v>
      </c>
      <c r="D1063" s="14">
        <f>VLOOKUP(A1063,'2019'!A:H,4,0)</f>
        <v>100.8</v>
      </c>
      <c r="E1063" s="14">
        <f>VLOOKUP(A1063,'2019'!A:H,5,0)</f>
        <v>-0.52</v>
      </c>
      <c r="F1063" s="14">
        <f>VLOOKUP(A1063,'2019'!A:H,6,0)</f>
        <v>500094</v>
      </c>
      <c r="G1063" s="14">
        <f>VLOOKUP(A1063,'2019'!A:H,7,0)</f>
        <v>253139</v>
      </c>
      <c r="H1063" s="14">
        <f>VLOOKUP(A1063,'2019'!A:H,8,0)</f>
        <v>5.5</v>
      </c>
    </row>
    <row r="1064" spans="1:8" x14ac:dyDescent="0.3">
      <c r="A1064" s="14" t="s">
        <v>1326</v>
      </c>
      <c r="B1064" s="14">
        <f>VLOOKUP(A1064,'2019'!A:H,2,0)</f>
        <v>2512</v>
      </c>
      <c r="C1064" s="14">
        <f>VLOOKUP(A1064,'2019'!A:H,3,0)</f>
        <v>0.71499999999999997</v>
      </c>
      <c r="D1064" s="14">
        <f>VLOOKUP(A1064,'2019'!A:H,4,0)</f>
        <v>91.7</v>
      </c>
      <c r="E1064" s="14">
        <f>VLOOKUP(A1064,'2019'!A:H,5,0)</f>
        <v>-0.7</v>
      </c>
      <c r="F1064" s="14">
        <f>VLOOKUP(A1064,'2019'!A:H,6,0)</f>
        <v>430826</v>
      </c>
      <c r="G1064" s="14">
        <f>VLOOKUP(A1064,'2019'!A:H,7,0)</f>
        <v>157635</v>
      </c>
      <c r="H1064" s="14">
        <f>VLOOKUP(A1064,'2019'!A:H,8,0)</f>
        <v>6.9</v>
      </c>
    </row>
    <row r="1065" spans="1:8" x14ac:dyDescent="0.3">
      <c r="A1065" s="14" t="s">
        <v>1228</v>
      </c>
      <c r="B1065" s="14">
        <f>VLOOKUP(A1065,'2019'!A:H,2,0)</f>
        <v>2749</v>
      </c>
      <c r="C1065" s="14">
        <f>VLOOKUP(A1065,'2019'!A:H,3,0)</f>
        <v>0.61199999999999999</v>
      </c>
      <c r="D1065" s="14">
        <f>VLOOKUP(A1065,'2019'!A:H,4,0)</f>
        <v>91.7</v>
      </c>
      <c r="E1065" s="14">
        <f>VLOOKUP(A1065,'2019'!A:H,5,0)</f>
        <v>0.5</v>
      </c>
      <c r="F1065" s="14">
        <f>VLOOKUP(A1065,'2019'!A:H,6,0)</f>
        <v>545169</v>
      </c>
      <c r="G1065" s="14">
        <f>VLOOKUP(A1065,'2019'!A:H,7,0)</f>
        <v>209768</v>
      </c>
      <c r="H1065" s="14">
        <f>VLOOKUP(A1065,'2019'!A:H,8,0)</f>
        <v>9.1</v>
      </c>
    </row>
    <row r="1066" spans="1:8" x14ac:dyDescent="0.3">
      <c r="A1066" s="14" t="s">
        <v>1347</v>
      </c>
      <c r="B1066" s="14">
        <f>VLOOKUP(A1066,'2019'!A:H,2,0)</f>
        <v>4424</v>
      </c>
      <c r="C1066" s="14">
        <f>VLOOKUP(A1066,'2019'!A:H,3,0)</f>
        <v>0.77</v>
      </c>
      <c r="D1066" s="14">
        <f>VLOOKUP(A1066,'2019'!A:H,4,0)</f>
        <v>93.8</v>
      </c>
      <c r="E1066" s="14">
        <f>VLOOKUP(A1066,'2019'!A:H,5,0)</f>
        <v>1.37</v>
      </c>
      <c r="F1066" s="14">
        <f>VLOOKUP(A1066,'2019'!A:H,6,0)</f>
        <v>675961</v>
      </c>
      <c r="G1066" s="14">
        <f>VLOOKUP(A1066,'2019'!A:H,7,0)</f>
        <v>256160</v>
      </c>
      <c r="H1066" s="14">
        <f>VLOOKUP(A1066,'2019'!A:H,8,0)</f>
        <v>8.5</v>
      </c>
    </row>
    <row r="1067" spans="1:8" x14ac:dyDescent="0.3">
      <c r="A1067" s="14" t="s">
        <v>1235</v>
      </c>
      <c r="B1067" s="14">
        <f>VLOOKUP(A1067,'2019'!A:H,2,0)</f>
        <v>2437</v>
      </c>
      <c r="C1067" s="14">
        <f>VLOOKUP(A1067,'2019'!A:H,3,0)</f>
        <v>0.75800000000000001</v>
      </c>
      <c r="D1067" s="14">
        <f>VLOOKUP(A1067,'2019'!A:H,4,0)</f>
        <v>97.6</v>
      </c>
      <c r="E1067" s="14">
        <f>VLOOKUP(A1067,'2019'!A:H,5,0)</f>
        <v>1.96</v>
      </c>
      <c r="F1067" s="14">
        <f>VLOOKUP(A1067,'2019'!A:H,6,0)</f>
        <v>436067</v>
      </c>
      <c r="G1067" s="14">
        <f>VLOOKUP(A1067,'2019'!A:H,7,0)</f>
        <v>165671</v>
      </c>
      <c r="H1067" s="14">
        <f>VLOOKUP(A1067,'2019'!A:H,8,0)</f>
        <v>14.9</v>
      </c>
    </row>
    <row r="1068" spans="1:8" x14ac:dyDescent="0.3">
      <c r="A1068" s="14" t="s">
        <v>1445</v>
      </c>
      <c r="B1068" s="14">
        <f>VLOOKUP(A1068,'2019'!A:H,2,0)</f>
        <v>1170</v>
      </c>
      <c r="C1068" s="14">
        <f>VLOOKUP(A1068,'2019'!A:H,3,0)</f>
        <v>0.89400000000000002</v>
      </c>
      <c r="D1068" s="14">
        <f>VLOOKUP(A1068,'2019'!A:H,4,0)</f>
        <v>103.2</v>
      </c>
      <c r="E1068" s="14">
        <f>VLOOKUP(A1068,'2019'!A:H,5,0)</f>
        <v>-3.62</v>
      </c>
      <c r="F1068" s="14">
        <f>VLOOKUP(A1068,'2019'!A:H,6,0)</f>
        <v>223581</v>
      </c>
      <c r="G1068" s="14">
        <f>VLOOKUP(A1068,'2019'!A:H,7,0)</f>
        <v>87819</v>
      </c>
      <c r="H1068" s="14">
        <f>VLOOKUP(A1068,'2019'!A:H,8,0)</f>
        <v>5</v>
      </c>
    </row>
    <row r="1069" spans="1:8" x14ac:dyDescent="0.3">
      <c r="A1069" s="14" t="s">
        <v>1417</v>
      </c>
      <c r="B1069" s="14">
        <f>VLOOKUP(A1069,'2019'!A:H,2,0)</f>
        <v>1860</v>
      </c>
      <c r="C1069" s="14">
        <f>VLOOKUP(A1069,'2019'!A:H,3,0)</f>
        <v>0.93400000000000005</v>
      </c>
      <c r="D1069" s="14">
        <f>VLOOKUP(A1069,'2019'!A:H,4,0)</f>
        <v>104</v>
      </c>
      <c r="E1069" s="14">
        <f>VLOOKUP(A1069,'2019'!A:H,5,0)</f>
        <v>-2.04</v>
      </c>
      <c r="F1069" s="14">
        <f>VLOOKUP(A1069,'2019'!A:H,6,0)</f>
        <v>323819</v>
      </c>
      <c r="G1069" s="14">
        <f>VLOOKUP(A1069,'2019'!A:H,7,0)</f>
        <v>130986</v>
      </c>
      <c r="H1069" s="14">
        <f>VLOOKUP(A1069,'2019'!A:H,8,0)</f>
        <v>6.1</v>
      </c>
    </row>
    <row r="1070" spans="1:8" x14ac:dyDescent="0.3">
      <c r="A1070" s="14" t="s">
        <v>1424</v>
      </c>
      <c r="B1070" s="14">
        <f>VLOOKUP(A1070,'2019'!A:H,2,0)</f>
        <v>1091</v>
      </c>
      <c r="C1070" s="14">
        <f>VLOOKUP(A1070,'2019'!A:H,3,0)</f>
        <v>1.0760000000000001</v>
      </c>
      <c r="D1070" s="14">
        <f>VLOOKUP(A1070,'2019'!A:H,4,0)</f>
        <v>109.3</v>
      </c>
      <c r="E1070" s="14">
        <f>VLOOKUP(A1070,'2019'!A:H,5,0)</f>
        <v>-2.79</v>
      </c>
      <c r="F1070" s="14">
        <f>VLOOKUP(A1070,'2019'!A:H,6,0)</f>
        <v>159656</v>
      </c>
      <c r="G1070" s="14">
        <f>VLOOKUP(A1070,'2019'!A:H,7,0)</f>
        <v>61905</v>
      </c>
      <c r="H1070" s="14">
        <f>VLOOKUP(A1070,'2019'!A:H,8,0)</f>
        <v>3.5</v>
      </c>
    </row>
    <row r="1071" spans="1:8" x14ac:dyDescent="0.3">
      <c r="A1071" s="14" t="s">
        <v>1431</v>
      </c>
      <c r="B1071" s="14">
        <f>VLOOKUP(A1071,'2019'!A:H,2,0)</f>
        <v>1970</v>
      </c>
      <c r="C1071" s="14">
        <f>VLOOKUP(A1071,'2019'!A:H,3,0)</f>
        <v>1.3740000000000001</v>
      </c>
      <c r="D1071" s="14">
        <f>VLOOKUP(A1071,'2019'!A:H,4,0)</f>
        <v>107</v>
      </c>
      <c r="E1071" s="14">
        <f>VLOOKUP(A1071,'2019'!A:H,5,0)</f>
        <v>5.49</v>
      </c>
      <c r="F1071" s="14">
        <f>VLOOKUP(A1071,'2019'!A:H,6,0)</f>
        <v>217796</v>
      </c>
      <c r="G1071" s="14">
        <f>VLOOKUP(A1071,'2019'!A:H,7,0)</f>
        <v>77537</v>
      </c>
      <c r="H1071" s="14">
        <f>VLOOKUP(A1071,'2019'!A:H,8,0)</f>
        <v>5</v>
      </c>
    </row>
    <row r="1072" spans="1:8" x14ac:dyDescent="0.3">
      <c r="A1072" s="14" t="s">
        <v>1438</v>
      </c>
      <c r="B1072" s="14">
        <f>VLOOKUP(A1072,'2019'!A:H,2,0)</f>
        <v>1448</v>
      </c>
      <c r="C1072" s="14">
        <f>VLOOKUP(A1072,'2019'!A:H,3,0)</f>
        <v>1.226</v>
      </c>
      <c r="D1072" s="14">
        <f>VLOOKUP(A1072,'2019'!A:H,4,0)</f>
        <v>106.6</v>
      </c>
      <c r="E1072" s="14">
        <f>VLOOKUP(A1072,'2019'!A:H,5,0)</f>
        <v>0.61</v>
      </c>
      <c r="F1072" s="14">
        <f>VLOOKUP(A1072,'2019'!A:H,6,0)</f>
        <v>223167</v>
      </c>
      <c r="G1072" s="14">
        <f>VLOOKUP(A1072,'2019'!A:H,7,0)</f>
        <v>87484</v>
      </c>
      <c r="H1072" s="14">
        <f>VLOOKUP(A1072,'2019'!A:H,8,0)</f>
        <v>4.4000000000000004</v>
      </c>
    </row>
    <row r="1073" spans="1:8" x14ac:dyDescent="0.3">
      <c r="A1073" s="14" t="s">
        <v>1459</v>
      </c>
      <c r="B1073" s="14">
        <f>VLOOKUP(A1073,'2019'!A:H,2,0)</f>
        <v>299</v>
      </c>
      <c r="C1073" s="14">
        <f>VLOOKUP(A1073,'2019'!A:H,3,0)</f>
        <v>1.2509999999999999</v>
      </c>
      <c r="D1073" s="14">
        <f>VLOOKUP(A1073,'2019'!A:H,4,0)</f>
        <v>100.4</v>
      </c>
      <c r="E1073" s="14">
        <f>VLOOKUP(A1073,'2019'!A:H,5,0)</f>
        <v>0.45</v>
      </c>
      <c r="F1073" s="14">
        <f>VLOOKUP(A1073,'2019'!A:H,6,0)</f>
        <v>69178</v>
      </c>
      <c r="G1073" s="14">
        <f>VLOOKUP(A1073,'2019'!A:H,7,0)</f>
        <v>27377</v>
      </c>
      <c r="H1073" s="14">
        <f>VLOOKUP(A1073,'2019'!A:H,8,0)</f>
        <v>6.4</v>
      </c>
    </row>
    <row r="1074" spans="1:8" x14ac:dyDescent="0.3">
      <c r="A1074" s="14" t="s">
        <v>1515</v>
      </c>
      <c r="B1074" s="14">
        <f>VLOOKUP(A1074,'2019'!A:H,2,0)</f>
        <v>99</v>
      </c>
      <c r="C1074" s="14">
        <f>VLOOKUP(A1074,'2019'!A:H,3,0)</f>
        <v>1.2929999999999999</v>
      </c>
      <c r="D1074" s="14">
        <f>VLOOKUP(A1074,'2019'!A:H,4,0)</f>
        <v>131.4</v>
      </c>
      <c r="E1074" s="14">
        <f>VLOOKUP(A1074,'2019'!A:H,5,0)</f>
        <v>-2.0499999999999998</v>
      </c>
      <c r="F1074" s="14">
        <f>VLOOKUP(A1074,'2019'!A:H,6,0)</f>
        <v>20566</v>
      </c>
      <c r="G1074" s="14">
        <f>VLOOKUP(A1074,'2019'!A:H,7,0)</f>
        <v>8981</v>
      </c>
      <c r="H1074" s="14">
        <f>VLOOKUP(A1074,'2019'!A:H,8,0)</f>
        <v>10.4</v>
      </c>
    </row>
    <row r="1075" spans="1:8" x14ac:dyDescent="0.3">
      <c r="A1075" s="14" t="s">
        <v>1522</v>
      </c>
      <c r="B1075" s="14">
        <f>VLOOKUP(A1075,'2019'!A:H,2,0)</f>
        <v>856</v>
      </c>
      <c r="C1075" s="14">
        <f>VLOOKUP(A1075,'2019'!A:H,3,0)</f>
        <v>0.99299999999999999</v>
      </c>
      <c r="D1075" s="14">
        <f>VLOOKUP(A1075,'2019'!A:H,4,0)</f>
        <v>107.7</v>
      </c>
      <c r="E1075" s="14">
        <f>VLOOKUP(A1075,'2019'!A:H,5,0)</f>
        <v>10.17</v>
      </c>
      <c r="F1075" s="14">
        <f>VLOOKUP(A1075,'2019'!A:H,6,0)</f>
        <v>135135</v>
      </c>
      <c r="G1075" s="14">
        <f>VLOOKUP(A1075,'2019'!A:H,7,0)</f>
        <v>57204</v>
      </c>
      <c r="H1075" s="14">
        <f>VLOOKUP(A1075,'2019'!A:H,8,0)</f>
        <v>12.2</v>
      </c>
    </row>
    <row r="1076" spans="1:8" x14ac:dyDescent="0.3">
      <c r="A1076" s="14" t="s">
        <v>1480</v>
      </c>
      <c r="B1076" s="14">
        <f>VLOOKUP(A1076,'2019'!A:H,2,0)</f>
        <v>344</v>
      </c>
      <c r="C1076" s="14">
        <f>VLOOKUP(A1076,'2019'!A:H,3,0)</f>
        <v>0.995</v>
      </c>
      <c r="D1076" s="14">
        <f>VLOOKUP(A1076,'2019'!A:H,4,0)</f>
        <v>102</v>
      </c>
      <c r="E1076" s="14">
        <f>VLOOKUP(A1076,'2019'!A:H,5,0)</f>
        <v>-2.68</v>
      </c>
      <c r="F1076" s="14">
        <f>VLOOKUP(A1076,'2019'!A:H,6,0)</f>
        <v>64427</v>
      </c>
      <c r="G1076" s="14">
        <f>VLOOKUP(A1076,'2019'!A:H,7,0)</f>
        <v>25539</v>
      </c>
      <c r="H1076" s="14">
        <f>VLOOKUP(A1076,'2019'!A:H,8,0)</f>
        <v>28.2</v>
      </c>
    </row>
    <row r="1077" spans="1:8" x14ac:dyDescent="0.3">
      <c r="A1077" s="14" t="s">
        <v>1487</v>
      </c>
      <c r="B1077" s="14">
        <f>VLOOKUP(A1077,'2019'!A:H,2,0)</f>
        <v>2359</v>
      </c>
      <c r="C1077" s="14">
        <f>VLOOKUP(A1077,'2019'!A:H,3,0)</f>
        <v>0.878</v>
      </c>
      <c r="D1077" s="14">
        <f>VLOOKUP(A1077,'2019'!A:H,4,0)</f>
        <v>101.7</v>
      </c>
      <c r="E1077" s="14">
        <f>VLOOKUP(A1077,'2019'!A:H,5,0)</f>
        <v>-1.64</v>
      </c>
      <c r="F1077" s="14">
        <f>VLOOKUP(A1077,'2019'!A:H,6,0)</f>
        <v>408862</v>
      </c>
      <c r="G1077" s="14">
        <f>VLOOKUP(A1077,'2019'!A:H,7,0)</f>
        <v>170328</v>
      </c>
      <c r="H1077" s="14">
        <f>VLOOKUP(A1077,'2019'!A:H,8,0)</f>
        <v>6.2</v>
      </c>
    </row>
    <row r="1078" spans="1:8" x14ac:dyDescent="0.3">
      <c r="A1078" s="14" t="s">
        <v>1508</v>
      </c>
      <c r="B1078" s="14">
        <f>VLOOKUP(A1078,'2019'!A:H,2,0)</f>
        <v>2517</v>
      </c>
      <c r="C1078" s="14">
        <f>VLOOKUP(A1078,'2019'!A:H,3,0)</f>
        <v>1.0129999999999999</v>
      </c>
      <c r="D1078" s="14">
        <f>VLOOKUP(A1078,'2019'!A:H,4,0)</f>
        <v>99</v>
      </c>
      <c r="E1078" s="14">
        <f>VLOOKUP(A1078,'2019'!A:H,5,0)</f>
        <v>6.26</v>
      </c>
      <c r="F1078" s="14">
        <f>VLOOKUP(A1078,'2019'!A:H,6,0)</f>
        <v>366550</v>
      </c>
      <c r="G1078" s="14">
        <f>VLOOKUP(A1078,'2019'!A:H,7,0)</f>
        <v>136244</v>
      </c>
      <c r="H1078" s="14">
        <f>VLOOKUP(A1078,'2019'!A:H,8,0)</f>
        <v>10.5</v>
      </c>
    </row>
    <row r="1079" spans="1:8" x14ac:dyDescent="0.3">
      <c r="A1079" s="14" t="s">
        <v>1473</v>
      </c>
      <c r="B1079" s="14">
        <f>VLOOKUP(A1079,'2019'!A:H,2,0)</f>
        <v>3333</v>
      </c>
      <c r="C1079" s="14">
        <f>VLOOKUP(A1079,'2019'!A:H,3,0)</f>
        <v>0.91500000000000004</v>
      </c>
      <c r="D1079" s="14">
        <f>VLOOKUP(A1079,'2019'!A:H,4,0)</f>
        <v>99</v>
      </c>
      <c r="E1079" s="14">
        <f>VLOOKUP(A1079,'2019'!A:H,5,0)</f>
        <v>-0.83</v>
      </c>
      <c r="F1079" s="14">
        <f>VLOOKUP(A1079,'2019'!A:H,6,0)</f>
        <v>532704</v>
      </c>
      <c r="G1079" s="14">
        <f>VLOOKUP(A1079,'2019'!A:H,7,0)</f>
        <v>208136</v>
      </c>
      <c r="H1079" s="14">
        <f>VLOOKUP(A1079,'2019'!A:H,8,0)</f>
        <v>6.4</v>
      </c>
    </row>
    <row r="1080" spans="1:8" x14ac:dyDescent="0.3">
      <c r="A1080" s="14" t="s">
        <v>1494</v>
      </c>
      <c r="B1080" s="14">
        <f>VLOOKUP(A1080,'2019'!A:H,2,0)</f>
        <v>2977</v>
      </c>
      <c r="C1080" s="14">
        <f>VLOOKUP(A1080,'2019'!A:H,3,0)</f>
        <v>0.83899999999999997</v>
      </c>
      <c r="D1080" s="14">
        <f>VLOOKUP(A1080,'2019'!A:H,4,0)</f>
        <v>98.1</v>
      </c>
      <c r="E1080" s="14">
        <f>VLOOKUP(A1080,'2019'!A:H,5,0)</f>
        <v>-2.23</v>
      </c>
      <c r="F1080" s="14">
        <f>VLOOKUP(A1080,'2019'!A:H,6,0)</f>
        <v>511577</v>
      </c>
      <c r="G1080" s="14">
        <f>VLOOKUP(A1080,'2019'!A:H,7,0)</f>
        <v>202092</v>
      </c>
      <c r="H1080" s="14">
        <f>VLOOKUP(A1080,'2019'!A:H,8,0)</f>
        <v>4.9000000000000004</v>
      </c>
    </row>
    <row r="1081" spans="1:8" x14ac:dyDescent="0.3">
      <c r="A1081" s="14" t="s">
        <v>1466</v>
      </c>
      <c r="B1081" s="14">
        <f>VLOOKUP(A1081,'2019'!A:H,2,0)</f>
        <v>1654</v>
      </c>
      <c r="C1081" s="14">
        <f>VLOOKUP(A1081,'2019'!A:H,3,0)</f>
        <v>0.82899999999999996</v>
      </c>
      <c r="D1081" s="14">
        <f>VLOOKUP(A1081,'2019'!A:H,4,0)</f>
        <v>99.8</v>
      </c>
      <c r="E1081" s="14">
        <f>VLOOKUP(A1081,'2019'!A:H,5,0)</f>
        <v>-2.88</v>
      </c>
      <c r="F1081" s="14">
        <f>VLOOKUP(A1081,'2019'!A:H,6,0)</f>
        <v>303471</v>
      </c>
      <c r="G1081" s="14">
        <f>VLOOKUP(A1081,'2019'!A:H,7,0)</f>
        <v>114163</v>
      </c>
      <c r="H1081" s="14">
        <f>VLOOKUP(A1081,'2019'!A:H,8,0)</f>
        <v>4.2</v>
      </c>
    </row>
    <row r="1082" spans="1:8" x14ac:dyDescent="0.3">
      <c r="A1082" s="14" t="s">
        <v>1501</v>
      </c>
      <c r="B1082" s="14">
        <f>VLOOKUP(A1082,'2019'!A:H,2,0)</f>
        <v>4084</v>
      </c>
      <c r="C1082" s="14">
        <f>VLOOKUP(A1082,'2019'!A:H,3,0)</f>
        <v>1.077</v>
      </c>
      <c r="D1082" s="14">
        <f>VLOOKUP(A1082,'2019'!A:H,4,0)</f>
        <v>102</v>
      </c>
      <c r="E1082" s="14">
        <f>VLOOKUP(A1082,'2019'!A:H,5,0)</f>
        <v>1.1100000000000001</v>
      </c>
      <c r="F1082" s="14">
        <f>VLOOKUP(A1082,'2019'!A:H,6,0)</f>
        <v>544556</v>
      </c>
      <c r="G1082" s="14">
        <f>VLOOKUP(A1082,'2019'!A:H,7,0)</f>
        <v>200391</v>
      </c>
      <c r="H1082" s="14">
        <f>VLOOKUP(A1082,'2019'!A:H,8,0)</f>
        <v>7</v>
      </c>
    </row>
    <row r="1083" spans="1:8" x14ac:dyDescent="0.3">
      <c r="A1083" s="14" t="s">
        <v>1585</v>
      </c>
      <c r="B1083" s="14">
        <f>VLOOKUP(A1083,'2019'!A:H,2,0)</f>
        <v>1208</v>
      </c>
      <c r="C1083" s="14">
        <f>VLOOKUP(A1083,'2019'!A:H,3,0)</f>
        <v>0.94799999999999995</v>
      </c>
      <c r="D1083" s="14">
        <f>VLOOKUP(A1083,'2019'!A:H,4,0)</f>
        <v>99.4</v>
      </c>
      <c r="E1083" s="14">
        <f>VLOOKUP(A1083,'2019'!A:H,5,0)</f>
        <v>-0.95</v>
      </c>
      <c r="F1083" s="14">
        <f>VLOOKUP(A1083,'2019'!A:H,6,0)</f>
        <v>229861</v>
      </c>
      <c r="G1083" s="14">
        <f>VLOOKUP(A1083,'2019'!A:H,7,0)</f>
        <v>93916</v>
      </c>
      <c r="H1083" s="14">
        <f>VLOOKUP(A1083,'2019'!A:H,8,0)</f>
        <v>3.8</v>
      </c>
    </row>
    <row r="1084" spans="1:8" x14ac:dyDescent="0.3">
      <c r="A1084" s="14" t="s">
        <v>1620</v>
      </c>
      <c r="B1084" s="14">
        <f>VLOOKUP(A1084,'2019'!A:H,2,0)</f>
        <v>1572</v>
      </c>
      <c r="C1084" s="14">
        <f>VLOOKUP(A1084,'2019'!A:H,3,0)</f>
        <v>1.1080000000000001</v>
      </c>
      <c r="D1084" s="14">
        <f>VLOOKUP(A1084,'2019'!A:H,4,0)</f>
        <v>103.5</v>
      </c>
      <c r="E1084" s="14">
        <f>VLOOKUP(A1084,'2019'!A:H,5,0)</f>
        <v>-0.14000000000000001</v>
      </c>
      <c r="F1084" s="14">
        <f>VLOOKUP(A1084,'2019'!A:H,6,0)</f>
        <v>282786</v>
      </c>
      <c r="G1084" s="14">
        <f>VLOOKUP(A1084,'2019'!A:H,7,0)</f>
        <v>110825</v>
      </c>
      <c r="H1084" s="14">
        <f>VLOOKUP(A1084,'2019'!A:H,8,0)</f>
        <v>5.8</v>
      </c>
    </row>
    <row r="1085" spans="1:8" x14ac:dyDescent="0.3">
      <c r="A1085" s="14" t="s">
        <v>1606</v>
      </c>
      <c r="B1085" s="14">
        <f>VLOOKUP(A1085,'2019'!A:H,2,0)</f>
        <v>1792</v>
      </c>
      <c r="C1085" s="14">
        <f>VLOOKUP(A1085,'2019'!A:H,3,0)</f>
        <v>1.1599999999999999</v>
      </c>
      <c r="D1085" s="14">
        <f>VLOOKUP(A1085,'2019'!A:H,4,0)</f>
        <v>99.3</v>
      </c>
      <c r="E1085" s="14">
        <f>VLOOKUP(A1085,'2019'!A:H,5,0)</f>
        <v>0.12</v>
      </c>
      <c r="F1085" s="14">
        <f>VLOOKUP(A1085,'2019'!A:H,6,0)</f>
        <v>279598</v>
      </c>
      <c r="G1085" s="14">
        <f>VLOOKUP(A1085,'2019'!A:H,7,0)</f>
        <v>107128</v>
      </c>
      <c r="H1085" s="14">
        <f>VLOOKUP(A1085,'2019'!A:H,8,0)</f>
        <v>8.9</v>
      </c>
    </row>
    <row r="1086" spans="1:8" x14ac:dyDescent="0.3">
      <c r="A1086" s="14" t="s">
        <v>1571</v>
      </c>
      <c r="B1086" s="14">
        <f>VLOOKUP(A1086,'2019'!A:H,2,0)</f>
        <v>820</v>
      </c>
      <c r="C1086" s="14">
        <f>VLOOKUP(A1086,'2019'!A:H,3,0)</f>
        <v>1.25</v>
      </c>
      <c r="D1086" s="14">
        <f>VLOOKUP(A1086,'2019'!A:H,4,0)</f>
        <v>101.2</v>
      </c>
      <c r="E1086" s="14">
        <f>VLOOKUP(A1086,'2019'!A:H,5,0)</f>
        <v>0.69</v>
      </c>
      <c r="F1086" s="14">
        <f>VLOOKUP(A1086,'2019'!A:H,6,0)</f>
        <v>114664</v>
      </c>
      <c r="G1086" s="14">
        <f>VLOOKUP(A1086,'2019'!A:H,7,0)</f>
        <v>47649</v>
      </c>
      <c r="H1086" s="14">
        <f>VLOOKUP(A1086,'2019'!A:H,8,0)</f>
        <v>3.3</v>
      </c>
    </row>
    <row r="1087" spans="1:8" x14ac:dyDescent="0.3">
      <c r="A1087" s="14" t="s">
        <v>1557</v>
      </c>
      <c r="B1087" s="14">
        <f>VLOOKUP(A1087,'2019'!A:H,2,0)</f>
        <v>1111</v>
      </c>
      <c r="C1087" s="14">
        <f>VLOOKUP(A1087,'2019'!A:H,3,0)</f>
        <v>1.272</v>
      </c>
      <c r="D1087" s="14">
        <f>VLOOKUP(A1087,'2019'!A:H,4,0)</f>
        <v>107.9</v>
      </c>
      <c r="E1087" s="14">
        <f>VLOOKUP(A1087,'2019'!A:H,5,0)</f>
        <v>0.17</v>
      </c>
      <c r="F1087" s="14">
        <f>VLOOKUP(A1087,'2019'!A:H,6,0)</f>
        <v>156750</v>
      </c>
      <c r="G1087" s="14">
        <f>VLOOKUP(A1087,'2019'!A:H,7,0)</f>
        <v>56685</v>
      </c>
      <c r="H1087" s="14">
        <f>VLOOKUP(A1087,'2019'!A:H,8,0)</f>
        <v>5.0999999999999996</v>
      </c>
    </row>
    <row r="1088" spans="1:8" x14ac:dyDescent="0.3">
      <c r="A1088" s="14" t="s">
        <v>1578</v>
      </c>
      <c r="B1088" s="14">
        <f>VLOOKUP(A1088,'2019'!A:H,2,0)</f>
        <v>238</v>
      </c>
      <c r="C1088" s="14">
        <f>VLOOKUP(A1088,'2019'!A:H,3,0)</f>
        <v>1.268</v>
      </c>
      <c r="D1088" s="14">
        <f>VLOOKUP(A1088,'2019'!A:H,4,0)</f>
        <v>104</v>
      </c>
      <c r="E1088" s="14">
        <f>VLOOKUP(A1088,'2019'!A:H,5,0)</f>
        <v>-0.87</v>
      </c>
      <c r="F1088" s="14">
        <f>VLOOKUP(A1088,'2019'!A:H,6,0)</f>
        <v>46535</v>
      </c>
      <c r="G1088" s="14">
        <f>VLOOKUP(A1088,'2019'!A:H,7,0)</f>
        <v>17974</v>
      </c>
      <c r="H1088" s="14">
        <f>VLOOKUP(A1088,'2019'!A:H,8,0)</f>
        <v>4.9000000000000004</v>
      </c>
    </row>
    <row r="1089" spans="1:8" x14ac:dyDescent="0.3">
      <c r="A1089" s="14" t="s">
        <v>1550</v>
      </c>
      <c r="B1089" s="14">
        <f>VLOOKUP(A1089,'2019'!A:H,2,0)</f>
        <v>88</v>
      </c>
      <c r="C1089" s="14">
        <f>VLOOKUP(A1089,'2019'!A:H,3,0)</f>
        <v>1</v>
      </c>
      <c r="D1089" s="14">
        <f>VLOOKUP(A1089,'2019'!A:H,4,0)</f>
        <v>95.5</v>
      </c>
      <c r="E1089" s="14">
        <f>VLOOKUP(A1089,'2019'!A:H,5,0)</f>
        <v>-2.46</v>
      </c>
      <c r="F1089" s="14">
        <f>VLOOKUP(A1089,'2019'!A:H,6,0)</f>
        <v>28887</v>
      </c>
      <c r="G1089" s="14">
        <f>VLOOKUP(A1089,'2019'!A:H,7,0)</f>
        <v>12779</v>
      </c>
      <c r="H1089" s="14">
        <f>VLOOKUP(A1089,'2019'!A:H,8,0)</f>
        <v>5.2</v>
      </c>
    </row>
    <row r="1090" spans="1:8" x14ac:dyDescent="0.3">
      <c r="A1090" s="14" t="s">
        <v>1564</v>
      </c>
      <c r="B1090" s="14">
        <f>VLOOKUP(A1090,'2019'!A:H,2,0)</f>
        <v>105</v>
      </c>
      <c r="C1090" s="14">
        <f>VLOOKUP(A1090,'2019'!A:H,3,0)</f>
        <v>1.1359999999999999</v>
      </c>
      <c r="D1090" s="14">
        <f>VLOOKUP(A1090,'2019'!A:H,4,0)</f>
        <v>94.8</v>
      </c>
      <c r="E1090" s="14">
        <f>VLOOKUP(A1090,'2019'!A:H,5,0)</f>
        <v>-2.0699999999999998</v>
      </c>
      <c r="F1090" s="14">
        <f>VLOOKUP(A1090,'2019'!A:H,6,0)</f>
        <v>26563</v>
      </c>
      <c r="G1090" s="14">
        <f>VLOOKUP(A1090,'2019'!A:H,7,0)</f>
        <v>10873</v>
      </c>
      <c r="H1090" s="14">
        <f>VLOOKUP(A1090,'2019'!A:H,8,0)</f>
        <v>8.5</v>
      </c>
    </row>
    <row r="1091" spans="1:8" x14ac:dyDescent="0.3">
      <c r="A1091" s="14" t="s">
        <v>1543</v>
      </c>
      <c r="B1091" s="14">
        <f>VLOOKUP(A1091,'2019'!A:H,2,0)</f>
        <v>252</v>
      </c>
      <c r="C1091" s="14">
        <f>VLOOKUP(A1091,'2019'!A:H,3,0)</f>
        <v>1.4379999999999999</v>
      </c>
      <c r="D1091" s="14">
        <f>VLOOKUP(A1091,'2019'!A:H,4,0)</f>
        <v>94</v>
      </c>
      <c r="E1091" s="14">
        <f>VLOOKUP(A1091,'2019'!A:H,5,0)</f>
        <v>-1.18</v>
      </c>
      <c r="F1091" s="14">
        <f>VLOOKUP(A1091,'2019'!A:H,6,0)</f>
        <v>64913</v>
      </c>
      <c r="G1091" s="14">
        <f>VLOOKUP(A1091,'2019'!A:H,7,0)</f>
        <v>29298</v>
      </c>
      <c r="H1091" s="14">
        <f>VLOOKUP(A1091,'2019'!A:H,8,0)</f>
        <v>10.9</v>
      </c>
    </row>
    <row r="1092" spans="1:8" x14ac:dyDescent="0.3">
      <c r="A1092" s="14" t="s">
        <v>1599</v>
      </c>
      <c r="B1092" s="14">
        <f>VLOOKUP(A1092,'2019'!A:H,2,0)</f>
        <v>154</v>
      </c>
      <c r="C1092" s="14">
        <f>VLOOKUP(A1092,'2019'!A:H,3,0)</f>
        <v>1.159</v>
      </c>
      <c r="D1092" s="14">
        <f>VLOOKUP(A1092,'2019'!A:H,4,0)</f>
        <v>93.9</v>
      </c>
      <c r="E1092" s="14">
        <f>VLOOKUP(A1092,'2019'!A:H,5,0)</f>
        <v>-3.2</v>
      </c>
      <c r="F1092" s="14">
        <f>VLOOKUP(A1092,'2019'!A:H,6,0)</f>
        <v>41420</v>
      </c>
      <c r="G1092" s="14">
        <f>VLOOKUP(A1092,'2019'!A:H,7,0)</f>
        <v>17839</v>
      </c>
      <c r="H1092" s="14">
        <f>VLOOKUP(A1092,'2019'!A:H,8,0)</f>
        <v>4.5</v>
      </c>
    </row>
    <row r="1093" spans="1:8" x14ac:dyDescent="0.3">
      <c r="A1093" s="14" t="s">
        <v>1683</v>
      </c>
      <c r="B1093" s="14">
        <f>VLOOKUP(A1093,'2019'!A:H,2,0)</f>
        <v>281</v>
      </c>
      <c r="C1093" s="14">
        <f>VLOOKUP(A1093,'2019'!A:H,3,0)</f>
        <v>1.107</v>
      </c>
      <c r="D1093" s="14">
        <f>VLOOKUP(A1093,'2019'!A:H,4,0)</f>
        <v>98.1</v>
      </c>
      <c r="E1093" s="14">
        <f>VLOOKUP(A1093,'2019'!A:H,5,0)</f>
        <v>-1.83</v>
      </c>
      <c r="F1093" s="14">
        <f>VLOOKUP(A1093,'2019'!A:H,6,0)</f>
        <v>62737</v>
      </c>
      <c r="G1093" s="14">
        <f>VLOOKUP(A1093,'2019'!A:H,7,0)</f>
        <v>25005</v>
      </c>
      <c r="H1093" s="14">
        <f>VLOOKUP(A1093,'2019'!A:H,8,0)</f>
        <v>6.4</v>
      </c>
    </row>
    <row r="1094" spans="1:8" x14ac:dyDescent="0.3">
      <c r="A1094" s="14" t="s">
        <v>1655</v>
      </c>
      <c r="B1094" s="14">
        <f>VLOOKUP(A1094,'2019'!A:H,2,0)</f>
        <v>205</v>
      </c>
      <c r="C1094" s="14">
        <f>VLOOKUP(A1094,'2019'!A:H,3,0)</f>
        <v>1.51</v>
      </c>
      <c r="D1094" s="14">
        <f>VLOOKUP(A1094,'2019'!A:H,4,0)</f>
        <v>94</v>
      </c>
      <c r="E1094" s="14">
        <f>VLOOKUP(A1094,'2019'!A:H,5,0)</f>
        <v>-1.9</v>
      </c>
      <c r="F1094" s="14">
        <f>VLOOKUP(A1094,'2019'!A:H,6,0)</f>
        <v>38563</v>
      </c>
      <c r="G1094" s="14">
        <f>VLOOKUP(A1094,'2019'!A:H,7,0)</f>
        <v>16497</v>
      </c>
      <c r="H1094" s="14">
        <f>VLOOKUP(A1094,'2019'!A:H,8,0)</f>
        <v>11.4</v>
      </c>
    </row>
    <row r="1095" spans="1:8" x14ac:dyDescent="0.3">
      <c r="A1095" s="14" t="s">
        <v>1536</v>
      </c>
      <c r="B1095" s="14">
        <f>VLOOKUP(A1095,'2019'!A:H,2,0)</f>
        <v>189</v>
      </c>
      <c r="C1095" s="14">
        <f>VLOOKUP(A1095,'2019'!A:H,3,0)</f>
        <v>1.429</v>
      </c>
      <c r="D1095" s="14">
        <f>VLOOKUP(A1095,'2019'!A:H,4,0)</f>
        <v>92.4</v>
      </c>
      <c r="E1095" s="14">
        <f>VLOOKUP(A1095,'2019'!A:H,5,0)</f>
        <v>-2.34</v>
      </c>
      <c r="F1095" s="14">
        <f>VLOOKUP(A1095,'2019'!A:H,6,0)</f>
        <v>35286</v>
      </c>
      <c r="G1095" s="14">
        <f>VLOOKUP(A1095,'2019'!A:H,7,0)</f>
        <v>15059</v>
      </c>
      <c r="H1095" s="14">
        <f>VLOOKUP(A1095,'2019'!A:H,8,0)</f>
        <v>12.1</v>
      </c>
    </row>
    <row r="1096" spans="1:8" x14ac:dyDescent="0.3">
      <c r="A1096" s="14" t="s">
        <v>1676</v>
      </c>
      <c r="B1096" s="14">
        <f>VLOOKUP(A1096,'2019'!A:H,2,0)</f>
        <v>490</v>
      </c>
      <c r="C1096" s="14">
        <f>VLOOKUP(A1096,'2019'!A:H,3,0)</f>
        <v>1.893</v>
      </c>
      <c r="D1096" s="14">
        <f>VLOOKUP(A1096,'2019'!A:H,4,0)</f>
        <v>97</v>
      </c>
      <c r="E1096" s="14">
        <f>VLOOKUP(A1096,'2019'!A:H,5,0)</f>
        <v>-2.0099999999999998</v>
      </c>
      <c r="F1096" s="14">
        <f>VLOOKUP(A1096,'2019'!A:H,6,0)</f>
        <v>70354</v>
      </c>
      <c r="G1096" s="14">
        <f>VLOOKUP(A1096,'2019'!A:H,7,0)</f>
        <v>28928</v>
      </c>
      <c r="H1096" s="14">
        <f>VLOOKUP(A1096,'2019'!A:H,8,0)</f>
        <v>5.0999999999999996</v>
      </c>
    </row>
    <row r="1097" spans="1:8" x14ac:dyDescent="0.3">
      <c r="A1097" s="14" t="s">
        <v>1634</v>
      </c>
      <c r="B1097" s="14">
        <f>VLOOKUP(A1097,'2019'!A:H,2,0)</f>
        <v>342</v>
      </c>
      <c r="C1097" s="14">
        <f>VLOOKUP(A1097,'2019'!A:H,3,0)</f>
        <v>1.542</v>
      </c>
      <c r="D1097" s="14">
        <f>VLOOKUP(A1097,'2019'!A:H,4,0)</f>
        <v>105.5</v>
      </c>
      <c r="E1097" s="14">
        <f>VLOOKUP(A1097,'2019'!A:H,5,0)</f>
        <v>0.69</v>
      </c>
      <c r="F1097" s="14">
        <f>VLOOKUP(A1097,'2019'!A:H,6,0)</f>
        <v>54593</v>
      </c>
      <c r="G1097" s="14">
        <f>VLOOKUP(A1097,'2019'!A:H,7,0)</f>
        <v>24425</v>
      </c>
      <c r="H1097" s="14">
        <f>VLOOKUP(A1097,'2019'!A:H,8,0)</f>
        <v>5</v>
      </c>
    </row>
    <row r="1098" spans="1:8" x14ac:dyDescent="0.3">
      <c r="A1098" s="14" t="s">
        <v>1592</v>
      </c>
      <c r="B1098" s="14">
        <f>VLOOKUP(A1098,'2019'!A:H,2,0)</f>
        <v>414</v>
      </c>
      <c r="C1098" s="14">
        <f>VLOOKUP(A1098,'2019'!A:H,3,0)</f>
        <v>1.038</v>
      </c>
      <c r="D1098" s="14">
        <f>VLOOKUP(A1098,'2019'!A:H,4,0)</f>
        <v>100.5</v>
      </c>
      <c r="E1098" s="14">
        <f>VLOOKUP(A1098,'2019'!A:H,5,0)</f>
        <v>-1.03</v>
      </c>
      <c r="F1098" s="14">
        <f>VLOOKUP(A1098,'2019'!A:H,6,0)</f>
        <v>81105</v>
      </c>
      <c r="G1098" s="14">
        <f>VLOOKUP(A1098,'2019'!A:H,7,0)</f>
        <v>32529</v>
      </c>
      <c r="H1098" s="14">
        <f>VLOOKUP(A1098,'2019'!A:H,8,0)</f>
        <v>20.6</v>
      </c>
    </row>
    <row r="1099" spans="1:8" x14ac:dyDescent="0.3">
      <c r="A1099" s="14" t="s">
        <v>1669</v>
      </c>
      <c r="B1099" s="14">
        <f>VLOOKUP(A1099,'2019'!A:H,2,0)</f>
        <v>123</v>
      </c>
      <c r="C1099" s="14">
        <f>VLOOKUP(A1099,'2019'!A:H,3,0)</f>
        <v>1.181</v>
      </c>
      <c r="D1099" s="14">
        <f>VLOOKUP(A1099,'2019'!A:H,4,0)</f>
        <v>99.7</v>
      </c>
      <c r="E1099" s="14">
        <f>VLOOKUP(A1099,'2019'!A:H,5,0)</f>
        <v>-1.58</v>
      </c>
      <c r="F1099" s="14">
        <f>VLOOKUP(A1099,'2019'!A:H,6,0)</f>
        <v>32861</v>
      </c>
      <c r="G1099" s="14">
        <f>VLOOKUP(A1099,'2019'!A:H,7,0)</f>
        <v>13641</v>
      </c>
      <c r="H1099" s="14">
        <f>VLOOKUP(A1099,'2019'!A:H,8,0)</f>
        <v>4.0999999999999996</v>
      </c>
    </row>
    <row r="1100" spans="1:8" x14ac:dyDescent="0.3">
      <c r="A1100" s="14" t="s">
        <v>1627</v>
      </c>
      <c r="B1100" s="14">
        <f>VLOOKUP(A1100,'2019'!A:H,2,0)</f>
        <v>570</v>
      </c>
      <c r="C1100" s="14">
        <f>VLOOKUP(A1100,'2019'!A:H,3,0)</f>
        <v>2.5379999999999998</v>
      </c>
      <c r="D1100" s="14">
        <f>VLOOKUP(A1100,'2019'!A:H,4,0)</f>
        <v>99.3</v>
      </c>
      <c r="E1100" s="14">
        <f>VLOOKUP(A1100,'2019'!A:H,5,0)</f>
        <v>-0.44</v>
      </c>
      <c r="F1100" s="14">
        <f>VLOOKUP(A1100,'2019'!A:H,6,0)</f>
        <v>53852</v>
      </c>
      <c r="G1100" s="14">
        <f>VLOOKUP(A1100,'2019'!A:H,7,0)</f>
        <v>21668</v>
      </c>
      <c r="H1100" s="14">
        <f>VLOOKUP(A1100,'2019'!A:H,8,0)</f>
        <v>5.8</v>
      </c>
    </row>
    <row r="1101" spans="1:8" x14ac:dyDescent="0.3">
      <c r="A1101" s="14" t="s">
        <v>1648</v>
      </c>
      <c r="B1101" s="14">
        <f>VLOOKUP(A1101,'2019'!A:H,2,0)</f>
        <v>267</v>
      </c>
      <c r="C1101" s="14">
        <f>VLOOKUP(A1101,'2019'!A:H,3,0)</f>
        <v>1.429</v>
      </c>
      <c r="D1101" s="14">
        <f>VLOOKUP(A1101,'2019'!A:H,4,0)</f>
        <v>105.6</v>
      </c>
      <c r="E1101" s="14">
        <f>VLOOKUP(A1101,'2019'!A:H,5,0)</f>
        <v>-0.14000000000000001</v>
      </c>
      <c r="F1101" s="14">
        <f>VLOOKUP(A1101,'2019'!A:H,6,0)</f>
        <v>45739</v>
      </c>
      <c r="G1101" s="14">
        <f>VLOOKUP(A1101,'2019'!A:H,7,0)</f>
        <v>17365</v>
      </c>
      <c r="H1101" s="14">
        <f>VLOOKUP(A1101,'2019'!A:H,8,0)</f>
        <v>3.8</v>
      </c>
    </row>
    <row r="1102" spans="1:8" x14ac:dyDescent="0.3">
      <c r="A1102" s="14" t="s">
        <v>1641</v>
      </c>
      <c r="B1102" s="14">
        <f>VLOOKUP(A1102,'2019'!A:H,2,0)</f>
        <v>282</v>
      </c>
      <c r="C1102" s="14">
        <f>VLOOKUP(A1102,'2019'!A:H,3,0)</f>
        <v>1.5669999999999999</v>
      </c>
      <c r="D1102" s="14">
        <f>VLOOKUP(A1102,'2019'!A:H,4,0)</f>
        <v>100.9</v>
      </c>
      <c r="E1102" s="14">
        <f>VLOOKUP(A1102,'2019'!A:H,5,0)</f>
        <v>-1.1100000000000001</v>
      </c>
      <c r="F1102" s="14">
        <f>VLOOKUP(A1102,'2019'!A:H,6,0)</f>
        <v>50689</v>
      </c>
      <c r="G1102" s="14">
        <f>VLOOKUP(A1102,'2019'!A:H,7,0)</f>
        <v>21536</v>
      </c>
      <c r="H1102" s="14">
        <f>VLOOKUP(A1102,'2019'!A:H,8,0)</f>
        <v>10.4</v>
      </c>
    </row>
    <row r="1103" spans="1:8" x14ac:dyDescent="0.3">
      <c r="A1103" s="14" t="s">
        <v>1662</v>
      </c>
      <c r="B1103" s="14">
        <f>VLOOKUP(A1103,'2019'!A:H,2,0)</f>
        <v>160</v>
      </c>
      <c r="C1103" s="14">
        <f>VLOOKUP(A1103,'2019'!A:H,3,0)</f>
        <v>1.5289999999999999</v>
      </c>
      <c r="D1103" s="14">
        <f>VLOOKUP(A1103,'2019'!A:H,4,0)</f>
        <v>96.6</v>
      </c>
      <c r="E1103" s="14">
        <f>VLOOKUP(A1103,'2019'!A:H,5,0)</f>
        <v>-1.22</v>
      </c>
      <c r="F1103" s="14">
        <f>VLOOKUP(A1103,'2019'!A:H,6,0)</f>
        <v>30715</v>
      </c>
      <c r="G1103" s="14">
        <f>VLOOKUP(A1103,'2019'!A:H,7,0)</f>
        <v>13597</v>
      </c>
      <c r="H1103" s="14">
        <f>VLOOKUP(A1103,'2019'!A:H,8,0)</f>
        <v>22.6</v>
      </c>
    </row>
    <row r="1104" spans="1:8" x14ac:dyDescent="0.3">
      <c r="A1104" s="14" t="s">
        <v>1613</v>
      </c>
      <c r="B1104" s="14">
        <f>VLOOKUP(A1104,'2019'!A:H,2,0)</f>
        <v>169</v>
      </c>
      <c r="C1104" s="14">
        <f>VLOOKUP(A1104,'2019'!A:H,3,0)</f>
        <v>1.4370000000000001</v>
      </c>
      <c r="D1104" s="14">
        <f>VLOOKUP(A1104,'2019'!A:H,4,0)</f>
        <v>113.4</v>
      </c>
      <c r="E1104" s="14">
        <f>VLOOKUP(A1104,'2019'!A:H,5,0)</f>
        <v>-2.2200000000000002</v>
      </c>
      <c r="F1104" s="14">
        <f>VLOOKUP(A1104,'2019'!A:H,6,0)</f>
        <v>40274</v>
      </c>
      <c r="G1104" s="14">
        <f>VLOOKUP(A1104,'2019'!A:H,7,0)</f>
        <v>16749</v>
      </c>
      <c r="H1104" s="14">
        <f>VLOOKUP(A1104,'2019'!A:H,8,0)</f>
        <v>4.9000000000000004</v>
      </c>
    </row>
    <row r="1105" spans="1:8" x14ac:dyDescent="0.3">
      <c r="A1105" s="14" t="s">
        <v>1774</v>
      </c>
      <c r="B1105" s="14">
        <f>VLOOKUP(A1105,'2019'!A:H,2,0)</f>
        <v>3502</v>
      </c>
      <c r="C1105" s="14">
        <f>VLOOKUP(A1105,'2019'!A:H,3,0)</f>
        <v>0.88300000000000001</v>
      </c>
      <c r="D1105" s="14">
        <f>VLOOKUP(A1105,'2019'!A:H,4,0)</f>
        <v>97</v>
      </c>
      <c r="E1105" s="14">
        <f>VLOOKUP(A1105,'2019'!A:H,5,0)</f>
        <v>0.61</v>
      </c>
      <c r="F1105" s="14">
        <f>VLOOKUP(A1105,'2019'!A:H,6,0)</f>
        <v>654394</v>
      </c>
      <c r="G1105" s="14">
        <f>VLOOKUP(A1105,'2019'!A:H,7,0)</f>
        <v>264980</v>
      </c>
      <c r="H1105" s="14">
        <f>VLOOKUP(A1105,'2019'!A:H,8,0)</f>
        <v>7.1</v>
      </c>
    </row>
    <row r="1106" spans="1:8" x14ac:dyDescent="0.3">
      <c r="A1106" s="14" t="s">
        <v>1704</v>
      </c>
      <c r="B1106" s="14">
        <f>VLOOKUP(A1106,'2019'!A:H,2,0)</f>
        <v>1357</v>
      </c>
      <c r="C1106" s="14">
        <f>VLOOKUP(A1106,'2019'!A:H,3,0)</f>
        <v>0.97099999999999997</v>
      </c>
      <c r="D1106" s="14">
        <f>VLOOKUP(A1106,'2019'!A:H,4,0)</f>
        <v>102</v>
      </c>
      <c r="E1106" s="14">
        <f>VLOOKUP(A1106,'2019'!A:H,5,0)</f>
        <v>-0.76</v>
      </c>
      <c r="F1106" s="14">
        <f>VLOOKUP(A1106,'2019'!A:H,6,0)</f>
        <v>270131</v>
      </c>
      <c r="G1106" s="14">
        <f>VLOOKUP(A1106,'2019'!A:H,7,0)</f>
        <v>111064</v>
      </c>
      <c r="H1106" s="14">
        <f>VLOOKUP(A1106,'2019'!A:H,8,0)</f>
        <v>6</v>
      </c>
    </row>
    <row r="1107" spans="1:8" x14ac:dyDescent="0.3">
      <c r="A1107" s="14" t="s">
        <v>1753</v>
      </c>
      <c r="B1107" s="14">
        <f>VLOOKUP(A1107,'2019'!A:H,2,0)</f>
        <v>1341</v>
      </c>
      <c r="C1107" s="14">
        <f>VLOOKUP(A1107,'2019'!A:H,3,0)</f>
        <v>0.90800000000000003</v>
      </c>
      <c r="D1107" s="14">
        <f>VLOOKUP(A1107,'2019'!A:H,4,0)</f>
        <v>99.3</v>
      </c>
      <c r="E1107" s="14">
        <f>VLOOKUP(A1107,'2019'!A:H,5,0)</f>
        <v>-2.15</v>
      </c>
      <c r="F1107" s="14">
        <f>VLOOKUP(A1107,'2019'!A:H,6,0)</f>
        <v>287771</v>
      </c>
      <c r="G1107" s="14">
        <f>VLOOKUP(A1107,'2019'!A:H,7,0)</f>
        <v>120166</v>
      </c>
      <c r="H1107" s="14">
        <f>VLOOKUP(A1107,'2019'!A:H,8,0)</f>
        <v>5.8</v>
      </c>
    </row>
    <row r="1108" spans="1:8" x14ac:dyDescent="0.3">
      <c r="A1108" s="14" t="s">
        <v>1781</v>
      </c>
      <c r="B1108" s="14">
        <f>VLOOKUP(A1108,'2019'!A:H,2,0)</f>
        <v>463</v>
      </c>
      <c r="C1108" s="14">
        <f>VLOOKUP(A1108,'2019'!A:H,3,0)</f>
        <v>1.0629999999999999</v>
      </c>
      <c r="D1108" s="14">
        <f>VLOOKUP(A1108,'2019'!A:H,4,0)</f>
        <v>98.1</v>
      </c>
      <c r="E1108" s="14">
        <f>VLOOKUP(A1108,'2019'!A:H,5,0)</f>
        <v>-1.19</v>
      </c>
      <c r="F1108" s="14">
        <f>VLOOKUP(A1108,'2019'!A:H,6,0)</f>
        <v>110541</v>
      </c>
      <c r="G1108" s="14">
        <f>VLOOKUP(A1108,'2019'!A:H,7,0)</f>
        <v>46260</v>
      </c>
      <c r="H1108" s="14">
        <f>VLOOKUP(A1108,'2019'!A:H,8,0)</f>
        <v>3.4</v>
      </c>
    </row>
    <row r="1109" spans="1:8" x14ac:dyDescent="0.3">
      <c r="A1109" s="14" t="s">
        <v>1718</v>
      </c>
      <c r="B1109" s="14">
        <f>VLOOKUP(A1109,'2019'!A:H,2,0)</f>
        <v>427</v>
      </c>
      <c r="C1109" s="14">
        <f>VLOOKUP(A1109,'2019'!A:H,3,0)</f>
        <v>1.3240000000000001</v>
      </c>
      <c r="D1109" s="14">
        <f>VLOOKUP(A1109,'2019'!A:H,4,0)</f>
        <v>96</v>
      </c>
      <c r="E1109" s="14">
        <f>VLOOKUP(A1109,'2019'!A:H,5,0)</f>
        <v>-1.32</v>
      </c>
      <c r="F1109" s="14">
        <f>VLOOKUP(A1109,'2019'!A:H,6,0)</f>
        <v>81441</v>
      </c>
      <c r="G1109" s="14">
        <f>VLOOKUP(A1109,'2019'!A:H,7,0)</f>
        <v>33610</v>
      </c>
      <c r="H1109" s="14">
        <f>VLOOKUP(A1109,'2019'!A:H,8,0)</f>
        <v>4.5999999999999996</v>
      </c>
    </row>
    <row r="1110" spans="1:8" x14ac:dyDescent="0.3">
      <c r="A1110" s="14" t="s">
        <v>1711</v>
      </c>
      <c r="B1110" s="14">
        <f>VLOOKUP(A1110,'2019'!A:H,2,0)</f>
        <v>297</v>
      </c>
      <c r="C1110" s="14">
        <f>VLOOKUP(A1110,'2019'!A:H,3,0)</f>
        <v>0.92300000000000004</v>
      </c>
      <c r="D1110" s="14">
        <f>VLOOKUP(A1110,'2019'!A:H,4,0)</f>
        <v>98.5</v>
      </c>
      <c r="E1110" s="14">
        <f>VLOOKUP(A1110,'2019'!A:H,5,0)</f>
        <v>-1.61</v>
      </c>
      <c r="F1110" s="14">
        <f>VLOOKUP(A1110,'2019'!A:H,6,0)</f>
        <v>83895</v>
      </c>
      <c r="G1110" s="14">
        <f>VLOOKUP(A1110,'2019'!A:H,7,0)</f>
        <v>35023</v>
      </c>
      <c r="H1110" s="14">
        <f>VLOOKUP(A1110,'2019'!A:H,8,0)</f>
        <v>8.6999999999999993</v>
      </c>
    </row>
    <row r="1111" spans="1:8" x14ac:dyDescent="0.3">
      <c r="A1111" s="14" t="s">
        <v>1746</v>
      </c>
      <c r="B1111" s="14">
        <f>VLOOKUP(A1111,'2019'!A:H,2,0)</f>
        <v>474</v>
      </c>
      <c r="C1111" s="14">
        <f>VLOOKUP(A1111,'2019'!A:H,3,0)</f>
        <v>1.04</v>
      </c>
      <c r="D1111" s="14">
        <f>VLOOKUP(A1111,'2019'!A:H,4,0)</f>
        <v>105.3</v>
      </c>
      <c r="E1111" s="14">
        <f>VLOOKUP(A1111,'2019'!A:H,5,0)</f>
        <v>-2.0299999999999998</v>
      </c>
      <c r="F1111" s="14">
        <f>VLOOKUP(A1111,'2019'!A:H,6,0)</f>
        <v>92220</v>
      </c>
      <c r="G1111" s="14">
        <f>VLOOKUP(A1111,'2019'!A:H,7,0)</f>
        <v>38453</v>
      </c>
      <c r="H1111" s="14">
        <f>VLOOKUP(A1111,'2019'!A:H,8,0)</f>
        <v>5.5</v>
      </c>
    </row>
    <row r="1112" spans="1:8" x14ac:dyDescent="0.3">
      <c r="A1112" s="14" t="s">
        <v>1788</v>
      </c>
      <c r="B1112" s="14">
        <f>VLOOKUP(A1112,'2019'!A:H,2,0)</f>
        <v>151</v>
      </c>
      <c r="C1112" s="14">
        <f>VLOOKUP(A1112,'2019'!A:H,3,0)</f>
        <v>1.6850000000000001</v>
      </c>
      <c r="D1112" s="14">
        <f>VLOOKUP(A1112,'2019'!A:H,4,0)</f>
        <v>101.8</v>
      </c>
      <c r="E1112" s="14">
        <f>VLOOKUP(A1112,'2019'!A:H,5,0)</f>
        <v>-0.92</v>
      </c>
      <c r="F1112" s="14">
        <f>VLOOKUP(A1112,'2019'!A:H,6,0)</f>
        <v>25697</v>
      </c>
      <c r="G1112" s="14">
        <f>VLOOKUP(A1112,'2019'!A:H,7,0)</f>
        <v>10460</v>
      </c>
      <c r="H1112" s="14">
        <f>VLOOKUP(A1112,'2019'!A:H,8,0)</f>
        <v>4.8</v>
      </c>
    </row>
    <row r="1113" spans="1:8" x14ac:dyDescent="0.3">
      <c r="A1113" s="14" t="s">
        <v>1725</v>
      </c>
      <c r="B1113" s="14">
        <f>VLOOKUP(A1113,'2019'!A:H,2,0)</f>
        <v>73</v>
      </c>
      <c r="C1113" s="14">
        <f>VLOOKUP(A1113,'2019'!A:H,3,0)</f>
        <v>0.88800000000000001</v>
      </c>
      <c r="D1113" s="14">
        <f>VLOOKUP(A1113,'2019'!A:H,4,0)</f>
        <v>99</v>
      </c>
      <c r="E1113" s="14">
        <f>VLOOKUP(A1113,'2019'!A:H,5,0)</f>
        <v>-1.17</v>
      </c>
      <c r="F1113" s="14">
        <f>VLOOKUP(A1113,'2019'!A:H,6,0)</f>
        <v>24303</v>
      </c>
      <c r="G1113" s="14">
        <f>VLOOKUP(A1113,'2019'!A:H,7,0)</f>
        <v>10366</v>
      </c>
      <c r="H1113" s="14">
        <f>VLOOKUP(A1113,'2019'!A:H,8,0)</f>
        <v>5.3</v>
      </c>
    </row>
    <row r="1114" spans="1:8" x14ac:dyDescent="0.3">
      <c r="A1114" s="14" t="s">
        <v>1767</v>
      </c>
      <c r="B1114" s="14">
        <f>VLOOKUP(A1114,'2019'!A:H,2,0)</f>
        <v>96</v>
      </c>
      <c r="C1114" s="14">
        <f>VLOOKUP(A1114,'2019'!A:H,3,0)</f>
        <v>1.204</v>
      </c>
      <c r="D1114" s="14">
        <f>VLOOKUP(A1114,'2019'!A:H,4,0)</f>
        <v>99</v>
      </c>
      <c r="E1114" s="14">
        <f>VLOOKUP(A1114,'2019'!A:H,5,0)</f>
        <v>-3.32</v>
      </c>
      <c r="F1114" s="14">
        <f>VLOOKUP(A1114,'2019'!A:H,6,0)</f>
        <v>22441</v>
      </c>
      <c r="G1114" s="14">
        <f>VLOOKUP(A1114,'2019'!A:H,7,0)</f>
        <v>9371</v>
      </c>
      <c r="H1114" s="14">
        <f>VLOOKUP(A1114,'2019'!A:H,8,0)</f>
        <v>14.6</v>
      </c>
    </row>
    <row r="1115" spans="1:8" x14ac:dyDescent="0.3">
      <c r="A1115" s="14" t="s">
        <v>1760</v>
      </c>
      <c r="B1115" s="14">
        <f>VLOOKUP(A1115,'2019'!A:H,2,0)</f>
        <v>151</v>
      </c>
      <c r="C1115" s="14">
        <f>VLOOKUP(A1115,'2019'!A:H,3,0)</f>
        <v>1.4159999999999999</v>
      </c>
      <c r="D1115" s="14">
        <f>VLOOKUP(A1115,'2019'!A:H,4,0)</f>
        <v>102.9</v>
      </c>
      <c r="E1115" s="14">
        <f>VLOOKUP(A1115,'2019'!A:H,5,0)</f>
        <v>-3.94</v>
      </c>
      <c r="F1115" s="14">
        <f>VLOOKUP(A1115,'2019'!A:H,6,0)</f>
        <v>28902</v>
      </c>
      <c r="G1115" s="14">
        <f>VLOOKUP(A1115,'2019'!A:H,7,0)</f>
        <v>12093</v>
      </c>
      <c r="H1115" s="14">
        <f>VLOOKUP(A1115,'2019'!A:H,8,0)</f>
        <v>5.0999999999999996</v>
      </c>
    </row>
    <row r="1116" spans="1:8" x14ac:dyDescent="0.3">
      <c r="A1116" s="14" t="s">
        <v>1739</v>
      </c>
      <c r="B1116" s="14">
        <f>VLOOKUP(A1116,'2019'!A:H,2,0)</f>
        <v>181</v>
      </c>
      <c r="C1116" s="14">
        <f>VLOOKUP(A1116,'2019'!A:H,3,0)</f>
        <v>1.639</v>
      </c>
      <c r="D1116" s="14">
        <f>VLOOKUP(A1116,'2019'!A:H,4,0)</f>
        <v>94.1</v>
      </c>
      <c r="E1116" s="14">
        <f>VLOOKUP(A1116,'2019'!A:H,5,0)</f>
        <v>-2.66</v>
      </c>
      <c r="F1116" s="14">
        <f>VLOOKUP(A1116,'2019'!A:H,6,0)</f>
        <v>28382</v>
      </c>
      <c r="G1116" s="14">
        <f>VLOOKUP(A1116,'2019'!A:H,7,0)</f>
        <v>11586</v>
      </c>
      <c r="H1116" s="14">
        <f>VLOOKUP(A1116,'2019'!A:H,8,0)</f>
        <v>10.8</v>
      </c>
    </row>
    <row r="1117" spans="1:8" x14ac:dyDescent="0.3">
      <c r="A1117" s="14" t="s">
        <v>1697</v>
      </c>
      <c r="B1117" s="14">
        <f>VLOOKUP(A1117,'2019'!A:H,2,0)</f>
        <v>232</v>
      </c>
      <c r="C1117" s="14">
        <f>VLOOKUP(A1117,'2019'!A:H,3,0)</f>
        <v>1.226</v>
      </c>
      <c r="D1117" s="14">
        <f>VLOOKUP(A1117,'2019'!A:H,4,0)</f>
        <v>97.6</v>
      </c>
      <c r="E1117" s="14">
        <f>VLOOKUP(A1117,'2019'!A:H,5,0)</f>
        <v>-2.67</v>
      </c>
      <c r="F1117" s="14">
        <f>VLOOKUP(A1117,'2019'!A:H,6,0)</f>
        <v>55504</v>
      </c>
      <c r="G1117" s="14">
        <f>VLOOKUP(A1117,'2019'!A:H,7,0)</f>
        <v>23874</v>
      </c>
      <c r="H1117" s="14">
        <f>VLOOKUP(A1117,'2019'!A:H,8,0)</f>
        <v>4</v>
      </c>
    </row>
    <row r="1118" spans="1:8" x14ac:dyDescent="0.3">
      <c r="A1118" s="14" t="s">
        <v>1732</v>
      </c>
      <c r="B1118" s="14">
        <f>VLOOKUP(A1118,'2019'!A:H,2,0)</f>
        <v>226</v>
      </c>
      <c r="C1118" s="14">
        <f>VLOOKUP(A1118,'2019'!A:H,3,0)</f>
        <v>1.2110000000000001</v>
      </c>
      <c r="D1118" s="14">
        <f>VLOOKUP(A1118,'2019'!A:H,4,0)</f>
        <v>98.7</v>
      </c>
      <c r="E1118" s="14">
        <f>VLOOKUP(A1118,'2019'!A:H,5,0)</f>
        <v>-1.79</v>
      </c>
      <c r="F1118" s="14">
        <f>VLOOKUP(A1118,'2019'!A:H,6,0)</f>
        <v>53295</v>
      </c>
      <c r="G1118" s="14">
        <f>VLOOKUP(A1118,'2019'!A:H,7,0)</f>
        <v>22280</v>
      </c>
      <c r="H1118" s="14">
        <f>VLOOKUP(A1118,'2019'!A:H,8,0)</f>
        <v>4.8</v>
      </c>
    </row>
    <row r="1119" spans="1:8" x14ac:dyDescent="0.3">
      <c r="A1119" s="14" t="s">
        <v>1809</v>
      </c>
      <c r="B1119" s="14">
        <f>VLOOKUP(A1119,'2019'!A:H,2,0)</f>
        <v>3419</v>
      </c>
      <c r="C1119" s="14">
        <f>VLOOKUP(A1119,'2019'!A:H,3,0)</f>
        <v>1.1499999999999999</v>
      </c>
      <c r="D1119" s="14">
        <f>VLOOKUP(A1119,'2019'!A:H,4,0)</f>
        <v>100.7</v>
      </c>
      <c r="E1119" s="14">
        <f>VLOOKUP(A1119,'2019'!A:H,5,0)</f>
        <v>0.83</v>
      </c>
      <c r="F1119" s="14">
        <f>VLOOKUP(A1119,'2019'!A:H,6,0)</f>
        <v>489405</v>
      </c>
      <c r="G1119" s="14">
        <f>VLOOKUP(A1119,'2019'!A:H,7,0)</f>
        <v>189701</v>
      </c>
      <c r="H1119" s="14">
        <f>VLOOKUP(A1119,'2019'!A:H,8,0)</f>
        <v>7.9521901241164841</v>
      </c>
    </row>
    <row r="1120" spans="1:8" x14ac:dyDescent="0.3">
      <c r="A1120" s="14" t="s">
        <v>1802</v>
      </c>
      <c r="B1120" s="14">
        <f>VLOOKUP(A1120,'2019'!A:H,2,0)</f>
        <v>1081</v>
      </c>
      <c r="C1120" s="14">
        <f>VLOOKUP(A1120,'2019'!A:H,3,0)</f>
        <v>1.1299999999999999</v>
      </c>
      <c r="D1120" s="14">
        <f>VLOOKUP(A1120,'2019'!A:H,4,0)</f>
        <v>102.3</v>
      </c>
      <c r="E1120" s="14">
        <f>VLOOKUP(A1120,'2019'!A:H,5,0)</f>
        <v>0.24</v>
      </c>
      <c r="F1120" s="14">
        <f>VLOOKUP(A1120,'2019'!A:H,6,0)</f>
        <v>181584</v>
      </c>
      <c r="G1120" s="14">
        <f>VLOOKUP(A1120,'2019'!A:H,7,0)</f>
        <v>71461</v>
      </c>
      <c r="H1120" s="14">
        <f>VLOOKUP(A1120,'2019'!A:H,8,0)</f>
        <v>3.3478098758835162</v>
      </c>
    </row>
    <row r="1121" spans="1:8" x14ac:dyDescent="0.3">
      <c r="A1121" s="14" t="s">
        <v>1900</v>
      </c>
      <c r="B1121" s="14">
        <f>VLOOKUP(A1121,'2019'!A:H,2,0)</f>
        <v>4834</v>
      </c>
      <c r="C1121" s="14">
        <f>VLOOKUP(A1121,'2019'!A:H,3,0)</f>
        <v>1.0169999999999999</v>
      </c>
      <c r="D1121" s="14">
        <f>VLOOKUP(A1121,'2019'!A:H,4,0)</f>
        <v>104</v>
      </c>
      <c r="E1121" s="14">
        <f>VLOOKUP(A1121,'2019'!A:H,5,0)</f>
        <v>0.96</v>
      </c>
      <c r="F1121" s="14">
        <f>VLOOKUP(A1121,'2019'!A:H,6,0)</f>
        <v>652258</v>
      </c>
      <c r="G1121" s="14">
        <f>VLOOKUP(A1121,'2019'!A:H,7,0)</f>
        <v>273053</v>
      </c>
      <c r="H1121" s="14">
        <f>VLOOKUP(A1121,'2019'!A:H,8,0)</f>
        <v>5.7</v>
      </c>
    </row>
    <row r="1122" spans="1:8" x14ac:dyDescent="0.3">
      <c r="A1122" s="14" t="s">
        <v>1830</v>
      </c>
      <c r="B1122" s="14">
        <f>VLOOKUP(A1122,'2019'!A:H,2,0)</f>
        <v>548</v>
      </c>
      <c r="C1122" s="14">
        <f>VLOOKUP(A1122,'2019'!A:H,3,0)</f>
        <v>1.1870000000000001</v>
      </c>
      <c r="D1122" s="14">
        <f>VLOOKUP(A1122,'2019'!A:H,4,0)</f>
        <v>100.4</v>
      </c>
      <c r="E1122" s="14">
        <f>VLOOKUP(A1122,'2019'!A:H,5,0)</f>
        <v>-0.96</v>
      </c>
      <c r="F1122" s="14">
        <f>VLOOKUP(A1122,'2019'!A:H,6,0)</f>
        <v>106474</v>
      </c>
      <c r="G1122" s="14">
        <f>VLOOKUP(A1122,'2019'!A:H,7,0)</f>
        <v>45543</v>
      </c>
      <c r="H1122" s="14">
        <f>VLOOKUP(A1122,'2019'!A:H,8,0)</f>
        <v>11.7</v>
      </c>
    </row>
    <row r="1123" spans="1:8" x14ac:dyDescent="0.3">
      <c r="A1123" s="14" t="s">
        <v>1858</v>
      </c>
      <c r="B1123" s="14">
        <f>VLOOKUP(A1123,'2019'!A:H,2,0)</f>
        <v>461</v>
      </c>
      <c r="C1123" s="14">
        <f>VLOOKUP(A1123,'2019'!A:H,3,0)</f>
        <v>1.099</v>
      </c>
      <c r="D1123" s="14">
        <f>VLOOKUP(A1123,'2019'!A:H,4,0)</f>
        <v>102.4</v>
      </c>
      <c r="E1123" s="14">
        <f>VLOOKUP(A1123,'2019'!A:H,5,0)</f>
        <v>-0.69</v>
      </c>
      <c r="F1123" s="14">
        <f>VLOOKUP(A1123,'2019'!A:H,6,0)</f>
        <v>101114</v>
      </c>
      <c r="G1123" s="14">
        <f>VLOOKUP(A1123,'2019'!A:H,7,0)</f>
        <v>42160</v>
      </c>
      <c r="H1123" s="14">
        <f>VLOOKUP(A1123,'2019'!A:H,8,0)</f>
        <v>12.1</v>
      </c>
    </row>
    <row r="1124" spans="1:8" x14ac:dyDescent="0.3">
      <c r="A1124" s="14" t="s">
        <v>1886</v>
      </c>
      <c r="B1124" s="14">
        <f>VLOOKUP(A1124,'2019'!A:H,2,0)</f>
        <v>2362</v>
      </c>
      <c r="C1124" s="14">
        <f>VLOOKUP(A1124,'2019'!A:H,3,0)</f>
        <v>1.1539999999999999</v>
      </c>
      <c r="D1124" s="14">
        <f>VLOOKUP(A1124,'2019'!A:H,4,0)</f>
        <v>107.2</v>
      </c>
      <c r="E1124" s="14">
        <f>VLOOKUP(A1124,'2019'!A:H,5,0)</f>
        <v>0.86</v>
      </c>
      <c r="F1124" s="14">
        <f>VLOOKUP(A1124,'2019'!A:H,6,0)</f>
        <v>314395</v>
      </c>
      <c r="G1124" s="14">
        <f>VLOOKUP(A1124,'2019'!A:H,7,0)</f>
        <v>131316</v>
      </c>
      <c r="H1124" s="14">
        <f>VLOOKUP(A1124,'2019'!A:H,8,0)</f>
        <v>8.6999999999999993</v>
      </c>
    </row>
    <row r="1125" spans="1:8" x14ac:dyDescent="0.3">
      <c r="A1125" s="14" t="s">
        <v>1872</v>
      </c>
      <c r="B1125" s="14">
        <f>VLOOKUP(A1125,'2019'!A:H,2,0)</f>
        <v>1193</v>
      </c>
      <c r="C1125" s="14">
        <f>VLOOKUP(A1125,'2019'!A:H,3,0)</f>
        <v>1.3140000000000001</v>
      </c>
      <c r="D1125" s="14">
        <f>VLOOKUP(A1125,'2019'!A:H,4,0)</f>
        <v>107.1</v>
      </c>
      <c r="E1125" s="14">
        <f>VLOOKUP(A1125,'2019'!A:H,5,0)</f>
        <v>0.3</v>
      </c>
      <c r="F1125" s="14">
        <f>VLOOKUP(A1125,'2019'!A:H,6,0)</f>
        <v>174690</v>
      </c>
      <c r="G1125" s="14">
        <f>VLOOKUP(A1125,'2019'!A:H,7,0)</f>
        <v>72030</v>
      </c>
      <c r="H1125" s="14">
        <f>VLOOKUP(A1125,'2019'!A:H,8,0)</f>
        <v>7.8</v>
      </c>
    </row>
    <row r="1126" spans="1:8" x14ac:dyDescent="0.3">
      <c r="A1126" s="14" t="s">
        <v>1844</v>
      </c>
      <c r="B1126" s="14">
        <f>VLOOKUP(A1126,'2019'!A:H,2,0)</f>
        <v>607</v>
      </c>
      <c r="C1126" s="14">
        <f>VLOOKUP(A1126,'2019'!A:H,3,0)</f>
        <v>1.175</v>
      </c>
      <c r="D1126" s="14">
        <f>VLOOKUP(A1126,'2019'!A:H,4,0)</f>
        <v>99.9</v>
      </c>
      <c r="E1126" s="14">
        <f>VLOOKUP(A1126,'2019'!A:H,5,0)</f>
        <v>-1.06</v>
      </c>
      <c r="F1126" s="14">
        <f>VLOOKUP(A1126,'2019'!A:H,6,0)</f>
        <v>118842</v>
      </c>
      <c r="G1126" s="14">
        <f>VLOOKUP(A1126,'2019'!A:H,7,0)</f>
        <v>50560</v>
      </c>
      <c r="H1126" s="14">
        <f>VLOOKUP(A1126,'2019'!A:H,8,0)</f>
        <v>12.1</v>
      </c>
    </row>
    <row r="1127" spans="1:8" x14ac:dyDescent="0.3">
      <c r="A1127" s="14" t="s">
        <v>1823</v>
      </c>
      <c r="B1127" s="14">
        <f>VLOOKUP(A1127,'2019'!A:H,2,0)</f>
        <v>223</v>
      </c>
      <c r="C1127" s="14">
        <f>VLOOKUP(A1127,'2019'!A:H,3,0)</f>
        <v>1.0760000000000001</v>
      </c>
      <c r="D1127" s="14">
        <f>VLOOKUP(A1127,'2019'!A:H,4,0)</f>
        <v>98.6</v>
      </c>
      <c r="E1127" s="14">
        <f>VLOOKUP(A1127,'2019'!A:H,5,0)</f>
        <v>-1.7</v>
      </c>
      <c r="F1127" s="14">
        <f>VLOOKUP(A1127,'2019'!A:H,6,0)</f>
        <v>42971</v>
      </c>
      <c r="G1127" s="14">
        <f>VLOOKUP(A1127,'2019'!A:H,7,0)</f>
        <v>15110</v>
      </c>
      <c r="H1127" s="14">
        <f>VLOOKUP(A1127,'2019'!A:H,8,0)</f>
        <v>24.3</v>
      </c>
    </row>
    <row r="1128" spans="1:8" x14ac:dyDescent="0.3">
      <c r="A1128" s="14" t="s">
        <v>1851</v>
      </c>
      <c r="B1128" s="14">
        <f>VLOOKUP(A1128,'2019'!A:H,2,0)</f>
        <v>1247</v>
      </c>
      <c r="C1128" s="14">
        <f>VLOOKUP(A1128,'2019'!A:H,3,0)</f>
        <v>1.3939999999999999</v>
      </c>
      <c r="D1128" s="14">
        <f>VLOOKUP(A1128,'2019'!A:H,4,0)</f>
        <v>112.1</v>
      </c>
      <c r="E1128" s="14">
        <f>VLOOKUP(A1128,'2019'!A:H,5,0)</f>
        <v>-0.3</v>
      </c>
      <c r="F1128" s="14">
        <f>VLOOKUP(A1128,'2019'!A:H,6,0)</f>
        <v>167042</v>
      </c>
      <c r="G1128" s="14">
        <f>VLOOKUP(A1128,'2019'!A:H,7,0)</f>
        <v>70240</v>
      </c>
      <c r="H1128" s="14">
        <f>VLOOKUP(A1128,'2019'!A:H,8,0)</f>
        <v>6.7</v>
      </c>
    </row>
    <row r="1129" spans="1:8" x14ac:dyDescent="0.3">
      <c r="A1129" s="14" t="s">
        <v>1837</v>
      </c>
      <c r="B1129" s="14">
        <f>VLOOKUP(A1129,'2019'!A:H,2,0)</f>
        <v>207</v>
      </c>
      <c r="C1129" s="14">
        <f>VLOOKUP(A1129,'2019'!A:H,3,0)</f>
        <v>1.149</v>
      </c>
      <c r="D1129" s="14">
        <f>VLOOKUP(A1129,'2019'!A:H,4,0)</f>
        <v>101.4</v>
      </c>
      <c r="E1129" s="14">
        <f>VLOOKUP(A1129,'2019'!A:H,5,0)</f>
        <v>-1.58</v>
      </c>
      <c r="F1129" s="14">
        <f>VLOOKUP(A1129,'2019'!A:H,6,0)</f>
        <v>52257</v>
      </c>
      <c r="G1129" s="14">
        <f>VLOOKUP(A1129,'2019'!A:H,7,0)</f>
        <v>23172</v>
      </c>
      <c r="H1129" s="14">
        <f>VLOOKUP(A1129,'2019'!A:H,8,0)</f>
        <v>16.899999999999999</v>
      </c>
    </row>
    <row r="1130" spans="1:8" x14ac:dyDescent="0.3">
      <c r="A1130" s="14" t="s">
        <v>1865</v>
      </c>
      <c r="B1130" s="14">
        <f>VLOOKUP(A1130,'2019'!A:H,2,0)</f>
        <v>186</v>
      </c>
      <c r="C1130" s="14">
        <f>VLOOKUP(A1130,'2019'!A:H,3,0)</f>
        <v>0.85299999999999998</v>
      </c>
      <c r="D1130" s="14">
        <f>VLOOKUP(A1130,'2019'!A:H,4,0)</f>
        <v>98.1</v>
      </c>
      <c r="E1130" s="14">
        <f>VLOOKUP(A1130,'2019'!A:H,5,0)</f>
        <v>-1.83</v>
      </c>
      <c r="F1130" s="14">
        <f>VLOOKUP(A1130,'2019'!A:H,6,0)</f>
        <v>66740</v>
      </c>
      <c r="G1130" s="14">
        <f>VLOOKUP(A1130,'2019'!A:H,7,0)</f>
        <v>28303</v>
      </c>
      <c r="H1130" s="14">
        <f>VLOOKUP(A1130,'2019'!A:H,8,0)</f>
        <v>15.9</v>
      </c>
    </row>
    <row r="1131" spans="1:8" x14ac:dyDescent="0.3">
      <c r="A1131" s="14" t="s">
        <v>1879</v>
      </c>
      <c r="B1131" s="14">
        <f>VLOOKUP(A1131,'2019'!A:H,2,0)</f>
        <v>169</v>
      </c>
      <c r="C1131" s="14">
        <f>VLOOKUP(A1131,'2019'!A:H,3,0)</f>
        <v>1.0469999999999999</v>
      </c>
      <c r="D1131" s="14">
        <f>VLOOKUP(A1131,'2019'!A:H,4,0)</f>
        <v>97.8</v>
      </c>
      <c r="E1131" s="14">
        <f>VLOOKUP(A1131,'2019'!A:H,5,0)</f>
        <v>-1.96</v>
      </c>
      <c r="F1131" s="14">
        <f>VLOOKUP(A1131,'2019'!A:H,6,0)</f>
        <v>52805</v>
      </c>
      <c r="G1131" s="14">
        <f>VLOOKUP(A1131,'2019'!A:H,7,0)</f>
        <v>22945</v>
      </c>
      <c r="H1131" s="14">
        <f>VLOOKUP(A1131,'2019'!A:H,8,0)</f>
        <v>3.3</v>
      </c>
    </row>
    <row r="1132" spans="1:8" x14ac:dyDescent="0.3">
      <c r="A1132" s="14" t="s">
        <v>1907</v>
      </c>
      <c r="B1132" s="14">
        <f>VLOOKUP(A1132,'2019'!A:H,2,0)</f>
        <v>104</v>
      </c>
      <c r="C1132" s="14">
        <f>VLOOKUP(A1132,'2019'!A:H,3,0)</f>
        <v>1.0249999999999999</v>
      </c>
      <c r="D1132" s="14">
        <f>VLOOKUP(A1132,'2019'!A:H,4,0)</f>
        <v>101.8</v>
      </c>
      <c r="E1132" s="14">
        <f>VLOOKUP(A1132,'2019'!A:H,5,0)</f>
        <v>-1.67</v>
      </c>
      <c r="F1132" s="14">
        <f>VLOOKUP(A1132,'2019'!A:H,6,0)</f>
        <v>31717</v>
      </c>
      <c r="G1132" s="14">
        <f>VLOOKUP(A1132,'2019'!A:H,7,0)</f>
        <v>13571</v>
      </c>
      <c r="H1132" s="14">
        <f>VLOOKUP(A1132,'2019'!A:H,8,0)</f>
        <v>12.7</v>
      </c>
    </row>
    <row r="1133" spans="1:8" x14ac:dyDescent="0.3">
      <c r="A1133" s="14" t="s">
        <v>1921</v>
      </c>
      <c r="B1133" s="14">
        <f>VLOOKUP(A1133,'2019'!A:H,2,0)</f>
        <v>574</v>
      </c>
      <c r="C1133" s="14">
        <f>VLOOKUP(A1133,'2019'!A:H,3,0)</f>
        <v>1.1890000000000001</v>
      </c>
      <c r="D1133" s="14">
        <f>VLOOKUP(A1133,'2019'!A:H,4,0)</f>
        <v>98.9</v>
      </c>
      <c r="E1133" s="14">
        <f>VLOOKUP(A1133,'2019'!A:H,5,0)</f>
        <v>-0.48</v>
      </c>
      <c r="F1133" s="14">
        <f>VLOOKUP(A1133,'2019'!A:H,6,0)</f>
        <v>100423</v>
      </c>
      <c r="G1133" s="14">
        <f>VLOOKUP(A1133,'2019'!A:H,7,0)</f>
        <v>43075</v>
      </c>
      <c r="H1133" s="14">
        <f>VLOOKUP(A1133,'2019'!A:H,8,0)</f>
        <v>6.3</v>
      </c>
    </row>
    <row r="1134" spans="1:8" x14ac:dyDescent="0.3">
      <c r="A1134" s="14" t="s">
        <v>1893</v>
      </c>
      <c r="B1134" s="14">
        <f>VLOOKUP(A1134,'2019'!A:H,2,0)</f>
        <v>296</v>
      </c>
      <c r="C1134" s="14">
        <f>VLOOKUP(A1134,'2019'!A:H,3,0)</f>
        <v>1.0469999999999999</v>
      </c>
      <c r="D1134" s="14">
        <f>VLOOKUP(A1134,'2019'!A:H,4,0)</f>
        <v>100.9</v>
      </c>
      <c r="E1134" s="14">
        <f>VLOOKUP(A1134,'2019'!A:H,5,0)</f>
        <v>-0.97</v>
      </c>
      <c r="F1134" s="14">
        <f>VLOOKUP(A1134,'2019'!A:H,6,0)</f>
        <v>79238</v>
      </c>
      <c r="G1134" s="14">
        <f>VLOOKUP(A1134,'2019'!A:H,7,0)</f>
        <v>33702</v>
      </c>
      <c r="H1134" s="14">
        <f>VLOOKUP(A1134,'2019'!A:H,8,0)</f>
        <v>6.8</v>
      </c>
    </row>
    <row r="1135" spans="1:8" x14ac:dyDescent="0.3">
      <c r="A1135" s="14" t="s">
        <v>1914</v>
      </c>
      <c r="B1135" s="14">
        <f>VLOOKUP(A1135,'2019'!A:H,2,0)</f>
        <v>217</v>
      </c>
      <c r="C1135" s="14">
        <f>VLOOKUP(A1135,'2019'!A:H,3,0)</f>
        <v>0.93200000000000005</v>
      </c>
      <c r="D1135" s="14">
        <f>VLOOKUP(A1135,'2019'!A:H,4,0)</f>
        <v>102.2</v>
      </c>
      <c r="E1135" s="14">
        <f>VLOOKUP(A1135,'2019'!A:H,5,0)</f>
        <v>-0.72</v>
      </c>
      <c r="F1135" s="14">
        <f>VLOOKUP(A1135,'2019'!A:H,6,0)</f>
        <v>62743</v>
      </c>
      <c r="G1135" s="14">
        <f>VLOOKUP(A1135,'2019'!A:H,7,0)</f>
        <v>27379</v>
      </c>
      <c r="H1135" s="14">
        <f>VLOOKUP(A1135,'2019'!A:H,8,0)</f>
        <v>4.3</v>
      </c>
    </row>
    <row r="1136" spans="1:8" x14ac:dyDescent="0.3">
      <c r="A1136" s="14" t="s">
        <v>1998</v>
      </c>
      <c r="B1136" s="14">
        <f>VLOOKUP(A1136,'2019'!A:H,2,0)</f>
        <v>5460</v>
      </c>
      <c r="C1136" s="14">
        <f>VLOOKUP(A1136,'2019'!A:H,3,0)</f>
        <v>0.999</v>
      </c>
      <c r="D1136" s="14">
        <f>VLOOKUP(A1136,'2019'!A:H,4,0)</f>
        <v>101.5</v>
      </c>
      <c r="E1136" s="14">
        <f>VLOOKUP(A1136,'2019'!A:H,5,0)</f>
        <v>0.28000000000000003</v>
      </c>
      <c r="F1136" s="14">
        <f>VLOOKUP(A1136,'2019'!A:H,6,0)</f>
        <v>839566</v>
      </c>
      <c r="G1136" s="14">
        <f>VLOOKUP(A1136,'2019'!A:H,7,0)</f>
        <v>341101</v>
      </c>
      <c r="H1136" s="14">
        <f>VLOOKUP(A1136,'2019'!A:H,8,0)</f>
        <v>6.3</v>
      </c>
    </row>
    <row r="1137" spans="1:8" x14ac:dyDescent="0.3">
      <c r="A1137" s="14" t="s">
        <v>2005</v>
      </c>
      <c r="B1137" s="14">
        <f>VLOOKUP(A1137,'2019'!A:H,2,0)</f>
        <v>1100</v>
      </c>
      <c r="C1137" s="14">
        <f>VLOOKUP(A1137,'2019'!A:H,3,0)</f>
        <v>1.054</v>
      </c>
      <c r="D1137" s="14">
        <f>VLOOKUP(A1137,'2019'!A:H,4,0)</f>
        <v>102.3</v>
      </c>
      <c r="E1137" s="14">
        <f>VLOOKUP(A1137,'2019'!A:H,5,0)</f>
        <v>0.1</v>
      </c>
      <c r="F1137" s="14">
        <f>VLOOKUP(A1137,'2019'!A:H,6,0)</f>
        <v>210737</v>
      </c>
      <c r="G1137" s="14">
        <f>VLOOKUP(A1137,'2019'!A:H,7,0)</f>
        <v>92220</v>
      </c>
      <c r="H1137" s="14">
        <f>VLOOKUP(A1137,'2019'!A:H,8,0)</f>
        <v>6</v>
      </c>
    </row>
    <row r="1138" spans="1:8" x14ac:dyDescent="0.3">
      <c r="A1138" s="14" t="s">
        <v>1977</v>
      </c>
      <c r="B1138" s="14">
        <f>VLOOKUP(A1138,'2019'!A:H,2,0)</f>
        <v>675</v>
      </c>
      <c r="C1138" s="14">
        <f>VLOOKUP(A1138,'2019'!A:H,3,0)</f>
        <v>1.0860000000000001</v>
      </c>
      <c r="D1138" s="14">
        <f>VLOOKUP(A1138,'2019'!A:H,4,0)</f>
        <v>100.4</v>
      </c>
      <c r="E1138" s="14">
        <f>VLOOKUP(A1138,'2019'!A:H,5,0)</f>
        <v>-0.49</v>
      </c>
      <c r="F1138" s="14">
        <f>VLOOKUP(A1138,'2019'!A:H,6,0)</f>
        <v>134617</v>
      </c>
      <c r="G1138" s="14">
        <f>VLOOKUP(A1138,'2019'!A:H,7,0)</f>
        <v>57908</v>
      </c>
      <c r="H1138" s="14">
        <f>VLOOKUP(A1138,'2019'!A:H,8,0)</f>
        <v>8.3000000000000007</v>
      </c>
    </row>
    <row r="1139" spans="1:8" x14ac:dyDescent="0.3">
      <c r="A1139" s="14" t="s">
        <v>1949</v>
      </c>
      <c r="B1139" s="14">
        <f>VLOOKUP(A1139,'2019'!A:H,2,0)</f>
        <v>102</v>
      </c>
      <c r="C1139" s="14">
        <f>VLOOKUP(A1139,'2019'!A:H,3,0)</f>
        <v>0.97499999999999998</v>
      </c>
      <c r="D1139" s="14">
        <f>VLOOKUP(A1139,'2019'!A:H,4,0)</f>
        <v>100.7</v>
      </c>
      <c r="E1139" s="14">
        <f>VLOOKUP(A1139,'2019'!A:H,5,0)</f>
        <v>-2.15</v>
      </c>
      <c r="F1139" s="14">
        <f>VLOOKUP(A1139,'2019'!A:H,6,0)</f>
        <v>32949</v>
      </c>
      <c r="G1139" s="14">
        <f>VLOOKUP(A1139,'2019'!A:H,7,0)</f>
        <v>14206</v>
      </c>
      <c r="H1139" s="14">
        <f>VLOOKUP(A1139,'2019'!A:H,8,0)</f>
        <v>9</v>
      </c>
    </row>
    <row r="1140" spans="1:8" x14ac:dyDescent="0.3">
      <c r="A1140" s="14" t="s">
        <v>1963</v>
      </c>
      <c r="B1140" s="14">
        <f>VLOOKUP(A1140,'2019'!A:H,2,0)</f>
        <v>178</v>
      </c>
      <c r="C1140" s="14">
        <f>VLOOKUP(A1140,'2019'!A:H,3,0)</f>
        <v>0.95699999999999996</v>
      </c>
      <c r="D1140" s="14">
        <f>VLOOKUP(A1140,'2019'!A:H,4,0)</f>
        <v>101.5</v>
      </c>
      <c r="E1140" s="14">
        <f>VLOOKUP(A1140,'2019'!A:H,5,0)</f>
        <v>-0.92</v>
      </c>
      <c r="F1140" s="14">
        <f>VLOOKUP(A1140,'2019'!A:H,6,0)</f>
        <v>51023</v>
      </c>
      <c r="G1140" s="14">
        <f>VLOOKUP(A1140,'2019'!A:H,7,0)</f>
        <v>20575</v>
      </c>
      <c r="H1140" s="14">
        <f>VLOOKUP(A1140,'2019'!A:H,8,0)</f>
        <v>6.4</v>
      </c>
    </row>
    <row r="1141" spans="1:8" x14ac:dyDescent="0.3">
      <c r="A1141" s="14" t="s">
        <v>1956</v>
      </c>
      <c r="B1141" s="14">
        <f>VLOOKUP(A1141,'2019'!A:H,2,0)</f>
        <v>221</v>
      </c>
      <c r="C1141" s="14">
        <f>VLOOKUP(A1141,'2019'!A:H,3,0)</f>
        <v>1.325</v>
      </c>
      <c r="D1141" s="14">
        <f>VLOOKUP(A1141,'2019'!A:H,4,0)</f>
        <v>98.5</v>
      </c>
      <c r="E1141" s="14">
        <f>VLOOKUP(A1141,'2019'!A:H,5,0)</f>
        <v>-1.44</v>
      </c>
      <c r="F1141" s="14">
        <f>VLOOKUP(A1141,'2019'!A:H,6,0)</f>
        <v>48738</v>
      </c>
      <c r="G1141" s="14">
        <f>VLOOKUP(A1141,'2019'!A:H,7,0)</f>
        <v>21040</v>
      </c>
      <c r="H1141" s="14">
        <f>VLOOKUP(A1141,'2019'!A:H,8,0)</f>
        <v>13.2</v>
      </c>
    </row>
    <row r="1142" spans="1:8" x14ac:dyDescent="0.3">
      <c r="A1142" s="14" t="s">
        <v>1984</v>
      </c>
      <c r="B1142" s="14">
        <f>VLOOKUP(A1142,'2019'!A:H,2,0)</f>
        <v>268</v>
      </c>
      <c r="C1142" s="14">
        <f>VLOOKUP(A1142,'2019'!A:H,3,0)</f>
        <v>1.3029999999999999</v>
      </c>
      <c r="D1142" s="14">
        <f>VLOOKUP(A1142,'2019'!A:H,4,0)</f>
        <v>107.2</v>
      </c>
      <c r="E1142" s="14">
        <f>VLOOKUP(A1142,'2019'!A:H,5,0)</f>
        <v>0.28999999999999998</v>
      </c>
      <c r="F1142" s="14">
        <f>VLOOKUP(A1142,'2019'!A:H,6,0)</f>
        <v>37392</v>
      </c>
      <c r="G1142" s="14">
        <f>VLOOKUP(A1142,'2019'!A:H,7,0)</f>
        <v>15726</v>
      </c>
      <c r="H1142" s="14">
        <f>VLOOKUP(A1142,'2019'!A:H,8,0)</f>
        <v>11.3</v>
      </c>
    </row>
    <row r="1143" spans="1:8" x14ac:dyDescent="0.3">
      <c r="A1143" s="14" t="s">
        <v>1991</v>
      </c>
      <c r="B1143" s="14">
        <f>VLOOKUP(A1143,'2019'!A:H,2,0)</f>
        <v>619</v>
      </c>
      <c r="C1143" s="14">
        <f>VLOOKUP(A1143,'2019'!A:H,3,0)</f>
        <v>1.4259999999999999</v>
      </c>
      <c r="D1143" s="14">
        <f>VLOOKUP(A1143,'2019'!A:H,4,0)</f>
        <v>109.5</v>
      </c>
      <c r="E1143" s="14">
        <f>VLOOKUP(A1143,'2019'!A:H,5,0)</f>
        <v>3.43</v>
      </c>
      <c r="F1143" s="14">
        <f>VLOOKUP(A1143,'2019'!A:H,6,0)</f>
        <v>81084</v>
      </c>
      <c r="G1143" s="14">
        <f>VLOOKUP(A1143,'2019'!A:H,7,0)</f>
        <v>35362</v>
      </c>
      <c r="H1143" s="14">
        <f>VLOOKUP(A1143,'2019'!A:H,8,0)</f>
        <v>5</v>
      </c>
    </row>
    <row r="1144" spans="1:8" x14ac:dyDescent="0.3">
      <c r="A1144" s="14" t="s">
        <v>1935</v>
      </c>
      <c r="B1144" s="14">
        <f>VLOOKUP(A1144,'2019'!A:H,2,0)</f>
        <v>112</v>
      </c>
      <c r="C1144" s="14">
        <f>VLOOKUP(A1144,'2019'!A:H,3,0)</f>
        <v>0.94499999999999995</v>
      </c>
      <c r="D1144" s="14">
        <f>VLOOKUP(A1144,'2019'!A:H,4,0)</f>
        <v>104.5</v>
      </c>
      <c r="E1144" s="14">
        <f>VLOOKUP(A1144,'2019'!A:H,5,0)</f>
        <v>0.28999999999999998</v>
      </c>
      <c r="F1144" s="14">
        <f>VLOOKUP(A1144,'2019'!A:H,6,0)</f>
        <v>39163</v>
      </c>
      <c r="G1144" s="14">
        <f>VLOOKUP(A1144,'2019'!A:H,7,0)</f>
        <v>17267</v>
      </c>
      <c r="H1144" s="14">
        <f>VLOOKUP(A1144,'2019'!A:H,8,0)</f>
        <v>4.4000000000000004</v>
      </c>
    </row>
    <row r="1145" spans="1:8" x14ac:dyDescent="0.3">
      <c r="A1145" s="14" t="s">
        <v>1970</v>
      </c>
      <c r="B1145" s="14">
        <f>VLOOKUP(A1145,'2019'!A:H,2,0)</f>
        <v>503</v>
      </c>
      <c r="C1145" s="14">
        <f>VLOOKUP(A1145,'2019'!A:H,3,0)</f>
        <v>1.1519999999999999</v>
      </c>
      <c r="D1145" s="14">
        <f>VLOOKUP(A1145,'2019'!A:H,4,0)</f>
        <v>112.4</v>
      </c>
      <c r="E1145" s="14">
        <f>VLOOKUP(A1145,'2019'!A:H,5,0)</f>
        <v>-0.64</v>
      </c>
      <c r="F1145" s="14">
        <f>VLOOKUP(A1145,'2019'!A:H,6,0)</f>
        <v>94982</v>
      </c>
      <c r="G1145" s="14">
        <f>VLOOKUP(A1145,'2019'!A:H,7,0)</f>
        <v>42669</v>
      </c>
      <c r="H1145" s="14">
        <f>VLOOKUP(A1145,'2019'!A:H,8,0)</f>
        <v>6.9</v>
      </c>
    </row>
    <row r="1146" spans="1:8" x14ac:dyDescent="0.3">
      <c r="A1146" s="14" t="s">
        <v>1942</v>
      </c>
      <c r="B1146" s="14">
        <f>VLOOKUP(A1146,'2019'!A:H,2,0)</f>
        <v>95</v>
      </c>
      <c r="C1146" s="14">
        <f>VLOOKUP(A1146,'2019'!A:H,3,0)</f>
        <v>0.92</v>
      </c>
      <c r="D1146" s="14">
        <f>VLOOKUP(A1146,'2019'!A:H,4,0)</f>
        <v>102.4</v>
      </c>
      <c r="E1146" s="14">
        <f>VLOOKUP(A1146,'2019'!A:H,5,0)</f>
        <v>-1.66</v>
      </c>
      <c r="F1146" s="14">
        <f>VLOOKUP(A1146,'2019'!A:H,6,0)</f>
        <v>29756</v>
      </c>
      <c r="G1146" s="14">
        <f>VLOOKUP(A1146,'2019'!A:H,7,0)</f>
        <v>12791</v>
      </c>
      <c r="H1146" s="14">
        <f>VLOOKUP(A1146,'2019'!A:H,8,0)</f>
        <v>7.1</v>
      </c>
    </row>
    <row r="1147" spans="1:8" x14ac:dyDescent="0.3">
      <c r="A1147" s="14" t="s">
        <v>1404</v>
      </c>
      <c r="B1147" s="14">
        <f>VLOOKUP(A1147,'2020'!A:H,2,0)</f>
        <v>3468</v>
      </c>
      <c r="C1147" s="14">
        <f>VLOOKUP(A1147,'2020'!A:H,3,0)</f>
        <v>1.2769999999999999</v>
      </c>
      <c r="D1147" s="14">
        <f>VLOOKUP(A1147,'2020'!A:H,4,0)</f>
        <v>99.6</v>
      </c>
      <c r="E1147" s="14">
        <f>VLOOKUP(A1147,'2020'!A:H,5,0)</f>
        <v>4.2300000000000004</v>
      </c>
      <c r="F1147" s="14">
        <f>VLOOKUP(A1147,'2020'!A:H,6,0)</f>
        <v>355831</v>
      </c>
      <c r="G1147" s="14">
        <f>VLOOKUP(A1147,'2020'!A:H,7,0)</f>
        <v>141133</v>
      </c>
      <c r="H1147" s="14">
        <f>VLOOKUP(A1147,'2020'!A:H,8,0)</f>
        <v>4.9000000000000004</v>
      </c>
    </row>
    <row r="1148" spans="1:8" x14ac:dyDescent="0.3">
      <c r="A1148" s="14" t="s">
        <v>522</v>
      </c>
      <c r="B1148" s="14">
        <f>VLOOKUP(A1148,'2020'!A:H,2,0)</f>
        <v>6814</v>
      </c>
      <c r="C1148" s="14">
        <f>VLOOKUP(A1148,'2020'!A:H,3,0)</f>
        <v>0.79600000000000004</v>
      </c>
      <c r="D1148" s="14">
        <f>VLOOKUP(A1148,'2020'!A:H,4,0)</f>
        <v>101.4</v>
      </c>
      <c r="E1148" s="14">
        <f>VLOOKUP(A1148,'2020'!A:H,5,0)</f>
        <v>-1.06</v>
      </c>
      <c r="F1148" s="14">
        <f>VLOOKUP(A1148,'2020'!A:H,6,0)</f>
        <v>1186078</v>
      </c>
      <c r="G1148" s="14">
        <f>VLOOKUP(A1148,'2020'!A:H,7,0)</f>
        <v>488201</v>
      </c>
      <c r="H1148" s="14">
        <f>VLOOKUP(A1148,'2020'!A:H,8,0)</f>
        <v>10.7</v>
      </c>
    </row>
    <row r="1149" spans="1:8" x14ac:dyDescent="0.3">
      <c r="A1149" s="14" t="s">
        <v>515</v>
      </c>
      <c r="B1149" s="14">
        <f>VLOOKUP(A1149,'2020'!A:H,2,0)</f>
        <v>5110</v>
      </c>
      <c r="C1149" s="14">
        <f>VLOOKUP(A1149,'2020'!A:H,3,0)</f>
        <v>0.76700000000000002</v>
      </c>
      <c r="D1149" s="14">
        <f>VLOOKUP(A1149,'2020'!A:H,4,0)</f>
        <v>98.1</v>
      </c>
      <c r="E1149" s="14">
        <f>VLOOKUP(A1149,'2020'!A:H,5,0)</f>
        <v>-0.53</v>
      </c>
      <c r="F1149" s="14">
        <f>VLOOKUP(A1149,'2020'!A:H,6,0)</f>
        <v>940064</v>
      </c>
      <c r="G1149" s="14">
        <f>VLOOKUP(A1149,'2020'!A:H,7,0)</f>
        <v>379640</v>
      </c>
      <c r="H1149" s="14">
        <f>VLOOKUP(A1149,'2020'!A:H,8,0)</f>
        <v>6.5</v>
      </c>
    </row>
    <row r="1150" spans="1:8" x14ac:dyDescent="0.3">
      <c r="A1150" s="14" t="s">
        <v>550</v>
      </c>
      <c r="B1150" s="14">
        <f>VLOOKUP(A1150,'2020'!A:H,2,0)</f>
        <v>3276</v>
      </c>
      <c r="C1150" s="14">
        <f>VLOOKUP(A1150,'2020'!A:H,3,0)</f>
        <v>0.87</v>
      </c>
      <c r="D1150" s="14">
        <f>VLOOKUP(A1150,'2020'!A:H,4,0)</f>
        <v>97.8</v>
      </c>
      <c r="E1150" s="14">
        <f>VLOOKUP(A1150,'2020'!A:H,5,0)</f>
        <v>-3.11</v>
      </c>
      <c r="F1150" s="14">
        <f>VLOOKUP(A1150,'2020'!A:H,6,0)</f>
        <v>550027</v>
      </c>
      <c r="G1150" s="14">
        <f>VLOOKUP(A1150,'2020'!A:H,7,0)</f>
        <v>207634</v>
      </c>
      <c r="H1150" s="14">
        <f>VLOOKUP(A1150,'2020'!A:H,8,0)</f>
        <v>5.9</v>
      </c>
    </row>
    <row r="1151" spans="1:8" x14ac:dyDescent="0.3">
      <c r="A1151" s="14" t="s">
        <v>508</v>
      </c>
      <c r="B1151" s="14">
        <f>VLOOKUP(A1151,'2020'!A:H,2,0)</f>
        <v>4243</v>
      </c>
      <c r="C1151" s="14">
        <f>VLOOKUP(A1151,'2020'!A:H,3,0)</f>
        <v>0.745</v>
      </c>
      <c r="D1151" s="14">
        <f>VLOOKUP(A1151,'2020'!A:H,4,0)</f>
        <v>98.5</v>
      </c>
      <c r="E1151" s="14">
        <f>VLOOKUP(A1151,'2020'!A:H,5,0)</f>
        <v>-1.51</v>
      </c>
      <c r="F1151" s="14">
        <f>VLOOKUP(A1151,'2020'!A:H,6,0)</f>
        <v>818383</v>
      </c>
      <c r="G1151" s="14">
        <f>VLOOKUP(A1151,'2020'!A:H,7,0)</f>
        <v>329594</v>
      </c>
      <c r="H1151" s="14">
        <f>VLOOKUP(A1151,'2020'!A:H,8,0)</f>
        <v>3.1</v>
      </c>
    </row>
    <row r="1152" spans="1:8" x14ac:dyDescent="0.3">
      <c r="A1152" s="14" t="s">
        <v>459</v>
      </c>
      <c r="B1152" s="14">
        <f>VLOOKUP(A1152,'2020'!A:H,2,0)</f>
        <v>1667</v>
      </c>
      <c r="C1152" s="14">
        <f>VLOOKUP(A1152,'2020'!A:H,3,0)</f>
        <v>0.82299999999999995</v>
      </c>
      <c r="D1152" s="14">
        <f>VLOOKUP(A1152,'2020'!A:H,4,0)</f>
        <v>97.3</v>
      </c>
      <c r="E1152" s="14">
        <f>VLOOKUP(A1152,'2020'!A:H,5,0)</f>
        <v>-6.02</v>
      </c>
      <c r="F1152" s="14">
        <f>VLOOKUP(A1152,'2020'!A:H,6,0)</f>
        <v>298599</v>
      </c>
      <c r="G1152" s="14">
        <f>VLOOKUP(A1152,'2020'!A:H,7,0)</f>
        <v>114422</v>
      </c>
      <c r="H1152" s="14">
        <f>VLOOKUP(A1152,'2020'!A:H,8,0)</f>
        <v>6.2</v>
      </c>
    </row>
    <row r="1153" spans="1:8" x14ac:dyDescent="0.3">
      <c r="A1153" s="14" t="s">
        <v>627</v>
      </c>
      <c r="B1153" s="14">
        <f>VLOOKUP(A1153,'2020'!A:H,2,0)</f>
        <v>3597</v>
      </c>
      <c r="C1153" s="14">
        <f>VLOOKUP(A1153,'2020'!A:H,3,0)</f>
        <v>1.0609999999999999</v>
      </c>
      <c r="D1153" s="14">
        <f>VLOOKUP(A1153,'2020'!A:H,4,0)</f>
        <v>106.9</v>
      </c>
      <c r="E1153" s="14">
        <f>VLOOKUP(A1153,'2020'!A:H,5,0)</f>
        <v>4.3499999999999996</v>
      </c>
      <c r="F1153" s="14">
        <f>VLOOKUP(A1153,'2020'!A:H,6,0)</f>
        <v>537307</v>
      </c>
      <c r="G1153" s="14">
        <f>VLOOKUP(A1153,'2020'!A:H,7,0)</f>
        <v>224080</v>
      </c>
      <c r="H1153" s="14">
        <f>VLOOKUP(A1153,'2020'!A:H,8,0)</f>
        <v>4.2</v>
      </c>
    </row>
    <row r="1154" spans="1:8" x14ac:dyDescent="0.3">
      <c r="A1154" s="14" t="s">
        <v>536</v>
      </c>
      <c r="B1154" s="14">
        <f>VLOOKUP(A1154,'2020'!A:H,2,0)</f>
        <v>3539</v>
      </c>
      <c r="C1154" s="14">
        <f>VLOOKUP(A1154,'2020'!A:H,3,0)</f>
        <v>0.86899999999999999</v>
      </c>
      <c r="D1154" s="14">
        <f>VLOOKUP(A1154,'2020'!A:H,4,0)</f>
        <v>105.2</v>
      </c>
      <c r="E1154" s="14">
        <f>VLOOKUP(A1154,'2020'!A:H,5,0)</f>
        <v>-0.17</v>
      </c>
      <c r="F1154" s="14">
        <f>VLOOKUP(A1154,'2020'!A:H,6,0)</f>
        <v>654915</v>
      </c>
      <c r="G1154" s="14">
        <f>VLOOKUP(A1154,'2020'!A:H,7,0)</f>
        <v>291294</v>
      </c>
      <c r="H1154" s="14">
        <f>VLOOKUP(A1154,'2020'!A:H,8,0)</f>
        <v>8.6999999999999993</v>
      </c>
    </row>
    <row r="1155" spans="1:8" x14ac:dyDescent="0.3">
      <c r="A1155" s="14" t="s">
        <v>452</v>
      </c>
      <c r="B1155" s="14">
        <f>VLOOKUP(A1155,'2020'!A:H,2,0)</f>
        <v>393</v>
      </c>
      <c r="C1155" s="14">
        <f>VLOOKUP(A1155,'2020'!A:H,3,0)</f>
        <v>0.99299999999999999</v>
      </c>
      <c r="D1155" s="14">
        <f>VLOOKUP(A1155,'2020'!A:H,4,0)</f>
        <v>96.6</v>
      </c>
      <c r="E1155" s="14">
        <f>VLOOKUP(A1155,'2020'!A:H,5,0)</f>
        <v>8.44</v>
      </c>
      <c r="F1155" s="14">
        <f>VLOOKUP(A1155,'2020'!A:H,6,0)</f>
        <v>63231</v>
      </c>
      <c r="G1155" s="14">
        <f>VLOOKUP(A1155,'2020'!A:H,7,0)</f>
        <v>20629</v>
      </c>
      <c r="H1155" s="14">
        <f>VLOOKUP(A1155,'2020'!A:H,8,0)</f>
        <v>11.9</v>
      </c>
    </row>
    <row r="1156" spans="1:8" x14ac:dyDescent="0.3">
      <c r="A1156" s="14" t="s">
        <v>585</v>
      </c>
      <c r="B1156" s="14">
        <f>VLOOKUP(A1156,'2020'!A:H,2,0)</f>
        <v>1506</v>
      </c>
      <c r="C1156" s="14">
        <f>VLOOKUP(A1156,'2020'!A:H,3,0)</f>
        <v>0.91900000000000004</v>
      </c>
      <c r="D1156" s="14">
        <f>VLOOKUP(A1156,'2020'!A:H,4,0)</f>
        <v>107.1</v>
      </c>
      <c r="E1156" s="14">
        <f>VLOOKUP(A1156,'2020'!A:H,5,0)</f>
        <v>1.22</v>
      </c>
      <c r="F1156" s="14">
        <f>VLOOKUP(A1156,'2020'!A:H,6,0)</f>
        <v>229725</v>
      </c>
      <c r="G1156" s="14">
        <f>VLOOKUP(A1156,'2020'!A:H,7,0)</f>
        <v>98336</v>
      </c>
      <c r="H1156" s="14">
        <f>VLOOKUP(A1156,'2020'!A:H,8,0)</f>
        <v>20.100000000000001</v>
      </c>
    </row>
    <row r="1157" spans="1:8" x14ac:dyDescent="0.3">
      <c r="A1157" s="14" t="s">
        <v>529</v>
      </c>
      <c r="B1157" s="14">
        <f>VLOOKUP(A1157,'2020'!A:H,2,0)</f>
        <v>3211</v>
      </c>
      <c r="C1157" s="14">
        <f>VLOOKUP(A1157,'2020'!A:H,3,0)</f>
        <v>0.97899999999999998</v>
      </c>
      <c r="D1157" s="14">
        <f>VLOOKUP(A1157,'2020'!A:H,4,0)</f>
        <v>109.4</v>
      </c>
      <c r="E1157" s="14">
        <f>VLOOKUP(A1157,'2020'!A:H,5,0)</f>
        <v>4.9000000000000004</v>
      </c>
      <c r="F1157" s="14">
        <f>VLOOKUP(A1157,'2020'!A:H,6,0)</f>
        <v>500895</v>
      </c>
      <c r="G1157" s="14">
        <f>VLOOKUP(A1157,'2020'!A:H,7,0)</f>
        <v>213850</v>
      </c>
      <c r="H1157" s="14">
        <f>VLOOKUP(A1157,'2020'!A:H,8,0)</f>
        <v>8.9</v>
      </c>
    </row>
    <row r="1158" spans="1:8" x14ac:dyDescent="0.3">
      <c r="A1158" s="14" t="s">
        <v>480</v>
      </c>
      <c r="B1158" s="14">
        <f>VLOOKUP(A1158,'2020'!A:H,2,0)</f>
        <v>1682</v>
      </c>
      <c r="C1158" s="14">
        <f>VLOOKUP(A1158,'2020'!A:H,3,0)</f>
        <v>0.91200000000000003</v>
      </c>
      <c r="D1158" s="14">
        <f>VLOOKUP(A1158,'2020'!A:H,4,0)</f>
        <v>98.5</v>
      </c>
      <c r="E1158" s="14">
        <f>VLOOKUP(A1158,'2020'!A:H,5,0)</f>
        <v>-1</v>
      </c>
      <c r="F1158" s="14">
        <f>VLOOKUP(A1158,'2020'!A:H,6,0)</f>
        <v>273791</v>
      </c>
      <c r="G1158" s="14">
        <f>VLOOKUP(A1158,'2020'!A:H,7,0)</f>
        <v>107215</v>
      </c>
      <c r="H1158" s="14">
        <f>VLOOKUP(A1158,'2020'!A:H,8,0)</f>
        <v>11.3</v>
      </c>
    </row>
    <row r="1159" spans="1:8" x14ac:dyDescent="0.3">
      <c r="A1159" s="14" t="s">
        <v>599</v>
      </c>
      <c r="B1159" s="14">
        <f>VLOOKUP(A1159,'2020'!A:H,2,0)</f>
        <v>942</v>
      </c>
      <c r="C1159" s="14">
        <f>VLOOKUP(A1159,'2020'!A:H,3,0)</f>
        <v>0.88600000000000001</v>
      </c>
      <c r="D1159" s="14">
        <f>VLOOKUP(A1159,'2020'!A:H,4,0)</f>
        <v>99</v>
      </c>
      <c r="E1159" s="14">
        <f>VLOOKUP(A1159,'2020'!A:H,5,0)</f>
        <v>1.55</v>
      </c>
      <c r="F1159" s="14">
        <f>VLOOKUP(A1159,'2020'!A:H,6,0)</f>
        <v>163795</v>
      </c>
      <c r="G1159" s="14">
        <f>VLOOKUP(A1159,'2020'!A:H,7,0)</f>
        <v>59922</v>
      </c>
      <c r="H1159" s="14">
        <f>VLOOKUP(A1159,'2020'!A:H,8,0)</f>
        <v>13.1</v>
      </c>
    </row>
    <row r="1160" spans="1:8" x14ac:dyDescent="0.3">
      <c r="A1160" s="14" t="s">
        <v>641</v>
      </c>
      <c r="B1160" s="14">
        <f>VLOOKUP(A1160,'2020'!A:H,2,0)</f>
        <v>1958</v>
      </c>
      <c r="C1160" s="14">
        <f>VLOOKUP(A1160,'2020'!A:H,3,0)</f>
        <v>0.88700000000000001</v>
      </c>
      <c r="D1160" s="14">
        <f>VLOOKUP(A1160,'2020'!A:H,4,0)</f>
        <v>101</v>
      </c>
      <c r="E1160" s="14">
        <f>VLOOKUP(A1160,'2020'!A:H,5,0)</f>
        <v>7.6</v>
      </c>
      <c r="F1160" s="14">
        <f>VLOOKUP(A1160,'2020'!A:H,6,0)</f>
        <v>293452</v>
      </c>
      <c r="G1160" s="14">
        <f>VLOOKUP(A1160,'2020'!A:H,7,0)</f>
        <v>113584</v>
      </c>
      <c r="H1160" s="14">
        <f>VLOOKUP(A1160,'2020'!A:H,8,0)</f>
        <v>9.1</v>
      </c>
    </row>
    <row r="1161" spans="1:8" x14ac:dyDescent="0.3">
      <c r="A1161" s="14" t="s">
        <v>592</v>
      </c>
      <c r="B1161" s="14">
        <f>VLOOKUP(A1161,'2020'!A:H,2,0)</f>
        <v>6252</v>
      </c>
      <c r="C1161" s="14">
        <f>VLOOKUP(A1161,'2020'!A:H,3,0)</f>
        <v>0.90700000000000003</v>
      </c>
      <c r="D1161" s="14">
        <f>VLOOKUP(A1161,'2020'!A:H,4,0)</f>
        <v>98.4</v>
      </c>
      <c r="E1161" s="14">
        <f>VLOOKUP(A1161,'2020'!A:H,5,0)</f>
        <v>1.1399999999999999</v>
      </c>
      <c r="F1161" s="14">
        <f>VLOOKUP(A1161,'2020'!A:H,6,0)</f>
        <v>1074176</v>
      </c>
      <c r="G1161" s="14">
        <f>VLOOKUP(A1161,'2020'!A:H,7,0)</f>
        <v>394636</v>
      </c>
      <c r="H1161" s="14">
        <f>VLOOKUP(A1161,'2020'!A:H,8,0)</f>
        <v>5.7</v>
      </c>
    </row>
    <row r="1162" spans="1:8" x14ac:dyDescent="0.3">
      <c r="A1162" s="14" t="s">
        <v>613</v>
      </c>
      <c r="B1162" s="14">
        <f>VLOOKUP(A1162,'2020'!A:H,2,0)</f>
        <v>1261</v>
      </c>
      <c r="C1162" s="14">
        <f>VLOOKUP(A1162,'2020'!A:H,3,0)</f>
        <v>0.92100000000000004</v>
      </c>
      <c r="D1162" s="14">
        <f>VLOOKUP(A1162,'2020'!A:H,4,0)</f>
        <v>107.1</v>
      </c>
      <c r="E1162" s="14">
        <f>VLOOKUP(A1162,'2020'!A:H,5,0)</f>
        <v>0.93</v>
      </c>
      <c r="F1162" s="14">
        <f>VLOOKUP(A1162,'2020'!A:H,6,0)</f>
        <v>218388</v>
      </c>
      <c r="G1162" s="14">
        <f>VLOOKUP(A1162,'2020'!A:H,7,0)</f>
        <v>86215</v>
      </c>
      <c r="H1162" s="14">
        <f>VLOOKUP(A1162,'2020'!A:H,8,0)</f>
        <v>3.8</v>
      </c>
    </row>
    <row r="1163" spans="1:8" x14ac:dyDescent="0.3">
      <c r="A1163" s="14" t="s">
        <v>543</v>
      </c>
      <c r="B1163" s="14">
        <f>VLOOKUP(A1163,'2020'!A:H,2,0)</f>
        <v>831</v>
      </c>
      <c r="C1163" s="14">
        <f>VLOOKUP(A1163,'2020'!A:H,3,0)</f>
        <v>0.84199999999999997</v>
      </c>
      <c r="D1163" s="14">
        <f>VLOOKUP(A1163,'2020'!A:H,4,0)</f>
        <v>106.3</v>
      </c>
      <c r="E1163" s="14">
        <f>VLOOKUP(A1163,'2020'!A:H,5,0)</f>
        <v>1.55</v>
      </c>
      <c r="F1163" s="14">
        <f>VLOOKUP(A1163,'2020'!A:H,6,0)</f>
        <v>187012</v>
      </c>
      <c r="G1163" s="14">
        <f>VLOOKUP(A1163,'2020'!A:H,7,0)</f>
        <v>82928</v>
      </c>
      <c r="H1163" s="14">
        <f>VLOOKUP(A1163,'2020'!A:H,8,0)</f>
        <v>7.5</v>
      </c>
    </row>
    <row r="1164" spans="1:8" x14ac:dyDescent="0.3">
      <c r="A1164" s="14" t="s">
        <v>487</v>
      </c>
      <c r="B1164" s="14">
        <f>VLOOKUP(A1164,'2020'!A:H,2,0)</f>
        <v>3164</v>
      </c>
      <c r="C1164" s="14">
        <f>VLOOKUP(A1164,'2020'!A:H,3,0)</f>
        <v>0.97599999999999998</v>
      </c>
      <c r="D1164" s="14">
        <f>VLOOKUP(A1164,'2020'!A:H,4,0)</f>
        <v>100.4</v>
      </c>
      <c r="E1164" s="14">
        <f>VLOOKUP(A1164,'2020'!A:H,5,0)</f>
        <v>7.7</v>
      </c>
      <c r="F1164" s="14">
        <f>VLOOKUP(A1164,'2020'!A:H,6,0)</f>
        <v>473970</v>
      </c>
      <c r="G1164" s="14">
        <f>VLOOKUP(A1164,'2020'!A:H,7,0)</f>
        <v>179106</v>
      </c>
      <c r="H1164" s="14">
        <f>VLOOKUP(A1164,'2020'!A:H,8,0)</f>
        <v>5.2</v>
      </c>
    </row>
    <row r="1165" spans="1:8" x14ac:dyDescent="0.3">
      <c r="A1165" s="14" t="s">
        <v>648</v>
      </c>
      <c r="B1165" s="14">
        <f>VLOOKUP(A1165,'2020'!A:H,2,0)</f>
        <v>6842</v>
      </c>
      <c r="C1165" s="14">
        <f>VLOOKUP(A1165,'2020'!A:H,3,0)</f>
        <v>1.0880000000000001</v>
      </c>
      <c r="D1165" s="14">
        <f>VLOOKUP(A1165,'2020'!A:H,4,0)</f>
        <v>107.9</v>
      </c>
      <c r="E1165" s="14">
        <f>VLOOKUP(A1165,'2020'!A:H,5,0)</f>
        <v>4.32</v>
      </c>
      <c r="F1165" s="14">
        <f>VLOOKUP(A1165,'2020'!A:H,6,0)</f>
        <v>855248</v>
      </c>
      <c r="G1165" s="14">
        <f>VLOOKUP(A1165,'2020'!A:H,7,0)</f>
        <v>336715</v>
      </c>
      <c r="H1165" s="14">
        <f>VLOOKUP(A1165,'2020'!A:H,8,0)</f>
        <v>4.2</v>
      </c>
    </row>
    <row r="1166" spans="1:8" x14ac:dyDescent="0.3">
      <c r="A1166" s="14" t="s">
        <v>466</v>
      </c>
      <c r="B1166" s="14">
        <f>VLOOKUP(A1166,'2020'!A:H,2,0)</f>
        <v>2441</v>
      </c>
      <c r="C1166" s="14">
        <f>VLOOKUP(A1166,'2020'!A:H,3,0)</f>
        <v>0.95899999999999996</v>
      </c>
      <c r="D1166" s="14">
        <f>VLOOKUP(A1166,'2020'!A:H,4,0)</f>
        <v>104.6</v>
      </c>
      <c r="E1166" s="14">
        <f>VLOOKUP(A1166,'2020'!A:H,5,0)</f>
        <v>2.16</v>
      </c>
      <c r="F1166" s="14">
        <f>VLOOKUP(A1166,'2020'!A:H,6,0)</f>
        <v>382054</v>
      </c>
      <c r="G1166" s="14">
        <f>VLOOKUP(A1166,'2020'!A:H,7,0)</f>
        <v>147712</v>
      </c>
      <c r="H1166" s="14">
        <f>VLOOKUP(A1166,'2020'!A:H,8,0)</f>
        <v>9.1999999999999993</v>
      </c>
    </row>
    <row r="1167" spans="1:8" x14ac:dyDescent="0.3">
      <c r="A1167" s="14" t="s">
        <v>571</v>
      </c>
      <c r="B1167" s="14">
        <f>VLOOKUP(A1167,'2020'!A:H,2,0)</f>
        <v>554</v>
      </c>
      <c r="C1167" s="14">
        <f>VLOOKUP(A1167,'2020'!A:H,3,0)</f>
        <v>1.0529999999999999</v>
      </c>
      <c r="D1167" s="14">
        <f>VLOOKUP(A1167,'2020'!A:H,4,0)</f>
        <v>103.2</v>
      </c>
      <c r="E1167" s="14">
        <f>VLOOKUP(A1167,'2020'!A:H,5,0)</f>
        <v>0.61</v>
      </c>
      <c r="F1167" s="14">
        <f>VLOOKUP(A1167,'2020'!A:H,6,0)</f>
        <v>111897</v>
      </c>
      <c r="G1167" s="14">
        <f>VLOOKUP(A1167,'2020'!A:H,7,0)</f>
        <v>45457</v>
      </c>
      <c r="H1167" s="14">
        <f>VLOOKUP(A1167,'2020'!A:H,8,0)</f>
        <v>9.5</v>
      </c>
    </row>
    <row r="1168" spans="1:8" x14ac:dyDescent="0.3">
      <c r="A1168" s="14" t="s">
        <v>564</v>
      </c>
      <c r="B1168" s="14">
        <f>VLOOKUP(A1168,'2020'!A:H,2,0)</f>
        <v>493</v>
      </c>
      <c r="C1168" s="14">
        <f>VLOOKUP(A1168,'2020'!A:H,3,0)</f>
        <v>0.96699999999999997</v>
      </c>
      <c r="D1168" s="14">
        <f>VLOOKUP(A1168,'2020'!A:H,4,0)</f>
        <v>100.5</v>
      </c>
      <c r="E1168" s="14">
        <f>VLOOKUP(A1168,'2020'!A:H,5,0)</f>
        <v>1.52</v>
      </c>
      <c r="F1168" s="14">
        <f>VLOOKUP(A1168,'2020'!A:H,6,0)</f>
        <v>118810</v>
      </c>
      <c r="G1168" s="14">
        <f>VLOOKUP(A1168,'2020'!A:H,7,0)</f>
        <v>48197</v>
      </c>
      <c r="H1168" s="14">
        <f>VLOOKUP(A1168,'2020'!A:H,8,0)</f>
        <v>5.8</v>
      </c>
    </row>
    <row r="1169" spans="1:8" x14ac:dyDescent="0.3">
      <c r="A1169" s="14" t="s">
        <v>606</v>
      </c>
      <c r="B1169" s="14">
        <f>VLOOKUP(A1169,'2020'!A:H,2,0)</f>
        <v>2302</v>
      </c>
      <c r="C1169" s="14">
        <f>VLOOKUP(A1169,'2020'!A:H,3,0)</f>
        <v>0.79500000000000004</v>
      </c>
      <c r="D1169" s="14">
        <f>VLOOKUP(A1169,'2020'!A:H,4,0)</f>
        <v>97</v>
      </c>
      <c r="E1169" s="14">
        <f>VLOOKUP(A1169,'2020'!A:H,5,0)</f>
        <v>2.12</v>
      </c>
      <c r="F1169" s="14">
        <f>VLOOKUP(A1169,'2020'!A:H,6,0)</f>
        <v>461710</v>
      </c>
      <c r="G1169" s="14">
        <f>VLOOKUP(A1169,'2020'!A:H,7,0)</f>
        <v>180351</v>
      </c>
      <c r="H1169" s="14">
        <f>VLOOKUP(A1169,'2020'!A:H,8,0)</f>
        <v>4.3</v>
      </c>
    </row>
    <row r="1170" spans="1:8" x14ac:dyDescent="0.3">
      <c r="A1170" s="14" t="s">
        <v>501</v>
      </c>
      <c r="B1170" s="14">
        <f>VLOOKUP(A1170,'2020'!A:H,2,0)</f>
        <v>393</v>
      </c>
      <c r="C1170" s="14">
        <f>VLOOKUP(A1170,'2020'!A:H,3,0)</f>
        <v>0.80900000000000005</v>
      </c>
      <c r="D1170" s="14">
        <f>VLOOKUP(A1170,'2020'!A:H,4,0)</f>
        <v>99.4</v>
      </c>
      <c r="E1170" s="14">
        <f>VLOOKUP(A1170,'2020'!A:H,5,0)</f>
        <v>-0.56999999999999995</v>
      </c>
      <c r="F1170" s="14">
        <f>VLOOKUP(A1170,'2020'!A:H,6,0)</f>
        <v>94353</v>
      </c>
      <c r="G1170" s="14">
        <f>VLOOKUP(A1170,'2020'!A:H,7,0)</f>
        <v>39055</v>
      </c>
      <c r="H1170" s="14">
        <f>VLOOKUP(A1170,'2020'!A:H,8,0)</f>
        <v>5</v>
      </c>
    </row>
    <row r="1171" spans="1:8" x14ac:dyDescent="0.3">
      <c r="A1171" s="14" t="s">
        <v>445</v>
      </c>
      <c r="B1171" s="14">
        <f>VLOOKUP(A1171,'2020'!A:H,2,0)</f>
        <v>5544</v>
      </c>
      <c r="C1171" s="14">
        <f>VLOOKUP(A1171,'2020'!A:H,3,0)</f>
        <v>0.78800000000000003</v>
      </c>
      <c r="D1171" s="14">
        <f>VLOOKUP(A1171,'2020'!A:H,4,0)</f>
        <v>96</v>
      </c>
      <c r="E1171" s="14">
        <f>VLOOKUP(A1171,'2020'!A:H,5,0)</f>
        <v>1.1000000000000001</v>
      </c>
      <c r="F1171" s="14">
        <f>VLOOKUP(A1171,'2020'!A:H,6,0)</f>
        <v>1079216</v>
      </c>
      <c r="G1171" s="14">
        <f>VLOOKUP(A1171,'2020'!A:H,7,0)</f>
        <v>404705</v>
      </c>
      <c r="H1171" s="14">
        <f>VLOOKUP(A1171,'2020'!A:H,8,0)</f>
        <v>6.6</v>
      </c>
    </row>
    <row r="1172" spans="1:8" x14ac:dyDescent="0.3">
      <c r="A1172" s="14" t="s">
        <v>473</v>
      </c>
      <c r="B1172" s="14">
        <f>VLOOKUP(A1172,'2020'!A:H,2,0)</f>
        <v>1015</v>
      </c>
      <c r="C1172" s="14">
        <f>VLOOKUP(A1172,'2020'!A:H,3,0)</f>
        <v>0.78400000000000003</v>
      </c>
      <c r="D1172" s="14">
        <f>VLOOKUP(A1172,'2020'!A:H,4,0)</f>
        <v>98.4</v>
      </c>
      <c r="E1172" s="14">
        <f>VLOOKUP(A1172,'2020'!A:H,5,0)</f>
        <v>-0.95</v>
      </c>
      <c r="F1172" s="14">
        <f>VLOOKUP(A1172,'2020'!A:H,6,0)</f>
        <v>197454</v>
      </c>
      <c r="G1172" s="14">
        <f>VLOOKUP(A1172,'2020'!A:H,7,0)</f>
        <v>73909</v>
      </c>
      <c r="H1172" s="14">
        <f>VLOOKUP(A1172,'2020'!A:H,8,0)</f>
        <v>4.2</v>
      </c>
    </row>
    <row r="1173" spans="1:8" x14ac:dyDescent="0.3">
      <c r="A1173" s="14" t="s">
        <v>494</v>
      </c>
      <c r="B1173" s="14">
        <f>VLOOKUP(A1173,'2020'!A:H,2,0)</f>
        <v>3683</v>
      </c>
      <c r="C1173" s="14">
        <f>VLOOKUP(A1173,'2020'!A:H,3,0)</f>
        <v>0.86799999999999999</v>
      </c>
      <c r="D1173" s="14">
        <f>VLOOKUP(A1173,'2020'!A:H,4,0)</f>
        <v>99.2</v>
      </c>
      <c r="E1173" s="14">
        <f>VLOOKUP(A1173,'2020'!A:H,5,0)</f>
        <v>1.57</v>
      </c>
      <c r="F1173" s="14">
        <f>VLOOKUP(A1173,'2020'!A:H,6,0)</f>
        <v>713321</v>
      </c>
      <c r="G1173" s="14">
        <f>VLOOKUP(A1173,'2020'!A:H,7,0)</f>
        <v>255575</v>
      </c>
      <c r="H1173" s="14">
        <f>VLOOKUP(A1173,'2020'!A:H,8,0)</f>
        <v>4.5</v>
      </c>
    </row>
    <row r="1174" spans="1:8" x14ac:dyDescent="0.3">
      <c r="A1174" s="14" t="s">
        <v>620</v>
      </c>
      <c r="B1174" s="14">
        <f>VLOOKUP(A1174,'2020'!A:H,2,0)</f>
        <v>2691</v>
      </c>
      <c r="C1174" s="14">
        <f>VLOOKUP(A1174,'2020'!A:H,3,0)</f>
        <v>0.91700000000000004</v>
      </c>
      <c r="D1174" s="14">
        <f>VLOOKUP(A1174,'2020'!A:H,4,0)</f>
        <v>102.8</v>
      </c>
      <c r="E1174" s="14">
        <f>VLOOKUP(A1174,'2020'!A:H,5,0)</f>
        <v>2.29</v>
      </c>
      <c r="F1174" s="14">
        <f>VLOOKUP(A1174,'2020'!A:H,6,0)</f>
        <v>465617</v>
      </c>
      <c r="G1174" s="14">
        <f>VLOOKUP(A1174,'2020'!A:H,7,0)</f>
        <v>174764</v>
      </c>
      <c r="H1174" s="14">
        <f>VLOOKUP(A1174,'2020'!A:H,8,0)</f>
        <v>8.8000000000000007</v>
      </c>
    </row>
    <row r="1175" spans="1:8" x14ac:dyDescent="0.3">
      <c r="A1175" s="14" t="s">
        <v>557</v>
      </c>
      <c r="B1175" s="14">
        <f>VLOOKUP(A1175,'2020'!A:H,2,0)</f>
        <v>1243</v>
      </c>
      <c r="C1175" s="14">
        <f>VLOOKUP(A1175,'2020'!A:H,3,0)</f>
        <v>0.98699999999999999</v>
      </c>
      <c r="D1175" s="14">
        <f>VLOOKUP(A1175,'2020'!A:H,4,0)</f>
        <v>103.1</v>
      </c>
      <c r="E1175" s="14">
        <f>VLOOKUP(A1175,'2020'!A:H,5,0)</f>
        <v>3.3</v>
      </c>
      <c r="F1175" s="14">
        <f>VLOOKUP(A1175,'2020'!A:H,6,0)</f>
        <v>230359</v>
      </c>
      <c r="G1175" s="14">
        <f>VLOOKUP(A1175,'2020'!A:H,7,0)</f>
        <v>88985</v>
      </c>
      <c r="H1175" s="14">
        <f>VLOOKUP(A1175,'2020'!A:H,8,0)</f>
        <v>7.7</v>
      </c>
    </row>
    <row r="1176" spans="1:8" x14ac:dyDescent="0.3">
      <c r="A1176" s="14" t="s">
        <v>634</v>
      </c>
      <c r="B1176" s="14">
        <f>VLOOKUP(A1176,'2020'!A:H,2,0)</f>
        <v>582</v>
      </c>
      <c r="C1176" s="14">
        <f>VLOOKUP(A1176,'2020'!A:H,3,0)</f>
        <v>0.86799999999999999</v>
      </c>
      <c r="D1176" s="14">
        <f>VLOOKUP(A1176,'2020'!A:H,4,0)</f>
        <v>112.3</v>
      </c>
      <c r="E1176" s="14">
        <f>VLOOKUP(A1176,'2020'!A:H,5,0)</f>
        <v>-1.39</v>
      </c>
      <c r="F1176" s="14">
        <f>VLOOKUP(A1176,'2020'!A:H,6,0)</f>
        <v>147274</v>
      </c>
      <c r="G1176" s="14">
        <f>VLOOKUP(A1176,'2020'!A:H,7,0)</f>
        <v>63701</v>
      </c>
      <c r="H1176" s="14">
        <f>VLOOKUP(A1176,'2020'!A:H,8,0)</f>
        <v>8.8000000000000007</v>
      </c>
    </row>
    <row r="1177" spans="1:8" x14ac:dyDescent="0.3">
      <c r="A1177" s="14" t="s">
        <v>578</v>
      </c>
      <c r="B1177" s="14">
        <f>VLOOKUP(A1177,'2020'!A:H,2,0)</f>
        <v>243</v>
      </c>
      <c r="C1177" s="14">
        <f>VLOOKUP(A1177,'2020'!A:H,3,0)</f>
        <v>1.2809999999999999</v>
      </c>
      <c r="D1177" s="14">
        <f>VLOOKUP(A1177,'2020'!A:H,4,0)</f>
        <v>110</v>
      </c>
      <c r="E1177" s="14">
        <f>VLOOKUP(A1177,'2020'!A:H,5,0)</f>
        <v>-0.91</v>
      </c>
      <c r="F1177" s="14">
        <f>VLOOKUP(A1177,'2020'!A:H,6,0)</f>
        <v>43516</v>
      </c>
      <c r="G1177" s="14">
        <f>VLOOKUP(A1177,'2020'!A:H,7,0)</f>
        <v>18368</v>
      </c>
      <c r="H1177" s="14">
        <f>VLOOKUP(A1177,'2020'!A:H,8,0)</f>
        <v>10</v>
      </c>
    </row>
    <row r="1178" spans="1:8" x14ac:dyDescent="0.3">
      <c r="A1178" s="14" t="s">
        <v>438</v>
      </c>
      <c r="B1178" s="14">
        <f>VLOOKUP(A1178,'2020'!A:H,2,0)</f>
        <v>265</v>
      </c>
      <c r="C1178" s="14">
        <f>VLOOKUP(A1178,'2020'!A:H,3,0)</f>
        <v>1.0249999999999999</v>
      </c>
      <c r="D1178" s="14">
        <f>VLOOKUP(A1178,'2020'!A:H,4,0)</f>
        <v>106.4</v>
      </c>
      <c r="E1178" s="14">
        <f>VLOOKUP(A1178,'2020'!A:H,5,0)</f>
        <v>-0.13</v>
      </c>
      <c r="F1178" s="14">
        <f>VLOOKUP(A1178,'2020'!A:H,6,0)</f>
        <v>62377</v>
      </c>
      <c r="G1178" s="14">
        <f>VLOOKUP(A1178,'2020'!A:H,7,0)</f>
        <v>26056</v>
      </c>
      <c r="H1178" s="14">
        <f>VLOOKUP(A1178,'2020'!A:H,8,0)</f>
        <v>7.5</v>
      </c>
    </row>
    <row r="1179" spans="1:8" x14ac:dyDescent="0.3">
      <c r="A1179" s="14" t="s">
        <v>389</v>
      </c>
      <c r="B1179" s="14">
        <f>VLOOKUP(A1179,'2020'!A:H,2,0)</f>
        <v>1592</v>
      </c>
      <c r="C1179" s="14">
        <f>VLOOKUP(A1179,'2020'!A:H,3,0)</f>
        <v>0.97499999999999998</v>
      </c>
      <c r="D1179" s="14">
        <f>VLOOKUP(A1179,'2020'!A:H,4,0)</f>
        <v>97.5</v>
      </c>
      <c r="E1179" s="14">
        <f>VLOOKUP(A1179,'2020'!A:H,5,0)</f>
        <v>0.32</v>
      </c>
      <c r="F1179" s="14">
        <f>VLOOKUP(A1179,'2020'!A:H,6,0)</f>
        <v>282765</v>
      </c>
      <c r="G1179" s="14">
        <f>VLOOKUP(A1179,'2020'!A:H,7,0)</f>
        <v>119722</v>
      </c>
      <c r="H1179" s="14">
        <f>VLOOKUP(A1179,'2020'!A:H,8,0)</f>
        <v>5.3</v>
      </c>
    </row>
    <row r="1180" spans="1:8" x14ac:dyDescent="0.3">
      <c r="A1180" s="14" t="s">
        <v>361</v>
      </c>
      <c r="B1180" s="14">
        <f>VLOOKUP(A1180,'2020'!A:H,2,0)</f>
        <v>2076</v>
      </c>
      <c r="C1180" s="14">
        <f>VLOOKUP(A1180,'2020'!A:H,3,0)</f>
        <v>0.97799999999999998</v>
      </c>
      <c r="D1180" s="14">
        <f>VLOOKUP(A1180,'2020'!A:H,4,0)</f>
        <v>98.6</v>
      </c>
      <c r="E1180" s="14">
        <f>VLOOKUP(A1180,'2020'!A:H,5,0)</f>
        <v>1.37</v>
      </c>
      <c r="F1180" s="14">
        <f>VLOOKUP(A1180,'2020'!A:H,6,0)</f>
        <v>354376</v>
      </c>
      <c r="G1180" s="14">
        <f>VLOOKUP(A1180,'2020'!A:H,7,0)</f>
        <v>151688</v>
      </c>
      <c r="H1180" s="14">
        <f>VLOOKUP(A1180,'2020'!A:H,8,0)</f>
        <v>6.6</v>
      </c>
    </row>
    <row r="1181" spans="1:8" x14ac:dyDescent="0.3">
      <c r="A1181" s="14" t="s">
        <v>305</v>
      </c>
      <c r="B1181" s="14">
        <f>VLOOKUP(A1181,'2020'!A:H,2,0)</f>
        <v>950</v>
      </c>
      <c r="C1181" s="14">
        <f>VLOOKUP(A1181,'2020'!A:H,3,0)</f>
        <v>0.94499999999999995</v>
      </c>
      <c r="D1181" s="14">
        <f>VLOOKUP(A1181,'2020'!A:H,4,0)</f>
        <v>98.4</v>
      </c>
      <c r="E1181" s="14">
        <f>VLOOKUP(A1181,'2020'!A:H,5,0)</f>
        <v>-0.14000000000000001</v>
      </c>
      <c r="F1181" s="14">
        <f>VLOOKUP(A1181,'2020'!A:H,6,0)</f>
        <v>213321</v>
      </c>
      <c r="G1181" s="14">
        <f>VLOOKUP(A1181,'2020'!A:H,7,0)</f>
        <v>99109</v>
      </c>
      <c r="H1181" s="14">
        <f>VLOOKUP(A1181,'2020'!A:H,8,0)</f>
        <v>3.8</v>
      </c>
    </row>
    <row r="1182" spans="1:8" x14ac:dyDescent="0.3">
      <c r="A1182" s="14" t="s">
        <v>319</v>
      </c>
      <c r="B1182" s="14">
        <f>VLOOKUP(A1182,'2020'!A:H,2,0)</f>
        <v>404</v>
      </c>
      <c r="C1182" s="14">
        <f>VLOOKUP(A1182,'2020'!A:H,3,0)</f>
        <v>1.0549999999999999</v>
      </c>
      <c r="D1182" s="14">
        <f>VLOOKUP(A1182,'2020'!A:H,4,0)</f>
        <v>103.1</v>
      </c>
      <c r="E1182" s="14">
        <f>VLOOKUP(A1182,'2020'!A:H,5,0)</f>
        <v>0.04</v>
      </c>
      <c r="F1182" s="14">
        <f>VLOOKUP(A1182,'2020'!A:H,6,0)</f>
        <v>90593</v>
      </c>
      <c r="G1182" s="14">
        <f>VLOOKUP(A1182,'2020'!A:H,7,0)</f>
        <v>37871</v>
      </c>
      <c r="H1182" s="14">
        <f>VLOOKUP(A1182,'2020'!A:H,8,0)</f>
        <v>5.0999999999999996</v>
      </c>
    </row>
    <row r="1183" spans="1:8" x14ac:dyDescent="0.3">
      <c r="A1183" s="14" t="s">
        <v>396</v>
      </c>
      <c r="B1183" s="14">
        <f>VLOOKUP(A1183,'2020'!A:H,2,0)</f>
        <v>161</v>
      </c>
      <c r="C1183" s="14">
        <f>VLOOKUP(A1183,'2020'!A:H,3,0)</f>
        <v>1.0009999999999999</v>
      </c>
      <c r="D1183" s="14">
        <f>VLOOKUP(A1183,'2020'!A:H,4,0)</f>
        <v>102.7</v>
      </c>
      <c r="E1183" s="14">
        <f>VLOOKUP(A1183,'2020'!A:H,5,0)</f>
        <v>-2.67</v>
      </c>
      <c r="F1183" s="14">
        <f>VLOOKUP(A1183,'2020'!A:H,6,0)</f>
        <v>42719</v>
      </c>
      <c r="G1183" s="14">
        <f>VLOOKUP(A1183,'2020'!A:H,7,0)</f>
        <v>18688</v>
      </c>
      <c r="H1183" s="14">
        <f>VLOOKUP(A1183,'2020'!A:H,8,0)</f>
        <v>6.4</v>
      </c>
    </row>
    <row r="1184" spans="1:8" x14ac:dyDescent="0.3">
      <c r="A1184" s="14" t="s">
        <v>333</v>
      </c>
      <c r="B1184" s="14">
        <f>VLOOKUP(A1184,'2020'!A:H,2,0)</f>
        <v>415</v>
      </c>
      <c r="C1184" s="14">
        <f>VLOOKUP(A1184,'2020'!A:H,3,0)</f>
        <v>1.0629999999999999</v>
      </c>
      <c r="D1184" s="14">
        <f>VLOOKUP(A1184,'2020'!A:H,4,0)</f>
        <v>98.2</v>
      </c>
      <c r="E1184" s="14">
        <f>VLOOKUP(A1184,'2020'!A:H,5,0)</f>
        <v>1.03</v>
      </c>
      <c r="F1184" s="14">
        <f>VLOOKUP(A1184,'2020'!A:H,6,0)</f>
        <v>82665</v>
      </c>
      <c r="G1184" s="14">
        <f>VLOOKUP(A1184,'2020'!A:H,7,0)</f>
        <v>35922</v>
      </c>
      <c r="H1184" s="14">
        <f>VLOOKUP(A1184,'2020'!A:H,8,0)</f>
        <v>9.1999999999999993</v>
      </c>
    </row>
    <row r="1185" spans="1:8" x14ac:dyDescent="0.3">
      <c r="A1185" s="14" t="s">
        <v>326</v>
      </c>
      <c r="B1185" s="14">
        <f>VLOOKUP(A1185,'2020'!A:H,2,0)</f>
        <v>358</v>
      </c>
      <c r="C1185" s="14">
        <f>VLOOKUP(A1185,'2020'!A:H,3,0)</f>
        <v>1.361</v>
      </c>
      <c r="D1185" s="14">
        <f>VLOOKUP(A1185,'2020'!A:H,4,0)</f>
        <v>102.4</v>
      </c>
      <c r="E1185" s="14">
        <f>VLOOKUP(A1185,'2020'!A:H,5,0)</f>
        <v>-3.03</v>
      </c>
      <c r="F1185" s="14">
        <f>VLOOKUP(A1185,'2020'!A:H,6,0)</f>
        <v>65243</v>
      </c>
      <c r="G1185" s="14">
        <f>VLOOKUP(A1185,'2020'!A:H,7,0)</f>
        <v>31016</v>
      </c>
      <c r="H1185" s="14">
        <f>VLOOKUP(A1185,'2020'!A:H,8,0)</f>
        <v>3.8</v>
      </c>
    </row>
    <row r="1186" spans="1:8" x14ac:dyDescent="0.3">
      <c r="A1186" s="14" t="s">
        <v>410</v>
      </c>
      <c r="B1186" s="14">
        <f>VLOOKUP(A1186,'2020'!A:H,2,0)</f>
        <v>295</v>
      </c>
      <c r="C1186" s="14">
        <f>VLOOKUP(A1186,'2020'!A:H,3,0)</f>
        <v>1.1020000000000001</v>
      </c>
      <c r="D1186" s="14">
        <f>VLOOKUP(A1186,'2020'!A:H,4,0)</f>
        <v>106.2</v>
      </c>
      <c r="E1186" s="14">
        <f>VLOOKUP(A1186,'2020'!A:H,5,0)</f>
        <v>-0.02</v>
      </c>
      <c r="F1186" s="14">
        <f>VLOOKUP(A1186,'2020'!A:H,6,0)</f>
        <v>69242</v>
      </c>
      <c r="G1186" s="14">
        <f>VLOOKUP(A1186,'2020'!A:H,7,0)</f>
        <v>29533</v>
      </c>
      <c r="H1186" s="14">
        <f>VLOOKUP(A1186,'2020'!A:H,8,0)</f>
        <v>3</v>
      </c>
    </row>
    <row r="1187" spans="1:8" x14ac:dyDescent="0.3">
      <c r="A1187" s="14" t="s">
        <v>424</v>
      </c>
      <c r="B1187" s="14">
        <f>VLOOKUP(A1187,'2020'!A:H,2,0)</f>
        <v>159</v>
      </c>
      <c r="C1187" s="14">
        <f>VLOOKUP(A1187,'2020'!A:H,3,0)</f>
        <v>0.99199999999999999</v>
      </c>
      <c r="D1187" s="14">
        <f>VLOOKUP(A1187,'2020'!A:H,4,0)</f>
        <v>105.2</v>
      </c>
      <c r="E1187" s="14">
        <f>VLOOKUP(A1187,'2020'!A:H,5,0)</f>
        <v>-0.34</v>
      </c>
      <c r="F1187" s="14">
        <f>VLOOKUP(A1187,'2020'!A:H,6,0)</f>
        <v>46472</v>
      </c>
      <c r="G1187" s="14">
        <f>VLOOKUP(A1187,'2020'!A:H,7,0)</f>
        <v>19775</v>
      </c>
      <c r="H1187" s="14">
        <f>VLOOKUP(A1187,'2020'!A:H,8,0)</f>
        <v>6.9</v>
      </c>
    </row>
    <row r="1188" spans="1:8" x14ac:dyDescent="0.3">
      <c r="A1188" s="14" t="s">
        <v>354</v>
      </c>
      <c r="B1188" s="14">
        <f>VLOOKUP(A1188,'2020'!A:H,2,0)</f>
        <v>123</v>
      </c>
      <c r="C1188" s="14">
        <f>VLOOKUP(A1188,'2020'!A:H,3,0)</f>
        <v>1.0089999999999999</v>
      </c>
      <c r="D1188" s="14">
        <f>VLOOKUP(A1188,'2020'!A:H,4,0)</f>
        <v>107</v>
      </c>
      <c r="E1188" s="14">
        <f>VLOOKUP(A1188,'2020'!A:H,5,0)</f>
        <v>-1.28</v>
      </c>
      <c r="F1188" s="14">
        <f>VLOOKUP(A1188,'2020'!A:H,6,0)</f>
        <v>38662</v>
      </c>
      <c r="G1188" s="14">
        <f>VLOOKUP(A1188,'2020'!A:H,7,0)</f>
        <v>17175</v>
      </c>
      <c r="H1188" s="14">
        <f>VLOOKUP(A1188,'2020'!A:H,8,0)</f>
        <v>6.1</v>
      </c>
    </row>
    <row r="1189" spans="1:8" x14ac:dyDescent="0.3">
      <c r="A1189" s="14" t="s">
        <v>403</v>
      </c>
      <c r="B1189" s="14">
        <f>VLOOKUP(A1189,'2020'!A:H,2,0)</f>
        <v>109</v>
      </c>
      <c r="C1189" s="14">
        <f>VLOOKUP(A1189,'2020'!A:H,3,0)</f>
        <v>0.75700000000000001</v>
      </c>
      <c r="D1189" s="14">
        <f>VLOOKUP(A1189,'2020'!A:H,4,0)</f>
        <v>104.7</v>
      </c>
      <c r="E1189" s="14">
        <f>VLOOKUP(A1189,'2020'!A:H,5,0)</f>
        <v>-1.05</v>
      </c>
      <c r="F1189" s="14">
        <f>VLOOKUP(A1189,'2020'!A:H,6,0)</f>
        <v>41681</v>
      </c>
      <c r="G1189" s="14">
        <f>VLOOKUP(A1189,'2020'!A:H,7,0)</f>
        <v>18519</v>
      </c>
      <c r="H1189" s="14">
        <f>VLOOKUP(A1189,'2020'!A:H,8,0)</f>
        <v>8.4</v>
      </c>
    </row>
    <row r="1190" spans="1:8" x14ac:dyDescent="0.3">
      <c r="A1190" s="14" t="s">
        <v>375</v>
      </c>
      <c r="B1190" s="14">
        <f>VLOOKUP(A1190,'2020'!A:H,2,0)</f>
        <v>133</v>
      </c>
      <c r="C1190" s="14">
        <f>VLOOKUP(A1190,'2020'!A:H,3,0)</f>
        <v>1.0269999999999999</v>
      </c>
      <c r="D1190" s="14">
        <f>VLOOKUP(A1190,'2020'!A:H,4,0)</f>
        <v>108.4</v>
      </c>
      <c r="E1190" s="14">
        <f>VLOOKUP(A1190,'2020'!A:H,5,0)</f>
        <v>-1.17</v>
      </c>
      <c r="F1190" s="14">
        <f>VLOOKUP(A1190,'2020'!A:H,6,0)</f>
        <v>36870</v>
      </c>
      <c r="G1190" s="14">
        <f>VLOOKUP(A1190,'2020'!A:H,7,0)</f>
        <v>16375</v>
      </c>
      <c r="H1190" s="14">
        <f>VLOOKUP(A1190,'2020'!A:H,8,0)</f>
        <v>6.2</v>
      </c>
    </row>
    <row r="1191" spans="1:8" x14ac:dyDescent="0.3">
      <c r="A1191" s="14" t="s">
        <v>382</v>
      </c>
      <c r="B1191" s="14">
        <f>VLOOKUP(A1191,'2020'!A:H,2,0)</f>
        <v>342</v>
      </c>
      <c r="C1191" s="14">
        <f>VLOOKUP(A1191,'2020'!A:H,3,0)</f>
        <v>1.6559999999999999</v>
      </c>
      <c r="D1191" s="14">
        <f>VLOOKUP(A1191,'2020'!A:H,4,0)</f>
        <v>108.1</v>
      </c>
      <c r="E1191" s="14">
        <f>VLOOKUP(A1191,'2020'!A:H,5,0)</f>
        <v>-2.1</v>
      </c>
      <c r="F1191" s="14">
        <f>VLOOKUP(A1191,'2020'!A:H,6,0)</f>
        <v>44699</v>
      </c>
      <c r="G1191" s="14">
        <f>VLOOKUP(A1191,'2020'!A:H,7,0)</f>
        <v>17244</v>
      </c>
      <c r="H1191" s="14">
        <f>VLOOKUP(A1191,'2020'!A:H,8,0)</f>
        <v>6.7</v>
      </c>
    </row>
    <row r="1192" spans="1:8" x14ac:dyDescent="0.3">
      <c r="A1192" s="14" t="s">
        <v>417</v>
      </c>
      <c r="B1192" s="14">
        <f>VLOOKUP(A1192,'2020'!A:H,2,0)</f>
        <v>150</v>
      </c>
      <c r="C1192" s="14">
        <f>VLOOKUP(A1192,'2020'!A:H,3,0)</f>
        <v>1.2350000000000001</v>
      </c>
      <c r="D1192" s="14">
        <f>VLOOKUP(A1192,'2020'!A:H,4,0)</f>
        <v>118.3</v>
      </c>
      <c r="E1192" s="14">
        <f>VLOOKUP(A1192,'2020'!A:H,5,0)</f>
        <v>-0.4</v>
      </c>
      <c r="F1192" s="14">
        <f>VLOOKUP(A1192,'2020'!A:H,6,0)</f>
        <v>24857</v>
      </c>
      <c r="G1192" s="14">
        <f>VLOOKUP(A1192,'2020'!A:H,7,0)</f>
        <v>9997</v>
      </c>
      <c r="H1192" s="14">
        <f>VLOOKUP(A1192,'2020'!A:H,8,0)</f>
        <v>4.0999999999999996</v>
      </c>
    </row>
    <row r="1193" spans="1:8" x14ac:dyDescent="0.3">
      <c r="A1193" s="14" t="s">
        <v>340</v>
      </c>
      <c r="B1193" s="14">
        <f>VLOOKUP(A1193,'2020'!A:H,2,0)</f>
        <v>159</v>
      </c>
      <c r="C1193" s="14">
        <f>VLOOKUP(A1193,'2020'!A:H,3,0)</f>
        <v>1.4279999999999999</v>
      </c>
      <c r="D1193" s="14">
        <f>VLOOKUP(A1193,'2020'!A:H,4,0)</f>
        <v>113.2</v>
      </c>
      <c r="E1193" s="14">
        <f>VLOOKUP(A1193,'2020'!A:H,5,0)</f>
        <v>-2.2799999999999998</v>
      </c>
      <c r="F1193" s="14">
        <f>VLOOKUP(A1193,'2020'!A:H,6,0)</f>
        <v>22278</v>
      </c>
      <c r="G1193" s="14">
        <f>VLOOKUP(A1193,'2020'!A:H,7,0)</f>
        <v>8606</v>
      </c>
      <c r="H1193" s="14">
        <f>VLOOKUP(A1193,'2020'!A:H,8,0)</f>
        <v>8.8000000000000007</v>
      </c>
    </row>
    <row r="1194" spans="1:8" x14ac:dyDescent="0.3">
      <c r="A1194" s="14" t="s">
        <v>368</v>
      </c>
      <c r="B1194" s="14">
        <f>VLOOKUP(A1194,'2020'!A:H,2,0)</f>
        <v>222</v>
      </c>
      <c r="C1194" s="14">
        <f>VLOOKUP(A1194,'2020'!A:H,3,0)</f>
        <v>1.4390000000000001</v>
      </c>
      <c r="D1194" s="14">
        <f>VLOOKUP(A1194,'2020'!A:H,4,0)</f>
        <v>116.9</v>
      </c>
      <c r="E1194" s="14">
        <f>VLOOKUP(A1194,'2020'!A:H,5,0)</f>
        <v>-7.0000000000000007E-2</v>
      </c>
      <c r="F1194" s="14">
        <f>VLOOKUP(A1194,'2020'!A:H,6,0)</f>
        <v>31694</v>
      </c>
      <c r="G1194" s="14">
        <f>VLOOKUP(A1194,'2020'!A:H,7,0)</f>
        <v>12698</v>
      </c>
      <c r="H1194" s="14">
        <f>VLOOKUP(A1194,'2020'!A:H,8,0)</f>
        <v>7.6</v>
      </c>
    </row>
    <row r="1195" spans="1:8" x14ac:dyDescent="0.3">
      <c r="A1195" s="14" t="s">
        <v>312</v>
      </c>
      <c r="B1195" s="14">
        <f>VLOOKUP(A1195,'2020'!A:H,2,0)</f>
        <v>98</v>
      </c>
      <c r="C1195" s="14">
        <f>VLOOKUP(A1195,'2020'!A:H,3,0)</f>
        <v>1.02</v>
      </c>
      <c r="D1195" s="14">
        <f>VLOOKUP(A1195,'2020'!A:H,4,0)</f>
        <v>106.5</v>
      </c>
      <c r="E1195" s="14">
        <f>VLOOKUP(A1195,'2020'!A:H,5,0)</f>
        <v>-1.84</v>
      </c>
      <c r="F1195" s="14">
        <f>VLOOKUP(A1195,'2020'!A:H,6,0)</f>
        <v>26757</v>
      </c>
      <c r="G1195" s="14">
        <f>VLOOKUP(A1195,'2020'!A:H,7,0)</f>
        <v>12096</v>
      </c>
      <c r="H1195" s="14">
        <f>VLOOKUP(A1195,'2020'!A:H,8,0)</f>
        <v>5</v>
      </c>
    </row>
    <row r="1196" spans="1:8" x14ac:dyDescent="0.3">
      <c r="A1196" s="14" t="s">
        <v>347</v>
      </c>
      <c r="B1196" s="14">
        <f>VLOOKUP(A1196,'2020'!A:H,2,0)</f>
        <v>89</v>
      </c>
      <c r="C1196" s="14">
        <f>VLOOKUP(A1196,'2020'!A:H,3,0)</f>
        <v>0.92400000000000004</v>
      </c>
      <c r="D1196" s="14">
        <f>VLOOKUP(A1196,'2020'!A:H,4,0)</f>
        <v>103.6</v>
      </c>
      <c r="E1196" s="14">
        <f>VLOOKUP(A1196,'2020'!A:H,5,0)</f>
        <v>0.75</v>
      </c>
      <c r="F1196" s="14">
        <f>VLOOKUP(A1196,'2020'!A:H,6,0)</f>
        <v>27946</v>
      </c>
      <c r="G1196" s="14">
        <f>VLOOKUP(A1196,'2020'!A:H,7,0)</f>
        <v>12445</v>
      </c>
      <c r="H1196" s="14">
        <f>VLOOKUP(A1196,'2020'!A:H,8,0)</f>
        <v>13.7</v>
      </c>
    </row>
    <row r="1197" spans="1:8" x14ac:dyDescent="0.3">
      <c r="A1197" s="14" t="s">
        <v>746</v>
      </c>
      <c r="B1197" s="14">
        <f>VLOOKUP(A1197,'2020'!A:H,2,0)</f>
        <v>5376</v>
      </c>
      <c r="C1197" s="14">
        <f>VLOOKUP(A1197,'2020'!A:H,3,0)</f>
        <v>0.89500000000000002</v>
      </c>
      <c r="D1197" s="14">
        <f>VLOOKUP(A1197,'2020'!A:H,4,0)</f>
        <v>102.7</v>
      </c>
      <c r="E1197" s="14">
        <f>VLOOKUP(A1197,'2020'!A:H,5,0)</f>
        <v>-0.91</v>
      </c>
      <c r="F1197" s="14">
        <f>VLOOKUP(A1197,'2020'!A:H,6,0)</f>
        <v>1036738</v>
      </c>
      <c r="G1197" s="14">
        <f>VLOOKUP(A1197,'2020'!A:H,7,0)</f>
        <v>415535</v>
      </c>
      <c r="H1197" s="14">
        <f>VLOOKUP(A1197,'2020'!A:H,8,0)</f>
        <v>11.9</v>
      </c>
    </row>
    <row r="1198" spans="1:8" x14ac:dyDescent="0.3">
      <c r="A1198" s="14" t="s">
        <v>732</v>
      </c>
      <c r="B1198" s="14">
        <f>VLOOKUP(A1198,'2020'!A:H,2,0)</f>
        <v>1822</v>
      </c>
      <c r="C1198" s="14">
        <f>VLOOKUP(A1198,'2020'!A:H,3,0)</f>
        <v>0.94199999999999995</v>
      </c>
      <c r="D1198" s="14">
        <f>VLOOKUP(A1198,'2020'!A:H,4,0)</f>
        <v>97.8</v>
      </c>
      <c r="E1198" s="14">
        <f>VLOOKUP(A1198,'2020'!A:H,5,0)</f>
        <v>0.06</v>
      </c>
      <c r="F1198" s="14">
        <f>VLOOKUP(A1198,'2020'!A:H,6,0)</f>
        <v>348096</v>
      </c>
      <c r="G1198" s="14">
        <f>VLOOKUP(A1198,'2020'!A:H,7,0)</f>
        <v>148396</v>
      </c>
      <c r="H1198" s="14">
        <f>VLOOKUP(A1198,'2020'!A:H,8,0)</f>
        <v>3.6</v>
      </c>
    </row>
    <row r="1199" spans="1:8" x14ac:dyDescent="0.3">
      <c r="A1199" s="14" t="s">
        <v>753</v>
      </c>
      <c r="B1199" s="14">
        <f>VLOOKUP(A1199,'2020'!A:H,2,0)</f>
        <v>468</v>
      </c>
      <c r="C1199" s="14">
        <f>VLOOKUP(A1199,'2020'!A:H,3,0)</f>
        <v>0.77600000000000002</v>
      </c>
      <c r="D1199" s="14">
        <f>VLOOKUP(A1199,'2020'!A:H,4,0)</f>
        <v>101.1</v>
      </c>
      <c r="E1199" s="14">
        <f>VLOOKUP(A1199,'2020'!A:H,5,0)</f>
        <v>-2.5099999999999998</v>
      </c>
      <c r="F1199" s="14">
        <f>VLOOKUP(A1199,'2020'!A:H,6,0)</f>
        <v>128293</v>
      </c>
      <c r="G1199" s="14">
        <f>VLOOKUP(A1199,'2020'!A:H,7,0)</f>
        <v>54922</v>
      </c>
      <c r="H1199" s="14">
        <f>VLOOKUP(A1199,'2020'!A:H,8,0)</f>
        <v>10.7</v>
      </c>
    </row>
    <row r="1200" spans="1:8" x14ac:dyDescent="0.3">
      <c r="A1200" s="14" t="s">
        <v>704</v>
      </c>
      <c r="B1200" s="14">
        <f>VLOOKUP(A1200,'2020'!A:H,2,0)</f>
        <v>523</v>
      </c>
      <c r="C1200" s="14">
        <f>VLOOKUP(A1200,'2020'!A:H,3,0)</f>
        <v>1.0680000000000001</v>
      </c>
      <c r="D1200" s="14">
        <f>VLOOKUP(A1200,'2020'!A:H,4,0)</f>
        <v>101.7</v>
      </c>
      <c r="E1200" s="14">
        <f>VLOOKUP(A1200,'2020'!A:H,5,0)</f>
        <v>-1.1399999999999999</v>
      </c>
      <c r="F1200" s="14">
        <f>VLOOKUP(A1200,'2020'!A:H,6,0)</f>
        <v>111105</v>
      </c>
      <c r="G1200" s="14">
        <f>VLOOKUP(A1200,'2020'!A:H,7,0)</f>
        <v>47359</v>
      </c>
      <c r="H1200" s="14">
        <f>VLOOKUP(A1200,'2020'!A:H,8,0)</f>
        <v>12.1</v>
      </c>
    </row>
    <row r="1201" spans="1:8" x14ac:dyDescent="0.3">
      <c r="A1201" s="14" t="s">
        <v>683</v>
      </c>
      <c r="B1201" s="14">
        <f>VLOOKUP(A1201,'2020'!A:H,2,0)</f>
        <v>2995</v>
      </c>
      <c r="C1201" s="14">
        <f>VLOOKUP(A1201,'2020'!A:H,3,0)</f>
        <v>0.95199999999999996</v>
      </c>
      <c r="D1201" s="14">
        <f>VLOOKUP(A1201,'2020'!A:H,4,0)</f>
        <v>102.3</v>
      </c>
      <c r="E1201" s="14">
        <f>VLOOKUP(A1201,'2020'!A:H,5,0)</f>
        <v>-0.4</v>
      </c>
      <c r="F1201" s="14">
        <f>VLOOKUP(A1201,'2020'!A:H,6,0)</f>
        <v>542338</v>
      </c>
      <c r="G1201" s="14">
        <f>VLOOKUP(A1201,'2020'!A:H,7,0)</f>
        <v>214170</v>
      </c>
      <c r="H1201" s="14">
        <f>VLOOKUP(A1201,'2020'!A:H,8,0)</f>
        <v>13.2</v>
      </c>
    </row>
    <row r="1202" spans="1:8" x14ac:dyDescent="0.3">
      <c r="A1202" s="14" t="s">
        <v>697</v>
      </c>
      <c r="B1202" s="14">
        <f>VLOOKUP(A1202,'2020'!A:H,2,0)</f>
        <v>373</v>
      </c>
      <c r="C1202" s="14">
        <f>VLOOKUP(A1202,'2020'!A:H,3,0)</f>
        <v>0.94099999999999995</v>
      </c>
      <c r="D1202" s="14">
        <f>VLOOKUP(A1202,'2020'!A:H,4,0)</f>
        <v>96</v>
      </c>
      <c r="E1202" s="14">
        <f>VLOOKUP(A1202,'2020'!A:H,5,0)</f>
        <v>-0.93</v>
      </c>
      <c r="F1202" s="14">
        <f>VLOOKUP(A1202,'2020'!A:H,6,0)</f>
        <v>104831</v>
      </c>
      <c r="G1202" s="14">
        <f>VLOOKUP(A1202,'2020'!A:H,7,0)</f>
        <v>46860</v>
      </c>
      <c r="H1202" s="14">
        <f>VLOOKUP(A1202,'2020'!A:H,8,0)</f>
        <v>5.0999999999999996</v>
      </c>
    </row>
    <row r="1203" spans="1:8" x14ac:dyDescent="0.3">
      <c r="A1203" s="14" t="s">
        <v>662</v>
      </c>
      <c r="B1203" s="14">
        <f>VLOOKUP(A1203,'2020'!A:H,2,0)</f>
        <v>1446</v>
      </c>
      <c r="C1203" s="14">
        <f>VLOOKUP(A1203,'2020'!A:H,3,0)</f>
        <v>1.0149999999999999</v>
      </c>
      <c r="D1203" s="14">
        <f>VLOOKUP(A1203,'2020'!A:H,4,0)</f>
        <v>110.4</v>
      </c>
      <c r="E1203" s="14">
        <f>VLOOKUP(A1203,'2020'!A:H,5,0)</f>
        <v>-1.63</v>
      </c>
      <c r="F1203" s="14">
        <f>VLOOKUP(A1203,'2020'!A:H,6,0)</f>
        <v>245754</v>
      </c>
      <c r="G1203" s="14">
        <f>VLOOKUP(A1203,'2020'!A:H,7,0)</f>
        <v>98586</v>
      </c>
      <c r="H1203" s="14">
        <f>VLOOKUP(A1203,'2020'!A:H,8,0)</f>
        <v>8.8000000000000007</v>
      </c>
    </row>
    <row r="1204" spans="1:8" x14ac:dyDescent="0.3">
      <c r="A1204" s="14" t="s">
        <v>718</v>
      </c>
      <c r="B1204" s="14">
        <f>VLOOKUP(A1204,'2020'!A:H,2,0)</f>
        <v>2370</v>
      </c>
      <c r="C1204" s="14">
        <f>VLOOKUP(A1204,'2020'!A:H,3,0)</f>
        <v>1.0660000000000001</v>
      </c>
      <c r="D1204" s="14">
        <f>VLOOKUP(A1204,'2020'!A:H,4,0)</f>
        <v>100.6</v>
      </c>
      <c r="E1204" s="14">
        <f>VLOOKUP(A1204,'2020'!A:H,5,0)</f>
        <v>0.26</v>
      </c>
      <c r="F1204" s="14">
        <f>VLOOKUP(A1204,'2020'!A:H,6,0)</f>
        <v>352229</v>
      </c>
      <c r="G1204" s="14">
        <f>VLOOKUP(A1204,'2020'!A:H,7,0)</f>
        <v>141072</v>
      </c>
      <c r="H1204" s="14">
        <f>VLOOKUP(A1204,'2020'!A:H,8,0)</f>
        <v>4.5999999999999996</v>
      </c>
    </row>
    <row r="1205" spans="1:8" x14ac:dyDescent="0.3">
      <c r="A1205" s="14" t="s">
        <v>725</v>
      </c>
      <c r="B1205" s="14">
        <f>VLOOKUP(A1205,'2020'!A:H,2,0)</f>
        <v>87</v>
      </c>
      <c r="C1205" s="14">
        <f>VLOOKUP(A1205,'2020'!A:H,3,0)</f>
        <v>1.044</v>
      </c>
      <c r="D1205" s="14">
        <f>VLOOKUP(A1205,'2020'!A:H,4,0)</f>
        <v>96.2</v>
      </c>
      <c r="E1205" s="14">
        <f>VLOOKUP(A1205,'2020'!A:H,5,0)</f>
        <v>-1.49</v>
      </c>
      <c r="F1205" s="14">
        <f>VLOOKUP(A1205,'2020'!A:H,6,0)</f>
        <v>26800</v>
      </c>
      <c r="G1205" s="14">
        <f>VLOOKUP(A1205,'2020'!A:H,7,0)</f>
        <v>12535</v>
      </c>
      <c r="H1205" s="14">
        <f>VLOOKUP(A1205,'2020'!A:H,8,0)</f>
        <v>4.2</v>
      </c>
    </row>
    <row r="1206" spans="1:8" x14ac:dyDescent="0.3">
      <c r="A1206" s="14" t="s">
        <v>767</v>
      </c>
      <c r="B1206" s="14">
        <f>VLOOKUP(A1206,'2020'!A:H,2,0)</f>
        <v>207</v>
      </c>
      <c r="C1206" s="14">
        <f>VLOOKUP(A1206,'2020'!A:H,3,0)</f>
        <v>0.80600000000000005</v>
      </c>
      <c r="D1206" s="14">
        <f>VLOOKUP(A1206,'2020'!A:H,4,0)</f>
        <v>103</v>
      </c>
      <c r="E1206" s="14">
        <f>VLOOKUP(A1206,'2020'!A:H,5,0)</f>
        <v>-2.8</v>
      </c>
      <c r="F1206" s="14">
        <f>VLOOKUP(A1206,'2020'!A:H,6,0)</f>
        <v>64182</v>
      </c>
      <c r="G1206" s="14">
        <f>VLOOKUP(A1206,'2020'!A:H,7,0)</f>
        <v>27594</v>
      </c>
      <c r="H1206" s="14">
        <f>VLOOKUP(A1206,'2020'!A:H,8,0)</f>
        <v>3.7</v>
      </c>
    </row>
    <row r="1207" spans="1:8" x14ac:dyDescent="0.3">
      <c r="A1207" s="14" t="s">
        <v>739</v>
      </c>
      <c r="B1207" s="14">
        <f>VLOOKUP(A1207,'2020'!A:H,2,0)</f>
        <v>242</v>
      </c>
      <c r="C1207" s="14">
        <f>VLOOKUP(A1207,'2020'!A:H,3,0)</f>
        <v>1.1100000000000001</v>
      </c>
      <c r="D1207" s="14">
        <f>VLOOKUP(A1207,'2020'!A:H,4,0)</f>
        <v>98.7</v>
      </c>
      <c r="E1207" s="14">
        <f>VLOOKUP(A1207,'2020'!A:H,5,0)</f>
        <v>-2.2799999999999998</v>
      </c>
      <c r="F1207" s="14">
        <f>VLOOKUP(A1207,'2020'!A:H,6,0)</f>
        <v>61301</v>
      </c>
      <c r="G1207" s="14">
        <f>VLOOKUP(A1207,'2020'!A:H,7,0)</f>
        <v>27754</v>
      </c>
      <c r="H1207" s="14">
        <f>VLOOKUP(A1207,'2020'!A:H,8,0)</f>
        <v>4.5999999999999996</v>
      </c>
    </row>
    <row r="1208" spans="1:8" x14ac:dyDescent="0.3">
      <c r="A1208" s="14" t="s">
        <v>676</v>
      </c>
      <c r="B1208" s="14">
        <f>VLOOKUP(A1208,'2020'!A:H,2,0)</f>
        <v>137</v>
      </c>
      <c r="C1208" s="14">
        <f>VLOOKUP(A1208,'2020'!A:H,3,0)</f>
        <v>0.82499999999999996</v>
      </c>
      <c r="D1208" s="14">
        <f>VLOOKUP(A1208,'2020'!A:H,4,0)</f>
        <v>100.6</v>
      </c>
      <c r="E1208" s="14">
        <f>VLOOKUP(A1208,'2020'!A:H,5,0)</f>
        <v>-1.93</v>
      </c>
      <c r="F1208" s="14">
        <f>VLOOKUP(A1208,'2020'!A:H,6,0)</f>
        <v>51361</v>
      </c>
      <c r="G1208" s="14">
        <f>VLOOKUP(A1208,'2020'!A:H,7,0)</f>
        <v>22436</v>
      </c>
      <c r="H1208" s="14">
        <f>VLOOKUP(A1208,'2020'!A:H,8,0)</f>
        <v>4.0999999999999996</v>
      </c>
    </row>
    <row r="1209" spans="1:8" x14ac:dyDescent="0.3">
      <c r="A1209" s="14" t="s">
        <v>690</v>
      </c>
      <c r="B1209" s="14">
        <f>VLOOKUP(A1209,'2020'!A:H,2,0)</f>
        <v>105</v>
      </c>
      <c r="C1209" s="14">
        <f>VLOOKUP(A1209,'2020'!A:H,3,0)</f>
        <v>0.89700000000000002</v>
      </c>
      <c r="D1209" s="14">
        <f>VLOOKUP(A1209,'2020'!A:H,4,0)</f>
        <v>93.1</v>
      </c>
      <c r="E1209" s="14">
        <f>VLOOKUP(A1209,'2020'!A:H,5,0)</f>
        <v>-1.67</v>
      </c>
      <c r="F1209" s="14">
        <f>VLOOKUP(A1209,'2020'!A:H,6,0)</f>
        <v>42958</v>
      </c>
      <c r="G1209" s="14">
        <f>VLOOKUP(A1209,'2020'!A:H,7,0)</f>
        <v>19721</v>
      </c>
      <c r="H1209" s="14">
        <f>VLOOKUP(A1209,'2020'!A:H,8,0)</f>
        <v>6.3</v>
      </c>
    </row>
    <row r="1210" spans="1:8" x14ac:dyDescent="0.3">
      <c r="A1210" s="14" t="s">
        <v>760</v>
      </c>
      <c r="B1210" s="14">
        <f>VLOOKUP(A1210,'2020'!A:H,2,0)</f>
        <v>136</v>
      </c>
      <c r="C1210" s="14">
        <f>VLOOKUP(A1210,'2020'!A:H,3,0)</f>
        <v>1.0489999999999999</v>
      </c>
      <c r="D1210" s="14">
        <f>VLOOKUP(A1210,'2020'!A:H,4,0)</f>
        <v>99.7</v>
      </c>
      <c r="E1210" s="14">
        <f>VLOOKUP(A1210,'2020'!A:H,5,0)</f>
        <v>-3.92</v>
      </c>
      <c r="F1210" s="14">
        <f>VLOOKUP(A1210,'2020'!A:H,6,0)</f>
        <v>44785</v>
      </c>
      <c r="G1210" s="14">
        <f>VLOOKUP(A1210,'2020'!A:H,7,0)</f>
        <v>19600</v>
      </c>
      <c r="H1210" s="14">
        <f>VLOOKUP(A1210,'2020'!A:H,8,0)</f>
        <v>5.5</v>
      </c>
    </row>
    <row r="1211" spans="1:8" x14ac:dyDescent="0.3">
      <c r="A1211" s="14" t="s">
        <v>711</v>
      </c>
      <c r="B1211" s="14">
        <f>VLOOKUP(A1211,'2020'!A:H,2,0)</f>
        <v>86</v>
      </c>
      <c r="C1211" s="14">
        <f>VLOOKUP(A1211,'2020'!A:H,3,0)</f>
        <v>0.85199999999999998</v>
      </c>
      <c r="D1211" s="14">
        <f>VLOOKUP(A1211,'2020'!A:H,4,0)</f>
        <v>96.4</v>
      </c>
      <c r="E1211" s="14">
        <f>VLOOKUP(A1211,'2020'!A:H,5,0)</f>
        <v>-1.65</v>
      </c>
      <c r="F1211" s="14">
        <f>VLOOKUP(A1211,'2020'!A:H,6,0)</f>
        <v>34857</v>
      </c>
      <c r="G1211" s="14">
        <f>VLOOKUP(A1211,'2020'!A:H,7,0)</f>
        <v>15823</v>
      </c>
      <c r="H1211" s="14">
        <f>VLOOKUP(A1211,'2020'!A:H,8,0)</f>
        <v>5.7</v>
      </c>
    </row>
    <row r="1212" spans="1:8" x14ac:dyDescent="0.3">
      <c r="A1212" s="14" t="s">
        <v>774</v>
      </c>
      <c r="B1212" s="14">
        <f>VLOOKUP(A1212,'2020'!A:H,2,0)</f>
        <v>105</v>
      </c>
      <c r="C1212" s="14">
        <f>VLOOKUP(A1212,'2020'!A:H,3,0)</f>
        <v>0.86099999999999999</v>
      </c>
      <c r="D1212" s="14">
        <f>VLOOKUP(A1212,'2020'!A:H,4,0)</f>
        <v>93.2</v>
      </c>
      <c r="E1212" s="14">
        <f>VLOOKUP(A1212,'2020'!A:H,5,0)</f>
        <v>-1.58</v>
      </c>
      <c r="F1212" s="14">
        <f>VLOOKUP(A1212,'2020'!A:H,6,0)</f>
        <v>39080</v>
      </c>
      <c r="G1212" s="14">
        <f>VLOOKUP(A1212,'2020'!A:H,7,0)</f>
        <v>17501</v>
      </c>
      <c r="H1212" s="14">
        <f>VLOOKUP(A1212,'2020'!A:H,8,0)</f>
        <v>5.3</v>
      </c>
    </row>
    <row r="1213" spans="1:8" x14ac:dyDescent="0.3">
      <c r="A1213" s="14" t="s">
        <v>669</v>
      </c>
      <c r="B1213" s="14">
        <f>VLOOKUP(A1213,'2020'!A:H,2,0)</f>
        <v>238</v>
      </c>
      <c r="C1213" s="14">
        <f>VLOOKUP(A1213,'2020'!A:H,3,0)</f>
        <v>1.046</v>
      </c>
      <c r="D1213" s="14">
        <f>VLOOKUP(A1213,'2020'!A:H,4,0)</f>
        <v>95.7</v>
      </c>
      <c r="E1213" s="14">
        <f>VLOOKUP(A1213,'2020'!A:H,5,0)</f>
        <v>-1.1499999999999999</v>
      </c>
      <c r="F1213" s="14">
        <f>VLOOKUP(A1213,'2020'!A:H,6,0)</f>
        <v>61502</v>
      </c>
      <c r="G1213" s="14">
        <f>VLOOKUP(A1213,'2020'!A:H,7,0)</f>
        <v>26054</v>
      </c>
      <c r="H1213" s="14">
        <f>VLOOKUP(A1213,'2020'!A:H,8,0)</f>
        <v>8.6</v>
      </c>
    </row>
    <row r="1214" spans="1:8" x14ac:dyDescent="0.3">
      <c r="A1214" s="14" t="s">
        <v>781</v>
      </c>
      <c r="B1214" s="14">
        <f>VLOOKUP(A1214,'2020'!A:H,2,0)</f>
        <v>107</v>
      </c>
      <c r="C1214" s="14">
        <f>VLOOKUP(A1214,'2020'!A:H,3,0)</f>
        <v>0.92700000000000005</v>
      </c>
      <c r="D1214" s="14">
        <f>VLOOKUP(A1214,'2020'!A:H,4,0)</f>
        <v>93</v>
      </c>
      <c r="E1214" s="14">
        <f>VLOOKUP(A1214,'2020'!A:H,5,0)</f>
        <v>-2.66</v>
      </c>
      <c r="F1214" s="14">
        <f>VLOOKUP(A1214,'2020'!A:H,6,0)</f>
        <v>44006</v>
      </c>
      <c r="G1214" s="14">
        <f>VLOOKUP(A1214,'2020'!A:H,7,0)</f>
        <v>20322</v>
      </c>
      <c r="H1214" s="14">
        <f>VLOOKUP(A1214,'2020'!A:H,8,0)</f>
        <v>8.1</v>
      </c>
    </row>
    <row r="1215" spans="1:8" x14ac:dyDescent="0.3">
      <c r="A1215" s="14" t="s">
        <v>942</v>
      </c>
      <c r="B1215" s="14">
        <f>VLOOKUP(A1215,'2020'!A:H,2,0)</f>
        <v>2461</v>
      </c>
      <c r="C1215" s="14">
        <f>VLOOKUP(A1215,'2020'!A:H,3,0)</f>
        <v>0.95599999999999996</v>
      </c>
      <c r="D1215" s="14">
        <f>VLOOKUP(A1215,'2020'!A:H,4,0)</f>
        <v>102.2</v>
      </c>
      <c r="E1215" s="14">
        <f>VLOOKUP(A1215,'2020'!A:H,5,0)</f>
        <v>-0.84</v>
      </c>
      <c r="F1215" s="14">
        <f>VLOOKUP(A1215,'2020'!A:H,6,0)</f>
        <v>502916</v>
      </c>
      <c r="G1215" s="14">
        <f>VLOOKUP(A1215,'2020'!A:H,7,0)</f>
        <v>209373</v>
      </c>
      <c r="H1215" s="14">
        <f>VLOOKUP(A1215,'2020'!A:H,8,0)</f>
        <v>9.6999999999999993</v>
      </c>
    </row>
    <row r="1216" spans="1:8" x14ac:dyDescent="0.3">
      <c r="A1216" s="14" t="s">
        <v>802</v>
      </c>
      <c r="B1216" s="14">
        <f>VLOOKUP(A1216,'2020'!A:H,2,0)</f>
        <v>1103</v>
      </c>
      <c r="C1216" s="14">
        <f>VLOOKUP(A1216,'2020'!A:H,3,0)</f>
        <v>0.97099999999999997</v>
      </c>
      <c r="D1216" s="14">
        <f>VLOOKUP(A1216,'2020'!A:H,4,0)</f>
        <v>100.3</v>
      </c>
      <c r="E1216" s="14">
        <f>VLOOKUP(A1216,'2020'!A:H,5,0)</f>
        <v>-1.31</v>
      </c>
      <c r="F1216" s="14">
        <f>VLOOKUP(A1216,'2020'!A:H,6,0)</f>
        <v>253502</v>
      </c>
      <c r="G1216" s="14">
        <f>VLOOKUP(A1216,'2020'!A:H,7,0)</f>
        <v>116452</v>
      </c>
      <c r="H1216" s="14">
        <f>VLOOKUP(A1216,'2020'!A:H,8,0)</f>
        <v>6.7</v>
      </c>
    </row>
    <row r="1217" spans="1:8" x14ac:dyDescent="0.3">
      <c r="A1217" s="14" t="s">
        <v>823</v>
      </c>
      <c r="B1217" s="14">
        <f>VLOOKUP(A1217,'2020'!A:H,2,0)</f>
        <v>842</v>
      </c>
      <c r="C1217" s="14">
        <f>VLOOKUP(A1217,'2020'!A:H,3,0)</f>
        <v>1.254</v>
      </c>
      <c r="D1217" s="14">
        <f>VLOOKUP(A1217,'2020'!A:H,4,0)</f>
        <v>100.7</v>
      </c>
      <c r="E1217" s="14">
        <f>VLOOKUP(A1217,'2020'!A:H,5,0)</f>
        <v>-0.6</v>
      </c>
      <c r="F1217" s="14">
        <f>VLOOKUP(A1217,'2020'!A:H,6,0)</f>
        <v>140548</v>
      </c>
      <c r="G1217" s="14">
        <f>VLOOKUP(A1217,'2020'!A:H,7,0)</f>
        <v>60013</v>
      </c>
      <c r="H1217" s="14">
        <f>VLOOKUP(A1217,'2020'!A:H,8,0)</f>
        <v>9.6999999999999993</v>
      </c>
    </row>
    <row r="1218" spans="1:8" x14ac:dyDescent="0.3">
      <c r="A1218" s="14" t="s">
        <v>858</v>
      </c>
      <c r="B1218" s="14">
        <f>VLOOKUP(A1218,'2020'!A:H,2,0)</f>
        <v>726</v>
      </c>
      <c r="C1218" s="14">
        <f>VLOOKUP(A1218,'2020'!A:H,3,0)</f>
        <v>1.0169999999999999</v>
      </c>
      <c r="D1218" s="14">
        <f>VLOOKUP(A1218,'2020'!A:H,4,0)</f>
        <v>98</v>
      </c>
      <c r="E1218" s="14">
        <f>VLOOKUP(A1218,'2020'!A:H,5,0)</f>
        <v>-0.81</v>
      </c>
      <c r="F1218" s="14">
        <f>VLOOKUP(A1218,'2020'!A:H,6,0)</f>
        <v>158907</v>
      </c>
      <c r="G1218" s="14">
        <f>VLOOKUP(A1218,'2020'!A:H,7,0)</f>
        <v>71424</v>
      </c>
      <c r="H1218" s="14">
        <f>VLOOKUP(A1218,'2020'!A:H,8,0)</f>
        <v>7.1</v>
      </c>
    </row>
    <row r="1219" spans="1:8" x14ac:dyDescent="0.3">
      <c r="A1219" s="14" t="s">
        <v>816</v>
      </c>
      <c r="B1219" s="14">
        <f>VLOOKUP(A1219,'2020'!A:H,2,0)</f>
        <v>2695</v>
      </c>
      <c r="C1219" s="14">
        <f>VLOOKUP(A1219,'2020'!A:H,3,0)</f>
        <v>0.94399999999999995</v>
      </c>
      <c r="D1219" s="14">
        <f>VLOOKUP(A1219,'2020'!A:H,4,0)</f>
        <v>105.5</v>
      </c>
      <c r="E1219" s="14">
        <f>VLOOKUP(A1219,'2020'!A:H,5,0)</f>
        <v>-0.88</v>
      </c>
      <c r="F1219" s="14">
        <f>VLOOKUP(A1219,'2020'!A:H,6,0)</f>
        <v>416328</v>
      </c>
      <c r="G1219" s="14">
        <f>VLOOKUP(A1219,'2020'!A:H,7,0)</f>
        <v>171496</v>
      </c>
      <c r="H1219" s="14">
        <f>VLOOKUP(A1219,'2020'!A:H,8,0)</f>
        <v>11.6</v>
      </c>
    </row>
    <row r="1220" spans="1:8" x14ac:dyDescent="0.3">
      <c r="A1220" s="14" t="s">
        <v>879</v>
      </c>
      <c r="B1220" s="14">
        <f>VLOOKUP(A1220,'2020'!A:H,2,0)</f>
        <v>362</v>
      </c>
      <c r="C1220" s="14">
        <f>VLOOKUP(A1220,'2020'!A:H,3,0)</f>
        <v>0.96599999999999997</v>
      </c>
      <c r="D1220" s="14">
        <f>VLOOKUP(A1220,'2020'!A:H,4,0)</f>
        <v>98.1</v>
      </c>
      <c r="E1220" s="14">
        <f>VLOOKUP(A1220,'2020'!A:H,5,0)</f>
        <v>-2.0299999999999998</v>
      </c>
      <c r="F1220" s="14">
        <f>VLOOKUP(A1220,'2020'!A:H,6,0)</f>
        <v>103119</v>
      </c>
      <c r="G1220" s="14">
        <f>VLOOKUP(A1220,'2020'!A:H,7,0)</f>
        <v>45970</v>
      </c>
      <c r="H1220" s="14">
        <f>VLOOKUP(A1220,'2020'!A:H,8,0)</f>
        <v>8.9</v>
      </c>
    </row>
    <row r="1221" spans="1:8" x14ac:dyDescent="0.3">
      <c r="A1221" s="14" t="s">
        <v>886</v>
      </c>
      <c r="B1221" s="14">
        <f>VLOOKUP(A1221,'2020'!A:H,2,0)</f>
        <v>570</v>
      </c>
      <c r="C1221" s="14">
        <f>VLOOKUP(A1221,'2020'!A:H,3,0)</f>
        <v>1.3580000000000001</v>
      </c>
      <c r="D1221" s="14">
        <f>VLOOKUP(A1221,'2020'!A:H,4,0)</f>
        <v>103.2</v>
      </c>
      <c r="E1221" s="14">
        <f>VLOOKUP(A1221,'2020'!A:H,5,0)</f>
        <v>-0.8</v>
      </c>
      <c r="F1221" s="14">
        <f>VLOOKUP(A1221,'2020'!A:H,6,0)</f>
        <v>102015</v>
      </c>
      <c r="G1221" s="14">
        <f>VLOOKUP(A1221,'2020'!A:H,7,0)</f>
        <v>45647</v>
      </c>
      <c r="H1221" s="14">
        <f>VLOOKUP(A1221,'2020'!A:H,8,0)</f>
        <v>14.2</v>
      </c>
    </row>
    <row r="1222" spans="1:8" x14ac:dyDescent="0.3">
      <c r="A1222" s="14" t="s">
        <v>844</v>
      </c>
      <c r="B1222" s="14">
        <f>VLOOKUP(A1222,'2020'!A:H,2,0)</f>
        <v>358</v>
      </c>
      <c r="C1222" s="14">
        <f>VLOOKUP(A1222,'2020'!A:H,3,0)</f>
        <v>1.0660000000000001</v>
      </c>
      <c r="D1222" s="14">
        <f>VLOOKUP(A1222,'2020'!A:H,4,0)</f>
        <v>96</v>
      </c>
      <c r="E1222" s="14">
        <f>VLOOKUP(A1222,'2020'!A:H,5,0)</f>
        <v>-3.48</v>
      </c>
      <c r="F1222" s="14">
        <f>VLOOKUP(A1222,'2020'!A:H,6,0)</f>
        <v>97228</v>
      </c>
      <c r="G1222" s="14">
        <f>VLOOKUP(A1222,'2020'!A:H,7,0)</f>
        <v>44043</v>
      </c>
      <c r="H1222" s="14">
        <f>VLOOKUP(A1222,'2020'!A:H,8,0)</f>
        <v>7.2</v>
      </c>
    </row>
    <row r="1223" spans="1:8" x14ac:dyDescent="0.3">
      <c r="A1223" s="14" t="s">
        <v>830</v>
      </c>
      <c r="B1223" s="14">
        <f>VLOOKUP(A1223,'2020'!A:H,2,0)</f>
        <v>327</v>
      </c>
      <c r="C1223" s="14">
        <f>VLOOKUP(A1223,'2020'!A:H,3,0)</f>
        <v>1.2909999999999999</v>
      </c>
      <c r="D1223" s="14">
        <f>VLOOKUP(A1223,'2020'!A:H,4,0)</f>
        <v>96.1</v>
      </c>
      <c r="E1223" s="14">
        <f>VLOOKUP(A1223,'2020'!A:H,5,0)</f>
        <v>-1.18</v>
      </c>
      <c r="F1223" s="14">
        <f>VLOOKUP(A1223,'2020'!A:H,6,0)</f>
        <v>71406</v>
      </c>
      <c r="G1223" s="14">
        <f>VLOOKUP(A1223,'2020'!A:H,7,0)</f>
        <v>30839</v>
      </c>
      <c r="H1223" s="14">
        <f>VLOOKUP(A1223,'2020'!A:H,8,0)</f>
        <v>7.7</v>
      </c>
    </row>
    <row r="1224" spans="1:8" x14ac:dyDescent="0.3">
      <c r="A1224" s="14" t="s">
        <v>795</v>
      </c>
      <c r="B1224" s="14">
        <f>VLOOKUP(A1224,'2020'!A:H,2,0)</f>
        <v>1340</v>
      </c>
      <c r="C1224" s="14">
        <f>VLOOKUP(A1224,'2020'!A:H,3,0)</f>
        <v>0.88800000000000001</v>
      </c>
      <c r="D1224" s="14">
        <f>VLOOKUP(A1224,'2020'!A:H,4,0)</f>
        <v>101.4</v>
      </c>
      <c r="E1224" s="14">
        <f>VLOOKUP(A1224,'2020'!A:H,5,0)</f>
        <v>-0.28000000000000003</v>
      </c>
      <c r="F1224" s="14">
        <f>VLOOKUP(A1224,'2020'!A:H,6,0)</f>
        <v>263728</v>
      </c>
      <c r="G1224" s="14">
        <f>VLOOKUP(A1224,'2020'!A:H,7,0)</f>
        <v>120756</v>
      </c>
      <c r="H1224" s="14">
        <f>VLOOKUP(A1224,'2020'!A:H,8,0)</f>
        <v>2.8</v>
      </c>
    </row>
    <row r="1225" spans="1:8" x14ac:dyDescent="0.3">
      <c r="A1225" s="14" t="s">
        <v>998</v>
      </c>
      <c r="B1225" s="14">
        <f>VLOOKUP(A1225,'2020'!A:H,2,0)</f>
        <v>59</v>
      </c>
      <c r="C1225" s="14">
        <f>VLOOKUP(A1225,'2020'!A:H,3,0)</f>
        <v>1.014</v>
      </c>
      <c r="D1225" s="14">
        <f>VLOOKUP(A1225,'2020'!A:H,4,0)</f>
        <v>0</v>
      </c>
      <c r="E1225" s="14">
        <f>VLOOKUP(A1225,'2020'!A:H,5,0)</f>
        <v>0</v>
      </c>
      <c r="F1225" s="14">
        <f>VLOOKUP(A1225,'2020'!A:H,6,0)</f>
        <v>23256</v>
      </c>
      <c r="G1225" s="14">
        <f>VLOOKUP(A1225,'2020'!A:H,7,0)</f>
        <v>10850</v>
      </c>
      <c r="H1225" s="14">
        <f>VLOOKUP(A1225,'2020'!A:H,8,0)</f>
        <v>15.6</v>
      </c>
    </row>
    <row r="1226" spans="1:8" x14ac:dyDescent="0.3">
      <c r="A1226" s="14" t="s">
        <v>914</v>
      </c>
      <c r="B1226" s="14">
        <f>VLOOKUP(A1226,'2020'!A:H,2,0)</f>
        <v>226</v>
      </c>
      <c r="C1226" s="14">
        <f>VLOOKUP(A1226,'2020'!A:H,3,0)</f>
        <v>1.5980000000000001</v>
      </c>
      <c r="D1226" s="14">
        <f>VLOOKUP(A1226,'2020'!A:H,4,0)</f>
        <v>95.5</v>
      </c>
      <c r="E1226" s="14">
        <f>VLOOKUP(A1226,'2020'!A:H,5,0)</f>
        <v>-1.77</v>
      </c>
      <c r="F1226" s="14">
        <f>VLOOKUP(A1226,'2020'!A:H,6,0)</f>
        <v>51724</v>
      </c>
      <c r="G1226" s="14">
        <f>VLOOKUP(A1226,'2020'!A:H,7,0)</f>
        <v>24312</v>
      </c>
      <c r="H1226" s="14">
        <f>VLOOKUP(A1226,'2020'!A:H,8,0)</f>
        <v>4.5</v>
      </c>
    </row>
    <row r="1227" spans="1:8" x14ac:dyDescent="0.3">
      <c r="A1227" s="14" t="s">
        <v>928</v>
      </c>
      <c r="B1227" s="14">
        <f>VLOOKUP(A1227,'2020'!A:H,2,0)</f>
        <v>78</v>
      </c>
      <c r="C1227" s="14">
        <f>VLOOKUP(A1227,'2020'!A:H,3,0)</f>
        <v>1.1839999999999999</v>
      </c>
      <c r="D1227" s="14">
        <f>VLOOKUP(A1227,'2020'!A:H,4,0)</f>
        <v>99.4</v>
      </c>
      <c r="E1227" s="14">
        <f>VLOOKUP(A1227,'2020'!A:H,5,0)</f>
        <v>-1.56</v>
      </c>
      <c r="F1227" s="14">
        <f>VLOOKUP(A1227,'2020'!A:H,6,0)</f>
        <v>25044</v>
      </c>
      <c r="G1227" s="14">
        <f>VLOOKUP(A1227,'2020'!A:H,7,0)</f>
        <v>11797</v>
      </c>
      <c r="H1227" s="14">
        <f>VLOOKUP(A1227,'2020'!A:H,8,0)</f>
        <v>8</v>
      </c>
    </row>
    <row r="1228" spans="1:8" x14ac:dyDescent="0.3">
      <c r="A1228" s="14" t="s">
        <v>872</v>
      </c>
      <c r="B1228" s="14">
        <f>VLOOKUP(A1228,'2020'!A:H,2,0)</f>
        <v>52</v>
      </c>
      <c r="C1228" s="14">
        <f>VLOOKUP(A1228,'2020'!A:H,3,0)</f>
        <v>1.0780000000000001</v>
      </c>
      <c r="D1228" s="14">
        <f>VLOOKUP(A1228,'2020'!A:H,4,0)</f>
        <v>98</v>
      </c>
      <c r="E1228" s="14">
        <f>VLOOKUP(A1228,'2020'!A:H,5,0)</f>
        <v>-1.83</v>
      </c>
      <c r="F1228" s="14">
        <f>VLOOKUP(A1228,'2020'!A:H,6,0)</f>
        <v>16692</v>
      </c>
      <c r="G1228" s="14">
        <f>VLOOKUP(A1228,'2020'!A:H,7,0)</f>
        <v>7725</v>
      </c>
      <c r="H1228" s="14">
        <f>VLOOKUP(A1228,'2020'!A:H,8,0)</f>
        <v>7.7</v>
      </c>
    </row>
    <row r="1229" spans="1:8" x14ac:dyDescent="0.3">
      <c r="A1229" s="14" t="s">
        <v>865</v>
      </c>
      <c r="B1229" s="14">
        <f>VLOOKUP(A1229,'2020'!A:H,2,0)</f>
        <v>151</v>
      </c>
      <c r="C1229" s="14">
        <f>VLOOKUP(A1229,'2020'!A:H,3,0)</f>
        <v>1.36</v>
      </c>
      <c r="D1229" s="14">
        <f>VLOOKUP(A1229,'2020'!A:H,4,0)</f>
        <v>90</v>
      </c>
      <c r="E1229" s="14">
        <f>VLOOKUP(A1229,'2020'!A:H,5,0)</f>
        <v>-2.89</v>
      </c>
      <c r="F1229" s="14">
        <f>VLOOKUP(A1229,'2020'!A:H,6,0)</f>
        <v>36313</v>
      </c>
      <c r="G1229" s="14">
        <f>VLOOKUP(A1229,'2020'!A:H,7,0)</f>
        <v>17206</v>
      </c>
      <c r="H1229" s="14">
        <f>VLOOKUP(A1229,'2020'!A:H,8,0)</f>
        <v>9</v>
      </c>
    </row>
    <row r="1230" spans="1:8" x14ac:dyDescent="0.3">
      <c r="A1230" s="14" t="s">
        <v>921</v>
      </c>
      <c r="B1230" s="14">
        <f>VLOOKUP(A1230,'2020'!A:H,2,0)</f>
        <v>112</v>
      </c>
      <c r="C1230" s="14">
        <f>VLOOKUP(A1230,'2020'!A:H,3,0)</f>
        <v>0.90300000000000002</v>
      </c>
      <c r="D1230" s="14">
        <f>VLOOKUP(A1230,'2020'!A:H,4,0)</f>
        <v>96.7</v>
      </c>
      <c r="E1230" s="14">
        <f>VLOOKUP(A1230,'2020'!A:H,5,0)</f>
        <v>-1.64</v>
      </c>
      <c r="F1230" s="14">
        <f>VLOOKUP(A1230,'2020'!A:H,6,0)</f>
        <v>42263</v>
      </c>
      <c r="G1230" s="14">
        <f>VLOOKUP(A1230,'2020'!A:H,7,0)</f>
        <v>19004</v>
      </c>
      <c r="H1230" s="14">
        <f>VLOOKUP(A1230,'2020'!A:H,8,0)</f>
        <v>7.7</v>
      </c>
    </row>
    <row r="1231" spans="1:8" x14ac:dyDescent="0.3">
      <c r="A1231" s="14" t="s">
        <v>809</v>
      </c>
      <c r="B1231" s="14">
        <f>VLOOKUP(A1231,'2020'!A:H,2,0)</f>
        <v>100</v>
      </c>
      <c r="C1231" s="14">
        <f>VLOOKUP(A1231,'2020'!A:H,3,0)</f>
        <v>0.97699999999999998</v>
      </c>
      <c r="D1231" s="14">
        <f>VLOOKUP(A1231,'2020'!A:H,4,0)</f>
        <v>105.1</v>
      </c>
      <c r="E1231" s="14">
        <f>VLOOKUP(A1231,'2020'!A:H,5,0)</f>
        <v>-3.61</v>
      </c>
      <c r="F1231" s="14">
        <f>VLOOKUP(A1231,'2020'!A:H,6,0)</f>
        <v>31361</v>
      </c>
      <c r="G1231" s="14">
        <f>VLOOKUP(A1231,'2020'!A:H,7,0)</f>
        <v>13917</v>
      </c>
      <c r="H1231" s="14">
        <f>VLOOKUP(A1231,'2020'!A:H,8,0)</f>
        <v>7.8</v>
      </c>
    </row>
    <row r="1232" spans="1:8" x14ac:dyDescent="0.3">
      <c r="A1232" s="14" t="s">
        <v>851</v>
      </c>
      <c r="B1232" s="14">
        <f>VLOOKUP(A1232,'2020'!A:H,2,0)</f>
        <v>188</v>
      </c>
      <c r="C1232" s="14">
        <f>VLOOKUP(A1232,'2020'!A:H,3,0)</f>
        <v>1.264</v>
      </c>
      <c r="D1232" s="14">
        <f>VLOOKUP(A1232,'2020'!A:H,4,0)</f>
        <v>107.3</v>
      </c>
      <c r="E1232" s="14">
        <f>VLOOKUP(A1232,'2020'!A:H,5,0)</f>
        <v>-1.63</v>
      </c>
      <c r="F1232" s="14">
        <f>VLOOKUP(A1232,'2020'!A:H,6,0)</f>
        <v>43414</v>
      </c>
      <c r="G1232" s="14">
        <f>VLOOKUP(A1232,'2020'!A:H,7,0)</f>
        <v>18713</v>
      </c>
      <c r="H1232" s="14">
        <f>VLOOKUP(A1232,'2020'!A:H,8,0)</f>
        <v>4.5</v>
      </c>
    </row>
    <row r="1233" spans="1:8" x14ac:dyDescent="0.3">
      <c r="A1233" s="14" t="s">
        <v>935</v>
      </c>
      <c r="B1233" s="14">
        <f>VLOOKUP(A1233,'2020'!A:H,2,0)</f>
        <v>464</v>
      </c>
      <c r="C1233" s="14">
        <f>VLOOKUP(A1233,'2020'!A:H,3,0)</f>
        <v>0.74099999999999999</v>
      </c>
      <c r="D1233" s="14">
        <f>VLOOKUP(A1233,'2020'!A:H,4,0)</f>
        <v>108.9</v>
      </c>
      <c r="E1233" s="14">
        <f>VLOOKUP(A1233,'2020'!A:H,5,0)</f>
        <v>-2.19</v>
      </c>
      <c r="F1233" s="14">
        <f>VLOOKUP(A1233,'2020'!A:H,6,0)</f>
        <v>114758</v>
      </c>
      <c r="G1233" s="14">
        <f>VLOOKUP(A1233,'2020'!A:H,7,0)</f>
        <v>47953</v>
      </c>
      <c r="H1233" s="14">
        <f>VLOOKUP(A1233,'2020'!A:H,8,0)</f>
        <v>11.1</v>
      </c>
    </row>
    <row r="1234" spans="1:8" x14ac:dyDescent="0.3">
      <c r="A1234" s="14" t="s">
        <v>893</v>
      </c>
      <c r="B1234" s="14">
        <f>VLOOKUP(A1234,'2020'!A:H,2,0)</f>
        <v>314</v>
      </c>
      <c r="C1234" s="14">
        <f>VLOOKUP(A1234,'2020'!A:H,3,0)</f>
        <v>1.38</v>
      </c>
      <c r="D1234" s="14">
        <f>VLOOKUP(A1234,'2020'!A:H,4,0)</f>
        <v>96.8</v>
      </c>
      <c r="E1234" s="14">
        <f>VLOOKUP(A1234,'2020'!A:H,5,0)</f>
        <v>0.9</v>
      </c>
      <c r="F1234" s="14">
        <f>VLOOKUP(A1234,'2020'!A:H,6,0)</f>
        <v>55613</v>
      </c>
      <c r="G1234" s="14">
        <f>VLOOKUP(A1234,'2020'!A:H,7,0)</f>
        <v>24213</v>
      </c>
      <c r="H1234" s="14">
        <f>VLOOKUP(A1234,'2020'!A:H,8,0)</f>
        <v>10</v>
      </c>
    </row>
    <row r="1235" spans="1:8" x14ac:dyDescent="0.3">
      <c r="A1235" s="14" t="s">
        <v>837</v>
      </c>
      <c r="B1235" s="14">
        <f>VLOOKUP(A1235,'2020'!A:H,2,0)</f>
        <v>108</v>
      </c>
      <c r="C1235" s="14">
        <f>VLOOKUP(A1235,'2020'!A:H,3,0)</f>
        <v>1.302</v>
      </c>
      <c r="D1235" s="14">
        <f>VLOOKUP(A1235,'2020'!A:H,4,0)</f>
        <v>101.4</v>
      </c>
      <c r="E1235" s="14">
        <f>VLOOKUP(A1235,'2020'!A:H,5,0)</f>
        <v>-2.0099999999999998</v>
      </c>
      <c r="F1235" s="14">
        <f>VLOOKUP(A1235,'2020'!A:H,6,0)</f>
        <v>31494</v>
      </c>
      <c r="G1235" s="14">
        <f>VLOOKUP(A1235,'2020'!A:H,7,0)</f>
        <v>14189</v>
      </c>
      <c r="H1235" s="14">
        <f>VLOOKUP(A1235,'2020'!A:H,8,0)</f>
        <v>3.9</v>
      </c>
    </row>
    <row r="1236" spans="1:8" x14ac:dyDescent="0.3">
      <c r="A1236" s="14" t="s">
        <v>907</v>
      </c>
      <c r="B1236" s="14">
        <f>VLOOKUP(A1236,'2020'!A:H,2,0)</f>
        <v>207</v>
      </c>
      <c r="C1236" s="14">
        <f>VLOOKUP(A1236,'2020'!A:H,3,0)</f>
        <v>1.1180000000000001</v>
      </c>
      <c r="D1236" s="14">
        <f>VLOOKUP(A1236,'2020'!A:H,4,0)</f>
        <v>100.7</v>
      </c>
      <c r="E1236" s="14">
        <f>VLOOKUP(A1236,'2020'!A:H,5,0)</f>
        <v>-1.39</v>
      </c>
      <c r="F1236" s="14">
        <f>VLOOKUP(A1236,'2020'!A:H,6,0)</f>
        <v>48716</v>
      </c>
      <c r="G1236" s="14">
        <f>VLOOKUP(A1236,'2020'!A:H,7,0)</f>
        <v>22006</v>
      </c>
      <c r="H1236" s="14">
        <f>VLOOKUP(A1236,'2020'!A:H,8,0)</f>
        <v>7.4</v>
      </c>
    </row>
    <row r="1237" spans="1:8" x14ac:dyDescent="0.3">
      <c r="A1237" s="14" t="s">
        <v>900</v>
      </c>
      <c r="B1237" s="14">
        <f>VLOOKUP(A1237,'2020'!A:H,2,0)</f>
        <v>30</v>
      </c>
      <c r="C1237" s="14">
        <f>VLOOKUP(A1237,'2020'!A:H,3,0)</f>
        <v>0.86</v>
      </c>
      <c r="D1237" s="14">
        <f>VLOOKUP(A1237,'2020'!A:H,4,0)</f>
        <v>120.3</v>
      </c>
      <c r="E1237" s="14">
        <f>VLOOKUP(A1237,'2020'!A:H,5,0)</f>
        <v>-5.7</v>
      </c>
      <c r="F1237" s="14">
        <f>VLOOKUP(A1237,'2020'!A:H,6,0)</f>
        <v>9077</v>
      </c>
      <c r="G1237" s="14">
        <f>VLOOKUP(A1237,'2020'!A:H,7,0)</f>
        <v>4199</v>
      </c>
      <c r="H1237" s="14">
        <f>VLOOKUP(A1237,'2020'!A:H,8,0)</f>
        <v>6.2</v>
      </c>
    </row>
    <row r="1238" spans="1:8" x14ac:dyDescent="0.3">
      <c r="A1238" s="14" t="s">
        <v>970</v>
      </c>
      <c r="B1238" s="14">
        <f>VLOOKUP(A1238,'2020'!A:H,2,0)</f>
        <v>493</v>
      </c>
      <c r="C1238" s="14">
        <f>VLOOKUP(A1238,'2020'!A:H,3,0)</f>
        <v>0.80200000000000005</v>
      </c>
      <c r="D1238" s="14">
        <f>VLOOKUP(A1238,'2020'!A:H,4,0)</f>
        <v>97.5</v>
      </c>
      <c r="E1238" s="14">
        <f>VLOOKUP(A1238,'2020'!A:H,5,0)</f>
        <v>3.99</v>
      </c>
      <c r="F1238" s="14">
        <f>VLOOKUP(A1238,'2020'!A:H,6,0)</f>
        <v>102897</v>
      </c>
      <c r="G1238" s="14">
        <f>VLOOKUP(A1238,'2020'!A:H,7,0)</f>
        <v>48193</v>
      </c>
      <c r="H1238" s="14">
        <f>VLOOKUP(A1238,'2020'!A:H,8,0)</f>
        <v>13.6</v>
      </c>
    </row>
    <row r="1239" spans="1:8" x14ac:dyDescent="0.3">
      <c r="A1239" s="14" t="s">
        <v>984</v>
      </c>
      <c r="B1239" s="14">
        <f>VLOOKUP(A1239,'2020'!A:H,2,0)</f>
        <v>1336</v>
      </c>
      <c r="C1239" s="14">
        <f>VLOOKUP(A1239,'2020'!A:H,3,0)</f>
        <v>0.71199999999999997</v>
      </c>
      <c r="D1239" s="14">
        <f>VLOOKUP(A1239,'2020'!A:H,4,0)</f>
        <v>96.1</v>
      </c>
      <c r="E1239" s="14">
        <f>VLOOKUP(A1239,'2020'!A:H,5,0)</f>
        <v>-1.47</v>
      </c>
      <c r="F1239" s="14">
        <f>VLOOKUP(A1239,'2020'!A:H,6,0)</f>
        <v>296576</v>
      </c>
      <c r="G1239" s="14">
        <f>VLOOKUP(A1239,'2020'!A:H,7,0)</f>
        <v>124973</v>
      </c>
      <c r="H1239" s="14">
        <f>VLOOKUP(A1239,'2020'!A:H,8,0)</f>
        <v>15.8</v>
      </c>
    </row>
    <row r="1240" spans="1:8" x14ac:dyDescent="0.3">
      <c r="A1240" s="14" t="s">
        <v>963</v>
      </c>
      <c r="B1240" s="14">
        <f>VLOOKUP(A1240,'2020'!A:H,2,0)</f>
        <v>951</v>
      </c>
      <c r="C1240" s="14">
        <f>VLOOKUP(A1240,'2020'!A:H,3,0)</f>
        <v>0.753</v>
      </c>
      <c r="D1240" s="14">
        <f>VLOOKUP(A1240,'2020'!A:H,4,0)</f>
        <v>92.8</v>
      </c>
      <c r="E1240" s="14">
        <f>VLOOKUP(A1240,'2020'!A:H,5,0)</f>
        <v>-1.63</v>
      </c>
      <c r="F1240" s="14">
        <f>VLOOKUP(A1240,'2020'!A:H,6,0)</f>
        <v>214579</v>
      </c>
      <c r="G1240" s="14">
        <f>VLOOKUP(A1240,'2020'!A:H,7,0)</f>
        <v>87579</v>
      </c>
      <c r="H1240" s="14">
        <f>VLOOKUP(A1240,'2020'!A:H,8,0)</f>
        <v>4</v>
      </c>
    </row>
    <row r="1241" spans="1:8" x14ac:dyDescent="0.3">
      <c r="A1241" s="14" t="s">
        <v>977</v>
      </c>
      <c r="B1241" s="14">
        <f>VLOOKUP(A1241,'2020'!A:H,2,0)</f>
        <v>2220</v>
      </c>
      <c r="C1241" s="14">
        <f>VLOOKUP(A1241,'2020'!A:H,3,0)</f>
        <v>0.82699999999999996</v>
      </c>
      <c r="D1241" s="14">
        <f>VLOOKUP(A1241,'2020'!A:H,4,0)</f>
        <v>98.5</v>
      </c>
      <c r="E1241" s="14">
        <f>VLOOKUP(A1241,'2020'!A:H,5,0)</f>
        <v>-0.84</v>
      </c>
      <c r="F1241" s="14">
        <f>VLOOKUP(A1241,'2020'!A:H,6,0)</f>
        <v>430431</v>
      </c>
      <c r="G1241" s="14">
        <f>VLOOKUP(A1241,'2020'!A:H,7,0)</f>
        <v>183018</v>
      </c>
      <c r="H1241" s="14">
        <f>VLOOKUP(A1241,'2020'!A:H,8,0)</f>
        <v>2.8</v>
      </c>
    </row>
    <row r="1242" spans="1:8" x14ac:dyDescent="0.3">
      <c r="A1242" s="14" t="s">
        <v>956</v>
      </c>
      <c r="B1242" s="14">
        <f>VLOOKUP(A1242,'2020'!A:H,2,0)</f>
        <v>2318</v>
      </c>
      <c r="C1242" s="14">
        <f>VLOOKUP(A1242,'2020'!A:H,3,0)</f>
        <v>0.9</v>
      </c>
      <c r="D1242" s="14">
        <f>VLOOKUP(A1242,'2020'!A:H,4,0)</f>
        <v>101.5</v>
      </c>
      <c r="E1242" s="14">
        <f>VLOOKUP(A1242,'2020'!A:H,5,0)</f>
        <v>-0.28999999999999998</v>
      </c>
      <c r="F1242" s="14">
        <f>VLOOKUP(A1242,'2020'!A:H,6,0)</f>
        <v>405579</v>
      </c>
      <c r="G1242" s="14">
        <f>VLOOKUP(A1242,'2020'!A:H,7,0)</f>
        <v>164553</v>
      </c>
      <c r="H1242" s="14">
        <f>VLOOKUP(A1242,'2020'!A:H,8,0)</f>
        <v>3.6</v>
      </c>
    </row>
    <row r="1243" spans="1:8" x14ac:dyDescent="0.3">
      <c r="A1243" s="14" t="s">
        <v>1054</v>
      </c>
      <c r="B1243" s="14">
        <f>VLOOKUP(A1243,'2020'!A:H,2,0)</f>
        <v>413</v>
      </c>
      <c r="C1243" s="14">
        <f>VLOOKUP(A1243,'2020'!A:H,3,0)</f>
        <v>0.78800000000000003</v>
      </c>
      <c r="D1243" s="14">
        <f>VLOOKUP(A1243,'2020'!A:H,4,0)</f>
        <v>92.6</v>
      </c>
      <c r="E1243" s="14">
        <f>VLOOKUP(A1243,'2020'!A:H,5,0)</f>
        <v>-1.22</v>
      </c>
      <c r="F1243" s="14">
        <f>VLOOKUP(A1243,'2020'!A:H,6,0)</f>
        <v>76547</v>
      </c>
      <c r="G1243" s="14">
        <f>VLOOKUP(A1243,'2020'!A:H,7,0)</f>
        <v>35114</v>
      </c>
      <c r="H1243" s="14">
        <f>VLOOKUP(A1243,'2020'!A:H,8,0)</f>
        <v>22.7</v>
      </c>
    </row>
    <row r="1244" spans="1:8" x14ac:dyDescent="0.3">
      <c r="A1244" s="14" t="s">
        <v>1026</v>
      </c>
      <c r="B1244" s="14">
        <f>VLOOKUP(A1244,'2020'!A:H,2,0)</f>
        <v>1649</v>
      </c>
      <c r="C1244" s="14">
        <f>VLOOKUP(A1244,'2020'!A:H,3,0)</f>
        <v>0.82</v>
      </c>
      <c r="D1244" s="14">
        <f>VLOOKUP(A1244,'2020'!A:H,4,0)</f>
        <v>97.1</v>
      </c>
      <c r="E1244" s="14">
        <f>VLOOKUP(A1244,'2020'!A:H,5,0)</f>
        <v>-1.06</v>
      </c>
      <c r="F1244" s="14">
        <f>VLOOKUP(A1244,'2020'!A:H,6,0)</f>
        <v>341920</v>
      </c>
      <c r="G1244" s="14">
        <f>VLOOKUP(A1244,'2020'!A:H,7,0)</f>
        <v>142473</v>
      </c>
      <c r="H1244" s="14">
        <f>VLOOKUP(A1244,'2020'!A:H,8,0)</f>
        <v>16.5</v>
      </c>
    </row>
    <row r="1245" spans="1:8" x14ac:dyDescent="0.3">
      <c r="A1245" s="14" t="s">
        <v>1040</v>
      </c>
      <c r="B1245" s="14">
        <f>VLOOKUP(A1245,'2020'!A:H,2,0)</f>
        <v>405</v>
      </c>
      <c r="C1245" s="14">
        <f>VLOOKUP(A1245,'2020'!A:H,3,0)</f>
        <v>0.497</v>
      </c>
      <c r="D1245" s="14">
        <f>VLOOKUP(A1245,'2020'!A:H,4,0)</f>
        <v>100.5</v>
      </c>
      <c r="E1245" s="14">
        <f>VLOOKUP(A1245,'2020'!A:H,5,0)</f>
        <v>-2.74</v>
      </c>
      <c r="F1245" s="14">
        <f>VLOOKUP(A1245,'2020'!A:H,6,0)</f>
        <v>170700</v>
      </c>
      <c r="G1245" s="14">
        <f>VLOOKUP(A1245,'2020'!A:H,7,0)</f>
        <v>75132</v>
      </c>
      <c r="H1245" s="14">
        <f>VLOOKUP(A1245,'2020'!A:H,8,0)</f>
        <v>19.600000000000001</v>
      </c>
    </row>
    <row r="1246" spans="1:8" x14ac:dyDescent="0.3">
      <c r="A1246" s="14" t="s">
        <v>1005</v>
      </c>
      <c r="B1246" s="14">
        <f>VLOOKUP(A1246,'2020'!A:H,2,0)</f>
        <v>484</v>
      </c>
      <c r="C1246" s="14">
        <f>VLOOKUP(A1246,'2020'!A:H,3,0)</f>
        <v>0.56699999999999995</v>
      </c>
      <c r="D1246" s="14">
        <f>VLOOKUP(A1246,'2020'!A:H,4,0)</f>
        <v>92.5</v>
      </c>
      <c r="E1246" s="14">
        <f>VLOOKUP(A1246,'2020'!A:H,5,0)</f>
        <v>-0.94</v>
      </c>
      <c r="F1246" s="14">
        <f>VLOOKUP(A1246,'2020'!A:H,6,0)</f>
        <v>146632</v>
      </c>
      <c r="G1246" s="14">
        <f>VLOOKUP(A1246,'2020'!A:H,7,0)</f>
        <v>69654</v>
      </c>
      <c r="H1246" s="14">
        <f>VLOOKUP(A1246,'2020'!A:H,8,0)</f>
        <v>10.4</v>
      </c>
    </row>
    <row r="1247" spans="1:8" x14ac:dyDescent="0.3">
      <c r="A1247" s="14" t="s">
        <v>1033</v>
      </c>
      <c r="B1247" s="14">
        <f>VLOOKUP(A1247,'2020'!A:H,2,0)</f>
        <v>2198</v>
      </c>
      <c r="C1247" s="14">
        <f>VLOOKUP(A1247,'2020'!A:H,3,0)</f>
        <v>0.875</v>
      </c>
      <c r="D1247" s="14">
        <f>VLOOKUP(A1247,'2020'!A:H,4,0)</f>
        <v>99.2</v>
      </c>
      <c r="E1247" s="14">
        <f>VLOOKUP(A1247,'2020'!A:H,5,0)</f>
        <v>0.45</v>
      </c>
      <c r="F1247" s="14">
        <f>VLOOKUP(A1247,'2020'!A:H,6,0)</f>
        <v>440263</v>
      </c>
      <c r="G1247" s="14">
        <f>VLOOKUP(A1247,'2020'!A:H,7,0)</f>
        <v>181778</v>
      </c>
      <c r="H1247" s="14">
        <f>VLOOKUP(A1247,'2020'!A:H,8,0)</f>
        <v>20.100000000000001</v>
      </c>
    </row>
    <row r="1248" spans="1:8" x14ac:dyDescent="0.3">
      <c r="A1248" s="14" t="s">
        <v>1047</v>
      </c>
      <c r="B1248" s="14">
        <f>VLOOKUP(A1248,'2020'!A:H,2,0)</f>
        <v>1342</v>
      </c>
      <c r="C1248" s="14">
        <f>VLOOKUP(A1248,'2020'!A:H,3,0)</f>
        <v>0.628</v>
      </c>
      <c r="D1248" s="14">
        <f>VLOOKUP(A1248,'2020'!A:H,4,0)</f>
        <v>93.7</v>
      </c>
      <c r="E1248" s="14">
        <f>VLOOKUP(A1248,'2020'!A:H,5,0)</f>
        <v>-1.01</v>
      </c>
      <c r="F1248" s="14">
        <f>VLOOKUP(A1248,'2020'!A:H,6,0)</f>
        <v>424314</v>
      </c>
      <c r="G1248" s="14">
        <f>VLOOKUP(A1248,'2020'!A:H,7,0)</f>
        <v>160984</v>
      </c>
      <c r="H1248" s="14">
        <f>VLOOKUP(A1248,'2020'!A:H,8,0)</f>
        <v>22.8</v>
      </c>
    </row>
    <row r="1249" spans="1:8" x14ac:dyDescent="0.3">
      <c r="A1249" s="14" t="s">
        <v>1012</v>
      </c>
      <c r="B1249" s="14">
        <f>VLOOKUP(A1249,'2020'!A:H,2,0)</f>
        <v>2373</v>
      </c>
      <c r="C1249" s="14">
        <f>VLOOKUP(A1249,'2020'!A:H,3,0)</f>
        <v>0.74299999999999999</v>
      </c>
      <c r="D1249" s="14">
        <f>VLOOKUP(A1249,'2020'!A:H,4,0)</f>
        <v>97.4</v>
      </c>
      <c r="E1249" s="14">
        <f>VLOOKUP(A1249,'2020'!A:H,5,0)</f>
        <v>-1.88</v>
      </c>
      <c r="F1249" s="14">
        <f>VLOOKUP(A1249,'2020'!A:H,6,0)</f>
        <v>558631</v>
      </c>
      <c r="G1249" s="14">
        <f>VLOOKUP(A1249,'2020'!A:H,7,0)</f>
        <v>230703</v>
      </c>
      <c r="H1249" s="14">
        <f>VLOOKUP(A1249,'2020'!A:H,8,0)</f>
        <v>19.7</v>
      </c>
    </row>
    <row r="1250" spans="1:8" x14ac:dyDescent="0.3">
      <c r="A1250" s="14" t="s">
        <v>1019</v>
      </c>
      <c r="B1250" s="14">
        <f>VLOOKUP(A1250,'2020'!A:H,2,0)</f>
        <v>2329</v>
      </c>
      <c r="C1250" s="14">
        <f>VLOOKUP(A1250,'2020'!A:H,3,0)</f>
        <v>1.321</v>
      </c>
      <c r="D1250" s="14">
        <f>VLOOKUP(A1250,'2020'!A:H,4,0)</f>
        <v>103.2</v>
      </c>
      <c r="E1250" s="14">
        <f>VLOOKUP(A1250,'2020'!A:H,5,0)</f>
        <v>0.8</v>
      </c>
      <c r="F1250" s="14">
        <f>VLOOKUP(A1250,'2020'!A:H,6,0)</f>
        <v>259339</v>
      </c>
      <c r="G1250" s="14">
        <f>VLOOKUP(A1250,'2020'!A:H,7,0)</f>
        <v>101578</v>
      </c>
      <c r="H1250" s="14">
        <f>VLOOKUP(A1250,'2020'!A:H,8,0)</f>
        <v>13.9</v>
      </c>
    </row>
    <row r="1251" spans="1:8" x14ac:dyDescent="0.3">
      <c r="A1251" s="14" t="s">
        <v>1075</v>
      </c>
      <c r="B1251" s="14">
        <f>VLOOKUP(A1251,'2020'!A:H,2,0)</f>
        <v>950</v>
      </c>
      <c r="C1251" s="14">
        <f>VLOOKUP(A1251,'2020'!A:H,3,0)</f>
        <v>0.78700000000000003</v>
      </c>
      <c r="D1251" s="14">
        <f>VLOOKUP(A1251,'2020'!A:H,4,0)</f>
        <v>101.6</v>
      </c>
      <c r="E1251" s="14">
        <f>VLOOKUP(A1251,'2020'!A:H,5,0)</f>
        <v>-1.98</v>
      </c>
      <c r="F1251" s="14">
        <f>VLOOKUP(A1251,'2020'!A:H,6,0)</f>
        <v>223021</v>
      </c>
      <c r="G1251" s="14">
        <f>VLOOKUP(A1251,'2020'!A:H,7,0)</f>
        <v>104650</v>
      </c>
      <c r="H1251" s="14">
        <f>VLOOKUP(A1251,'2020'!A:H,8,0)</f>
        <v>3.1</v>
      </c>
    </row>
    <row r="1252" spans="1:8" x14ac:dyDescent="0.3">
      <c r="A1252" s="14" t="s">
        <v>1096</v>
      </c>
      <c r="B1252" s="14">
        <f>VLOOKUP(A1252,'2020'!A:H,2,0)</f>
        <v>918</v>
      </c>
      <c r="C1252" s="14">
        <f>VLOOKUP(A1252,'2020'!A:H,3,0)</f>
        <v>0.69699999999999995</v>
      </c>
      <c r="D1252" s="14">
        <f>VLOOKUP(A1252,'2020'!A:H,4,0)</f>
        <v>97.4</v>
      </c>
      <c r="E1252" s="14">
        <f>VLOOKUP(A1252,'2020'!A:H,5,0)</f>
        <v>-2.0699999999999998</v>
      </c>
      <c r="F1252" s="14">
        <f>VLOOKUP(A1252,'2020'!A:H,6,0)</f>
        <v>235550</v>
      </c>
      <c r="G1252" s="14">
        <f>VLOOKUP(A1252,'2020'!A:H,7,0)</f>
        <v>98346</v>
      </c>
      <c r="H1252" s="14">
        <f>VLOOKUP(A1252,'2020'!A:H,8,0)</f>
        <v>3.5</v>
      </c>
    </row>
    <row r="1253" spans="1:8" x14ac:dyDescent="0.3">
      <c r="A1253" s="14" t="s">
        <v>1082</v>
      </c>
      <c r="B1253" s="14">
        <f>VLOOKUP(A1253,'2020'!A:H,2,0)</f>
        <v>2580</v>
      </c>
      <c r="C1253" s="14">
        <f>VLOOKUP(A1253,'2020'!A:H,3,0)</f>
        <v>0.78500000000000003</v>
      </c>
      <c r="D1253" s="14">
        <f>VLOOKUP(A1253,'2020'!A:H,4,0)</f>
        <v>96.8</v>
      </c>
      <c r="E1253" s="14">
        <f>VLOOKUP(A1253,'2020'!A:H,5,0)</f>
        <v>-0.81</v>
      </c>
      <c r="F1253" s="14">
        <f>VLOOKUP(A1253,'2020'!A:H,6,0)</f>
        <v>477880</v>
      </c>
      <c r="G1253" s="14">
        <f>VLOOKUP(A1253,'2020'!A:H,7,0)</f>
        <v>204879</v>
      </c>
      <c r="H1253" s="14">
        <f>VLOOKUP(A1253,'2020'!A:H,8,0)</f>
        <v>3</v>
      </c>
    </row>
    <row r="1254" spans="1:8" x14ac:dyDescent="0.3">
      <c r="A1254" s="14" t="s">
        <v>1089</v>
      </c>
      <c r="B1254" s="14">
        <f>VLOOKUP(A1254,'2020'!A:H,2,0)</f>
        <v>2332</v>
      </c>
      <c r="C1254" s="14">
        <f>VLOOKUP(A1254,'2020'!A:H,3,0)</f>
        <v>0.90600000000000003</v>
      </c>
      <c r="D1254" s="14">
        <f>VLOOKUP(A1254,'2020'!A:H,4,0)</f>
        <v>102</v>
      </c>
      <c r="E1254" s="14">
        <f>VLOOKUP(A1254,'2020'!A:H,5,0)</f>
        <v>0.34</v>
      </c>
      <c r="F1254" s="14">
        <f>VLOOKUP(A1254,'2020'!A:H,6,0)</f>
        <v>351047</v>
      </c>
      <c r="G1254" s="14">
        <f>VLOOKUP(A1254,'2020'!A:H,7,0)</f>
        <v>156839</v>
      </c>
      <c r="H1254" s="14">
        <f>VLOOKUP(A1254,'2020'!A:H,8,0)</f>
        <v>4.8</v>
      </c>
    </row>
    <row r="1255" spans="1:8" x14ac:dyDescent="0.3">
      <c r="A1255" s="14" t="s">
        <v>1068</v>
      </c>
      <c r="B1255" s="14">
        <f>VLOOKUP(A1255,'2020'!A:H,2,0)</f>
        <v>701</v>
      </c>
      <c r="C1255" s="14">
        <f>VLOOKUP(A1255,'2020'!A:H,3,0)</f>
        <v>0.752</v>
      </c>
      <c r="D1255" s="14">
        <f>VLOOKUP(A1255,'2020'!A:H,4,0)</f>
        <v>103.5</v>
      </c>
      <c r="E1255" s="14">
        <f>VLOOKUP(A1255,'2020'!A:H,5,0)</f>
        <v>-0.51</v>
      </c>
      <c r="F1255" s="14">
        <f>VLOOKUP(A1255,'2020'!A:H,6,0)</f>
        <v>176384</v>
      </c>
      <c r="G1255" s="14">
        <f>VLOOKUP(A1255,'2020'!A:H,7,0)</f>
        <v>74306</v>
      </c>
      <c r="H1255" s="14">
        <f>VLOOKUP(A1255,'2020'!A:H,8,0)</f>
        <v>3.4</v>
      </c>
    </row>
    <row r="1256" spans="1:8" x14ac:dyDescent="0.3">
      <c r="A1256" s="14" t="s">
        <v>1208</v>
      </c>
      <c r="B1256" s="14">
        <f>VLOOKUP(A1256,'2020'!A:H,2,0)</f>
        <v>94</v>
      </c>
      <c r="C1256" s="14">
        <f>VLOOKUP(A1256,'2020'!A:H,3,0)</f>
        <v>0.44500000000000001</v>
      </c>
      <c r="D1256" s="14">
        <f>VLOOKUP(A1256,'2020'!A:H,4,0)</f>
        <v>95.5</v>
      </c>
      <c r="E1256" s="14">
        <f>VLOOKUP(A1256,'2020'!A:H,5,0)</f>
        <v>-1.03</v>
      </c>
      <c r="F1256" s="14">
        <f>VLOOKUP(A1256,'2020'!A:H,6,0)</f>
        <v>41523</v>
      </c>
      <c r="G1256" s="14">
        <f>VLOOKUP(A1256,'2020'!A:H,7,0)</f>
        <v>21101</v>
      </c>
      <c r="H1256" s="14">
        <f>VLOOKUP(A1256,'2020'!A:H,8,0)</f>
        <v>15.8</v>
      </c>
    </row>
    <row r="1257" spans="1:8" x14ac:dyDescent="0.3">
      <c r="A1257" s="14" t="s">
        <v>1180</v>
      </c>
      <c r="B1257" s="14">
        <f>VLOOKUP(A1257,'2020'!A:H,2,0)</f>
        <v>359</v>
      </c>
      <c r="C1257" s="14">
        <f>VLOOKUP(A1257,'2020'!A:H,3,0)</f>
        <v>0.66100000000000003</v>
      </c>
      <c r="D1257" s="14">
        <f>VLOOKUP(A1257,'2020'!A:H,4,0)</f>
        <v>93.8</v>
      </c>
      <c r="E1257" s="14">
        <f>VLOOKUP(A1257,'2020'!A:H,5,0)</f>
        <v>-0.25</v>
      </c>
      <c r="F1257" s="14">
        <f>VLOOKUP(A1257,'2020'!A:H,6,0)</f>
        <v>108135</v>
      </c>
      <c r="G1257" s="14">
        <f>VLOOKUP(A1257,'2020'!A:H,7,0)</f>
        <v>47829</v>
      </c>
      <c r="H1257" s="14">
        <f>VLOOKUP(A1257,'2020'!A:H,8,0)</f>
        <v>3.1</v>
      </c>
    </row>
    <row r="1258" spans="1:8" x14ac:dyDescent="0.3">
      <c r="A1258" s="14" t="s">
        <v>1138</v>
      </c>
      <c r="B1258" s="14">
        <f>VLOOKUP(A1258,'2020'!A:H,2,0)</f>
        <v>347</v>
      </c>
      <c r="C1258" s="14">
        <f>VLOOKUP(A1258,'2020'!A:H,3,0)</f>
        <v>0.72799999999999998</v>
      </c>
      <c r="D1258" s="14">
        <f>VLOOKUP(A1258,'2020'!A:H,4,0)</f>
        <v>95.9</v>
      </c>
      <c r="E1258" s="14">
        <f>VLOOKUP(A1258,'2020'!A:H,5,0)</f>
        <v>0.68</v>
      </c>
      <c r="F1258" s="14">
        <f>VLOOKUP(A1258,'2020'!A:H,6,0)</f>
        <v>88901</v>
      </c>
      <c r="G1258" s="14">
        <f>VLOOKUP(A1258,'2020'!A:H,7,0)</f>
        <v>40501</v>
      </c>
      <c r="H1258" s="14">
        <f>VLOOKUP(A1258,'2020'!A:H,8,0)</f>
        <v>4.2</v>
      </c>
    </row>
    <row r="1259" spans="1:8" x14ac:dyDescent="0.3">
      <c r="A1259" s="14" t="s">
        <v>1201</v>
      </c>
      <c r="B1259" s="14">
        <f>VLOOKUP(A1259,'2020'!A:H,2,0)</f>
        <v>289</v>
      </c>
      <c r="C1259" s="14">
        <f>VLOOKUP(A1259,'2020'!A:H,3,0)</f>
        <v>0.57699999999999996</v>
      </c>
      <c r="D1259" s="14">
        <f>VLOOKUP(A1259,'2020'!A:H,4,0)</f>
        <v>97.1</v>
      </c>
      <c r="E1259" s="14">
        <f>VLOOKUP(A1259,'2020'!A:H,5,0)</f>
        <v>-2.92</v>
      </c>
      <c r="F1259" s="14">
        <f>VLOOKUP(A1259,'2020'!A:H,6,0)</f>
        <v>113342</v>
      </c>
      <c r="G1259" s="14">
        <f>VLOOKUP(A1259,'2020'!A:H,7,0)</f>
        <v>51276</v>
      </c>
      <c r="H1259" s="14">
        <f>VLOOKUP(A1259,'2020'!A:H,8,0)</f>
        <v>2.5</v>
      </c>
    </row>
    <row r="1260" spans="1:8" x14ac:dyDescent="0.3">
      <c r="A1260" s="14" t="s">
        <v>1152</v>
      </c>
      <c r="B1260" s="14">
        <f>VLOOKUP(A1260,'2020'!A:H,2,0)</f>
        <v>1468</v>
      </c>
      <c r="C1260" s="14">
        <f>VLOOKUP(A1260,'2020'!A:H,3,0)</f>
        <v>0.621</v>
      </c>
      <c r="D1260" s="14">
        <f>VLOOKUP(A1260,'2020'!A:H,4,0)</f>
        <v>93.5</v>
      </c>
      <c r="E1260" s="14">
        <f>VLOOKUP(A1260,'2020'!A:H,5,0)</f>
        <v>0.46</v>
      </c>
      <c r="F1260" s="14">
        <f>VLOOKUP(A1260,'2020'!A:H,6,0)</f>
        <v>359886</v>
      </c>
      <c r="G1260" s="14">
        <f>VLOOKUP(A1260,'2020'!A:H,7,0)</f>
        <v>158049</v>
      </c>
      <c r="H1260" s="14">
        <f>VLOOKUP(A1260,'2020'!A:H,8,0)</f>
        <v>18.3</v>
      </c>
    </row>
    <row r="1261" spans="1:8" x14ac:dyDescent="0.3">
      <c r="A1261" s="14" t="s">
        <v>1145</v>
      </c>
      <c r="B1261" s="14">
        <f>VLOOKUP(A1261,'2020'!A:H,2,0)</f>
        <v>1270</v>
      </c>
      <c r="C1261" s="14">
        <f>VLOOKUP(A1261,'2020'!A:H,3,0)</f>
        <v>0.80100000000000005</v>
      </c>
      <c r="D1261" s="14">
        <f>VLOOKUP(A1261,'2020'!A:H,4,0)</f>
        <v>94.8</v>
      </c>
      <c r="E1261" s="14">
        <f>VLOOKUP(A1261,'2020'!A:H,5,0)</f>
        <v>-0.2</v>
      </c>
      <c r="F1261" s="14">
        <f>VLOOKUP(A1261,'2020'!A:H,6,0)</f>
        <v>270745</v>
      </c>
      <c r="G1261" s="14">
        <f>VLOOKUP(A1261,'2020'!A:H,7,0)</f>
        <v>106443</v>
      </c>
      <c r="H1261" s="14">
        <f>VLOOKUP(A1261,'2020'!A:H,8,0)</f>
        <v>7</v>
      </c>
    </row>
    <row r="1262" spans="1:8" x14ac:dyDescent="0.3">
      <c r="A1262" s="14" t="s">
        <v>1131</v>
      </c>
      <c r="B1262" s="14">
        <f>VLOOKUP(A1262,'2020'!A:H,2,0)</f>
        <v>998</v>
      </c>
      <c r="C1262" s="14">
        <f>VLOOKUP(A1262,'2020'!A:H,3,0)</f>
        <v>0.67500000000000004</v>
      </c>
      <c r="D1262" s="14">
        <f>VLOOKUP(A1262,'2020'!A:H,4,0)</f>
        <v>95.9</v>
      </c>
      <c r="E1262" s="14">
        <f>VLOOKUP(A1262,'2020'!A:H,5,0)</f>
        <v>-2.73</v>
      </c>
      <c r="F1262" s="14">
        <f>VLOOKUP(A1262,'2020'!A:H,6,0)</f>
        <v>267731</v>
      </c>
      <c r="G1262" s="14">
        <f>VLOOKUP(A1262,'2020'!A:H,7,0)</f>
        <v>112568</v>
      </c>
      <c r="H1262" s="14">
        <f>VLOOKUP(A1262,'2020'!A:H,8,0)</f>
        <v>14.2</v>
      </c>
    </row>
    <row r="1263" spans="1:8" x14ac:dyDescent="0.3">
      <c r="A1263" s="14" t="s">
        <v>1159</v>
      </c>
      <c r="B1263" s="14">
        <f>VLOOKUP(A1263,'2020'!A:H,2,0)</f>
        <v>1272</v>
      </c>
      <c r="C1263" s="14">
        <f>VLOOKUP(A1263,'2020'!A:H,3,0)</f>
        <v>0.77100000000000002</v>
      </c>
      <c r="D1263" s="14">
        <f>VLOOKUP(A1263,'2020'!A:H,4,0)</f>
        <v>98</v>
      </c>
      <c r="E1263" s="14">
        <f>VLOOKUP(A1263,'2020'!A:H,5,0)</f>
        <v>-2.5299999999999998</v>
      </c>
      <c r="F1263" s="14">
        <f>VLOOKUP(A1263,'2020'!A:H,6,0)</f>
        <v>283952</v>
      </c>
      <c r="G1263" s="14">
        <f>VLOOKUP(A1263,'2020'!A:H,7,0)</f>
        <v>113727</v>
      </c>
      <c r="H1263" s="14">
        <f>VLOOKUP(A1263,'2020'!A:H,8,0)</f>
        <v>3.9</v>
      </c>
    </row>
    <row r="1264" spans="1:8" x14ac:dyDescent="0.3">
      <c r="A1264" s="14" t="s">
        <v>1215</v>
      </c>
      <c r="B1264" s="14">
        <f>VLOOKUP(A1264,'2020'!A:H,2,0)</f>
        <v>1728</v>
      </c>
      <c r="C1264" s="14">
        <f>VLOOKUP(A1264,'2020'!A:H,3,0)</f>
        <v>0.73599999999999999</v>
      </c>
      <c r="D1264" s="14">
        <f>VLOOKUP(A1264,'2020'!A:H,4,0)</f>
        <v>92.8</v>
      </c>
      <c r="E1264" s="14">
        <f>VLOOKUP(A1264,'2020'!A:H,5,0)</f>
        <v>-1.0900000000000001</v>
      </c>
      <c r="F1264" s="14">
        <f>VLOOKUP(A1264,'2020'!A:H,6,0)</f>
        <v>402169</v>
      </c>
      <c r="G1264" s="14">
        <f>VLOOKUP(A1264,'2020'!A:H,7,0)</f>
        <v>160011</v>
      </c>
      <c r="H1264" s="14">
        <f>VLOOKUP(A1264,'2020'!A:H,8,0)</f>
        <v>16</v>
      </c>
    </row>
    <row r="1265" spans="1:8" x14ac:dyDescent="0.3">
      <c r="A1265" s="14" t="s">
        <v>1173</v>
      </c>
      <c r="B1265" s="14">
        <f>VLOOKUP(A1265,'2020'!A:H,2,0)</f>
        <v>1327</v>
      </c>
      <c r="C1265" s="14">
        <f>VLOOKUP(A1265,'2020'!A:H,3,0)</f>
        <v>0.75800000000000001</v>
      </c>
      <c r="D1265" s="14">
        <f>VLOOKUP(A1265,'2020'!A:H,4,0)</f>
        <v>99.2</v>
      </c>
      <c r="E1265" s="14">
        <f>VLOOKUP(A1265,'2020'!A:H,5,0)</f>
        <v>-2.98</v>
      </c>
      <c r="F1265" s="14">
        <f>VLOOKUP(A1265,'2020'!A:H,6,0)</f>
        <v>311757</v>
      </c>
      <c r="G1265" s="14">
        <f>VLOOKUP(A1265,'2020'!A:H,7,0)</f>
        <v>129762</v>
      </c>
      <c r="H1265" s="14">
        <f>VLOOKUP(A1265,'2020'!A:H,8,0)</f>
        <v>4.0999999999999996</v>
      </c>
    </row>
    <row r="1266" spans="1:8" x14ac:dyDescent="0.3">
      <c r="A1266" s="14" t="s">
        <v>1117</v>
      </c>
      <c r="B1266" s="14">
        <f>VLOOKUP(A1266,'2020'!A:H,2,0)</f>
        <v>782</v>
      </c>
      <c r="C1266" s="14">
        <f>VLOOKUP(A1266,'2020'!A:H,3,0)</f>
        <v>0.625</v>
      </c>
      <c r="D1266" s="14">
        <f>VLOOKUP(A1266,'2020'!A:H,4,0)</f>
        <v>95.4</v>
      </c>
      <c r="E1266" s="14">
        <f>VLOOKUP(A1266,'2020'!A:H,5,0)</f>
        <v>-3.01</v>
      </c>
      <c r="F1266" s="14">
        <f>VLOOKUP(A1266,'2020'!A:H,6,0)</f>
        <v>232666</v>
      </c>
      <c r="G1266" s="14">
        <f>VLOOKUP(A1266,'2020'!A:H,7,0)</f>
        <v>103542</v>
      </c>
      <c r="H1266" s="14">
        <f>VLOOKUP(A1266,'2020'!A:H,8,0)</f>
        <v>3</v>
      </c>
    </row>
    <row r="1267" spans="1:8" x14ac:dyDescent="0.3">
      <c r="A1267" s="14" t="s">
        <v>1110</v>
      </c>
      <c r="B1267" s="14">
        <f>VLOOKUP(A1267,'2020'!A:H,2,0)</f>
        <v>1312</v>
      </c>
      <c r="C1267" s="14">
        <f>VLOOKUP(A1267,'2020'!A:H,3,0)</f>
        <v>1.2589999999999999</v>
      </c>
      <c r="D1267" s="14">
        <f>VLOOKUP(A1267,'2020'!A:H,4,0)</f>
        <v>106.8</v>
      </c>
      <c r="E1267" s="14">
        <f>VLOOKUP(A1267,'2020'!A:H,5,0)</f>
        <v>5.71</v>
      </c>
      <c r="F1267" s="14">
        <f>VLOOKUP(A1267,'2020'!A:H,6,0)</f>
        <v>137957</v>
      </c>
      <c r="G1267" s="14">
        <f>VLOOKUP(A1267,'2020'!A:H,7,0)</f>
        <v>52737</v>
      </c>
      <c r="H1267" s="14">
        <f>VLOOKUP(A1267,'2020'!A:H,8,0)</f>
        <v>11.9</v>
      </c>
    </row>
    <row r="1268" spans="1:8" x14ac:dyDescent="0.3">
      <c r="A1268" s="14" t="s">
        <v>1194</v>
      </c>
      <c r="B1268" s="14">
        <f>VLOOKUP(A1268,'2020'!A:H,2,0)</f>
        <v>1058</v>
      </c>
      <c r="C1268" s="14">
        <f>VLOOKUP(A1268,'2020'!A:H,3,0)</f>
        <v>0.79300000000000004</v>
      </c>
      <c r="D1268" s="14">
        <f>VLOOKUP(A1268,'2020'!A:H,4,0)</f>
        <v>92.8</v>
      </c>
      <c r="E1268" s="14">
        <f>VLOOKUP(A1268,'2020'!A:H,5,0)</f>
        <v>-0.14000000000000001</v>
      </c>
      <c r="F1268" s="14">
        <f>VLOOKUP(A1268,'2020'!A:H,6,0)</f>
        <v>209157</v>
      </c>
      <c r="G1268" s="14">
        <f>VLOOKUP(A1268,'2020'!A:H,7,0)</f>
        <v>86043</v>
      </c>
      <c r="H1268" s="14">
        <f>VLOOKUP(A1268,'2020'!A:H,8,0)</f>
        <v>2.2000000000000002</v>
      </c>
    </row>
    <row r="1269" spans="1:8" x14ac:dyDescent="0.3">
      <c r="A1269" s="14" t="s">
        <v>1187</v>
      </c>
      <c r="B1269" s="14">
        <f>VLOOKUP(A1269,'2020'!A:H,2,0)</f>
        <v>787</v>
      </c>
      <c r="C1269" s="14">
        <f>VLOOKUP(A1269,'2020'!A:H,3,0)</f>
        <v>0.65600000000000003</v>
      </c>
      <c r="D1269" s="14">
        <f>VLOOKUP(A1269,'2020'!A:H,4,0)</f>
        <v>89.6</v>
      </c>
      <c r="E1269" s="14">
        <f>VLOOKUP(A1269,'2020'!A:H,5,0)</f>
        <v>0.39</v>
      </c>
      <c r="F1269" s="14">
        <f>VLOOKUP(A1269,'2020'!A:H,6,0)</f>
        <v>176894</v>
      </c>
      <c r="G1269" s="14">
        <f>VLOOKUP(A1269,'2020'!A:H,7,0)</f>
        <v>77302</v>
      </c>
      <c r="H1269" s="14">
        <f>VLOOKUP(A1269,'2020'!A:H,8,0)</f>
        <v>14.5</v>
      </c>
    </row>
    <row r="1270" spans="1:8" x14ac:dyDescent="0.3">
      <c r="A1270" s="14" t="s">
        <v>1166</v>
      </c>
      <c r="B1270" s="14">
        <f>VLOOKUP(A1270,'2020'!A:H,2,0)</f>
        <v>823</v>
      </c>
      <c r="C1270" s="14">
        <f>VLOOKUP(A1270,'2020'!A:H,3,0)</f>
        <v>0.67900000000000005</v>
      </c>
      <c r="D1270" s="14">
        <f>VLOOKUP(A1270,'2020'!A:H,4,0)</f>
        <v>102.1</v>
      </c>
      <c r="E1270" s="14">
        <f>VLOOKUP(A1270,'2020'!A:H,5,0)</f>
        <v>-2.84</v>
      </c>
      <c r="F1270" s="14">
        <f>VLOOKUP(A1270,'2020'!A:H,6,0)</f>
        <v>212586</v>
      </c>
      <c r="G1270" s="14">
        <f>VLOOKUP(A1270,'2020'!A:H,7,0)</f>
        <v>92172</v>
      </c>
      <c r="H1270" s="14">
        <f>VLOOKUP(A1270,'2020'!A:H,8,0)</f>
        <v>3.1</v>
      </c>
    </row>
    <row r="1271" spans="1:8" x14ac:dyDescent="0.3">
      <c r="A1271" s="14" t="s">
        <v>1124</v>
      </c>
      <c r="B1271" s="14">
        <f>VLOOKUP(A1271,'2020'!A:H,2,0)</f>
        <v>1144</v>
      </c>
      <c r="C1271" s="14">
        <f>VLOOKUP(A1271,'2020'!A:H,3,0)</f>
        <v>1.0860000000000001</v>
      </c>
      <c r="D1271" s="14">
        <f>VLOOKUP(A1271,'2020'!A:H,4,0)</f>
        <v>98.1</v>
      </c>
      <c r="E1271" s="14">
        <f>VLOOKUP(A1271,'2020'!A:H,5,0)</f>
        <v>5.82</v>
      </c>
      <c r="F1271" s="14">
        <f>VLOOKUP(A1271,'2020'!A:H,6,0)</f>
        <v>174545</v>
      </c>
      <c r="G1271" s="14">
        <f>VLOOKUP(A1271,'2020'!A:H,7,0)</f>
        <v>67189</v>
      </c>
      <c r="H1271" s="14">
        <f>VLOOKUP(A1271,'2020'!A:H,8,0)</f>
        <v>4.3</v>
      </c>
    </row>
    <row r="1272" spans="1:8" x14ac:dyDescent="0.3">
      <c r="A1272" s="14" t="s">
        <v>1383</v>
      </c>
      <c r="B1272" s="14">
        <f>VLOOKUP(A1272,'2020'!A:H,2,0)</f>
        <v>529</v>
      </c>
      <c r="C1272" s="14">
        <f>VLOOKUP(A1272,'2020'!A:H,3,0)</f>
        <v>0.52200000000000002</v>
      </c>
      <c r="D1272" s="14">
        <f>VLOOKUP(A1272,'2020'!A:H,4,0)</f>
        <v>94.6</v>
      </c>
      <c r="E1272" s="14">
        <f>VLOOKUP(A1272,'2020'!A:H,5,0)</f>
        <v>-1.77</v>
      </c>
      <c r="F1272" s="14">
        <f>VLOOKUP(A1272,'2020'!A:H,6,0)</f>
        <v>149384</v>
      </c>
      <c r="G1272" s="14">
        <f>VLOOKUP(A1272,'2020'!A:H,7,0)</f>
        <v>68069</v>
      </c>
      <c r="H1272" s="14">
        <f>VLOOKUP(A1272,'2020'!A:H,8,0)</f>
        <v>13.7</v>
      </c>
    </row>
    <row r="1273" spans="1:8" x14ac:dyDescent="0.3">
      <c r="A1273" s="14" t="s">
        <v>1390</v>
      </c>
      <c r="B1273" s="14">
        <f>VLOOKUP(A1273,'2020'!A:H,2,0)</f>
        <v>690</v>
      </c>
      <c r="C1273" s="14">
        <f>VLOOKUP(A1273,'2020'!A:H,3,0)</f>
        <v>0.68799999999999994</v>
      </c>
      <c r="D1273" s="14">
        <f>VLOOKUP(A1273,'2020'!A:H,4,0)</f>
        <v>95.6</v>
      </c>
      <c r="E1273" s="14">
        <f>VLOOKUP(A1273,'2020'!A:H,5,0)</f>
        <v>-1.36</v>
      </c>
      <c r="F1273" s="14">
        <f>VLOOKUP(A1273,'2020'!A:H,6,0)</f>
        <v>125240</v>
      </c>
      <c r="G1273" s="14">
        <f>VLOOKUP(A1273,'2020'!A:H,7,0)</f>
        <v>59817</v>
      </c>
      <c r="H1273" s="14">
        <f>VLOOKUP(A1273,'2020'!A:H,8,0)</f>
        <v>12.8</v>
      </c>
    </row>
    <row r="1274" spans="1:8" x14ac:dyDescent="0.3">
      <c r="A1274" s="14" t="s">
        <v>1369</v>
      </c>
      <c r="B1274" s="14">
        <f>VLOOKUP(A1274,'2020'!A:H,2,0)</f>
        <v>1176</v>
      </c>
      <c r="C1274" s="14">
        <f>VLOOKUP(A1274,'2020'!A:H,3,0)</f>
        <v>0.63400000000000001</v>
      </c>
      <c r="D1274" s="14">
        <f>VLOOKUP(A1274,'2020'!A:H,4,0)</f>
        <v>92.8</v>
      </c>
      <c r="E1274" s="14">
        <f>VLOOKUP(A1274,'2020'!A:H,5,0)</f>
        <v>-0.22</v>
      </c>
      <c r="F1274" s="14">
        <f>VLOOKUP(A1274,'2020'!A:H,6,0)</f>
        <v>230040</v>
      </c>
      <c r="G1274" s="14">
        <f>VLOOKUP(A1274,'2020'!A:H,7,0)</f>
        <v>101431</v>
      </c>
      <c r="H1274" s="14">
        <f>VLOOKUP(A1274,'2020'!A:H,8,0)</f>
        <v>16.2</v>
      </c>
    </row>
    <row r="1275" spans="1:8" x14ac:dyDescent="0.3">
      <c r="A1275" s="14" t="s">
        <v>1334</v>
      </c>
      <c r="B1275" s="14">
        <f>VLOOKUP(A1275,'2020'!A:H,2,0)</f>
        <v>1945</v>
      </c>
      <c r="C1275" s="14">
        <f>VLOOKUP(A1275,'2020'!A:H,3,0)</f>
        <v>0.78300000000000003</v>
      </c>
      <c r="D1275" s="14">
        <f>VLOOKUP(A1275,'2020'!A:H,4,0)</f>
        <v>95.5</v>
      </c>
      <c r="E1275" s="14">
        <f>VLOOKUP(A1275,'2020'!A:H,5,0)</f>
        <v>-2.74</v>
      </c>
      <c r="F1275" s="14">
        <f>VLOOKUP(A1275,'2020'!A:H,6,0)</f>
        <v>293556</v>
      </c>
      <c r="G1275" s="14">
        <f>VLOOKUP(A1275,'2020'!A:H,7,0)</f>
        <v>126658</v>
      </c>
      <c r="H1275" s="14">
        <f>VLOOKUP(A1275,'2020'!A:H,8,0)</f>
        <v>16</v>
      </c>
    </row>
    <row r="1276" spans="1:8" x14ac:dyDescent="0.3">
      <c r="A1276" s="14" t="s">
        <v>1264</v>
      </c>
      <c r="B1276" s="14">
        <f>VLOOKUP(A1276,'2020'!A:H,2,0)</f>
        <v>1532</v>
      </c>
      <c r="C1276" s="14">
        <f>VLOOKUP(A1276,'2020'!A:H,3,0)</f>
        <v>0.52700000000000002</v>
      </c>
      <c r="D1276" s="14">
        <f>VLOOKUP(A1276,'2020'!A:H,4,0)</f>
        <v>93.3</v>
      </c>
      <c r="E1276" s="14">
        <f>VLOOKUP(A1276,'2020'!A:H,5,0)</f>
        <v>-1.87</v>
      </c>
      <c r="F1276" s="14">
        <f>VLOOKUP(A1276,'2020'!A:H,6,0)</f>
        <v>346682</v>
      </c>
      <c r="G1276" s="14">
        <f>VLOOKUP(A1276,'2020'!A:H,7,0)</f>
        <v>160944</v>
      </c>
      <c r="H1276" s="14">
        <f>VLOOKUP(A1276,'2020'!A:H,8,0)</f>
        <v>22.2</v>
      </c>
    </row>
    <row r="1277" spans="1:8" x14ac:dyDescent="0.3">
      <c r="A1277" s="14" t="s">
        <v>1299</v>
      </c>
      <c r="B1277" s="14">
        <f>VLOOKUP(A1277,'2020'!A:H,2,0)</f>
        <v>1702</v>
      </c>
      <c r="C1277" s="14">
        <f>VLOOKUP(A1277,'2020'!A:H,3,0)</f>
        <v>0.69899999999999995</v>
      </c>
      <c r="D1277" s="14">
        <f>VLOOKUP(A1277,'2020'!A:H,4,0)</f>
        <v>98.1</v>
      </c>
      <c r="E1277" s="14">
        <f>VLOOKUP(A1277,'2020'!A:H,5,0)</f>
        <v>-1.66</v>
      </c>
      <c r="F1277" s="14">
        <f>VLOOKUP(A1277,'2020'!A:H,6,0)</f>
        <v>342837</v>
      </c>
      <c r="G1277" s="14">
        <f>VLOOKUP(A1277,'2020'!A:H,7,0)</f>
        <v>158899</v>
      </c>
      <c r="H1277" s="14">
        <f>VLOOKUP(A1277,'2020'!A:H,8,0)</f>
        <v>14.7</v>
      </c>
    </row>
    <row r="1278" spans="1:8" x14ac:dyDescent="0.3">
      <c r="A1278" s="14" t="s">
        <v>1397</v>
      </c>
      <c r="B1278" s="14">
        <f>VLOOKUP(A1278,'2020'!A:H,2,0)</f>
        <v>1873</v>
      </c>
      <c r="C1278" s="14">
        <f>VLOOKUP(A1278,'2020'!A:H,3,0)</f>
        <v>0.66</v>
      </c>
      <c r="D1278" s="14">
        <f>VLOOKUP(A1278,'2020'!A:H,4,0)</f>
        <v>97.8</v>
      </c>
      <c r="E1278" s="14">
        <f>VLOOKUP(A1278,'2020'!A:H,5,0)</f>
        <v>-0.61</v>
      </c>
      <c r="F1278" s="14">
        <f>VLOOKUP(A1278,'2020'!A:H,6,0)</f>
        <v>394702</v>
      </c>
      <c r="G1278" s="14">
        <f>VLOOKUP(A1278,'2020'!A:H,7,0)</f>
        <v>167617</v>
      </c>
      <c r="H1278" s="14">
        <f>VLOOKUP(A1278,'2020'!A:H,8,0)</f>
        <v>15.3</v>
      </c>
    </row>
    <row r="1279" spans="1:8" x14ac:dyDescent="0.3">
      <c r="A1279" s="14" t="s">
        <v>1341</v>
      </c>
      <c r="B1279" s="14">
        <f>VLOOKUP(A1279,'2020'!A:H,2,0)</f>
        <v>2041</v>
      </c>
      <c r="C1279" s="14">
        <f>VLOOKUP(A1279,'2020'!A:H,3,0)</f>
        <v>0.67600000000000005</v>
      </c>
      <c r="D1279" s="14">
        <f>VLOOKUP(A1279,'2020'!A:H,4,0)</f>
        <v>93.1</v>
      </c>
      <c r="E1279" s="14">
        <f>VLOOKUP(A1279,'2020'!A:H,5,0)</f>
        <v>-1.69</v>
      </c>
      <c r="F1279" s="14">
        <f>VLOOKUP(A1279,'2020'!A:H,6,0)</f>
        <v>437153</v>
      </c>
      <c r="G1279" s="14">
        <f>VLOOKUP(A1279,'2020'!A:H,7,0)</f>
        <v>184871</v>
      </c>
      <c r="H1279" s="14">
        <f>VLOOKUP(A1279,'2020'!A:H,8,0)</f>
        <v>18.600000000000001</v>
      </c>
    </row>
    <row r="1280" spans="1:8" x14ac:dyDescent="0.3">
      <c r="A1280" s="14" t="s">
        <v>1243</v>
      </c>
      <c r="B1280" s="14">
        <f>VLOOKUP(A1280,'2020'!A:H,2,0)</f>
        <v>1049</v>
      </c>
      <c r="C1280" s="14">
        <f>VLOOKUP(A1280,'2020'!A:H,3,0)</f>
        <v>0.55000000000000004</v>
      </c>
      <c r="D1280" s="14">
        <f>VLOOKUP(A1280,'2020'!A:H,4,0)</f>
        <v>95.1</v>
      </c>
      <c r="E1280" s="14">
        <f>VLOOKUP(A1280,'2020'!A:H,5,0)</f>
        <v>-1.93</v>
      </c>
      <c r="F1280" s="14">
        <f>VLOOKUP(A1280,'2020'!A:H,6,0)</f>
        <v>308055</v>
      </c>
      <c r="G1280" s="14">
        <f>VLOOKUP(A1280,'2020'!A:H,7,0)</f>
        <v>131884</v>
      </c>
      <c r="H1280" s="14">
        <f>VLOOKUP(A1280,'2020'!A:H,8,0)</f>
        <v>16.3</v>
      </c>
    </row>
    <row r="1281" spans="1:8" x14ac:dyDescent="0.3">
      <c r="A1281" s="14" t="s">
        <v>1292</v>
      </c>
      <c r="B1281" s="14">
        <f>VLOOKUP(A1281,'2020'!A:H,2,0)</f>
        <v>1218</v>
      </c>
      <c r="C1281" s="14">
        <f>VLOOKUP(A1281,'2020'!A:H,3,0)</f>
        <v>0.60099999999999998</v>
      </c>
      <c r="D1281" s="14">
        <f>VLOOKUP(A1281,'2020'!A:H,4,0)</f>
        <v>95.2</v>
      </c>
      <c r="E1281" s="14">
        <f>VLOOKUP(A1281,'2020'!A:H,5,0)</f>
        <v>-2.46</v>
      </c>
      <c r="F1281" s="14">
        <f>VLOOKUP(A1281,'2020'!A:H,6,0)</f>
        <v>325257</v>
      </c>
      <c r="G1281" s="14">
        <f>VLOOKUP(A1281,'2020'!A:H,7,0)</f>
        <v>128378</v>
      </c>
      <c r="H1281" s="14">
        <f>VLOOKUP(A1281,'2020'!A:H,8,0)</f>
        <v>17.3</v>
      </c>
    </row>
    <row r="1282" spans="1:8" x14ac:dyDescent="0.3">
      <c r="A1282" s="14" t="s">
        <v>1285</v>
      </c>
      <c r="B1282" s="14">
        <f>VLOOKUP(A1282,'2020'!A:H,2,0)</f>
        <v>2252</v>
      </c>
      <c r="C1282" s="14">
        <f>VLOOKUP(A1282,'2020'!A:H,3,0)</f>
        <v>0.69499999999999995</v>
      </c>
      <c r="D1282" s="14">
        <f>VLOOKUP(A1282,'2020'!A:H,4,0)</f>
        <v>93.2</v>
      </c>
      <c r="E1282" s="14">
        <f>VLOOKUP(A1282,'2020'!A:H,5,0)</f>
        <v>-1.91</v>
      </c>
      <c r="F1282" s="14">
        <f>VLOOKUP(A1282,'2020'!A:H,6,0)</f>
        <v>523037</v>
      </c>
      <c r="G1282" s="14">
        <f>VLOOKUP(A1282,'2020'!A:H,7,0)</f>
        <v>204210</v>
      </c>
      <c r="H1282" s="14">
        <f>VLOOKUP(A1282,'2020'!A:H,8,0)</f>
        <v>4.5</v>
      </c>
    </row>
    <row r="1283" spans="1:8" x14ac:dyDescent="0.3">
      <c r="A1283" s="14" t="s">
        <v>1376</v>
      </c>
      <c r="B1283" s="14">
        <f>VLOOKUP(A1283,'2020'!A:H,2,0)</f>
        <v>2144</v>
      </c>
      <c r="C1283" s="14">
        <f>VLOOKUP(A1283,'2020'!A:H,3,0)</f>
        <v>0.623</v>
      </c>
      <c r="D1283" s="14">
        <f>VLOOKUP(A1283,'2020'!A:H,4,0)</f>
        <v>92.3</v>
      </c>
      <c r="E1283" s="14">
        <f>VLOOKUP(A1283,'2020'!A:H,5,0)</f>
        <v>-0.1</v>
      </c>
      <c r="F1283" s="14">
        <f>VLOOKUP(A1283,'2020'!A:H,6,0)</f>
        <v>479835</v>
      </c>
      <c r="G1283" s="14">
        <f>VLOOKUP(A1283,'2020'!A:H,7,0)</f>
        <v>192581</v>
      </c>
      <c r="H1283" s="14">
        <f>VLOOKUP(A1283,'2020'!A:H,8,0)</f>
        <v>15.6</v>
      </c>
    </row>
    <row r="1284" spans="1:8" x14ac:dyDescent="0.3">
      <c r="A1284" s="14" t="s">
        <v>1320</v>
      </c>
      <c r="B1284" s="14">
        <f>VLOOKUP(A1284,'2020'!A:H,2,0)</f>
        <v>1533</v>
      </c>
      <c r="C1284" s="14">
        <f>VLOOKUP(A1284,'2020'!A:H,3,0)</f>
        <v>0.68500000000000005</v>
      </c>
      <c r="D1284" s="14">
        <f>VLOOKUP(A1284,'2020'!A:H,4,0)</f>
        <v>91.7</v>
      </c>
      <c r="E1284" s="14">
        <f>VLOOKUP(A1284,'2020'!A:H,5,0)</f>
        <v>-7.0000000000000007E-2</v>
      </c>
      <c r="F1284" s="14">
        <f>VLOOKUP(A1284,'2020'!A:H,6,0)</f>
        <v>312173</v>
      </c>
      <c r="G1284" s="14">
        <f>VLOOKUP(A1284,'2020'!A:H,7,0)</f>
        <v>138528</v>
      </c>
      <c r="H1284" s="14">
        <f>VLOOKUP(A1284,'2020'!A:H,8,0)</f>
        <v>16</v>
      </c>
    </row>
    <row r="1285" spans="1:8" x14ac:dyDescent="0.3">
      <c r="A1285" s="14" t="s">
        <v>1313</v>
      </c>
      <c r="B1285" s="14">
        <f>VLOOKUP(A1285,'2020'!A:H,2,0)</f>
        <v>2015</v>
      </c>
      <c r="C1285" s="14">
        <f>VLOOKUP(A1285,'2020'!A:H,3,0)</f>
        <v>0.59399999999999997</v>
      </c>
      <c r="D1285" s="14">
        <f>VLOOKUP(A1285,'2020'!A:H,4,0)</f>
        <v>89</v>
      </c>
      <c r="E1285" s="14">
        <f>VLOOKUP(A1285,'2020'!A:H,5,0)</f>
        <v>-1.05</v>
      </c>
      <c r="F1285" s="14">
        <f>VLOOKUP(A1285,'2020'!A:H,6,0)</f>
        <v>371890</v>
      </c>
      <c r="G1285" s="14">
        <f>VLOOKUP(A1285,'2020'!A:H,7,0)</f>
        <v>166007</v>
      </c>
      <c r="H1285" s="14">
        <f>VLOOKUP(A1285,'2020'!A:H,8,0)</f>
        <v>14.6</v>
      </c>
    </row>
    <row r="1286" spans="1:8" x14ac:dyDescent="0.3">
      <c r="A1286" s="14" t="s">
        <v>1355</v>
      </c>
      <c r="B1286" s="14">
        <f>VLOOKUP(A1286,'2020'!A:H,2,0)</f>
        <v>1875</v>
      </c>
      <c r="C1286" s="14">
        <f>VLOOKUP(A1286,'2020'!A:H,3,0)</f>
        <v>0.64400000000000002</v>
      </c>
      <c r="D1286" s="14">
        <f>VLOOKUP(A1286,'2020'!A:H,4,0)</f>
        <v>96.3</v>
      </c>
      <c r="E1286" s="14">
        <f>VLOOKUP(A1286,'2020'!A:H,5,0)</f>
        <v>-0.97</v>
      </c>
      <c r="F1286" s="14">
        <f>VLOOKUP(A1286,'2020'!A:H,6,0)</f>
        <v>454251</v>
      </c>
      <c r="G1286" s="14">
        <f>VLOOKUP(A1286,'2020'!A:H,7,0)</f>
        <v>168184</v>
      </c>
      <c r="H1286" s="14">
        <f>VLOOKUP(A1286,'2020'!A:H,8,0)</f>
        <v>16.399999999999999</v>
      </c>
    </row>
    <row r="1287" spans="1:8" x14ac:dyDescent="0.3">
      <c r="A1287" s="14" t="s">
        <v>1250</v>
      </c>
      <c r="B1287" s="14">
        <f>VLOOKUP(A1287,'2020'!A:H,2,0)</f>
        <v>3345</v>
      </c>
      <c r="C1287" s="14">
        <f>VLOOKUP(A1287,'2020'!A:H,3,0)</f>
        <v>0.67500000000000004</v>
      </c>
      <c r="D1287" s="14">
        <f>VLOOKUP(A1287,'2020'!A:H,4,0)</f>
        <v>93.3</v>
      </c>
      <c r="E1287" s="14">
        <f>VLOOKUP(A1287,'2020'!A:H,5,0)</f>
        <v>-2.0699999999999998</v>
      </c>
      <c r="F1287" s="14">
        <f>VLOOKUP(A1287,'2020'!A:H,6,0)</f>
        <v>580185</v>
      </c>
      <c r="G1287" s="14">
        <f>VLOOKUP(A1287,'2020'!A:H,7,0)</f>
        <v>247202</v>
      </c>
      <c r="H1287" s="14">
        <f>VLOOKUP(A1287,'2020'!A:H,8,0)</f>
        <v>16.5</v>
      </c>
    </row>
    <row r="1288" spans="1:8" x14ac:dyDescent="0.3">
      <c r="A1288" s="14" t="s">
        <v>1271</v>
      </c>
      <c r="B1288" s="14">
        <f>VLOOKUP(A1288,'2020'!A:H,2,0)</f>
        <v>2269</v>
      </c>
      <c r="C1288" s="14">
        <f>VLOOKUP(A1288,'2020'!A:H,3,0)</f>
        <v>0.73699999999999999</v>
      </c>
      <c r="D1288" s="14">
        <f>VLOOKUP(A1288,'2020'!A:H,4,0)</f>
        <v>97.5</v>
      </c>
      <c r="E1288" s="14">
        <f>VLOOKUP(A1288,'2020'!A:H,5,0)</f>
        <v>-1.57</v>
      </c>
      <c r="F1288" s="14">
        <f>VLOOKUP(A1288,'2020'!A:H,6,0)</f>
        <v>404408</v>
      </c>
      <c r="G1288" s="14">
        <f>VLOOKUP(A1288,'2020'!A:H,7,0)</f>
        <v>182636</v>
      </c>
      <c r="H1288" s="14">
        <f>VLOOKUP(A1288,'2020'!A:H,8,0)</f>
        <v>16.100000000000001</v>
      </c>
    </row>
    <row r="1289" spans="1:8" x14ac:dyDescent="0.3">
      <c r="A1289" s="14" t="s">
        <v>1278</v>
      </c>
      <c r="B1289" s="14">
        <f>VLOOKUP(A1289,'2020'!A:H,2,0)</f>
        <v>1092</v>
      </c>
      <c r="C1289" s="14">
        <f>VLOOKUP(A1289,'2020'!A:H,3,0)</f>
        <v>0.66800000000000004</v>
      </c>
      <c r="D1289" s="14">
        <f>VLOOKUP(A1289,'2020'!A:H,4,0)</f>
        <v>102.4</v>
      </c>
      <c r="E1289" s="14">
        <f>VLOOKUP(A1289,'2020'!A:H,5,0)</f>
        <v>-1.58</v>
      </c>
      <c r="F1289" s="14">
        <f>VLOOKUP(A1289,'2020'!A:H,6,0)</f>
        <v>231733</v>
      </c>
      <c r="G1289" s="14">
        <f>VLOOKUP(A1289,'2020'!A:H,7,0)</f>
        <v>115254</v>
      </c>
      <c r="H1289" s="14">
        <f>VLOOKUP(A1289,'2020'!A:H,8,0)</f>
        <v>15.7</v>
      </c>
    </row>
    <row r="1290" spans="1:8" x14ac:dyDescent="0.3">
      <c r="A1290" s="14" t="s">
        <v>1362</v>
      </c>
      <c r="B1290" s="14">
        <f>VLOOKUP(A1290,'2020'!A:H,2,0)</f>
        <v>2296</v>
      </c>
      <c r="C1290" s="14">
        <f>VLOOKUP(A1290,'2020'!A:H,3,0)</f>
        <v>0.70499999999999996</v>
      </c>
      <c r="D1290" s="14">
        <f>VLOOKUP(A1290,'2020'!A:H,4,0)</f>
        <v>97.8</v>
      </c>
      <c r="E1290" s="14">
        <f>VLOOKUP(A1290,'2020'!A:H,5,0)</f>
        <v>1.59</v>
      </c>
      <c r="F1290" s="14">
        <f>VLOOKUP(A1290,'2020'!A:H,6,0)</f>
        <v>379480</v>
      </c>
      <c r="G1290" s="14">
        <f>VLOOKUP(A1290,'2020'!A:H,7,0)</f>
        <v>178217</v>
      </c>
      <c r="H1290" s="14">
        <f>VLOOKUP(A1290,'2020'!A:H,8,0)</f>
        <v>15.5</v>
      </c>
    </row>
    <row r="1291" spans="1:8" x14ac:dyDescent="0.3">
      <c r="A1291" s="14" t="s">
        <v>1306</v>
      </c>
      <c r="B1291" s="14">
        <f>VLOOKUP(A1291,'2020'!A:H,2,0)</f>
        <v>2044</v>
      </c>
      <c r="C1291" s="14">
        <f>VLOOKUP(A1291,'2020'!A:H,3,0)</f>
        <v>0.65500000000000003</v>
      </c>
      <c r="D1291" s="14">
        <f>VLOOKUP(A1291,'2020'!A:H,4,0)</f>
        <v>93.6</v>
      </c>
      <c r="E1291" s="14">
        <f>VLOOKUP(A1291,'2020'!A:H,5,0)</f>
        <v>-1.8</v>
      </c>
      <c r="F1291" s="14">
        <f>VLOOKUP(A1291,'2020'!A:H,6,0)</f>
        <v>391220</v>
      </c>
      <c r="G1291" s="14">
        <f>VLOOKUP(A1291,'2020'!A:H,7,0)</f>
        <v>174572</v>
      </c>
      <c r="H1291" s="14">
        <f>VLOOKUP(A1291,'2020'!A:H,8,0)</f>
        <v>7.2</v>
      </c>
    </row>
    <row r="1292" spans="1:8" x14ac:dyDescent="0.3">
      <c r="A1292" s="14" t="s">
        <v>1257</v>
      </c>
      <c r="B1292" s="14">
        <f>VLOOKUP(A1292,'2020'!A:H,2,0)</f>
        <v>1905</v>
      </c>
      <c r="C1292" s="14">
        <f>VLOOKUP(A1292,'2020'!A:H,3,0)</f>
        <v>0.47399999999999998</v>
      </c>
      <c r="D1292" s="14">
        <f>VLOOKUP(A1292,'2020'!A:H,4,0)</f>
        <v>100.7</v>
      </c>
      <c r="E1292" s="14">
        <f>VLOOKUP(A1292,'2020'!A:H,5,0)</f>
        <v>-1.46</v>
      </c>
      <c r="F1292" s="14">
        <f>VLOOKUP(A1292,'2020'!A:H,6,0)</f>
        <v>495060</v>
      </c>
      <c r="G1292" s="14">
        <f>VLOOKUP(A1292,'2020'!A:H,7,0)</f>
        <v>259822</v>
      </c>
      <c r="H1292" s="14">
        <f>VLOOKUP(A1292,'2020'!A:H,8,0)</f>
        <v>17.2</v>
      </c>
    </row>
    <row r="1293" spans="1:8" x14ac:dyDescent="0.3">
      <c r="A1293" s="14" t="s">
        <v>1327</v>
      </c>
      <c r="B1293" s="14">
        <f>VLOOKUP(A1293,'2020'!A:H,2,0)</f>
        <v>2238</v>
      </c>
      <c r="C1293" s="14">
        <f>VLOOKUP(A1293,'2020'!A:H,3,0)</f>
        <v>0.65600000000000003</v>
      </c>
      <c r="D1293" s="14">
        <f>VLOOKUP(A1293,'2020'!A:H,4,0)</f>
        <v>91.7</v>
      </c>
      <c r="E1293" s="14">
        <f>VLOOKUP(A1293,'2020'!A:H,5,0)</f>
        <v>-1.4</v>
      </c>
      <c r="F1293" s="14">
        <f>VLOOKUP(A1293,'2020'!A:H,6,0)</f>
        <v>425126</v>
      </c>
      <c r="G1293" s="14">
        <f>VLOOKUP(A1293,'2020'!A:H,7,0)</f>
        <v>158582</v>
      </c>
      <c r="H1293" s="14">
        <f>VLOOKUP(A1293,'2020'!A:H,8,0)</f>
        <v>16.899999999999999</v>
      </c>
    </row>
    <row r="1294" spans="1:8" x14ac:dyDescent="0.3">
      <c r="A1294" s="14" t="s">
        <v>1229</v>
      </c>
      <c r="B1294" s="14">
        <f>VLOOKUP(A1294,'2020'!A:H,2,0)</f>
        <v>2356</v>
      </c>
      <c r="C1294" s="14">
        <f>VLOOKUP(A1294,'2020'!A:H,3,0)</f>
        <v>0.53700000000000003</v>
      </c>
      <c r="D1294" s="14">
        <f>VLOOKUP(A1294,'2020'!A:H,4,0)</f>
        <v>91.7</v>
      </c>
      <c r="E1294" s="14">
        <f>VLOOKUP(A1294,'2020'!A:H,5,0)</f>
        <v>-1.1200000000000001</v>
      </c>
      <c r="F1294" s="14">
        <f>VLOOKUP(A1294,'2020'!A:H,6,0)</f>
        <v>539231</v>
      </c>
      <c r="G1294" s="14">
        <f>VLOOKUP(A1294,'2020'!A:H,7,0)</f>
        <v>212582</v>
      </c>
      <c r="H1294" s="14">
        <f>VLOOKUP(A1294,'2020'!A:H,8,0)</f>
        <v>18.7</v>
      </c>
    </row>
    <row r="1295" spans="1:8" x14ac:dyDescent="0.3">
      <c r="A1295" s="14" t="s">
        <v>1348</v>
      </c>
      <c r="B1295" s="14">
        <f>VLOOKUP(A1295,'2020'!A:H,2,0)</f>
        <v>3791</v>
      </c>
      <c r="C1295" s="14">
        <f>VLOOKUP(A1295,'2020'!A:H,3,0)</f>
        <v>0.66500000000000004</v>
      </c>
      <c r="D1295" s="14">
        <f>VLOOKUP(A1295,'2020'!A:H,4,0)</f>
        <v>93.2</v>
      </c>
      <c r="E1295" s="14">
        <f>VLOOKUP(A1295,'2020'!A:H,5,0)</f>
        <v>-1.29</v>
      </c>
      <c r="F1295" s="14">
        <f>VLOOKUP(A1295,'2020'!A:H,6,0)</f>
        <v>667960</v>
      </c>
      <c r="G1295" s="14">
        <f>VLOOKUP(A1295,'2020'!A:H,7,0)</f>
        <v>259785</v>
      </c>
      <c r="H1295" s="14">
        <f>VLOOKUP(A1295,'2020'!A:H,8,0)</f>
        <v>5.0999999999999996</v>
      </c>
    </row>
    <row r="1296" spans="1:8" x14ac:dyDescent="0.3">
      <c r="A1296" s="14" t="s">
        <v>1236</v>
      </c>
      <c r="B1296" s="14">
        <f>VLOOKUP(A1296,'2020'!A:H,2,0)</f>
        <v>2535</v>
      </c>
      <c r="C1296" s="14">
        <f>VLOOKUP(A1296,'2020'!A:H,3,0)</f>
        <v>0.748</v>
      </c>
      <c r="D1296" s="14">
        <f>VLOOKUP(A1296,'2020'!A:H,4,0)</f>
        <v>96.8</v>
      </c>
      <c r="E1296" s="14">
        <f>VLOOKUP(A1296,'2020'!A:H,5,0)</f>
        <v>5.36</v>
      </c>
      <c r="F1296" s="14">
        <f>VLOOKUP(A1296,'2020'!A:H,6,0)</f>
        <v>459970</v>
      </c>
      <c r="G1296" s="14">
        <f>VLOOKUP(A1296,'2020'!A:H,7,0)</f>
        <v>179794</v>
      </c>
      <c r="H1296" s="14">
        <f>VLOOKUP(A1296,'2020'!A:H,8,0)</f>
        <v>15.2</v>
      </c>
    </row>
    <row r="1297" spans="1:8" x14ac:dyDescent="0.3">
      <c r="A1297" s="14" t="s">
        <v>1446</v>
      </c>
      <c r="B1297" s="14">
        <f>VLOOKUP(A1297,'2020'!A:H,2,0)</f>
        <v>937</v>
      </c>
      <c r="C1297" s="14">
        <f>VLOOKUP(A1297,'2020'!A:H,3,0)</f>
        <v>0.77</v>
      </c>
      <c r="D1297" s="14">
        <f>VLOOKUP(A1297,'2020'!A:H,4,0)</f>
        <v>102.6</v>
      </c>
      <c r="E1297" s="14">
        <f>VLOOKUP(A1297,'2020'!A:H,5,0)</f>
        <v>-2.75</v>
      </c>
      <c r="F1297" s="14">
        <f>VLOOKUP(A1297,'2020'!A:H,6,0)</f>
        <v>217595</v>
      </c>
      <c r="G1297" s="14">
        <f>VLOOKUP(A1297,'2020'!A:H,7,0)</f>
        <v>87519</v>
      </c>
      <c r="H1297" s="14">
        <f>VLOOKUP(A1297,'2020'!A:H,8,0)</f>
        <v>3</v>
      </c>
    </row>
    <row r="1298" spans="1:8" x14ac:dyDescent="0.3">
      <c r="A1298" s="14" t="s">
        <v>1418</v>
      </c>
      <c r="B1298" s="14">
        <f>VLOOKUP(A1298,'2020'!A:H,2,0)</f>
        <v>1701</v>
      </c>
      <c r="C1298" s="14">
        <f>VLOOKUP(A1298,'2020'!A:H,3,0)</f>
        <v>0.876</v>
      </c>
      <c r="D1298" s="14">
        <f>VLOOKUP(A1298,'2020'!A:H,4,0)</f>
        <v>104</v>
      </c>
      <c r="E1298" s="14">
        <f>VLOOKUP(A1298,'2020'!A:H,5,0)</f>
        <v>-1.34</v>
      </c>
      <c r="F1298" s="14">
        <f>VLOOKUP(A1298,'2020'!A:H,6,0)</f>
        <v>320064</v>
      </c>
      <c r="G1298" s="14">
        <f>VLOOKUP(A1298,'2020'!A:H,7,0)</f>
        <v>132915</v>
      </c>
      <c r="H1298" s="14">
        <f>VLOOKUP(A1298,'2020'!A:H,8,0)</f>
        <v>3.9</v>
      </c>
    </row>
    <row r="1299" spans="1:8" x14ac:dyDescent="0.3">
      <c r="A1299" s="14" t="s">
        <v>1425</v>
      </c>
      <c r="B1299" s="14">
        <f>VLOOKUP(A1299,'2020'!A:H,2,0)</f>
        <v>819</v>
      </c>
      <c r="C1299" s="14">
        <f>VLOOKUP(A1299,'2020'!A:H,3,0)</f>
        <v>0.88200000000000001</v>
      </c>
      <c r="D1299" s="14">
        <f>VLOOKUP(A1299,'2020'!A:H,4,0)</f>
        <v>109.6</v>
      </c>
      <c r="E1299" s="14">
        <f>VLOOKUP(A1299,'2020'!A:H,5,0)</f>
        <v>-1.94</v>
      </c>
      <c r="F1299" s="14">
        <f>VLOOKUP(A1299,'2020'!A:H,6,0)</f>
        <v>156806</v>
      </c>
      <c r="G1299" s="14">
        <f>VLOOKUP(A1299,'2020'!A:H,7,0)</f>
        <v>62485</v>
      </c>
      <c r="H1299" s="14">
        <f>VLOOKUP(A1299,'2020'!A:H,8,0)</f>
        <v>3.5</v>
      </c>
    </row>
    <row r="1300" spans="1:8" x14ac:dyDescent="0.3">
      <c r="A1300" s="14" t="s">
        <v>1432</v>
      </c>
      <c r="B1300" s="14">
        <f>VLOOKUP(A1300,'2020'!A:H,2,0)</f>
        <v>1826</v>
      </c>
      <c r="C1300" s="14">
        <f>VLOOKUP(A1300,'2020'!A:H,3,0)</f>
        <v>1.254</v>
      </c>
      <c r="D1300" s="14">
        <f>VLOOKUP(A1300,'2020'!A:H,4,0)</f>
        <v>107.4</v>
      </c>
      <c r="E1300" s="14">
        <f>VLOOKUP(A1300,'2020'!A:H,5,0)</f>
        <v>0.45</v>
      </c>
      <c r="F1300" s="14">
        <f>VLOOKUP(A1300,'2020'!A:H,6,0)</f>
        <v>219014</v>
      </c>
      <c r="G1300" s="14">
        <f>VLOOKUP(A1300,'2020'!A:H,7,0)</f>
        <v>80063</v>
      </c>
      <c r="H1300" s="14">
        <f>VLOOKUP(A1300,'2020'!A:H,8,0)</f>
        <v>3.5</v>
      </c>
    </row>
    <row r="1301" spans="1:8" x14ac:dyDescent="0.3">
      <c r="A1301" s="14" t="s">
        <v>1439</v>
      </c>
      <c r="B1301" s="14">
        <f>VLOOKUP(A1301,'2020'!A:H,2,0)</f>
        <v>1334</v>
      </c>
      <c r="C1301" s="14">
        <f>VLOOKUP(A1301,'2020'!A:H,3,0)</f>
        <v>1.157</v>
      </c>
      <c r="D1301" s="14">
        <f>VLOOKUP(A1301,'2020'!A:H,4,0)</f>
        <v>106.8</v>
      </c>
      <c r="E1301" s="14">
        <f>VLOOKUP(A1301,'2020'!A:H,5,0)</f>
        <v>-0.77</v>
      </c>
      <c r="F1301" s="14">
        <f>VLOOKUP(A1301,'2020'!A:H,6,0)</f>
        <v>222538</v>
      </c>
      <c r="G1301" s="14">
        <f>VLOOKUP(A1301,'2020'!A:H,7,0)</f>
        <v>90013</v>
      </c>
      <c r="H1301" s="14">
        <f>VLOOKUP(A1301,'2020'!A:H,8,0)</f>
        <v>4.5999999999999996</v>
      </c>
    </row>
    <row r="1302" spans="1:8" x14ac:dyDescent="0.3">
      <c r="A1302" s="14" t="s">
        <v>1460</v>
      </c>
      <c r="B1302" s="14">
        <f>VLOOKUP(A1302,'2020'!A:H,2,0)</f>
        <v>313</v>
      </c>
      <c r="C1302" s="14">
        <f>VLOOKUP(A1302,'2020'!A:H,3,0)</f>
        <v>1.3120000000000001</v>
      </c>
      <c r="D1302" s="14">
        <f>VLOOKUP(A1302,'2020'!A:H,4,0)</f>
        <v>100.2</v>
      </c>
      <c r="E1302" s="14">
        <f>VLOOKUP(A1302,'2020'!A:H,5,0)</f>
        <v>-0.02</v>
      </c>
      <c r="F1302" s="14">
        <f>VLOOKUP(A1302,'2020'!A:H,6,0)</f>
        <v>69203</v>
      </c>
      <c r="G1302" s="14">
        <f>VLOOKUP(A1302,'2020'!A:H,7,0)</f>
        <v>28145</v>
      </c>
      <c r="H1302" s="14">
        <f>VLOOKUP(A1302,'2020'!A:H,8,0)</f>
        <v>5.7</v>
      </c>
    </row>
    <row r="1303" spans="1:8" x14ac:dyDescent="0.3">
      <c r="A1303" s="14" t="s">
        <v>1516</v>
      </c>
      <c r="B1303" s="14">
        <f>VLOOKUP(A1303,'2020'!A:H,2,0)</f>
        <v>80</v>
      </c>
      <c r="C1303" s="14">
        <f>VLOOKUP(A1303,'2020'!A:H,3,0)</f>
        <v>1.125</v>
      </c>
      <c r="D1303" s="14">
        <f>VLOOKUP(A1303,'2020'!A:H,4,0)</f>
        <v>132.1</v>
      </c>
      <c r="E1303" s="14">
        <f>VLOOKUP(A1303,'2020'!A:H,5,0)</f>
        <v>-0.57999999999999996</v>
      </c>
      <c r="F1303" s="14">
        <f>VLOOKUP(A1303,'2020'!A:H,6,0)</f>
        <v>20455</v>
      </c>
      <c r="G1303" s="14">
        <f>VLOOKUP(A1303,'2020'!A:H,7,0)</f>
        <v>8867</v>
      </c>
      <c r="H1303" s="14">
        <f>VLOOKUP(A1303,'2020'!A:H,8,0)</f>
        <v>8.4</v>
      </c>
    </row>
    <row r="1304" spans="1:8" x14ac:dyDescent="0.3">
      <c r="A1304" s="14" t="s">
        <v>1523</v>
      </c>
      <c r="B1304" s="14">
        <f>VLOOKUP(A1304,'2020'!A:H,2,0)</f>
        <v>776</v>
      </c>
      <c r="C1304" s="14">
        <f>VLOOKUP(A1304,'2020'!A:H,3,0)</f>
        <v>0.81599999999999995</v>
      </c>
      <c r="D1304" s="14">
        <f>VLOOKUP(A1304,'2020'!A:H,4,0)</f>
        <v>107.8</v>
      </c>
      <c r="E1304" s="14">
        <f>VLOOKUP(A1304,'2020'!A:H,5,0)</f>
        <v>3.06</v>
      </c>
      <c r="F1304" s="14">
        <f>VLOOKUP(A1304,'2020'!A:H,6,0)</f>
        <v>139729</v>
      </c>
      <c r="G1304" s="14">
        <f>VLOOKUP(A1304,'2020'!A:H,7,0)</f>
        <v>61142</v>
      </c>
      <c r="H1304" s="14">
        <f>VLOOKUP(A1304,'2020'!A:H,8,0)</f>
        <v>6.9</v>
      </c>
    </row>
    <row r="1305" spans="1:8" x14ac:dyDescent="0.3">
      <c r="A1305" s="14" t="s">
        <v>1481</v>
      </c>
      <c r="B1305" s="14">
        <f>VLOOKUP(A1305,'2020'!A:H,2,0)</f>
        <v>219</v>
      </c>
      <c r="C1305" s="14">
        <f>VLOOKUP(A1305,'2020'!A:H,3,0)</f>
        <v>0.69699999999999995</v>
      </c>
      <c r="D1305" s="14">
        <f>VLOOKUP(A1305,'2020'!A:H,4,0)</f>
        <v>102</v>
      </c>
      <c r="E1305" s="14">
        <f>VLOOKUP(A1305,'2020'!A:H,5,0)</f>
        <v>-3.01</v>
      </c>
      <c r="F1305" s="14">
        <f>VLOOKUP(A1305,'2020'!A:H,6,0)</f>
        <v>62542</v>
      </c>
      <c r="G1305" s="14">
        <f>VLOOKUP(A1305,'2020'!A:H,7,0)</f>
        <v>25606</v>
      </c>
      <c r="H1305" s="14">
        <f>VLOOKUP(A1305,'2020'!A:H,8,0)</f>
        <v>8.5</v>
      </c>
    </row>
    <row r="1306" spans="1:8" x14ac:dyDescent="0.3">
      <c r="A1306" s="14" t="s">
        <v>1488</v>
      </c>
      <c r="B1306" s="14">
        <f>VLOOKUP(A1306,'2020'!A:H,2,0)</f>
        <v>2065</v>
      </c>
      <c r="C1306" s="14">
        <f>VLOOKUP(A1306,'2020'!A:H,3,0)</f>
        <v>0.79800000000000004</v>
      </c>
      <c r="D1306" s="14">
        <f>VLOOKUP(A1306,'2020'!A:H,4,0)</f>
        <v>101.5</v>
      </c>
      <c r="E1306" s="14">
        <f>VLOOKUP(A1306,'2020'!A:H,5,0)</f>
        <v>-1.25</v>
      </c>
      <c r="F1306" s="14">
        <f>VLOOKUP(A1306,'2020'!A:H,6,0)</f>
        <v>404343</v>
      </c>
      <c r="G1306" s="14">
        <f>VLOOKUP(A1306,'2020'!A:H,7,0)</f>
        <v>173122</v>
      </c>
      <c r="H1306" s="14">
        <f>VLOOKUP(A1306,'2020'!A:H,8,0)</f>
        <v>5.4</v>
      </c>
    </row>
    <row r="1307" spans="1:8" x14ac:dyDescent="0.3">
      <c r="A1307" s="14" t="s">
        <v>1509</v>
      </c>
      <c r="B1307" s="14">
        <f>VLOOKUP(A1307,'2020'!A:H,2,0)</f>
        <v>2525</v>
      </c>
      <c r="C1307" s="14">
        <f>VLOOKUP(A1307,'2020'!A:H,3,0)</f>
        <v>0.94599999999999995</v>
      </c>
      <c r="D1307" s="14">
        <f>VLOOKUP(A1307,'2020'!A:H,4,0)</f>
        <v>98.8</v>
      </c>
      <c r="E1307" s="14">
        <f>VLOOKUP(A1307,'2020'!A:H,5,0)</f>
        <v>5.3</v>
      </c>
      <c r="F1307" s="14">
        <f>VLOOKUP(A1307,'2020'!A:H,6,0)</f>
        <v>387450</v>
      </c>
      <c r="G1307" s="14">
        <f>VLOOKUP(A1307,'2020'!A:H,7,0)</f>
        <v>147391</v>
      </c>
      <c r="H1307" s="14">
        <f>VLOOKUP(A1307,'2020'!A:H,8,0)</f>
        <v>7.6</v>
      </c>
    </row>
    <row r="1308" spans="1:8" x14ac:dyDescent="0.3">
      <c r="A1308" s="14" t="s">
        <v>1474</v>
      </c>
      <c r="B1308" s="14">
        <f>VLOOKUP(A1308,'2020'!A:H,2,0)</f>
        <v>2831</v>
      </c>
      <c r="C1308" s="14">
        <f>VLOOKUP(A1308,'2020'!A:H,3,0)</f>
        <v>0.80800000000000005</v>
      </c>
      <c r="D1308" s="14">
        <f>VLOOKUP(A1308,'2020'!A:H,4,0)</f>
        <v>98.7</v>
      </c>
      <c r="E1308" s="14">
        <f>VLOOKUP(A1308,'2020'!A:H,5,0)</f>
        <v>-1.5</v>
      </c>
      <c r="F1308" s="14">
        <f>VLOOKUP(A1308,'2020'!A:H,6,0)</f>
        <v>525354</v>
      </c>
      <c r="G1308" s="14">
        <f>VLOOKUP(A1308,'2020'!A:H,7,0)</f>
        <v>211978</v>
      </c>
      <c r="H1308" s="14">
        <f>VLOOKUP(A1308,'2020'!A:H,8,0)</f>
        <v>5</v>
      </c>
    </row>
    <row r="1309" spans="1:8" x14ac:dyDescent="0.3">
      <c r="A1309" s="14" t="s">
        <v>1495</v>
      </c>
      <c r="B1309" s="14">
        <f>VLOOKUP(A1309,'2020'!A:H,2,0)</f>
        <v>2399</v>
      </c>
      <c r="C1309" s="14">
        <f>VLOOKUP(A1309,'2020'!A:H,3,0)</f>
        <v>0.71299999999999997</v>
      </c>
      <c r="D1309" s="14">
        <f>VLOOKUP(A1309,'2020'!A:H,4,0)</f>
        <v>97.8</v>
      </c>
      <c r="E1309" s="14">
        <f>VLOOKUP(A1309,'2020'!A:H,5,0)</f>
        <v>-3.28</v>
      </c>
      <c r="F1309" s="14">
        <f>VLOOKUP(A1309,'2020'!A:H,6,0)</f>
        <v>494962</v>
      </c>
      <c r="G1309" s="14">
        <f>VLOOKUP(A1309,'2020'!A:H,7,0)</f>
        <v>201550</v>
      </c>
      <c r="H1309" s="14">
        <f>VLOOKUP(A1309,'2020'!A:H,8,0)</f>
        <v>4.4000000000000004</v>
      </c>
    </row>
    <row r="1310" spans="1:8" x14ac:dyDescent="0.3">
      <c r="A1310" s="14" t="s">
        <v>1467</v>
      </c>
      <c r="B1310" s="14">
        <f>VLOOKUP(A1310,'2020'!A:H,2,0)</f>
        <v>1261</v>
      </c>
      <c r="C1310" s="14">
        <f>VLOOKUP(A1310,'2020'!A:H,3,0)</f>
        <v>0.66900000000000004</v>
      </c>
      <c r="D1310" s="14">
        <f>VLOOKUP(A1310,'2020'!A:H,4,0)</f>
        <v>99.5</v>
      </c>
      <c r="E1310" s="14">
        <f>VLOOKUP(A1310,'2020'!A:H,5,0)</f>
        <v>-2.25</v>
      </c>
      <c r="F1310" s="14">
        <f>VLOOKUP(A1310,'2020'!A:H,6,0)</f>
        <v>296750</v>
      </c>
      <c r="G1310" s="14">
        <f>VLOOKUP(A1310,'2020'!A:H,7,0)</f>
        <v>114972</v>
      </c>
      <c r="H1310" s="14">
        <f>VLOOKUP(A1310,'2020'!A:H,8,0)</f>
        <v>4.0999999999999996</v>
      </c>
    </row>
    <row r="1311" spans="1:8" x14ac:dyDescent="0.3">
      <c r="A1311" s="14" t="s">
        <v>1502</v>
      </c>
      <c r="B1311" s="14">
        <f>VLOOKUP(A1311,'2020'!A:H,2,0)</f>
        <v>3571</v>
      </c>
      <c r="C1311" s="14">
        <f>VLOOKUP(A1311,'2020'!A:H,3,0)</f>
        <v>0.95</v>
      </c>
      <c r="D1311" s="14">
        <f>VLOOKUP(A1311,'2020'!A:H,4,0)</f>
        <v>102.1</v>
      </c>
      <c r="E1311" s="14">
        <f>VLOOKUP(A1311,'2020'!A:H,5,0)</f>
        <v>-0.63</v>
      </c>
      <c r="F1311" s="14">
        <f>VLOOKUP(A1311,'2020'!A:H,6,0)</f>
        <v>542040</v>
      </c>
      <c r="G1311" s="14">
        <f>VLOOKUP(A1311,'2020'!A:H,7,0)</f>
        <v>205791</v>
      </c>
      <c r="H1311" s="14">
        <f>VLOOKUP(A1311,'2020'!A:H,8,0)</f>
        <v>6.9</v>
      </c>
    </row>
    <row r="1312" spans="1:8" x14ac:dyDescent="0.3">
      <c r="A1312" s="14" t="s">
        <v>1586</v>
      </c>
      <c r="B1312" s="14">
        <f>VLOOKUP(A1312,'2020'!A:H,2,0)</f>
        <v>963</v>
      </c>
      <c r="C1312" s="14">
        <f>VLOOKUP(A1312,'2020'!A:H,3,0)</f>
        <v>0.80100000000000005</v>
      </c>
      <c r="D1312" s="14">
        <f>VLOOKUP(A1312,'2020'!A:H,4,0)</f>
        <v>99.2</v>
      </c>
      <c r="E1312" s="14">
        <f>VLOOKUP(A1312,'2020'!A:H,5,0)</f>
        <v>-2.57</v>
      </c>
      <c r="F1312" s="14">
        <f>VLOOKUP(A1312,'2020'!A:H,6,0)</f>
        <v>224044</v>
      </c>
      <c r="G1312" s="14">
        <f>VLOOKUP(A1312,'2020'!A:H,7,0)</f>
        <v>95492</v>
      </c>
      <c r="H1312" s="14">
        <f>VLOOKUP(A1312,'2020'!A:H,8,0)</f>
        <v>9.6999999999999993</v>
      </c>
    </row>
    <row r="1313" spans="1:8" x14ac:dyDescent="0.3">
      <c r="A1313" s="14" t="s">
        <v>1621</v>
      </c>
      <c r="B1313" s="14">
        <f>VLOOKUP(A1313,'2020'!A:H,2,0)</f>
        <v>1471</v>
      </c>
      <c r="C1313" s="14">
        <f>VLOOKUP(A1313,'2020'!A:H,3,0)</f>
        <v>1.0669999999999999</v>
      </c>
      <c r="D1313" s="14">
        <f>VLOOKUP(A1313,'2020'!A:H,4,0)</f>
        <v>104.2</v>
      </c>
      <c r="E1313" s="14">
        <f>VLOOKUP(A1313,'2020'!A:H,5,0)</f>
        <v>-0.91</v>
      </c>
      <c r="F1313" s="14">
        <f>VLOOKUP(A1313,'2020'!A:H,6,0)</f>
        <v>280242</v>
      </c>
      <c r="G1313" s="14">
        <f>VLOOKUP(A1313,'2020'!A:H,7,0)</f>
        <v>113780</v>
      </c>
      <c r="H1313" s="14">
        <f>VLOOKUP(A1313,'2020'!A:H,8,0)</f>
        <v>10.8</v>
      </c>
    </row>
    <row r="1314" spans="1:8" x14ac:dyDescent="0.3">
      <c r="A1314" s="14" t="s">
        <v>1607</v>
      </c>
      <c r="B1314" s="14">
        <f>VLOOKUP(A1314,'2020'!A:H,2,0)</f>
        <v>1608</v>
      </c>
      <c r="C1314" s="14">
        <f>VLOOKUP(A1314,'2020'!A:H,3,0)</f>
        <v>1.0409999999999999</v>
      </c>
      <c r="D1314" s="14">
        <f>VLOOKUP(A1314,'2020'!A:H,4,0)</f>
        <v>99.5</v>
      </c>
      <c r="E1314" s="14">
        <f>VLOOKUP(A1314,'2020'!A:H,5,0)</f>
        <v>0.89</v>
      </c>
      <c r="F1314" s="14">
        <f>VLOOKUP(A1314,'2020'!A:H,6,0)</f>
        <v>282189</v>
      </c>
      <c r="G1314" s="14">
        <f>VLOOKUP(A1314,'2020'!A:H,7,0)</f>
        <v>110833</v>
      </c>
      <c r="H1314" s="14">
        <f>VLOOKUP(A1314,'2020'!A:H,8,0)</f>
        <v>7.8</v>
      </c>
    </row>
    <row r="1315" spans="1:8" x14ac:dyDescent="0.3">
      <c r="A1315" s="14" t="s">
        <v>1572</v>
      </c>
      <c r="B1315" s="14">
        <f>VLOOKUP(A1315,'2020'!A:H,2,0)</f>
        <v>733</v>
      </c>
      <c r="C1315" s="14">
        <f>VLOOKUP(A1315,'2020'!A:H,3,0)</f>
        <v>1.109</v>
      </c>
      <c r="D1315" s="14">
        <f>VLOOKUP(A1315,'2020'!A:H,4,0)</f>
        <v>101.3</v>
      </c>
      <c r="E1315" s="14">
        <f>VLOOKUP(A1315,'2020'!A:H,5,0)</f>
        <v>0.69</v>
      </c>
      <c r="F1315" s="14">
        <f>VLOOKUP(A1315,'2020'!A:H,6,0)</f>
        <v>115613</v>
      </c>
      <c r="G1315" s="14">
        <f>VLOOKUP(A1315,'2020'!A:H,7,0)</f>
        <v>49264</v>
      </c>
      <c r="H1315" s="14">
        <f>VLOOKUP(A1315,'2020'!A:H,8,0)</f>
        <v>6</v>
      </c>
    </row>
    <row r="1316" spans="1:8" x14ac:dyDescent="0.3">
      <c r="A1316" s="14" t="s">
        <v>1558</v>
      </c>
      <c r="B1316" s="14">
        <f>VLOOKUP(A1316,'2020'!A:H,2,0)</f>
        <v>1024</v>
      </c>
      <c r="C1316" s="14">
        <f>VLOOKUP(A1316,'2020'!A:H,3,0)</f>
        <v>1.232</v>
      </c>
      <c r="D1316" s="14">
        <f>VLOOKUP(A1316,'2020'!A:H,4,0)</f>
        <v>109</v>
      </c>
      <c r="E1316" s="14">
        <f>VLOOKUP(A1316,'2020'!A:H,5,0)</f>
        <v>-3.22</v>
      </c>
      <c r="F1316" s="14">
        <f>VLOOKUP(A1316,'2020'!A:H,6,0)</f>
        <v>151769</v>
      </c>
      <c r="G1316" s="14">
        <f>VLOOKUP(A1316,'2020'!A:H,7,0)</f>
        <v>58325</v>
      </c>
      <c r="H1316" s="14">
        <f>VLOOKUP(A1316,'2020'!A:H,8,0)</f>
        <v>12.3</v>
      </c>
    </row>
    <row r="1317" spans="1:8" x14ac:dyDescent="0.3">
      <c r="A1317" s="14" t="s">
        <v>1579</v>
      </c>
      <c r="B1317" s="14">
        <f>VLOOKUP(A1317,'2020'!A:H,2,0)</f>
        <v>240</v>
      </c>
      <c r="C1317" s="14">
        <f>VLOOKUP(A1317,'2020'!A:H,3,0)</f>
        <v>1.3320000000000001</v>
      </c>
      <c r="D1317" s="14">
        <f>VLOOKUP(A1317,'2020'!A:H,4,0)</f>
        <v>103.2</v>
      </c>
      <c r="E1317" s="14">
        <f>VLOOKUP(A1317,'2020'!A:H,5,0)</f>
        <v>-0.7</v>
      </c>
      <c r="F1317" s="14">
        <f>VLOOKUP(A1317,'2020'!A:H,6,0)</f>
        <v>46280</v>
      </c>
      <c r="G1317" s="14">
        <f>VLOOKUP(A1317,'2020'!A:H,7,0)</f>
        <v>18333</v>
      </c>
      <c r="H1317" s="14">
        <f>VLOOKUP(A1317,'2020'!A:H,8,0)</f>
        <v>9.3000000000000007</v>
      </c>
    </row>
    <row r="1318" spans="1:8" x14ac:dyDescent="0.3">
      <c r="A1318" s="14" t="s">
        <v>1551</v>
      </c>
      <c r="B1318" s="14">
        <f>VLOOKUP(A1318,'2020'!A:H,2,0)</f>
        <v>68</v>
      </c>
      <c r="C1318" s="14">
        <f>VLOOKUP(A1318,'2020'!A:H,3,0)</f>
        <v>0.81100000000000005</v>
      </c>
      <c r="D1318" s="14">
        <f>VLOOKUP(A1318,'2020'!A:H,4,0)</f>
        <v>95.6</v>
      </c>
      <c r="E1318" s="14">
        <f>VLOOKUP(A1318,'2020'!A:H,5,0)</f>
        <v>-2.93</v>
      </c>
      <c r="F1318" s="14">
        <f>VLOOKUP(A1318,'2020'!A:H,6,0)</f>
        <v>28039</v>
      </c>
      <c r="G1318" s="14">
        <f>VLOOKUP(A1318,'2020'!A:H,7,0)</f>
        <v>12833</v>
      </c>
      <c r="H1318" s="14">
        <f>VLOOKUP(A1318,'2020'!A:H,8,0)</f>
        <v>6.6</v>
      </c>
    </row>
    <row r="1319" spans="1:8" x14ac:dyDescent="0.3">
      <c r="A1319" s="14" t="s">
        <v>1565</v>
      </c>
      <c r="B1319" s="14">
        <f>VLOOKUP(A1319,'2020'!A:H,2,0)</f>
        <v>88</v>
      </c>
      <c r="C1319" s="14">
        <f>VLOOKUP(A1319,'2020'!A:H,3,0)</f>
        <v>1.0469999999999999</v>
      </c>
      <c r="D1319" s="14">
        <f>VLOOKUP(A1319,'2020'!A:H,4,0)</f>
        <v>94.8</v>
      </c>
      <c r="E1319" s="14">
        <f>VLOOKUP(A1319,'2020'!A:H,5,0)</f>
        <v>-3.21</v>
      </c>
      <c r="F1319" s="14">
        <f>VLOOKUP(A1319,'2020'!A:H,6,0)</f>
        <v>25719</v>
      </c>
      <c r="G1319" s="14">
        <f>VLOOKUP(A1319,'2020'!A:H,7,0)</f>
        <v>11089</v>
      </c>
      <c r="H1319" s="14">
        <f>VLOOKUP(A1319,'2020'!A:H,8,0)</f>
        <v>4.2</v>
      </c>
    </row>
    <row r="1320" spans="1:8" x14ac:dyDescent="0.3">
      <c r="A1320" s="14" t="s">
        <v>1544</v>
      </c>
      <c r="B1320" s="14">
        <f>VLOOKUP(A1320,'2020'!A:H,2,0)</f>
        <v>243</v>
      </c>
      <c r="C1320" s="14">
        <f>VLOOKUP(A1320,'2020'!A:H,3,0)</f>
        <v>1.4590000000000001</v>
      </c>
      <c r="D1320" s="14">
        <f>VLOOKUP(A1320,'2020'!A:H,4,0)</f>
        <v>94.5</v>
      </c>
      <c r="E1320" s="14">
        <f>VLOOKUP(A1320,'2020'!A:H,5,0)</f>
        <v>-1.59</v>
      </c>
      <c r="F1320" s="14">
        <f>VLOOKUP(A1320,'2020'!A:H,6,0)</f>
        <v>63922</v>
      </c>
      <c r="G1320" s="14">
        <f>VLOOKUP(A1320,'2020'!A:H,7,0)</f>
        <v>29852</v>
      </c>
      <c r="H1320" s="14">
        <f>VLOOKUP(A1320,'2020'!A:H,8,0)</f>
        <v>7</v>
      </c>
    </row>
    <row r="1321" spans="1:8" x14ac:dyDescent="0.3">
      <c r="A1321" s="14" t="s">
        <v>1600</v>
      </c>
      <c r="B1321" s="14">
        <f>VLOOKUP(A1321,'2020'!A:H,2,0)</f>
        <v>127</v>
      </c>
      <c r="C1321" s="14">
        <f>VLOOKUP(A1321,'2020'!A:H,3,0)</f>
        <v>1.0569999999999999</v>
      </c>
      <c r="D1321" s="14">
        <f>VLOOKUP(A1321,'2020'!A:H,4,0)</f>
        <v>95</v>
      </c>
      <c r="E1321" s="14">
        <f>VLOOKUP(A1321,'2020'!A:H,5,0)</f>
        <v>-2.36</v>
      </c>
      <c r="F1321" s="14">
        <f>VLOOKUP(A1321,'2020'!A:H,6,0)</f>
        <v>40482</v>
      </c>
      <c r="G1321" s="14">
        <f>VLOOKUP(A1321,'2020'!A:H,7,0)</f>
        <v>17980</v>
      </c>
      <c r="H1321" s="14">
        <f>VLOOKUP(A1321,'2020'!A:H,8,0)</f>
        <v>5.6</v>
      </c>
    </row>
    <row r="1322" spans="1:8" x14ac:dyDescent="0.3">
      <c r="A1322" s="14" t="s">
        <v>1684</v>
      </c>
      <c r="B1322" s="14">
        <f>VLOOKUP(A1322,'2020'!A:H,2,0)</f>
        <v>262</v>
      </c>
      <c r="C1322" s="14">
        <f>VLOOKUP(A1322,'2020'!A:H,3,0)</f>
        <v>1.091</v>
      </c>
      <c r="D1322" s="14">
        <f>VLOOKUP(A1322,'2020'!A:H,4,0)</f>
        <v>97.8</v>
      </c>
      <c r="E1322" s="14">
        <f>VLOOKUP(A1322,'2020'!A:H,5,0)</f>
        <v>-0.45</v>
      </c>
      <c r="F1322" s="14">
        <f>VLOOKUP(A1322,'2020'!A:H,6,0)</f>
        <v>62522</v>
      </c>
      <c r="G1322" s="14">
        <f>VLOOKUP(A1322,'2020'!A:H,7,0)</f>
        <v>25608</v>
      </c>
      <c r="H1322" s="14">
        <f>VLOOKUP(A1322,'2020'!A:H,8,0)</f>
        <v>8.5</v>
      </c>
    </row>
    <row r="1323" spans="1:8" x14ac:dyDescent="0.3">
      <c r="A1323" s="14" t="s">
        <v>1656</v>
      </c>
      <c r="B1323" s="14">
        <f>VLOOKUP(A1323,'2020'!A:H,2,0)</f>
        <v>233</v>
      </c>
      <c r="C1323" s="14">
        <f>VLOOKUP(A1323,'2020'!A:H,3,0)</f>
        <v>1.774</v>
      </c>
      <c r="D1323" s="14">
        <f>VLOOKUP(A1323,'2020'!A:H,4,0)</f>
        <v>94.7</v>
      </c>
      <c r="E1323" s="14">
        <f>VLOOKUP(A1323,'2020'!A:H,5,0)</f>
        <v>-2.1</v>
      </c>
      <c r="F1323" s="14">
        <f>VLOOKUP(A1323,'2020'!A:H,6,0)</f>
        <v>37800</v>
      </c>
      <c r="G1323" s="14">
        <f>VLOOKUP(A1323,'2020'!A:H,7,0)</f>
        <v>16646</v>
      </c>
      <c r="H1323" s="14">
        <f>VLOOKUP(A1323,'2020'!A:H,8,0)</f>
        <v>6.9</v>
      </c>
    </row>
    <row r="1324" spans="1:8" x14ac:dyDescent="0.3">
      <c r="A1324" s="14" t="s">
        <v>1537</v>
      </c>
      <c r="B1324" s="14">
        <f>VLOOKUP(A1324,'2020'!A:H,2,0)</f>
        <v>129</v>
      </c>
      <c r="C1324" s="14">
        <f>VLOOKUP(A1324,'2020'!A:H,3,0)</f>
        <v>1.0629999999999999</v>
      </c>
      <c r="D1324" s="14">
        <f>VLOOKUP(A1324,'2020'!A:H,4,0)</f>
        <v>93.5</v>
      </c>
      <c r="E1324" s="14">
        <f>VLOOKUP(A1324,'2020'!A:H,5,0)</f>
        <v>-1.96</v>
      </c>
      <c r="F1324" s="14">
        <f>VLOOKUP(A1324,'2020'!A:H,6,0)</f>
        <v>34597</v>
      </c>
      <c r="G1324" s="14">
        <f>VLOOKUP(A1324,'2020'!A:H,7,0)</f>
        <v>15398</v>
      </c>
      <c r="H1324" s="14">
        <f>VLOOKUP(A1324,'2020'!A:H,8,0)</f>
        <v>10.6</v>
      </c>
    </row>
    <row r="1325" spans="1:8" x14ac:dyDescent="0.3">
      <c r="A1325" s="14" t="s">
        <v>1677</v>
      </c>
      <c r="B1325" s="14">
        <f>VLOOKUP(A1325,'2020'!A:H,2,0)</f>
        <v>395</v>
      </c>
      <c r="C1325" s="14">
        <f>VLOOKUP(A1325,'2020'!A:H,3,0)</f>
        <v>1.6679999999999999</v>
      </c>
      <c r="D1325" s="14">
        <f>VLOOKUP(A1325,'2020'!A:H,4,0)</f>
        <v>97.5</v>
      </c>
      <c r="E1325" s="14">
        <f>VLOOKUP(A1325,'2020'!A:H,5,0)</f>
        <v>-2.21</v>
      </c>
      <c r="F1325" s="14">
        <f>VLOOKUP(A1325,'2020'!A:H,6,0)</f>
        <v>68806</v>
      </c>
      <c r="G1325" s="14">
        <f>VLOOKUP(A1325,'2020'!A:H,7,0)</f>
        <v>29535</v>
      </c>
      <c r="H1325" s="14">
        <f>VLOOKUP(A1325,'2020'!A:H,8,0)</f>
        <v>8.5</v>
      </c>
    </row>
    <row r="1326" spans="1:8" x14ac:dyDescent="0.3">
      <c r="A1326" s="14" t="s">
        <v>1635</v>
      </c>
      <c r="B1326" s="14">
        <f>VLOOKUP(A1326,'2020'!A:H,2,0)</f>
        <v>285</v>
      </c>
      <c r="C1326" s="14">
        <f>VLOOKUP(A1326,'2020'!A:H,3,0)</f>
        <v>1.375</v>
      </c>
      <c r="D1326" s="14">
        <f>VLOOKUP(A1326,'2020'!A:H,4,0)</f>
        <v>105.7</v>
      </c>
      <c r="E1326" s="14">
        <f>VLOOKUP(A1326,'2020'!A:H,5,0)</f>
        <v>-2.1</v>
      </c>
      <c r="F1326" s="14">
        <f>VLOOKUP(A1326,'2020'!A:H,6,0)</f>
        <v>53699</v>
      </c>
      <c r="G1326" s="14">
        <f>VLOOKUP(A1326,'2020'!A:H,7,0)</f>
        <v>25307</v>
      </c>
      <c r="H1326" s="14">
        <f>VLOOKUP(A1326,'2020'!A:H,8,0)</f>
        <v>8.1</v>
      </c>
    </row>
    <row r="1327" spans="1:8" x14ac:dyDescent="0.3">
      <c r="A1327" s="14" t="s">
        <v>1593</v>
      </c>
      <c r="B1327" s="14">
        <f>VLOOKUP(A1327,'2020'!A:H,2,0)</f>
        <v>422</v>
      </c>
      <c r="C1327" s="14">
        <f>VLOOKUP(A1327,'2020'!A:H,3,0)</f>
        <v>1.012</v>
      </c>
      <c r="D1327" s="14">
        <f>VLOOKUP(A1327,'2020'!A:H,4,0)</f>
        <v>100.9</v>
      </c>
      <c r="E1327" s="14">
        <f>VLOOKUP(A1327,'2020'!A:H,5,0)</f>
        <v>5.92</v>
      </c>
      <c r="F1327" s="14">
        <f>VLOOKUP(A1327,'2020'!A:H,6,0)</f>
        <v>86132</v>
      </c>
      <c r="G1327" s="14">
        <f>VLOOKUP(A1327,'2020'!A:H,7,0)</f>
        <v>36094</v>
      </c>
      <c r="H1327" s="14">
        <f>VLOOKUP(A1327,'2020'!A:H,8,0)</f>
        <v>9.8000000000000007</v>
      </c>
    </row>
    <row r="1328" spans="1:8" x14ac:dyDescent="0.3">
      <c r="A1328" s="14" t="s">
        <v>1670</v>
      </c>
      <c r="B1328" s="14">
        <f>VLOOKUP(A1328,'2020'!A:H,2,0)</f>
        <v>132</v>
      </c>
      <c r="C1328" s="14">
        <f>VLOOKUP(A1328,'2020'!A:H,3,0)</f>
        <v>1.345</v>
      </c>
      <c r="D1328" s="14">
        <f>VLOOKUP(A1328,'2020'!A:H,4,0)</f>
        <v>100.5</v>
      </c>
      <c r="E1328" s="14">
        <f>VLOOKUP(A1328,'2020'!A:H,5,0)</f>
        <v>-2.61</v>
      </c>
      <c r="F1328" s="14">
        <f>VLOOKUP(A1328,'2020'!A:H,6,0)</f>
        <v>32050</v>
      </c>
      <c r="G1328" s="14">
        <f>VLOOKUP(A1328,'2020'!A:H,7,0)</f>
        <v>13720</v>
      </c>
      <c r="H1328" s="14">
        <f>VLOOKUP(A1328,'2020'!A:H,8,0)</f>
        <v>7</v>
      </c>
    </row>
    <row r="1329" spans="1:8" x14ac:dyDescent="0.3">
      <c r="A1329" s="14" t="s">
        <v>1628</v>
      </c>
      <c r="B1329" s="14">
        <f>VLOOKUP(A1329,'2020'!A:H,2,0)</f>
        <v>558</v>
      </c>
      <c r="C1329" s="14">
        <f>VLOOKUP(A1329,'2020'!A:H,3,0)</f>
        <v>2.4550000000000001</v>
      </c>
      <c r="D1329" s="14">
        <f>VLOOKUP(A1329,'2020'!A:H,4,0)</f>
        <v>99.4</v>
      </c>
      <c r="E1329" s="14">
        <f>VLOOKUP(A1329,'2020'!A:H,5,0)</f>
        <v>-1.36</v>
      </c>
      <c r="F1329" s="14">
        <f>VLOOKUP(A1329,'2020'!A:H,6,0)</f>
        <v>53099</v>
      </c>
      <c r="G1329" s="14">
        <f>VLOOKUP(A1329,'2020'!A:H,7,0)</f>
        <v>22102</v>
      </c>
      <c r="H1329" s="14">
        <f>VLOOKUP(A1329,'2020'!A:H,8,0)</f>
        <v>6.4</v>
      </c>
    </row>
    <row r="1330" spans="1:8" x14ac:dyDescent="0.3">
      <c r="A1330" s="14" t="s">
        <v>1649</v>
      </c>
      <c r="B1330" s="14">
        <f>VLOOKUP(A1330,'2020'!A:H,2,0)</f>
        <v>260</v>
      </c>
      <c r="C1330" s="14">
        <f>VLOOKUP(A1330,'2020'!A:H,3,0)</f>
        <v>1.5089999999999999</v>
      </c>
      <c r="D1330" s="14">
        <f>VLOOKUP(A1330,'2020'!A:H,4,0)</f>
        <v>105.1</v>
      </c>
      <c r="E1330" s="14">
        <f>VLOOKUP(A1330,'2020'!A:H,5,0)</f>
        <v>-2.94</v>
      </c>
      <c r="F1330" s="14">
        <f>VLOOKUP(A1330,'2020'!A:H,6,0)</f>
        <v>44464</v>
      </c>
      <c r="G1330" s="14">
        <f>VLOOKUP(A1330,'2020'!A:H,7,0)</f>
        <v>17583</v>
      </c>
      <c r="H1330" s="14">
        <f>VLOOKUP(A1330,'2020'!A:H,8,0)</f>
        <v>4.9000000000000004</v>
      </c>
    </row>
    <row r="1331" spans="1:8" x14ac:dyDescent="0.3">
      <c r="A1331" s="14" t="s">
        <v>1642</v>
      </c>
      <c r="B1331" s="14">
        <f>VLOOKUP(A1331,'2020'!A:H,2,0)</f>
        <v>244</v>
      </c>
      <c r="C1331" s="14">
        <f>VLOOKUP(A1331,'2020'!A:H,3,0)</f>
        <v>1.4390000000000001</v>
      </c>
      <c r="D1331" s="14">
        <f>VLOOKUP(A1331,'2020'!A:H,4,0)</f>
        <v>101.1</v>
      </c>
      <c r="E1331" s="14">
        <f>VLOOKUP(A1331,'2020'!A:H,5,0)</f>
        <v>-1.38</v>
      </c>
      <c r="F1331" s="14">
        <f>VLOOKUP(A1331,'2020'!A:H,6,0)</f>
        <v>49916</v>
      </c>
      <c r="G1331" s="14">
        <f>VLOOKUP(A1331,'2020'!A:H,7,0)</f>
        <v>22006</v>
      </c>
      <c r="H1331" s="14">
        <f>VLOOKUP(A1331,'2020'!A:H,8,0)</f>
        <v>8</v>
      </c>
    </row>
    <row r="1332" spans="1:8" x14ac:dyDescent="0.3">
      <c r="A1332" s="14" t="s">
        <v>1663</v>
      </c>
      <c r="B1332" s="14">
        <f>VLOOKUP(A1332,'2020'!A:H,2,0)</f>
        <v>110</v>
      </c>
      <c r="C1332" s="14">
        <f>VLOOKUP(A1332,'2020'!A:H,3,0)</f>
        <v>1.073</v>
      </c>
      <c r="D1332" s="14">
        <f>VLOOKUP(A1332,'2020'!A:H,4,0)</f>
        <v>97.7</v>
      </c>
      <c r="E1332" s="14">
        <f>VLOOKUP(A1332,'2020'!A:H,5,0)</f>
        <v>1.32</v>
      </c>
      <c r="F1332" s="14">
        <f>VLOOKUP(A1332,'2020'!A:H,6,0)</f>
        <v>31227</v>
      </c>
      <c r="G1332" s="14">
        <f>VLOOKUP(A1332,'2020'!A:H,7,0)</f>
        <v>13883</v>
      </c>
      <c r="H1332" s="14">
        <f>VLOOKUP(A1332,'2020'!A:H,8,0)</f>
        <v>8.9</v>
      </c>
    </row>
    <row r="1333" spans="1:8" x14ac:dyDescent="0.3">
      <c r="A1333" s="14" t="s">
        <v>1614</v>
      </c>
      <c r="B1333" s="14">
        <f>VLOOKUP(A1333,'2020'!A:H,2,0)</f>
        <v>143</v>
      </c>
      <c r="C1333" s="14">
        <f>VLOOKUP(A1333,'2020'!A:H,3,0)</f>
        <v>1.3380000000000001</v>
      </c>
      <c r="D1333" s="14">
        <f>VLOOKUP(A1333,'2020'!A:H,4,0)</f>
        <v>114.3</v>
      </c>
      <c r="E1333" s="14">
        <f>VLOOKUP(A1333,'2020'!A:H,5,0)</f>
        <v>-3.41</v>
      </c>
      <c r="F1333" s="14">
        <f>VLOOKUP(A1333,'2020'!A:H,6,0)</f>
        <v>38938</v>
      </c>
      <c r="G1333" s="14">
        <f>VLOOKUP(A1333,'2020'!A:H,7,0)</f>
        <v>16997</v>
      </c>
      <c r="H1333" s="14">
        <f>VLOOKUP(A1333,'2020'!A:H,8,0)</f>
        <v>5.5</v>
      </c>
    </row>
    <row r="1334" spans="1:8" x14ac:dyDescent="0.3">
      <c r="A1334" s="14" t="s">
        <v>1775</v>
      </c>
      <c r="B1334" s="14">
        <f>VLOOKUP(A1334,'2020'!A:H,2,0)</f>
        <v>3207</v>
      </c>
      <c r="C1334" s="14">
        <f>VLOOKUP(A1334,'2020'!A:H,3,0)</f>
        <v>0.81100000000000005</v>
      </c>
      <c r="D1334" s="14">
        <f>VLOOKUP(A1334,'2020'!A:H,4,0)</f>
        <v>96.9</v>
      </c>
      <c r="E1334" s="14">
        <f>VLOOKUP(A1334,'2020'!A:H,5,0)</f>
        <v>0.46</v>
      </c>
      <c r="F1334" s="14">
        <f>VLOOKUP(A1334,'2020'!A:H,6,0)</f>
        <v>657432</v>
      </c>
      <c r="G1334" s="14">
        <f>VLOOKUP(A1334,'2020'!A:H,7,0)</f>
        <v>274810</v>
      </c>
      <c r="H1334" s="14">
        <f>VLOOKUP(A1334,'2020'!A:H,8,0)</f>
        <v>12.9</v>
      </c>
    </row>
    <row r="1335" spans="1:8" x14ac:dyDescent="0.3">
      <c r="A1335" s="14" t="s">
        <v>1705</v>
      </c>
      <c r="B1335" s="14">
        <f>VLOOKUP(A1335,'2020'!A:H,2,0)</f>
        <v>1296</v>
      </c>
      <c r="C1335" s="14">
        <f>VLOOKUP(A1335,'2020'!A:H,3,0)</f>
        <v>0.95399999999999996</v>
      </c>
      <c r="D1335" s="14">
        <f>VLOOKUP(A1335,'2020'!A:H,4,0)</f>
        <v>102.1</v>
      </c>
      <c r="E1335" s="14">
        <f>VLOOKUP(A1335,'2020'!A:H,5,0)</f>
        <v>-0.93</v>
      </c>
      <c r="F1335" s="14">
        <f>VLOOKUP(A1335,'2020'!A:H,6,0)</f>
        <v>267859</v>
      </c>
      <c r="G1335" s="14">
        <f>VLOOKUP(A1335,'2020'!A:H,7,0)</f>
        <v>114147</v>
      </c>
      <c r="H1335" s="14">
        <f>VLOOKUP(A1335,'2020'!A:H,8,0)</f>
        <v>2</v>
      </c>
    </row>
    <row r="1336" spans="1:8" x14ac:dyDescent="0.3">
      <c r="A1336" s="14" t="s">
        <v>1754</v>
      </c>
      <c r="B1336" s="14">
        <f>VLOOKUP(A1336,'2020'!A:H,2,0)</f>
        <v>1199</v>
      </c>
      <c r="C1336" s="14">
        <f>VLOOKUP(A1336,'2020'!A:H,3,0)</f>
        <v>0.85099999999999998</v>
      </c>
      <c r="D1336" s="14">
        <f>VLOOKUP(A1336,'2020'!A:H,4,0)</f>
        <v>99.2</v>
      </c>
      <c r="E1336" s="14">
        <f>VLOOKUP(A1336,'2020'!A:H,5,0)</f>
        <v>-2.02</v>
      </c>
      <c r="F1336" s="14">
        <f>VLOOKUP(A1336,'2020'!A:H,6,0)</f>
        <v>282276</v>
      </c>
      <c r="G1336" s="14">
        <f>VLOOKUP(A1336,'2020'!A:H,7,0)</f>
        <v>121413</v>
      </c>
      <c r="H1336" s="14">
        <f>VLOOKUP(A1336,'2020'!A:H,8,0)</f>
        <v>3.1</v>
      </c>
    </row>
    <row r="1337" spans="1:8" x14ac:dyDescent="0.3">
      <c r="A1337" s="14" t="s">
        <v>1782</v>
      </c>
      <c r="B1337" s="14">
        <f>VLOOKUP(A1337,'2020'!A:H,2,0)</f>
        <v>368</v>
      </c>
      <c r="C1337" s="14">
        <f>VLOOKUP(A1337,'2020'!A:H,3,0)</f>
        <v>0.86599999999999999</v>
      </c>
      <c r="D1337" s="14">
        <f>VLOOKUP(A1337,'2020'!A:H,4,0)</f>
        <v>98.3</v>
      </c>
      <c r="E1337" s="14">
        <f>VLOOKUP(A1337,'2020'!A:H,5,0)</f>
        <v>-1.92</v>
      </c>
      <c r="F1337" s="14">
        <f>VLOOKUP(A1337,'2020'!A:H,6,0)</f>
        <v>108508</v>
      </c>
      <c r="G1337" s="14">
        <f>VLOOKUP(A1337,'2020'!A:H,7,0)</f>
        <v>46850</v>
      </c>
      <c r="H1337" s="14">
        <f>VLOOKUP(A1337,'2020'!A:H,8,0)</f>
        <v>3</v>
      </c>
    </row>
    <row r="1338" spans="1:8" x14ac:dyDescent="0.3">
      <c r="A1338" s="14" t="s">
        <v>1719</v>
      </c>
      <c r="B1338" s="14">
        <f>VLOOKUP(A1338,'2020'!A:H,2,0)</f>
        <v>381</v>
      </c>
      <c r="C1338" s="14">
        <f>VLOOKUP(A1338,'2020'!A:H,3,0)</f>
        <v>1.2150000000000001</v>
      </c>
      <c r="D1338" s="14">
        <f>VLOOKUP(A1338,'2020'!A:H,4,0)</f>
        <v>96.2</v>
      </c>
      <c r="E1338" s="14">
        <f>VLOOKUP(A1338,'2020'!A:H,5,0)</f>
        <v>-1.03</v>
      </c>
      <c r="F1338" s="14">
        <f>VLOOKUP(A1338,'2020'!A:H,6,0)</f>
        <v>80662</v>
      </c>
      <c r="G1338" s="14">
        <f>VLOOKUP(A1338,'2020'!A:H,7,0)</f>
        <v>34331</v>
      </c>
      <c r="H1338" s="14">
        <f>VLOOKUP(A1338,'2020'!A:H,8,0)</f>
        <v>2.2999999999999998</v>
      </c>
    </row>
    <row r="1339" spans="1:8" x14ac:dyDescent="0.3">
      <c r="A1339" s="14" t="s">
        <v>1712</v>
      </c>
      <c r="B1339" s="14">
        <f>VLOOKUP(A1339,'2020'!A:H,2,0)</f>
        <v>293</v>
      </c>
      <c r="C1339" s="14">
        <f>VLOOKUP(A1339,'2020'!A:H,3,0)</f>
        <v>0.96899999999999997</v>
      </c>
      <c r="D1339" s="14">
        <f>VLOOKUP(A1339,'2020'!A:H,4,0)</f>
        <v>98.2</v>
      </c>
      <c r="E1339" s="14">
        <f>VLOOKUP(A1339,'2020'!A:H,5,0)</f>
        <v>-1.86</v>
      </c>
      <c r="F1339" s="14">
        <f>VLOOKUP(A1339,'2020'!A:H,6,0)</f>
        <v>82450</v>
      </c>
      <c r="G1339" s="14">
        <f>VLOOKUP(A1339,'2020'!A:H,7,0)</f>
        <v>35247</v>
      </c>
      <c r="H1339" s="14">
        <f>VLOOKUP(A1339,'2020'!A:H,8,0)</f>
        <v>4.8</v>
      </c>
    </row>
    <row r="1340" spans="1:8" x14ac:dyDescent="0.3">
      <c r="A1340" s="14" t="s">
        <v>1747</v>
      </c>
      <c r="B1340" s="14">
        <f>VLOOKUP(A1340,'2020'!A:H,2,0)</f>
        <v>396</v>
      </c>
      <c r="C1340" s="14">
        <f>VLOOKUP(A1340,'2020'!A:H,3,0)</f>
        <v>0.92300000000000004</v>
      </c>
      <c r="D1340" s="14">
        <f>VLOOKUP(A1340,'2020'!A:H,4,0)</f>
        <v>105.7</v>
      </c>
      <c r="E1340" s="14">
        <f>VLOOKUP(A1340,'2020'!A:H,5,0)</f>
        <v>-1.0900000000000001</v>
      </c>
      <c r="F1340" s="14">
        <f>VLOOKUP(A1340,'2020'!A:H,6,0)</f>
        <v>91609</v>
      </c>
      <c r="G1340" s="14">
        <f>VLOOKUP(A1340,'2020'!A:H,7,0)</f>
        <v>39629</v>
      </c>
      <c r="H1340" s="14">
        <f>VLOOKUP(A1340,'2020'!A:H,8,0)</f>
        <v>7.4</v>
      </c>
    </row>
    <row r="1341" spans="1:8" x14ac:dyDescent="0.3">
      <c r="A1341" s="14" t="s">
        <v>1789</v>
      </c>
      <c r="B1341" s="14">
        <f>VLOOKUP(A1341,'2020'!A:H,2,0)</f>
        <v>138</v>
      </c>
      <c r="C1341" s="14">
        <f>VLOOKUP(A1341,'2020'!A:H,3,0)</f>
        <v>1.637</v>
      </c>
      <c r="D1341" s="14">
        <f>VLOOKUP(A1341,'2020'!A:H,4,0)</f>
        <v>102.1</v>
      </c>
      <c r="E1341" s="14">
        <f>VLOOKUP(A1341,'2020'!A:H,5,0)</f>
        <v>-1.3</v>
      </c>
      <c r="F1341" s="14">
        <f>VLOOKUP(A1341,'2020'!A:H,6,0)</f>
        <v>25394</v>
      </c>
      <c r="G1341" s="14">
        <f>VLOOKUP(A1341,'2020'!A:H,7,0)</f>
        <v>10774</v>
      </c>
      <c r="H1341" s="14">
        <f>VLOOKUP(A1341,'2020'!A:H,8,0)</f>
        <v>7.5</v>
      </c>
    </row>
    <row r="1342" spans="1:8" x14ac:dyDescent="0.3">
      <c r="A1342" s="14" t="s">
        <v>1726</v>
      </c>
      <c r="B1342" s="14">
        <f>VLOOKUP(A1342,'2020'!A:H,2,0)</f>
        <v>89</v>
      </c>
      <c r="C1342" s="14">
        <f>VLOOKUP(A1342,'2020'!A:H,3,0)</f>
        <v>1.111</v>
      </c>
      <c r="D1342" s="14">
        <f>VLOOKUP(A1342,'2020'!A:H,4,0)</f>
        <v>99</v>
      </c>
      <c r="E1342" s="14">
        <f>VLOOKUP(A1342,'2020'!A:H,5,0)</f>
        <v>-1.1599999999999999</v>
      </c>
      <c r="F1342" s="14">
        <f>VLOOKUP(A1342,'2020'!A:H,6,0)</f>
        <v>24036</v>
      </c>
      <c r="G1342" s="14">
        <f>VLOOKUP(A1342,'2020'!A:H,7,0)</f>
        <v>10539</v>
      </c>
      <c r="H1342" s="14">
        <f>VLOOKUP(A1342,'2020'!A:H,8,0)</f>
        <v>4.2</v>
      </c>
    </row>
    <row r="1343" spans="1:8" x14ac:dyDescent="0.3">
      <c r="A1343" s="14" t="s">
        <v>1768</v>
      </c>
      <c r="B1343" s="14">
        <f>VLOOKUP(A1343,'2020'!A:H,2,0)</f>
        <v>95</v>
      </c>
      <c r="C1343" s="14">
        <f>VLOOKUP(A1343,'2020'!A:H,3,0)</f>
        <v>1.2789999999999999</v>
      </c>
      <c r="D1343" s="14">
        <f>VLOOKUP(A1343,'2020'!A:H,4,0)</f>
        <v>99.2</v>
      </c>
      <c r="E1343" s="14">
        <f>VLOOKUP(A1343,'2020'!A:H,5,0)</f>
        <v>-1.67</v>
      </c>
      <c r="F1343" s="14">
        <f>VLOOKUP(A1343,'2020'!A:H,6,0)</f>
        <v>22085</v>
      </c>
      <c r="G1343" s="14">
        <f>VLOOKUP(A1343,'2020'!A:H,7,0)</f>
        <v>9497</v>
      </c>
      <c r="H1343" s="14">
        <f>VLOOKUP(A1343,'2020'!A:H,8,0)</f>
        <v>4.5999999999999996</v>
      </c>
    </row>
    <row r="1344" spans="1:8" x14ac:dyDescent="0.3">
      <c r="A1344" s="14" t="s">
        <v>1761</v>
      </c>
      <c r="B1344" s="14">
        <f>VLOOKUP(A1344,'2020'!A:H,2,0)</f>
        <v>165</v>
      </c>
      <c r="C1344" s="14">
        <f>VLOOKUP(A1344,'2020'!A:H,3,0)</f>
        <v>1.7490000000000001</v>
      </c>
      <c r="D1344" s="14">
        <f>VLOOKUP(A1344,'2020'!A:H,4,0)</f>
        <v>104.6</v>
      </c>
      <c r="E1344" s="14">
        <f>VLOOKUP(A1344,'2020'!A:H,5,0)</f>
        <v>-5.61</v>
      </c>
      <c r="F1344" s="14">
        <f>VLOOKUP(A1344,'2020'!A:H,6,0)</f>
        <v>27314</v>
      </c>
      <c r="G1344" s="14">
        <f>VLOOKUP(A1344,'2020'!A:H,7,0)</f>
        <v>12380</v>
      </c>
      <c r="H1344" s="14">
        <f>VLOOKUP(A1344,'2020'!A:H,8,0)</f>
        <v>4.5</v>
      </c>
    </row>
    <row r="1345" spans="1:8" x14ac:dyDescent="0.3">
      <c r="A1345" s="14" t="s">
        <v>1740</v>
      </c>
      <c r="B1345" s="14">
        <f>VLOOKUP(A1345,'2020'!A:H,2,0)</f>
        <v>166</v>
      </c>
      <c r="C1345" s="14">
        <f>VLOOKUP(A1345,'2020'!A:H,3,0)</f>
        <v>1.66</v>
      </c>
      <c r="D1345" s="14">
        <f>VLOOKUP(A1345,'2020'!A:H,4,0)</f>
        <v>94.6</v>
      </c>
      <c r="E1345" s="14">
        <f>VLOOKUP(A1345,'2020'!A:H,5,0)</f>
        <v>-2.13</v>
      </c>
      <c r="F1345" s="14">
        <f>VLOOKUP(A1345,'2020'!A:H,6,0)</f>
        <v>27810</v>
      </c>
      <c r="G1345" s="14">
        <f>VLOOKUP(A1345,'2020'!A:H,7,0)</f>
        <v>11750</v>
      </c>
      <c r="H1345" s="14">
        <f>VLOOKUP(A1345,'2020'!A:H,8,0)</f>
        <v>5.4</v>
      </c>
    </row>
    <row r="1346" spans="1:8" x14ac:dyDescent="0.3">
      <c r="A1346" s="14" t="s">
        <v>1698</v>
      </c>
      <c r="B1346" s="14">
        <f>VLOOKUP(A1346,'2020'!A:H,2,0)</f>
        <v>203</v>
      </c>
      <c r="C1346" s="14">
        <f>VLOOKUP(A1346,'2020'!A:H,3,0)</f>
        <v>1.145</v>
      </c>
      <c r="D1346" s="14">
        <f>VLOOKUP(A1346,'2020'!A:H,4,0)</f>
        <v>97.8</v>
      </c>
      <c r="E1346" s="14">
        <f>VLOOKUP(A1346,'2020'!A:H,5,0)</f>
        <v>-1.85</v>
      </c>
      <c r="F1346" s="14">
        <f>VLOOKUP(A1346,'2020'!A:H,6,0)</f>
        <v>54529</v>
      </c>
      <c r="G1346" s="14">
        <f>VLOOKUP(A1346,'2020'!A:H,7,0)</f>
        <v>23845</v>
      </c>
      <c r="H1346" s="14">
        <f>VLOOKUP(A1346,'2020'!A:H,8,0)</f>
        <v>8.3000000000000007</v>
      </c>
    </row>
    <row r="1347" spans="1:8" x14ac:dyDescent="0.3">
      <c r="A1347" s="14" t="s">
        <v>1733</v>
      </c>
      <c r="B1347" s="14">
        <f>VLOOKUP(A1347,'2020'!A:H,2,0)</f>
        <v>169</v>
      </c>
      <c r="C1347" s="14">
        <f>VLOOKUP(A1347,'2020'!A:H,3,0)</f>
        <v>0.95299999999999996</v>
      </c>
      <c r="D1347" s="14">
        <f>VLOOKUP(A1347,'2020'!A:H,4,0)</f>
        <v>98.8</v>
      </c>
      <c r="E1347" s="14">
        <f>VLOOKUP(A1347,'2020'!A:H,5,0)</f>
        <v>-2.2200000000000002</v>
      </c>
      <c r="F1347" s="14">
        <f>VLOOKUP(A1347,'2020'!A:H,6,0)</f>
        <v>52140</v>
      </c>
      <c r="G1347" s="14">
        <f>VLOOKUP(A1347,'2020'!A:H,7,0)</f>
        <v>22591</v>
      </c>
      <c r="H1347" s="14">
        <f>VLOOKUP(A1347,'2020'!A:H,8,0)</f>
        <v>3.7</v>
      </c>
    </row>
    <row r="1348" spans="1:8" x14ac:dyDescent="0.3">
      <c r="A1348" s="14" t="s">
        <v>1810</v>
      </c>
      <c r="B1348" s="14">
        <f>VLOOKUP(A1348,'2020'!A:H,2,0)</f>
        <v>3075</v>
      </c>
      <c r="C1348" s="14">
        <f>VLOOKUP(A1348,'2020'!A:H,3,0)</f>
        <v>1.0349999999999999</v>
      </c>
      <c r="D1348" s="14">
        <f>VLOOKUP(A1348,'2020'!A:H,4,0)</f>
        <v>100.3</v>
      </c>
      <c r="E1348" s="14">
        <f>VLOOKUP(A1348,'2020'!A:H,5,0)</f>
        <v>0.28000000000000003</v>
      </c>
      <c r="F1348" s="14">
        <f>VLOOKUP(A1348,'2020'!A:H,6,0)</f>
        <v>492466</v>
      </c>
      <c r="G1348" s="14">
        <f>VLOOKUP(A1348,'2020'!A:H,7,0)</f>
        <v>196808</v>
      </c>
      <c r="H1348" s="14">
        <f>VLOOKUP(A1348,'2020'!A:H,8,0)</f>
        <v>8.2336835798374199</v>
      </c>
    </row>
    <row r="1349" spans="1:8" x14ac:dyDescent="0.3">
      <c r="A1349" s="14" t="s">
        <v>1803</v>
      </c>
      <c r="B1349" s="14">
        <f>VLOOKUP(A1349,'2020'!A:H,2,0)</f>
        <v>914</v>
      </c>
      <c r="C1349" s="14">
        <f>VLOOKUP(A1349,'2020'!A:H,3,0)</f>
        <v>0.97699999999999998</v>
      </c>
      <c r="D1349" s="14">
        <f>VLOOKUP(A1349,'2020'!A:H,4,0)</f>
        <v>102.1</v>
      </c>
      <c r="E1349" s="14">
        <f>VLOOKUP(A1349,'2020'!A:H,5,0)</f>
        <v>-0.26</v>
      </c>
      <c r="F1349" s="14">
        <f>VLOOKUP(A1349,'2020'!A:H,6,0)</f>
        <v>182169</v>
      </c>
      <c r="G1349" s="14">
        <f>VLOOKUP(A1349,'2020'!A:H,7,0)</f>
        <v>73627</v>
      </c>
      <c r="H1349" s="14">
        <f>VLOOKUP(A1349,'2020'!A:H,8,0)</f>
        <v>3.466316420162578</v>
      </c>
    </row>
    <row r="1350" spans="1:8" x14ac:dyDescent="0.3">
      <c r="A1350" s="14" t="s">
        <v>1901</v>
      </c>
      <c r="B1350" s="14">
        <f>VLOOKUP(A1350,'2020'!A:H,2,0)</f>
        <v>4646</v>
      </c>
      <c r="C1350" s="14">
        <f>VLOOKUP(A1350,'2020'!A:H,3,0)</f>
        <v>0.98</v>
      </c>
      <c r="D1350" s="14">
        <f>VLOOKUP(A1350,'2020'!A:H,4,0)</f>
        <v>104.2</v>
      </c>
      <c r="E1350" s="14">
        <f>VLOOKUP(A1350,'2020'!A:H,5,0)</f>
        <v>0.66</v>
      </c>
      <c r="F1350" s="14">
        <f>VLOOKUP(A1350,'2020'!A:H,6,0)</f>
        <v>658808</v>
      </c>
      <c r="G1350" s="14">
        <f>VLOOKUP(A1350,'2020'!A:H,7,0)</f>
        <v>284818</v>
      </c>
      <c r="H1350" s="14">
        <f>VLOOKUP(A1350,'2020'!A:H,8,0)</f>
        <v>3.8</v>
      </c>
    </row>
    <row r="1351" spans="1:8" x14ac:dyDescent="0.3">
      <c r="A1351" s="14" t="s">
        <v>1831</v>
      </c>
      <c r="B1351" s="14">
        <f>VLOOKUP(A1351,'2020'!A:H,2,0)</f>
        <v>454</v>
      </c>
      <c r="C1351" s="14">
        <f>VLOOKUP(A1351,'2020'!A:H,3,0)</f>
        <v>1.024</v>
      </c>
      <c r="D1351" s="14">
        <f>VLOOKUP(A1351,'2020'!A:H,4,0)</f>
        <v>100.1</v>
      </c>
      <c r="E1351" s="14">
        <f>VLOOKUP(A1351,'2020'!A:H,5,0)</f>
        <v>-1.93</v>
      </c>
      <c r="F1351" s="14">
        <f>VLOOKUP(A1351,'2020'!A:H,6,0)</f>
        <v>104545</v>
      </c>
      <c r="G1351" s="14">
        <f>VLOOKUP(A1351,'2020'!A:H,7,0)</f>
        <v>46981</v>
      </c>
      <c r="H1351" s="14">
        <f>VLOOKUP(A1351,'2020'!A:H,8,0)</f>
        <v>6.3</v>
      </c>
    </row>
    <row r="1352" spans="1:8" x14ac:dyDescent="0.3">
      <c r="A1352" s="14" t="s">
        <v>1859</v>
      </c>
      <c r="B1352" s="14">
        <f>VLOOKUP(A1352,'2020'!A:H,2,0)</f>
        <v>407</v>
      </c>
      <c r="C1352" s="14">
        <f>VLOOKUP(A1352,'2020'!A:H,3,0)</f>
        <v>0.98699999999999999</v>
      </c>
      <c r="D1352" s="14">
        <f>VLOOKUP(A1352,'2020'!A:H,4,0)</f>
        <v>102.8</v>
      </c>
      <c r="E1352" s="14">
        <f>VLOOKUP(A1352,'2020'!A:H,5,0)</f>
        <v>-1.03</v>
      </c>
      <c r="F1352" s="14">
        <f>VLOOKUP(A1352,'2020'!A:H,6,0)</f>
        <v>100229</v>
      </c>
      <c r="G1352" s="14">
        <f>VLOOKUP(A1352,'2020'!A:H,7,0)</f>
        <v>43181</v>
      </c>
      <c r="H1352" s="14">
        <f>VLOOKUP(A1352,'2020'!A:H,8,0)</f>
        <v>7.6</v>
      </c>
    </row>
    <row r="1353" spans="1:8" x14ac:dyDescent="0.3">
      <c r="A1353" s="14" t="s">
        <v>1887</v>
      </c>
      <c r="B1353" s="14">
        <f>VLOOKUP(A1353,'2020'!A:H,2,0)</f>
        <v>1969</v>
      </c>
      <c r="C1353" s="14">
        <f>VLOOKUP(A1353,'2020'!A:H,3,0)</f>
        <v>0.99</v>
      </c>
      <c r="D1353" s="14">
        <f>VLOOKUP(A1353,'2020'!A:H,4,0)</f>
        <v>108</v>
      </c>
      <c r="E1353" s="14">
        <f>VLOOKUP(A1353,'2020'!A:H,5,0)</f>
        <v>0.01</v>
      </c>
      <c r="F1353" s="14">
        <f>VLOOKUP(A1353,'2020'!A:H,6,0)</f>
        <v>316129</v>
      </c>
      <c r="G1353" s="14">
        <f>VLOOKUP(A1353,'2020'!A:H,7,0)</f>
        <v>136783</v>
      </c>
      <c r="H1353" s="14">
        <f>VLOOKUP(A1353,'2020'!A:H,8,0)</f>
        <v>5.8</v>
      </c>
    </row>
    <row r="1354" spans="1:8" x14ac:dyDescent="0.3">
      <c r="A1354" s="14" t="s">
        <v>1873</v>
      </c>
      <c r="B1354" s="14">
        <f>VLOOKUP(A1354,'2020'!A:H,2,0)</f>
        <v>1106</v>
      </c>
      <c r="C1354" s="14">
        <f>VLOOKUP(A1354,'2020'!A:H,3,0)</f>
        <v>1.2549999999999999</v>
      </c>
      <c r="D1354" s="14">
        <f>VLOOKUP(A1354,'2020'!A:H,4,0)</f>
        <v>108.6</v>
      </c>
      <c r="E1354" s="14">
        <f>VLOOKUP(A1354,'2020'!A:H,5,0)</f>
        <v>0.28999999999999998</v>
      </c>
      <c r="F1354" s="14">
        <f>VLOOKUP(A1354,'2020'!A:H,6,0)</f>
        <v>175591</v>
      </c>
      <c r="G1354" s="14">
        <f>VLOOKUP(A1354,'2020'!A:H,7,0)</f>
        <v>74847</v>
      </c>
      <c r="H1354" s="14">
        <f>VLOOKUP(A1354,'2020'!A:H,8,0)</f>
        <v>4.9000000000000004</v>
      </c>
    </row>
    <row r="1355" spans="1:8" x14ac:dyDescent="0.3">
      <c r="A1355" s="14" t="s">
        <v>1845</v>
      </c>
      <c r="B1355" s="14">
        <f>VLOOKUP(A1355,'2020'!A:H,2,0)</f>
        <v>488</v>
      </c>
      <c r="C1355" s="14">
        <f>VLOOKUP(A1355,'2020'!A:H,3,0)</f>
        <v>0.98399999999999999</v>
      </c>
      <c r="D1355" s="14">
        <f>VLOOKUP(A1355,'2020'!A:H,4,0)</f>
        <v>99.9</v>
      </c>
      <c r="E1355" s="14">
        <f>VLOOKUP(A1355,'2020'!A:H,5,0)</f>
        <v>-1.98</v>
      </c>
      <c r="F1355" s="14">
        <f>VLOOKUP(A1355,'2020'!A:H,6,0)</f>
        <v>116675</v>
      </c>
      <c r="G1355" s="14">
        <f>VLOOKUP(A1355,'2020'!A:H,7,0)</f>
        <v>51800</v>
      </c>
      <c r="H1355" s="14">
        <f>VLOOKUP(A1355,'2020'!A:H,8,0)</f>
        <v>10.199999999999999</v>
      </c>
    </row>
    <row r="1356" spans="1:8" x14ac:dyDescent="0.3">
      <c r="A1356" s="14" t="s">
        <v>1824</v>
      </c>
      <c r="B1356" s="14">
        <f>VLOOKUP(A1356,'2020'!A:H,2,0)</f>
        <v>183</v>
      </c>
      <c r="C1356" s="14">
        <f>VLOOKUP(A1356,'2020'!A:H,3,0)</f>
        <v>0.91</v>
      </c>
      <c r="D1356" s="14">
        <f>VLOOKUP(A1356,'2020'!A:H,4,0)</f>
        <v>99.4</v>
      </c>
      <c r="E1356" s="14">
        <f>VLOOKUP(A1356,'2020'!A:H,5,0)</f>
        <v>-0.36</v>
      </c>
      <c r="F1356" s="14">
        <f>VLOOKUP(A1356,'2020'!A:H,6,0)</f>
        <v>42822</v>
      </c>
      <c r="G1356" s="14">
        <f>VLOOKUP(A1356,'2020'!A:H,7,0)</f>
        <v>15207</v>
      </c>
      <c r="H1356" s="14">
        <f>VLOOKUP(A1356,'2020'!A:H,8,0)</f>
        <v>10.6</v>
      </c>
    </row>
    <row r="1357" spans="1:8" x14ac:dyDescent="0.3">
      <c r="A1357" s="14" t="s">
        <v>1852</v>
      </c>
      <c r="B1357" s="14">
        <f>VLOOKUP(A1357,'2020'!A:H,2,0)</f>
        <v>1058</v>
      </c>
      <c r="C1357" s="14">
        <f>VLOOKUP(A1357,'2020'!A:H,3,0)</f>
        <v>1.254</v>
      </c>
      <c r="D1357" s="14">
        <f>VLOOKUP(A1357,'2020'!A:H,4,0)</f>
        <v>113</v>
      </c>
      <c r="E1357" s="14">
        <f>VLOOKUP(A1357,'2020'!A:H,5,0)</f>
        <v>-0.77</v>
      </c>
      <c r="F1357" s="14">
        <f>VLOOKUP(A1357,'2020'!A:H,6,0)</f>
        <v>166249</v>
      </c>
      <c r="G1357" s="14">
        <f>VLOOKUP(A1357,'2020'!A:H,7,0)</f>
        <v>71690</v>
      </c>
      <c r="H1357" s="14">
        <f>VLOOKUP(A1357,'2020'!A:H,8,0)</f>
        <v>10.7</v>
      </c>
    </row>
    <row r="1358" spans="1:8" x14ac:dyDescent="0.3">
      <c r="A1358" s="14" t="s">
        <v>1838</v>
      </c>
      <c r="B1358" s="14">
        <f>VLOOKUP(A1358,'2020'!A:H,2,0)</f>
        <v>185</v>
      </c>
      <c r="C1358" s="14">
        <f>VLOOKUP(A1358,'2020'!A:H,3,0)</f>
        <v>1.07</v>
      </c>
      <c r="D1358" s="14">
        <f>VLOOKUP(A1358,'2020'!A:H,4,0)</f>
        <v>101.7</v>
      </c>
      <c r="E1358" s="14">
        <f>VLOOKUP(A1358,'2020'!A:H,5,0)</f>
        <v>-1.9</v>
      </c>
      <c r="F1358" s="14">
        <f>VLOOKUP(A1358,'2020'!A:H,6,0)</f>
        <v>51413</v>
      </c>
      <c r="G1358" s="14">
        <f>VLOOKUP(A1358,'2020'!A:H,7,0)</f>
        <v>24102</v>
      </c>
      <c r="H1358" s="14">
        <f>VLOOKUP(A1358,'2020'!A:H,8,0)</f>
        <v>11.7</v>
      </c>
    </row>
    <row r="1359" spans="1:8" x14ac:dyDescent="0.3">
      <c r="A1359" s="14" t="s">
        <v>1866</v>
      </c>
      <c r="B1359" s="14">
        <f>VLOOKUP(A1359,'2020'!A:H,2,0)</f>
        <v>167</v>
      </c>
      <c r="C1359" s="14">
        <f>VLOOKUP(A1359,'2020'!A:H,3,0)</f>
        <v>0.80900000000000005</v>
      </c>
      <c r="D1359" s="14">
        <f>VLOOKUP(A1359,'2020'!A:H,4,0)</f>
        <v>98.2</v>
      </c>
      <c r="E1359" s="14">
        <f>VLOOKUP(A1359,'2020'!A:H,5,0)</f>
        <v>-2.2200000000000002</v>
      </c>
      <c r="F1359" s="14">
        <f>VLOOKUP(A1359,'2020'!A:H,6,0)</f>
        <v>65354</v>
      </c>
      <c r="G1359" s="14">
        <f>VLOOKUP(A1359,'2020'!A:H,7,0)</f>
        <v>28671</v>
      </c>
      <c r="H1359" s="14">
        <f>VLOOKUP(A1359,'2020'!A:H,8,0)</f>
        <v>6.5</v>
      </c>
    </row>
    <row r="1360" spans="1:8" x14ac:dyDescent="0.3">
      <c r="A1360" s="14" t="s">
        <v>1880</v>
      </c>
      <c r="B1360" s="14">
        <f>VLOOKUP(A1360,'2020'!A:H,2,0)</f>
        <v>170</v>
      </c>
      <c r="C1360" s="14">
        <f>VLOOKUP(A1360,'2020'!A:H,3,0)</f>
        <v>1.123</v>
      </c>
      <c r="D1360" s="14">
        <f>VLOOKUP(A1360,'2020'!A:H,4,0)</f>
        <v>97.6</v>
      </c>
      <c r="E1360" s="14">
        <f>VLOOKUP(A1360,'2020'!A:H,5,0)</f>
        <v>-1.96</v>
      </c>
      <c r="F1360" s="14">
        <f>VLOOKUP(A1360,'2020'!A:H,6,0)</f>
        <v>51866</v>
      </c>
      <c r="G1360" s="14">
        <f>VLOOKUP(A1360,'2020'!A:H,7,0)</f>
        <v>23143</v>
      </c>
      <c r="H1360" s="14">
        <f>VLOOKUP(A1360,'2020'!A:H,8,0)</f>
        <v>5.6</v>
      </c>
    </row>
    <row r="1361" spans="1:8" x14ac:dyDescent="0.3">
      <c r="A1361" s="14" t="s">
        <v>1908</v>
      </c>
      <c r="B1361" s="14">
        <f>VLOOKUP(A1361,'2020'!A:H,2,0)</f>
        <v>92</v>
      </c>
      <c r="C1361" s="14">
        <f>VLOOKUP(A1361,'2020'!A:H,3,0)</f>
        <v>0.97799999999999998</v>
      </c>
      <c r="D1361" s="14">
        <f>VLOOKUP(A1361,'2020'!A:H,4,0)</f>
        <v>102.8</v>
      </c>
      <c r="E1361" s="14">
        <f>VLOOKUP(A1361,'2020'!A:H,5,0)</f>
        <v>-2.44</v>
      </c>
      <c r="F1361" s="14">
        <f>VLOOKUP(A1361,'2020'!A:H,6,0)</f>
        <v>30948</v>
      </c>
      <c r="G1361" s="14">
        <f>VLOOKUP(A1361,'2020'!A:H,7,0)</f>
        <v>13745</v>
      </c>
      <c r="H1361" s="14">
        <f>VLOOKUP(A1361,'2020'!A:H,8,0)</f>
        <v>6.9</v>
      </c>
    </row>
    <row r="1362" spans="1:8" x14ac:dyDescent="0.3">
      <c r="A1362" s="14" t="s">
        <v>1922</v>
      </c>
      <c r="B1362" s="14">
        <f>VLOOKUP(A1362,'2020'!A:H,2,0)</f>
        <v>560</v>
      </c>
      <c r="C1362" s="14">
        <f>VLOOKUP(A1362,'2020'!A:H,3,0)</f>
        <v>1.204</v>
      </c>
      <c r="D1362" s="14">
        <f>VLOOKUP(A1362,'2020'!A:H,4,0)</f>
        <v>99</v>
      </c>
      <c r="E1362" s="14">
        <f>VLOOKUP(A1362,'2020'!A:H,5,0)</f>
        <v>-0.4</v>
      </c>
      <c r="F1362" s="14">
        <f>VLOOKUP(A1362,'2020'!A:H,6,0)</f>
        <v>100102</v>
      </c>
      <c r="G1362" s="14">
        <f>VLOOKUP(A1362,'2020'!A:H,7,0)</f>
        <v>44090</v>
      </c>
      <c r="H1362" s="14">
        <f>VLOOKUP(A1362,'2020'!A:H,8,0)</f>
        <v>4.5999999999999996</v>
      </c>
    </row>
    <row r="1363" spans="1:8" x14ac:dyDescent="0.3">
      <c r="A1363" s="14" t="s">
        <v>1894</v>
      </c>
      <c r="B1363" s="14">
        <f>VLOOKUP(A1363,'2020'!A:H,2,0)</f>
        <v>247</v>
      </c>
      <c r="C1363" s="14">
        <f>VLOOKUP(A1363,'2020'!A:H,3,0)</f>
        <v>0.92100000000000004</v>
      </c>
      <c r="D1363" s="14">
        <f>VLOOKUP(A1363,'2020'!A:H,4,0)</f>
        <v>100.6</v>
      </c>
      <c r="E1363" s="14">
        <f>VLOOKUP(A1363,'2020'!A:H,5,0)</f>
        <v>-1.69</v>
      </c>
      <c r="F1363" s="14">
        <f>VLOOKUP(A1363,'2020'!A:H,6,0)</f>
        <v>78084</v>
      </c>
      <c r="G1363" s="14">
        <f>VLOOKUP(A1363,'2020'!A:H,7,0)</f>
        <v>34488</v>
      </c>
      <c r="H1363" s="14">
        <f>VLOOKUP(A1363,'2020'!A:H,8,0)</f>
        <v>4.5</v>
      </c>
    </row>
    <row r="1364" spans="1:8" x14ac:dyDescent="0.3">
      <c r="A1364" s="14" t="s">
        <v>1915</v>
      </c>
      <c r="B1364" s="14">
        <f>VLOOKUP(A1364,'2020'!A:H,2,0)</f>
        <v>218</v>
      </c>
      <c r="C1364" s="14">
        <f>VLOOKUP(A1364,'2020'!A:H,3,0)</f>
        <v>1.002</v>
      </c>
      <c r="D1364" s="14">
        <f>VLOOKUP(A1364,'2020'!A:H,4,0)</f>
        <v>101.7</v>
      </c>
      <c r="E1364" s="14">
        <f>VLOOKUP(A1364,'2020'!A:H,5,0)</f>
        <v>-0.81</v>
      </c>
      <c r="F1364" s="14">
        <f>VLOOKUP(A1364,'2020'!A:H,6,0)</f>
        <v>62214</v>
      </c>
      <c r="G1364" s="14">
        <f>VLOOKUP(A1364,'2020'!A:H,7,0)</f>
        <v>28521</v>
      </c>
      <c r="H1364" s="14">
        <f>VLOOKUP(A1364,'2020'!A:H,8,0)</f>
        <v>3.9</v>
      </c>
    </row>
    <row r="1365" spans="1:8" x14ac:dyDescent="0.3">
      <c r="A1365" s="14" t="s">
        <v>1999</v>
      </c>
      <c r="B1365" s="14">
        <f>VLOOKUP(A1365,'2020'!A:H,2,0)</f>
        <v>5197</v>
      </c>
      <c r="C1365" s="14">
        <f>VLOOKUP(A1365,'2020'!A:H,3,0)</f>
        <v>0.95899999999999996</v>
      </c>
      <c r="D1365" s="14">
        <f>VLOOKUP(A1365,'2020'!A:H,4,0)</f>
        <v>101.6</v>
      </c>
      <c r="E1365" s="14">
        <f>VLOOKUP(A1365,'2020'!A:H,5,0)</f>
        <v>0.45</v>
      </c>
      <c r="F1365" s="14">
        <f>VLOOKUP(A1365,'2020'!A:H,6,0)</f>
        <v>844993</v>
      </c>
      <c r="G1365" s="14">
        <f>VLOOKUP(A1365,'2020'!A:H,7,0)</f>
        <v>355294</v>
      </c>
      <c r="H1365" s="14">
        <f>VLOOKUP(A1365,'2020'!A:H,8,0)</f>
        <v>5.3</v>
      </c>
    </row>
    <row r="1366" spans="1:8" x14ac:dyDescent="0.3">
      <c r="A1366" s="14" t="s">
        <v>2006</v>
      </c>
      <c r="B1366" s="14">
        <f>VLOOKUP(A1366,'2020'!A:H,2,0)</f>
        <v>1042</v>
      </c>
      <c r="C1366" s="14">
        <f>VLOOKUP(A1366,'2020'!A:H,3,0)</f>
        <v>1.0189999999999999</v>
      </c>
      <c r="D1366" s="14">
        <f>VLOOKUP(A1366,'2020'!A:H,4,0)</f>
        <v>102.3</v>
      </c>
      <c r="E1366" s="14">
        <f>VLOOKUP(A1366,'2020'!A:H,5,0)</f>
        <v>-0.51</v>
      </c>
      <c r="F1366" s="14">
        <f>VLOOKUP(A1366,'2020'!A:H,6,0)</f>
        <v>210186</v>
      </c>
      <c r="G1366" s="14">
        <f>VLOOKUP(A1366,'2020'!A:H,7,0)</f>
        <v>95281</v>
      </c>
      <c r="H1366" s="14">
        <f>VLOOKUP(A1366,'2020'!A:H,8,0)</f>
        <v>5.8</v>
      </c>
    </row>
    <row r="1367" spans="1:8" x14ac:dyDescent="0.3">
      <c r="A1367" s="14" t="s">
        <v>1978</v>
      </c>
      <c r="B1367" s="14">
        <f>VLOOKUP(A1367,'2020'!A:H,2,0)</f>
        <v>612</v>
      </c>
      <c r="C1367" s="14">
        <f>VLOOKUP(A1367,'2020'!A:H,3,0)</f>
        <v>1.014</v>
      </c>
      <c r="D1367" s="14">
        <f>VLOOKUP(A1367,'2020'!A:H,4,0)</f>
        <v>100.6</v>
      </c>
      <c r="E1367" s="14">
        <f>VLOOKUP(A1367,'2020'!A:H,5,0)</f>
        <v>-1.26</v>
      </c>
      <c r="F1367" s="14">
        <f>VLOOKUP(A1367,'2020'!A:H,6,0)</f>
        <v>133018</v>
      </c>
      <c r="G1367" s="14">
        <f>VLOOKUP(A1367,'2020'!A:H,7,0)</f>
        <v>60173</v>
      </c>
      <c r="H1367" s="14">
        <f>VLOOKUP(A1367,'2020'!A:H,8,0)</f>
        <v>5.8</v>
      </c>
    </row>
    <row r="1368" spans="1:8" x14ac:dyDescent="0.3">
      <c r="A1368" s="14" t="s">
        <v>1950</v>
      </c>
      <c r="B1368" s="14">
        <f>VLOOKUP(A1368,'2020'!A:H,2,0)</f>
        <v>112</v>
      </c>
      <c r="C1368" s="14">
        <f>VLOOKUP(A1368,'2020'!A:H,3,0)</f>
        <v>1.1839999999999999</v>
      </c>
      <c r="D1368" s="14">
        <f>VLOOKUP(A1368,'2020'!A:H,4,0)</f>
        <v>101.1</v>
      </c>
      <c r="E1368" s="14">
        <f>VLOOKUP(A1368,'2020'!A:H,5,0)</f>
        <v>-1.62</v>
      </c>
      <c r="F1368" s="14">
        <f>VLOOKUP(A1368,'2020'!A:H,6,0)</f>
        <v>32412</v>
      </c>
      <c r="G1368" s="14">
        <f>VLOOKUP(A1368,'2020'!A:H,7,0)</f>
        <v>14464</v>
      </c>
      <c r="H1368" s="14">
        <f>VLOOKUP(A1368,'2020'!A:H,8,0)</f>
        <v>7.8</v>
      </c>
    </row>
    <row r="1369" spans="1:8" x14ac:dyDescent="0.3">
      <c r="A1369" s="14" t="s">
        <v>1964</v>
      </c>
      <c r="B1369" s="14">
        <f>VLOOKUP(A1369,'2020'!A:H,2,0)</f>
        <v>177</v>
      </c>
      <c r="C1369" s="14">
        <f>VLOOKUP(A1369,'2020'!A:H,3,0)</f>
        <v>1</v>
      </c>
      <c r="D1369" s="14">
        <f>VLOOKUP(A1369,'2020'!A:H,4,0)</f>
        <v>101.8</v>
      </c>
      <c r="E1369" s="14">
        <f>VLOOKUP(A1369,'2020'!A:H,5,0)</f>
        <v>-1.0900000000000001</v>
      </c>
      <c r="F1369" s="14">
        <f>VLOOKUP(A1369,'2020'!A:H,6,0)</f>
        <v>50527</v>
      </c>
      <c r="G1369" s="14">
        <f>VLOOKUP(A1369,'2020'!A:H,7,0)</f>
        <v>20937</v>
      </c>
      <c r="H1369" s="14">
        <f>VLOOKUP(A1369,'2020'!A:H,8,0)</f>
        <v>4.5</v>
      </c>
    </row>
    <row r="1370" spans="1:8" x14ac:dyDescent="0.3">
      <c r="A1370" s="14" t="s">
        <v>1957</v>
      </c>
      <c r="B1370" s="14">
        <f>VLOOKUP(A1370,'2020'!A:H,2,0)</f>
        <v>216</v>
      </c>
      <c r="C1370" s="14">
        <f>VLOOKUP(A1370,'2020'!A:H,3,0)</f>
        <v>1.3640000000000001</v>
      </c>
      <c r="D1370" s="14">
        <f>VLOOKUP(A1370,'2020'!A:H,4,0)</f>
        <v>99</v>
      </c>
      <c r="E1370" s="14">
        <f>VLOOKUP(A1370,'2020'!A:H,5,0)</f>
        <v>-2.71</v>
      </c>
      <c r="F1370" s="14">
        <f>VLOOKUP(A1370,'2020'!A:H,6,0)</f>
        <v>47475</v>
      </c>
      <c r="G1370" s="14">
        <f>VLOOKUP(A1370,'2020'!A:H,7,0)</f>
        <v>21303</v>
      </c>
      <c r="H1370" s="14">
        <f>VLOOKUP(A1370,'2020'!A:H,8,0)</f>
        <v>5.0999999999999996</v>
      </c>
    </row>
    <row r="1371" spans="1:8" x14ac:dyDescent="0.3">
      <c r="A1371" s="14" t="s">
        <v>1985</v>
      </c>
      <c r="B1371" s="14">
        <f>VLOOKUP(A1371,'2020'!A:H,2,0)</f>
        <v>199</v>
      </c>
      <c r="C1371" s="14">
        <f>VLOOKUP(A1371,'2020'!A:H,3,0)</f>
        <v>1.0049999999999999</v>
      </c>
      <c r="D1371" s="14">
        <f>VLOOKUP(A1371,'2020'!A:H,4,0)</f>
        <v>108.2</v>
      </c>
      <c r="E1371" s="14">
        <f>VLOOKUP(A1371,'2020'!A:H,5,0)</f>
        <v>-1.42</v>
      </c>
      <c r="F1371" s="14">
        <f>VLOOKUP(A1371,'2020'!A:H,6,0)</f>
        <v>36807</v>
      </c>
      <c r="G1371" s="14">
        <f>VLOOKUP(A1371,'2020'!A:H,7,0)</f>
        <v>16090</v>
      </c>
      <c r="H1371" s="14">
        <f>VLOOKUP(A1371,'2020'!A:H,8,0)</f>
        <v>7.9</v>
      </c>
    </row>
    <row r="1372" spans="1:8" x14ac:dyDescent="0.3">
      <c r="A1372" s="14" t="s">
        <v>1992</v>
      </c>
      <c r="B1372" s="14">
        <f>VLOOKUP(A1372,'2020'!A:H,2,0)</f>
        <v>525</v>
      </c>
      <c r="C1372" s="14">
        <f>VLOOKUP(A1372,'2020'!A:H,3,0)</f>
        <v>1.1739999999999999</v>
      </c>
      <c r="D1372" s="14">
        <f>VLOOKUP(A1372,'2020'!A:H,4,0)</f>
        <v>109.9</v>
      </c>
      <c r="E1372" s="14">
        <f>VLOOKUP(A1372,'2020'!A:H,5,0)</f>
        <v>2.5299999999999998</v>
      </c>
      <c r="F1372" s="14">
        <f>VLOOKUP(A1372,'2020'!A:H,6,0)</f>
        <v>83718</v>
      </c>
      <c r="G1372" s="14">
        <f>VLOOKUP(A1372,'2020'!A:H,7,0)</f>
        <v>37427</v>
      </c>
      <c r="H1372" s="14">
        <f>VLOOKUP(A1372,'2020'!A:H,8,0)</f>
        <v>4.9000000000000004</v>
      </c>
    </row>
    <row r="1373" spans="1:8" x14ac:dyDescent="0.3">
      <c r="A1373" s="14" t="s">
        <v>1936</v>
      </c>
      <c r="B1373" s="14">
        <f>VLOOKUP(A1373,'2020'!A:H,2,0)</f>
        <v>78</v>
      </c>
      <c r="C1373" s="14">
        <f>VLOOKUP(A1373,'2020'!A:H,3,0)</f>
        <v>0.67200000000000004</v>
      </c>
      <c r="D1373" s="14">
        <f>VLOOKUP(A1373,'2020'!A:H,4,0)</f>
        <v>105.5</v>
      </c>
      <c r="E1373" s="14">
        <f>VLOOKUP(A1373,'2020'!A:H,5,0)</f>
        <v>0.5</v>
      </c>
      <c r="F1373" s="14">
        <f>VLOOKUP(A1373,'2020'!A:H,6,0)</f>
        <v>39393</v>
      </c>
      <c r="G1373" s="14">
        <f>VLOOKUP(A1373,'2020'!A:H,7,0)</f>
        <v>18470</v>
      </c>
      <c r="H1373" s="14">
        <f>VLOOKUP(A1373,'2020'!A:H,8,0)</f>
        <v>4.8</v>
      </c>
    </row>
    <row r="1374" spans="1:8" x14ac:dyDescent="0.3">
      <c r="A1374" s="14" t="s">
        <v>1971</v>
      </c>
      <c r="B1374" s="14">
        <f>VLOOKUP(A1374,'2020'!A:H,2,0)</f>
        <v>375</v>
      </c>
      <c r="C1374" s="14">
        <f>VLOOKUP(A1374,'2020'!A:H,3,0)</f>
        <v>0.91100000000000003</v>
      </c>
      <c r="D1374" s="14">
        <f>VLOOKUP(A1374,'2020'!A:H,4,0)</f>
        <v>112.8</v>
      </c>
      <c r="E1374" s="14">
        <f>VLOOKUP(A1374,'2020'!A:H,5,0)</f>
        <v>-2.48</v>
      </c>
      <c r="F1374" s="14">
        <f>VLOOKUP(A1374,'2020'!A:H,6,0)</f>
        <v>93153</v>
      </c>
      <c r="G1374" s="14">
        <f>VLOOKUP(A1374,'2020'!A:H,7,0)</f>
        <v>43664</v>
      </c>
      <c r="H1374" s="14">
        <f>VLOOKUP(A1374,'2020'!A:H,8,0)</f>
        <v>4.5999999999999996</v>
      </c>
    </row>
    <row r="1375" spans="1:8" x14ac:dyDescent="0.3">
      <c r="A1375" s="14" t="s">
        <v>1943</v>
      </c>
      <c r="B1375" s="14">
        <f>VLOOKUP(A1375,'2020'!A:H,2,0)</f>
        <v>74</v>
      </c>
      <c r="C1375" s="14">
        <f>VLOOKUP(A1375,'2020'!A:H,3,0)</f>
        <v>0.78100000000000003</v>
      </c>
      <c r="D1375" s="14">
        <f>VLOOKUP(A1375,'2020'!A:H,4,0)</f>
        <v>102.8</v>
      </c>
      <c r="E1375" s="14">
        <f>VLOOKUP(A1375,'2020'!A:H,5,0)</f>
        <v>-2.11</v>
      </c>
      <c r="F1375" s="14">
        <f>VLOOKUP(A1375,'2020'!A:H,6,0)</f>
        <v>29155</v>
      </c>
      <c r="G1375" s="14">
        <f>VLOOKUP(A1375,'2020'!A:H,7,0)</f>
        <v>12845</v>
      </c>
      <c r="H1375" s="14">
        <f>VLOOKUP(A1375,'2020'!A:H,8,0)</f>
        <v>4.2</v>
      </c>
    </row>
    <row r="1376" spans="1:8" x14ac:dyDescent="0.3">
      <c r="A1376" s="14" t="s">
        <v>1405</v>
      </c>
      <c r="B1376" s="14">
        <f>VLOOKUP(A1376,'2021'!A:H,2,0)</f>
        <v>3570</v>
      </c>
      <c r="C1376" s="14">
        <f>VLOOKUP(A1376,'2021'!A:H,3,0)</f>
        <v>1.2769999999999999</v>
      </c>
      <c r="D1376" s="14">
        <f>VLOOKUP(A1376,'2021'!A:H,4,0)</f>
        <v>99.7</v>
      </c>
      <c r="E1376" s="14">
        <f>VLOOKUP(A1376,'2021'!A:H,5,0)</f>
        <v>4.4000000000000004</v>
      </c>
      <c r="F1376" s="14">
        <f>VLOOKUP(A1376,'2021'!A:H,6,0)</f>
        <v>371895</v>
      </c>
      <c r="G1376" s="14">
        <f>VLOOKUP(A1376,'2021'!A:H,7,0)</f>
        <v>147347</v>
      </c>
      <c r="H1376" s="14">
        <f>VLOOKUP(A1376,'2021'!A:H,8,0)</f>
        <v>7.8</v>
      </c>
    </row>
    <row r="1377" spans="1:8" x14ac:dyDescent="0.3">
      <c r="A1377" s="14" t="s">
        <v>523</v>
      </c>
      <c r="B1377" s="14">
        <f>VLOOKUP(A1377,'2021'!A:H,2,0)</f>
        <v>6508</v>
      </c>
      <c r="C1377" s="14">
        <f>VLOOKUP(A1377,'2021'!A:H,3,0)</f>
        <v>0.76800000000000002</v>
      </c>
      <c r="D1377" s="14">
        <f>VLOOKUP(A1377,'2021'!A:H,4,0)</f>
        <v>101.4</v>
      </c>
      <c r="E1377" s="14">
        <f>VLOOKUP(A1377,'2021'!A:H,5,0)</f>
        <v>-0.4</v>
      </c>
      <c r="F1377" s="14">
        <f>VLOOKUP(A1377,'2021'!A:H,6,0)</f>
        <v>1183714</v>
      </c>
      <c r="G1377" s="14">
        <f>VLOOKUP(A1377,'2021'!A:H,7,0)</f>
        <v>502923</v>
      </c>
      <c r="H1377" s="14">
        <f>VLOOKUP(A1377,'2021'!A:H,8,0)</f>
        <v>10.199999999999999</v>
      </c>
    </row>
    <row r="1378" spans="1:8" x14ac:dyDescent="0.3">
      <c r="A1378" s="14" t="s">
        <v>516</v>
      </c>
      <c r="B1378" s="14">
        <f>VLOOKUP(A1378,'2021'!A:H,2,0)</f>
        <v>5024</v>
      </c>
      <c r="C1378" s="14">
        <f>VLOOKUP(A1378,'2021'!A:H,3,0)</f>
        <v>0.76300000000000001</v>
      </c>
      <c r="D1378" s="14">
        <f>VLOOKUP(A1378,'2021'!A:H,4,0)</f>
        <v>98.2</v>
      </c>
      <c r="E1378" s="14">
        <f>VLOOKUP(A1378,'2021'!A:H,5,0)</f>
        <v>-1.07</v>
      </c>
      <c r="F1378" s="14">
        <f>VLOOKUP(A1378,'2021'!A:H,6,0)</f>
        <v>930948</v>
      </c>
      <c r="G1378" s="14">
        <f>VLOOKUP(A1378,'2021'!A:H,7,0)</f>
        <v>384934</v>
      </c>
      <c r="H1378" s="14">
        <f>VLOOKUP(A1378,'2021'!A:H,8,0)</f>
        <v>12.2</v>
      </c>
    </row>
    <row r="1379" spans="1:8" x14ac:dyDescent="0.3">
      <c r="A1379" s="14" t="s">
        <v>551</v>
      </c>
      <c r="B1379" s="14">
        <f>VLOOKUP(A1379,'2021'!A:H,2,0)</f>
        <v>3277</v>
      </c>
      <c r="C1379" s="14">
        <f>VLOOKUP(A1379,'2021'!A:H,3,0)</f>
        <v>0.88500000000000001</v>
      </c>
      <c r="D1379" s="14">
        <f>VLOOKUP(A1379,'2021'!A:H,4,0)</f>
        <v>97.8</v>
      </c>
      <c r="E1379" s="14">
        <f>VLOOKUP(A1379,'2021'!A:H,5,0)</f>
        <v>-0.6</v>
      </c>
      <c r="F1379" s="14">
        <f>VLOOKUP(A1379,'2021'!A:H,6,0)</f>
        <v>547178</v>
      </c>
      <c r="G1379" s="14">
        <f>VLOOKUP(A1379,'2021'!A:H,7,0)</f>
        <v>212327</v>
      </c>
      <c r="H1379" s="14">
        <f>VLOOKUP(A1379,'2021'!A:H,8,0)</f>
        <v>11.1</v>
      </c>
    </row>
    <row r="1380" spans="1:8" x14ac:dyDescent="0.3">
      <c r="A1380" s="14" t="s">
        <v>509</v>
      </c>
      <c r="B1380" s="14">
        <f>VLOOKUP(A1380,'2021'!A:H,2,0)</f>
        <v>3912</v>
      </c>
      <c r="C1380" s="14">
        <f>VLOOKUP(A1380,'2021'!A:H,3,0)</f>
        <v>0.70699999999999996</v>
      </c>
      <c r="D1380" s="14">
        <f>VLOOKUP(A1380,'2021'!A:H,4,0)</f>
        <v>98.3</v>
      </c>
      <c r="E1380" s="14">
        <f>VLOOKUP(A1380,'2021'!A:H,5,0)</f>
        <v>-1.54</v>
      </c>
      <c r="F1380" s="14">
        <f>VLOOKUP(A1380,'2021'!A:H,6,0)</f>
        <v>806067</v>
      </c>
      <c r="G1380" s="14">
        <f>VLOOKUP(A1380,'2021'!A:H,7,0)</f>
        <v>333478</v>
      </c>
      <c r="H1380" s="14">
        <f>VLOOKUP(A1380,'2021'!A:H,8,0)</f>
        <v>6.5</v>
      </c>
    </row>
    <row r="1381" spans="1:8" x14ac:dyDescent="0.3">
      <c r="A1381" s="14" t="s">
        <v>460</v>
      </c>
      <c r="B1381" s="14">
        <f>VLOOKUP(A1381,'2021'!A:H,2,0)</f>
        <v>1663</v>
      </c>
      <c r="C1381" s="14">
        <f>VLOOKUP(A1381,'2021'!A:H,3,0)</f>
        <v>0.86699999999999999</v>
      </c>
      <c r="D1381" s="14">
        <f>VLOOKUP(A1381,'2021'!A:H,4,0)</f>
        <v>97.2</v>
      </c>
      <c r="E1381" s="14">
        <f>VLOOKUP(A1381,'2021'!A:H,5,0)</f>
        <v>-2.1800000000000002</v>
      </c>
      <c r="F1381" s="14">
        <f>VLOOKUP(A1381,'2021'!A:H,6,0)</f>
        <v>292893</v>
      </c>
      <c r="G1381" s="14">
        <f>VLOOKUP(A1381,'2021'!A:H,7,0)</f>
        <v>113282</v>
      </c>
      <c r="H1381" s="14">
        <f>VLOOKUP(A1381,'2021'!A:H,8,0)</f>
        <v>7.3</v>
      </c>
    </row>
    <row r="1382" spans="1:8" x14ac:dyDescent="0.3">
      <c r="A1382" s="14" t="s">
        <v>628</v>
      </c>
      <c r="B1382" s="14">
        <f>VLOOKUP(A1382,'2021'!A:H,2,0)</f>
        <v>3714</v>
      </c>
      <c r="C1382" s="14">
        <f>VLOOKUP(A1382,'2021'!A:H,3,0)</f>
        <v>1.0249999999999999</v>
      </c>
      <c r="D1382" s="14">
        <f>VLOOKUP(A1382,'2021'!A:H,4,0)</f>
        <v>108.7</v>
      </c>
      <c r="E1382" s="14">
        <f>VLOOKUP(A1382,'2021'!A:H,5,0)</f>
        <v>4.92</v>
      </c>
      <c r="F1382" s="14">
        <f>VLOOKUP(A1382,'2021'!A:H,6,0)</f>
        <v>564288</v>
      </c>
      <c r="G1382" s="14">
        <f>VLOOKUP(A1382,'2021'!A:H,7,0)</f>
        <v>243822</v>
      </c>
      <c r="H1382" s="14">
        <f>VLOOKUP(A1382,'2021'!A:H,8,0)</f>
        <v>4.2</v>
      </c>
    </row>
    <row r="1383" spans="1:8" x14ac:dyDescent="0.3">
      <c r="A1383" s="14" t="s">
        <v>537</v>
      </c>
      <c r="B1383" s="14">
        <f>VLOOKUP(A1383,'2021'!A:H,2,0)</f>
        <v>3398</v>
      </c>
      <c r="C1383" s="14">
        <f>VLOOKUP(A1383,'2021'!A:H,3,0)</f>
        <v>0.83599999999999997</v>
      </c>
      <c r="D1383" s="14">
        <f>VLOOKUP(A1383,'2021'!A:H,4,0)</f>
        <v>105.2</v>
      </c>
      <c r="E1383" s="14">
        <f>VLOOKUP(A1383,'2021'!A:H,5,0)</f>
        <v>-0.86</v>
      </c>
      <c r="F1383" s="14">
        <f>VLOOKUP(A1383,'2021'!A:H,6,0)</f>
        <v>652726</v>
      </c>
      <c r="G1383" s="14">
        <f>VLOOKUP(A1383,'2021'!A:H,7,0)</f>
        <v>299371</v>
      </c>
      <c r="H1383" s="14">
        <f>VLOOKUP(A1383,'2021'!A:H,8,0)</f>
        <v>14.2</v>
      </c>
    </row>
    <row r="1384" spans="1:8" x14ac:dyDescent="0.3">
      <c r="A1384" s="14" t="s">
        <v>453</v>
      </c>
      <c r="B1384" s="14">
        <f>VLOOKUP(A1384,'2021'!A:H,2,0)</f>
        <v>497</v>
      </c>
      <c r="C1384" s="14">
        <f>VLOOKUP(A1384,'2021'!A:H,3,0)</f>
        <v>1.0569999999999999</v>
      </c>
      <c r="D1384" s="14">
        <f>VLOOKUP(A1384,'2021'!A:H,4,0)</f>
        <v>96.9</v>
      </c>
      <c r="E1384" s="14">
        <f>VLOOKUP(A1384,'2021'!A:H,5,0)</f>
        <v>15.98</v>
      </c>
      <c r="F1384" s="14">
        <f>VLOOKUP(A1384,'2021'!A:H,6,0)</f>
        <v>73345</v>
      </c>
      <c r="G1384" s="14">
        <f>VLOOKUP(A1384,'2021'!A:H,7,0)</f>
        <v>23867</v>
      </c>
      <c r="H1384" s="14">
        <f>VLOOKUP(A1384,'2021'!A:H,8,0)</f>
        <v>16.7</v>
      </c>
    </row>
    <row r="1385" spans="1:8" x14ac:dyDescent="0.3">
      <c r="A1385" s="14" t="s">
        <v>586</v>
      </c>
      <c r="B1385" s="14">
        <f>VLOOKUP(A1385,'2021'!A:H,2,0)</f>
        <v>1403</v>
      </c>
      <c r="C1385" s="14">
        <f>VLOOKUP(A1385,'2021'!A:H,3,0)</f>
        <v>0.86899999999999999</v>
      </c>
      <c r="D1385" s="14">
        <f>VLOOKUP(A1385,'2021'!A:H,4,0)</f>
        <v>108</v>
      </c>
      <c r="E1385" s="14">
        <f>VLOOKUP(A1385,'2021'!A:H,5,0)</f>
        <v>-0.16</v>
      </c>
      <c r="F1385" s="14">
        <f>VLOOKUP(A1385,'2021'!A:H,6,0)</f>
        <v>229983</v>
      </c>
      <c r="G1385" s="14">
        <f>VLOOKUP(A1385,'2021'!A:H,7,0)</f>
        <v>102111</v>
      </c>
      <c r="H1385" s="14">
        <f>VLOOKUP(A1385,'2021'!A:H,8,0)</f>
        <v>7.4</v>
      </c>
    </row>
    <row r="1386" spans="1:8" x14ac:dyDescent="0.3">
      <c r="A1386" s="14" t="s">
        <v>530</v>
      </c>
      <c r="B1386" s="14">
        <f>VLOOKUP(A1386,'2021'!A:H,2,0)</f>
        <v>3341</v>
      </c>
      <c r="C1386" s="14">
        <f>VLOOKUP(A1386,'2021'!A:H,3,0)</f>
        <v>0.97899999999999998</v>
      </c>
      <c r="D1386" s="14">
        <f>VLOOKUP(A1386,'2021'!A:H,4,0)</f>
        <v>109.3</v>
      </c>
      <c r="E1386" s="14">
        <f>VLOOKUP(A1386,'2021'!A:H,5,0)</f>
        <v>1.92</v>
      </c>
      <c r="F1386" s="14">
        <f>VLOOKUP(A1386,'2021'!A:H,6,0)</f>
        <v>512030</v>
      </c>
      <c r="G1386" s="14">
        <f>VLOOKUP(A1386,'2021'!A:H,7,0)</f>
        <v>226846</v>
      </c>
      <c r="H1386" s="14">
        <f>VLOOKUP(A1386,'2021'!A:H,8,0)</f>
        <v>8.6</v>
      </c>
    </row>
    <row r="1387" spans="1:8" x14ac:dyDescent="0.3">
      <c r="A1387" s="14" t="s">
        <v>481</v>
      </c>
      <c r="B1387" s="14">
        <f>VLOOKUP(A1387,'2021'!A:H,2,0)</f>
        <v>1529</v>
      </c>
      <c r="C1387" s="14">
        <f>VLOOKUP(A1387,'2021'!A:H,3,0)</f>
        <v>0.85199999999999998</v>
      </c>
      <c r="D1387" s="14">
        <f>VLOOKUP(A1387,'2021'!A:H,4,0)</f>
        <v>98.5</v>
      </c>
      <c r="E1387" s="14">
        <f>VLOOKUP(A1387,'2021'!A:H,5,0)</f>
        <v>-2.12</v>
      </c>
      <c r="F1387" s="14">
        <f>VLOOKUP(A1387,'2021'!A:H,6,0)</f>
        <v>268535</v>
      </c>
      <c r="G1387" s="14">
        <f>VLOOKUP(A1387,'2021'!A:H,7,0)</f>
        <v>108340</v>
      </c>
      <c r="H1387" s="14">
        <f>VLOOKUP(A1387,'2021'!A:H,8,0)</f>
        <v>13.2</v>
      </c>
    </row>
    <row r="1388" spans="1:8" x14ac:dyDescent="0.3">
      <c r="A1388" s="14" t="s">
        <v>600</v>
      </c>
      <c r="B1388" s="14">
        <f>VLOOKUP(A1388,'2021'!A:H,2,0)</f>
        <v>1008</v>
      </c>
      <c r="C1388" s="14">
        <f>VLOOKUP(A1388,'2021'!A:H,3,0)</f>
        <v>0.92100000000000004</v>
      </c>
      <c r="D1388" s="14">
        <f>VLOOKUP(A1388,'2021'!A:H,4,0)</f>
        <v>98.7</v>
      </c>
      <c r="E1388" s="14">
        <f>VLOOKUP(A1388,'2021'!A:H,5,0)</f>
        <v>-0.3</v>
      </c>
      <c r="F1388" s="14">
        <f>VLOOKUP(A1388,'2021'!A:H,6,0)</f>
        <v>163356</v>
      </c>
      <c r="G1388" s="14">
        <f>VLOOKUP(A1388,'2021'!A:H,7,0)</f>
        <v>61303</v>
      </c>
      <c r="H1388" s="14">
        <f>VLOOKUP(A1388,'2021'!A:H,8,0)</f>
        <v>21.2</v>
      </c>
    </row>
    <row r="1389" spans="1:8" x14ac:dyDescent="0.3">
      <c r="A1389" s="14" t="s">
        <v>642</v>
      </c>
      <c r="B1389" s="14">
        <f>VLOOKUP(A1389,'2021'!A:H,2,0)</f>
        <v>2213</v>
      </c>
      <c r="C1389" s="14">
        <f>VLOOKUP(A1389,'2021'!A:H,3,0)</f>
        <v>0.91100000000000003</v>
      </c>
      <c r="D1389" s="14">
        <f>VLOOKUP(A1389,'2021'!A:H,4,0)</f>
        <v>100.1</v>
      </c>
      <c r="E1389" s="14">
        <f>VLOOKUP(A1389,'2021'!A:H,5,0)</f>
        <v>9.02</v>
      </c>
      <c r="F1389" s="14">
        <f>VLOOKUP(A1389,'2021'!A:H,6,0)</f>
        <v>320087</v>
      </c>
      <c r="G1389" s="14">
        <f>VLOOKUP(A1389,'2021'!A:H,7,0)</f>
        <v>125205</v>
      </c>
      <c r="H1389" s="14">
        <f>VLOOKUP(A1389,'2021'!A:H,8,0)</f>
        <v>17.899999999999999</v>
      </c>
    </row>
    <row r="1390" spans="1:8" x14ac:dyDescent="0.3">
      <c r="A1390" s="14" t="s">
        <v>593</v>
      </c>
      <c r="B1390" s="14">
        <f>VLOOKUP(A1390,'2021'!A:H,2,0)</f>
        <v>5990</v>
      </c>
      <c r="C1390" s="14">
        <f>VLOOKUP(A1390,'2021'!A:H,3,0)</f>
        <v>0.873</v>
      </c>
      <c r="D1390" s="14">
        <f>VLOOKUP(A1390,'2021'!A:H,4,0)</f>
        <v>98.4</v>
      </c>
      <c r="E1390" s="14">
        <f>VLOOKUP(A1390,'2021'!A:H,5,0)</f>
        <v>0.25</v>
      </c>
      <c r="F1390" s="14">
        <f>VLOOKUP(A1390,'2021'!A:H,6,0)</f>
        <v>1077508</v>
      </c>
      <c r="G1390" s="14">
        <f>VLOOKUP(A1390,'2021'!A:H,7,0)</f>
        <v>403879</v>
      </c>
      <c r="H1390" s="14">
        <f>VLOOKUP(A1390,'2021'!A:H,8,0)</f>
        <v>5.5</v>
      </c>
    </row>
    <row r="1391" spans="1:8" x14ac:dyDescent="0.3">
      <c r="A1391" s="14" t="s">
        <v>614</v>
      </c>
      <c r="B1391" s="14">
        <f>VLOOKUP(A1391,'2021'!A:H,2,0)</f>
        <v>1216</v>
      </c>
      <c r="C1391" s="14">
        <f>VLOOKUP(A1391,'2021'!A:H,3,0)</f>
        <v>0.878</v>
      </c>
      <c r="D1391" s="14">
        <f>VLOOKUP(A1391,'2021'!A:H,4,0)</f>
        <v>107.7</v>
      </c>
      <c r="E1391" s="14">
        <f>VLOOKUP(A1391,'2021'!A:H,5,0)</f>
        <v>1.97</v>
      </c>
      <c r="F1391" s="14">
        <f>VLOOKUP(A1391,'2021'!A:H,6,0)</f>
        <v>223177</v>
      </c>
      <c r="G1391" s="14">
        <f>VLOOKUP(A1391,'2021'!A:H,7,0)</f>
        <v>90135</v>
      </c>
      <c r="H1391" s="14">
        <f>VLOOKUP(A1391,'2021'!A:H,8,0)</f>
        <v>4.2</v>
      </c>
    </row>
    <row r="1392" spans="1:8" x14ac:dyDescent="0.3">
      <c r="A1392" s="14" t="s">
        <v>544</v>
      </c>
      <c r="B1392" s="14">
        <f>VLOOKUP(A1392,'2021'!A:H,2,0)</f>
        <v>847</v>
      </c>
      <c r="C1392" s="14">
        <f>VLOOKUP(A1392,'2021'!A:H,3,0)</f>
        <v>0.85499999999999998</v>
      </c>
      <c r="D1392" s="14">
        <f>VLOOKUP(A1392,'2021'!A:H,4,0)</f>
        <v>106.8</v>
      </c>
      <c r="E1392" s="14">
        <f>VLOOKUP(A1392,'2021'!A:H,5,0)</f>
        <v>1.1000000000000001</v>
      </c>
      <c r="F1392" s="14">
        <f>VLOOKUP(A1392,'2021'!A:H,6,0)</f>
        <v>189534</v>
      </c>
      <c r="G1392" s="14">
        <f>VLOOKUP(A1392,'2021'!A:H,7,0)</f>
        <v>86337</v>
      </c>
      <c r="H1392" s="14">
        <f>VLOOKUP(A1392,'2021'!A:H,8,0)</f>
        <v>8.1999999999999993</v>
      </c>
    </row>
    <row r="1393" spans="1:8" x14ac:dyDescent="0.3">
      <c r="A1393" s="14" t="s">
        <v>488</v>
      </c>
      <c r="B1393" s="14">
        <f>VLOOKUP(A1393,'2021'!A:H,2,0)</f>
        <v>3360</v>
      </c>
      <c r="C1393" s="14">
        <f>VLOOKUP(A1393,'2021'!A:H,3,0)</f>
        <v>0.96799999999999997</v>
      </c>
      <c r="D1393" s="14">
        <f>VLOOKUP(A1393,'2021'!A:H,4,0)</f>
        <v>100.1</v>
      </c>
      <c r="E1393" s="14">
        <f>VLOOKUP(A1393,'2021'!A:H,5,0)</f>
        <v>2.33</v>
      </c>
      <c r="F1393" s="14">
        <f>VLOOKUP(A1393,'2021'!A:H,6,0)</f>
        <v>486508</v>
      </c>
      <c r="G1393" s="14">
        <f>VLOOKUP(A1393,'2021'!A:H,7,0)</f>
        <v>190230</v>
      </c>
      <c r="H1393" s="14">
        <f>VLOOKUP(A1393,'2021'!A:H,8,0)</f>
        <v>9.5</v>
      </c>
    </row>
    <row r="1394" spans="1:8" x14ac:dyDescent="0.3">
      <c r="A1394" s="14" t="s">
        <v>649</v>
      </c>
      <c r="B1394" s="14">
        <f>VLOOKUP(A1394,'2021'!A:H,2,0)</f>
        <v>6551</v>
      </c>
      <c r="C1394" s="14">
        <f>VLOOKUP(A1394,'2021'!A:H,3,0)</f>
        <v>1.006</v>
      </c>
      <c r="D1394" s="14">
        <f>VLOOKUP(A1394,'2021'!A:H,4,0)</f>
        <v>108.1</v>
      </c>
      <c r="E1394" s="14">
        <f>VLOOKUP(A1394,'2021'!A:H,5,0)</f>
        <v>3.27</v>
      </c>
      <c r="F1394" s="14">
        <f>VLOOKUP(A1394,'2021'!A:H,6,0)</f>
        <v>887015</v>
      </c>
      <c r="G1394" s="14">
        <f>VLOOKUP(A1394,'2021'!A:H,7,0)</f>
        <v>356838</v>
      </c>
      <c r="H1394" s="14">
        <f>VLOOKUP(A1394,'2021'!A:H,8,0)</f>
        <v>4.4000000000000004</v>
      </c>
    </row>
    <row r="1395" spans="1:8" x14ac:dyDescent="0.3">
      <c r="A1395" s="14" t="s">
        <v>467</v>
      </c>
      <c r="B1395" s="14">
        <f>VLOOKUP(A1395,'2021'!A:H,2,0)</f>
        <v>2249</v>
      </c>
      <c r="C1395" s="14">
        <f>VLOOKUP(A1395,'2021'!A:H,3,0)</f>
        <v>0.88300000000000001</v>
      </c>
      <c r="D1395" s="14">
        <f>VLOOKUP(A1395,'2021'!A:H,4,0)</f>
        <v>104.2</v>
      </c>
      <c r="E1395" s="14">
        <f>VLOOKUP(A1395,'2021'!A:H,5,0)</f>
        <v>1.08</v>
      </c>
      <c r="F1395" s="14">
        <f>VLOOKUP(A1395,'2021'!A:H,6,0)</f>
        <v>387289</v>
      </c>
      <c r="G1395" s="14">
        <f>VLOOKUP(A1395,'2021'!A:H,7,0)</f>
        <v>152450</v>
      </c>
      <c r="H1395" s="14">
        <f>VLOOKUP(A1395,'2021'!A:H,8,0)</f>
        <v>13.9</v>
      </c>
    </row>
    <row r="1396" spans="1:8" x14ac:dyDescent="0.3">
      <c r="A1396" s="14" t="s">
        <v>572</v>
      </c>
      <c r="B1396" s="14">
        <f>VLOOKUP(A1396,'2021'!A:H,2,0)</f>
        <v>457</v>
      </c>
      <c r="C1396" s="14">
        <f>VLOOKUP(A1396,'2021'!A:H,3,0)</f>
        <v>0.89300000000000002</v>
      </c>
      <c r="D1396" s="14">
        <f>VLOOKUP(A1396,'2021'!A:H,4,0)</f>
        <v>103.4</v>
      </c>
      <c r="E1396" s="14">
        <f>VLOOKUP(A1396,'2021'!A:H,5,0)</f>
        <v>-0.04</v>
      </c>
      <c r="F1396" s="14">
        <f>VLOOKUP(A1396,'2021'!A:H,6,0)</f>
        <v>112150</v>
      </c>
      <c r="G1396" s="14">
        <f>VLOOKUP(A1396,'2021'!A:H,7,0)</f>
        <v>46824</v>
      </c>
      <c r="H1396" s="14">
        <f>VLOOKUP(A1396,'2021'!A:H,8,0)</f>
        <v>11.5</v>
      </c>
    </row>
    <row r="1397" spans="1:8" x14ac:dyDescent="0.3">
      <c r="A1397" s="14" t="s">
        <v>565</v>
      </c>
      <c r="B1397" s="14">
        <f>VLOOKUP(A1397,'2021'!A:H,2,0)</f>
        <v>474</v>
      </c>
      <c r="C1397" s="14">
        <f>VLOOKUP(A1397,'2021'!A:H,3,0)</f>
        <v>0.94499999999999995</v>
      </c>
      <c r="D1397" s="14">
        <f>VLOOKUP(A1397,'2021'!A:H,4,0)</f>
        <v>100.8</v>
      </c>
      <c r="E1397" s="14">
        <f>VLOOKUP(A1397,'2021'!A:H,5,0)</f>
        <v>1.97</v>
      </c>
      <c r="F1397" s="14">
        <f>VLOOKUP(A1397,'2021'!A:H,6,0)</f>
        <v>121230</v>
      </c>
      <c r="G1397" s="14">
        <f>VLOOKUP(A1397,'2021'!A:H,7,0)</f>
        <v>49922</v>
      </c>
      <c r="H1397" s="14">
        <f>VLOOKUP(A1397,'2021'!A:H,8,0)</f>
        <v>10.1</v>
      </c>
    </row>
    <row r="1398" spans="1:8" x14ac:dyDescent="0.3">
      <c r="A1398" s="14" t="s">
        <v>607</v>
      </c>
      <c r="B1398" s="14">
        <f>VLOOKUP(A1398,'2021'!A:H,2,0)</f>
        <v>2288</v>
      </c>
      <c r="C1398" s="14">
        <f>VLOOKUP(A1398,'2021'!A:H,3,0)</f>
        <v>0.78100000000000003</v>
      </c>
      <c r="D1398" s="14">
        <f>VLOOKUP(A1398,'2021'!A:H,4,0)</f>
        <v>97.2</v>
      </c>
      <c r="E1398" s="14">
        <f>VLOOKUP(A1398,'2021'!A:H,5,0)</f>
        <v>0.4</v>
      </c>
      <c r="F1398" s="14">
        <f>VLOOKUP(A1398,'2021'!A:H,6,0)</f>
        <v>463661</v>
      </c>
      <c r="G1398" s="14">
        <f>VLOOKUP(A1398,'2021'!A:H,7,0)</f>
        <v>187962</v>
      </c>
      <c r="H1398" s="14">
        <f>VLOOKUP(A1398,'2021'!A:H,8,0)</f>
        <v>10.6</v>
      </c>
    </row>
    <row r="1399" spans="1:8" x14ac:dyDescent="0.3">
      <c r="A1399" s="14" t="s">
        <v>502</v>
      </c>
      <c r="B1399" s="14">
        <f>VLOOKUP(A1399,'2021'!A:H,2,0)</f>
        <v>352</v>
      </c>
      <c r="C1399" s="14">
        <f>VLOOKUP(A1399,'2021'!A:H,3,0)</f>
        <v>0.73799999999999999</v>
      </c>
      <c r="D1399" s="14">
        <f>VLOOKUP(A1399,'2021'!A:H,4,0)</f>
        <v>99.6</v>
      </c>
      <c r="E1399" s="14">
        <f>VLOOKUP(A1399,'2021'!A:H,5,0)</f>
        <v>-0.85</v>
      </c>
      <c r="F1399" s="14">
        <f>VLOOKUP(A1399,'2021'!A:H,6,0)</f>
        <v>93592</v>
      </c>
      <c r="G1399" s="14">
        <f>VLOOKUP(A1399,'2021'!A:H,7,0)</f>
        <v>40445</v>
      </c>
      <c r="H1399" s="14">
        <f>VLOOKUP(A1399,'2021'!A:H,8,0)</f>
        <v>18.2</v>
      </c>
    </row>
    <row r="1400" spans="1:8" x14ac:dyDescent="0.3">
      <c r="A1400" s="14" t="s">
        <v>446</v>
      </c>
      <c r="B1400" s="14">
        <f>VLOOKUP(A1400,'2021'!A:H,2,0)</f>
        <v>5591</v>
      </c>
      <c r="C1400" s="14">
        <f>VLOOKUP(A1400,'2021'!A:H,3,0)</f>
        <v>0.78600000000000003</v>
      </c>
      <c r="D1400" s="14">
        <f>VLOOKUP(A1400,'2021'!A:H,4,0)</f>
        <v>95.8</v>
      </c>
      <c r="E1400" s="14">
        <f>VLOOKUP(A1400,'2021'!A:H,5,0)</f>
        <v>-0.04</v>
      </c>
      <c r="F1400" s="14">
        <f>VLOOKUP(A1400,'2021'!A:H,6,0)</f>
        <v>1079353</v>
      </c>
      <c r="G1400" s="14">
        <f>VLOOKUP(A1400,'2021'!A:H,7,0)</f>
        <v>417004</v>
      </c>
      <c r="H1400" s="14">
        <f>VLOOKUP(A1400,'2021'!A:H,8,0)</f>
        <v>6.6</v>
      </c>
    </row>
    <row r="1401" spans="1:8" x14ac:dyDescent="0.3">
      <c r="A1401" s="14" t="s">
        <v>474</v>
      </c>
      <c r="B1401" s="14">
        <f>VLOOKUP(A1401,'2021'!A:H,2,0)</f>
        <v>926</v>
      </c>
      <c r="C1401" s="14">
        <f>VLOOKUP(A1401,'2021'!A:H,3,0)</f>
        <v>0.73199999999999998</v>
      </c>
      <c r="D1401" s="14">
        <f>VLOOKUP(A1401,'2021'!A:H,4,0)</f>
        <v>98.3</v>
      </c>
      <c r="E1401" s="14">
        <f>VLOOKUP(A1401,'2021'!A:H,5,0)</f>
        <v>-2.77</v>
      </c>
      <c r="F1401" s="14">
        <f>VLOOKUP(A1401,'2021'!A:H,6,0)</f>
        <v>191948</v>
      </c>
      <c r="G1401" s="14">
        <f>VLOOKUP(A1401,'2021'!A:H,7,0)</f>
        <v>74031</v>
      </c>
      <c r="H1401" s="14">
        <f>VLOOKUP(A1401,'2021'!A:H,8,0)</f>
        <v>12.4</v>
      </c>
    </row>
    <row r="1402" spans="1:8" x14ac:dyDescent="0.3">
      <c r="A1402" s="14" t="s">
        <v>495</v>
      </c>
      <c r="B1402" s="14">
        <f>VLOOKUP(A1402,'2021'!A:H,2,0)</f>
        <v>3596</v>
      </c>
      <c r="C1402" s="14">
        <f>VLOOKUP(A1402,'2021'!A:H,3,0)</f>
        <v>0.83399999999999996</v>
      </c>
      <c r="D1402" s="14">
        <f>VLOOKUP(A1402,'2021'!A:H,4,0)</f>
        <v>99</v>
      </c>
      <c r="E1402" s="14">
        <f>VLOOKUP(A1402,'2021'!A:H,5,0)</f>
        <v>2.83</v>
      </c>
      <c r="F1402" s="14">
        <f>VLOOKUP(A1402,'2021'!A:H,6,0)</f>
        <v>733798</v>
      </c>
      <c r="G1402" s="14">
        <f>VLOOKUP(A1402,'2021'!A:H,7,0)</f>
        <v>268979</v>
      </c>
      <c r="H1402" s="14">
        <f>VLOOKUP(A1402,'2021'!A:H,8,0)</f>
        <v>5.4</v>
      </c>
    </row>
    <row r="1403" spans="1:8" x14ac:dyDescent="0.3">
      <c r="A1403" s="14" t="s">
        <v>621</v>
      </c>
      <c r="B1403" s="14">
        <f>VLOOKUP(A1403,'2021'!A:H,2,0)</f>
        <v>2542</v>
      </c>
      <c r="C1403" s="14">
        <f>VLOOKUP(A1403,'2021'!A:H,3,0)</f>
        <v>0.83699999999999997</v>
      </c>
      <c r="D1403" s="14">
        <f>VLOOKUP(A1403,'2021'!A:H,4,0)</f>
        <v>102.9</v>
      </c>
      <c r="E1403" s="14">
        <f>VLOOKUP(A1403,'2021'!A:H,5,0)</f>
        <v>3.62</v>
      </c>
      <c r="F1403" s="14">
        <f>VLOOKUP(A1403,'2021'!A:H,6,0)</f>
        <v>483245</v>
      </c>
      <c r="G1403" s="14">
        <f>VLOOKUP(A1403,'2021'!A:H,7,0)</f>
        <v>185613</v>
      </c>
      <c r="H1403" s="14">
        <f>VLOOKUP(A1403,'2021'!A:H,8,0)</f>
        <v>7.7</v>
      </c>
    </row>
    <row r="1404" spans="1:8" x14ac:dyDescent="0.3">
      <c r="A1404" s="14" t="s">
        <v>558</v>
      </c>
      <c r="B1404" s="14">
        <f>VLOOKUP(A1404,'2021'!A:H,2,0)</f>
        <v>1218</v>
      </c>
      <c r="C1404" s="14">
        <f>VLOOKUP(A1404,'2021'!A:H,3,0)</f>
        <v>0.93899999999999995</v>
      </c>
      <c r="D1404" s="14">
        <f>VLOOKUP(A1404,'2021'!A:H,4,0)</f>
        <v>102.8</v>
      </c>
      <c r="E1404" s="14">
        <f>VLOOKUP(A1404,'2021'!A:H,5,0)</f>
        <v>2.4</v>
      </c>
      <c r="F1404" s="14">
        <f>VLOOKUP(A1404,'2021'!A:H,6,0)</f>
        <v>236368</v>
      </c>
      <c r="G1404" s="14">
        <f>VLOOKUP(A1404,'2021'!A:H,7,0)</f>
        <v>93328</v>
      </c>
      <c r="H1404" s="14">
        <f>VLOOKUP(A1404,'2021'!A:H,8,0)</f>
        <v>8.3000000000000007</v>
      </c>
    </row>
    <row r="1405" spans="1:8" x14ac:dyDescent="0.3">
      <c r="A1405" s="14" t="s">
        <v>635</v>
      </c>
      <c r="B1405" s="14">
        <f>VLOOKUP(A1405,'2021'!A:H,2,0)</f>
        <v>536</v>
      </c>
      <c r="C1405" s="14">
        <f>VLOOKUP(A1405,'2021'!A:H,3,0)</f>
        <v>0.80500000000000005</v>
      </c>
      <c r="D1405" s="14">
        <f>VLOOKUP(A1405,'2021'!A:H,4,0)</f>
        <v>112.7</v>
      </c>
      <c r="E1405" s="14">
        <f>VLOOKUP(A1405,'2021'!A:H,5,0)</f>
        <v>0.51</v>
      </c>
      <c r="F1405" s="14">
        <f>VLOOKUP(A1405,'2021'!A:H,6,0)</f>
        <v>148939</v>
      </c>
      <c r="G1405" s="14">
        <f>VLOOKUP(A1405,'2021'!A:H,7,0)</f>
        <v>65647</v>
      </c>
      <c r="H1405" s="14">
        <f>VLOOKUP(A1405,'2021'!A:H,8,0)</f>
        <v>4.5</v>
      </c>
    </row>
    <row r="1406" spans="1:8" x14ac:dyDescent="0.3">
      <c r="A1406" s="14" t="s">
        <v>579</v>
      </c>
      <c r="B1406" s="14">
        <f>VLOOKUP(A1406,'2021'!A:H,2,0)</f>
        <v>217</v>
      </c>
      <c r="C1406" s="14">
        <f>VLOOKUP(A1406,'2021'!A:H,3,0)</f>
        <v>1.1879999999999999</v>
      </c>
      <c r="D1406" s="14">
        <f>VLOOKUP(A1406,'2021'!A:H,4,0)</f>
        <v>110.2</v>
      </c>
      <c r="E1406" s="14">
        <f>VLOOKUP(A1406,'2021'!A:H,5,0)</f>
        <v>-1.98</v>
      </c>
      <c r="F1406" s="14">
        <f>VLOOKUP(A1406,'2021'!A:H,6,0)</f>
        <v>42721</v>
      </c>
      <c r="G1406" s="14">
        <f>VLOOKUP(A1406,'2021'!A:H,7,0)</f>
        <v>18691</v>
      </c>
      <c r="H1406" s="14">
        <f>VLOOKUP(A1406,'2021'!A:H,8,0)</f>
        <v>12.1</v>
      </c>
    </row>
    <row r="1407" spans="1:8" x14ac:dyDescent="0.3">
      <c r="A1407" s="14" t="s">
        <v>439</v>
      </c>
      <c r="B1407" s="14">
        <f>VLOOKUP(A1407,'2021'!A:H,2,0)</f>
        <v>242</v>
      </c>
      <c r="C1407" s="14">
        <f>VLOOKUP(A1407,'2021'!A:H,3,0)</f>
        <v>0.96899999999999997</v>
      </c>
      <c r="D1407" s="14">
        <f>VLOOKUP(A1407,'2021'!A:H,4,0)</f>
        <v>106.6</v>
      </c>
      <c r="E1407" s="14">
        <f>VLOOKUP(A1407,'2021'!A:H,5,0)</f>
        <v>-0.18</v>
      </c>
      <c r="F1407" s="14">
        <f>VLOOKUP(A1407,'2021'!A:H,6,0)</f>
        <v>62264</v>
      </c>
      <c r="G1407" s="14">
        <f>VLOOKUP(A1407,'2021'!A:H,7,0)</f>
        <v>26659</v>
      </c>
      <c r="H1407" s="14">
        <f>VLOOKUP(A1407,'2021'!A:H,8,0)</f>
        <v>19.399999999999999</v>
      </c>
    </row>
    <row r="1408" spans="1:8" x14ac:dyDescent="0.3">
      <c r="A1408" s="14" t="s">
        <v>390</v>
      </c>
      <c r="B1408" s="14">
        <f>VLOOKUP(A1408,'2021'!A:H,2,0)</f>
        <v>1487</v>
      </c>
      <c r="C1408" s="14">
        <f>VLOOKUP(A1408,'2021'!A:H,3,0)</f>
        <v>0.90200000000000002</v>
      </c>
      <c r="D1408" s="14">
        <f>VLOOKUP(A1408,'2021'!A:H,4,0)</f>
        <v>97.6</v>
      </c>
      <c r="E1408" s="14">
        <f>VLOOKUP(A1408,'2021'!A:H,5,0)</f>
        <v>0.64</v>
      </c>
      <c r="F1408" s="14">
        <f>VLOOKUP(A1408,'2021'!A:H,6,0)</f>
        <v>284594</v>
      </c>
      <c r="G1408" s="14">
        <f>VLOOKUP(A1408,'2021'!A:H,7,0)</f>
        <v>123586</v>
      </c>
      <c r="H1408" s="14">
        <f>VLOOKUP(A1408,'2021'!A:H,8,0)</f>
        <v>5.7</v>
      </c>
    </row>
    <row r="1409" spans="1:8" x14ac:dyDescent="0.3">
      <c r="A1409" s="14" t="s">
        <v>362</v>
      </c>
      <c r="B1409" s="14">
        <f>VLOOKUP(A1409,'2021'!A:H,2,0)</f>
        <v>2035</v>
      </c>
      <c r="C1409" s="14">
        <f>VLOOKUP(A1409,'2021'!A:H,3,0)</f>
        <v>0.94199999999999995</v>
      </c>
      <c r="D1409" s="14">
        <f>VLOOKUP(A1409,'2021'!A:H,4,0)</f>
        <v>98.4</v>
      </c>
      <c r="E1409" s="14">
        <f>VLOOKUP(A1409,'2021'!A:H,5,0)</f>
        <v>0.94</v>
      </c>
      <c r="F1409" s="14">
        <f>VLOOKUP(A1409,'2021'!A:H,6,0)</f>
        <v>357757</v>
      </c>
      <c r="G1409" s="14">
        <f>VLOOKUP(A1409,'2021'!A:H,7,0)</f>
        <v>156643</v>
      </c>
      <c r="H1409" s="14">
        <f>VLOOKUP(A1409,'2021'!A:H,8,0)</f>
        <v>6</v>
      </c>
    </row>
    <row r="1410" spans="1:8" x14ac:dyDescent="0.3">
      <c r="A1410" s="14" t="s">
        <v>306</v>
      </c>
      <c r="B1410" s="14">
        <f>VLOOKUP(A1410,'2021'!A:H,2,0)</f>
        <v>892</v>
      </c>
      <c r="C1410" s="14">
        <f>VLOOKUP(A1410,'2021'!A:H,3,0)</f>
        <v>0.90400000000000003</v>
      </c>
      <c r="D1410" s="14">
        <f>VLOOKUP(A1410,'2021'!A:H,4,0)</f>
        <v>98.5</v>
      </c>
      <c r="E1410" s="14">
        <f>VLOOKUP(A1410,'2021'!A:H,5,0)</f>
        <v>-0.13</v>
      </c>
      <c r="F1410" s="14">
        <f>VLOOKUP(A1410,'2021'!A:H,6,0)</f>
        <v>212965</v>
      </c>
      <c r="G1410" s="14">
        <f>VLOOKUP(A1410,'2021'!A:H,7,0)</f>
        <v>100340</v>
      </c>
      <c r="H1410" s="14">
        <f>VLOOKUP(A1410,'2021'!A:H,8,0)</f>
        <v>3.4</v>
      </c>
    </row>
    <row r="1411" spans="1:8" x14ac:dyDescent="0.3">
      <c r="A1411" s="14" t="s">
        <v>320</v>
      </c>
      <c r="B1411" s="14">
        <f>VLOOKUP(A1411,'2021'!A:H,2,0)</f>
        <v>422</v>
      </c>
      <c r="C1411" s="14">
        <f>VLOOKUP(A1411,'2021'!A:H,3,0)</f>
        <v>1.1020000000000001</v>
      </c>
      <c r="D1411" s="14">
        <f>VLOOKUP(A1411,'2021'!A:H,4,0)</f>
        <v>103.4</v>
      </c>
      <c r="E1411" s="14">
        <f>VLOOKUP(A1411,'2021'!A:H,5,0)</f>
        <v>-0.75</v>
      </c>
      <c r="F1411" s="14">
        <f>VLOOKUP(A1411,'2021'!A:H,6,0)</f>
        <v>90081</v>
      </c>
      <c r="G1411" s="14">
        <f>VLOOKUP(A1411,'2021'!A:H,7,0)</f>
        <v>38710</v>
      </c>
      <c r="H1411" s="14">
        <f>VLOOKUP(A1411,'2021'!A:H,8,0)</f>
        <v>4.7</v>
      </c>
    </row>
    <row r="1412" spans="1:8" x14ac:dyDescent="0.3">
      <c r="A1412" s="14" t="s">
        <v>397</v>
      </c>
      <c r="B1412" s="14">
        <f>VLOOKUP(A1412,'2021'!A:H,2,0)</f>
        <v>131</v>
      </c>
      <c r="C1412" s="14">
        <f>VLOOKUP(A1412,'2021'!A:H,3,0)</f>
        <v>0.874</v>
      </c>
      <c r="D1412" s="14">
        <f>VLOOKUP(A1412,'2021'!A:H,4,0)</f>
        <v>102.3</v>
      </c>
      <c r="E1412" s="14">
        <f>VLOOKUP(A1412,'2021'!A:H,5,0)</f>
        <v>-4.3099999999999996</v>
      </c>
      <c r="F1412" s="14">
        <f>VLOOKUP(A1412,'2021'!A:H,6,0)</f>
        <v>40844</v>
      </c>
      <c r="G1412" s="14">
        <f>VLOOKUP(A1412,'2021'!A:H,7,0)</f>
        <v>18831</v>
      </c>
      <c r="H1412" s="14">
        <f>VLOOKUP(A1412,'2021'!A:H,8,0)</f>
        <v>8.3000000000000007</v>
      </c>
    </row>
    <row r="1413" spans="1:8" x14ac:dyDescent="0.3">
      <c r="A1413" s="14" t="s">
        <v>334</v>
      </c>
      <c r="B1413" s="14">
        <f>VLOOKUP(A1413,'2021'!A:H,2,0)</f>
        <v>380</v>
      </c>
      <c r="C1413" s="14">
        <f>VLOOKUP(A1413,'2021'!A:H,3,0)</f>
        <v>0.96399999999999997</v>
      </c>
      <c r="D1413" s="14">
        <f>VLOOKUP(A1413,'2021'!A:H,4,0)</f>
        <v>98.5</v>
      </c>
      <c r="E1413" s="14">
        <f>VLOOKUP(A1413,'2021'!A:H,5,0)</f>
        <v>0.18</v>
      </c>
      <c r="F1413" s="14">
        <f>VLOOKUP(A1413,'2021'!A:H,6,0)</f>
        <v>82791</v>
      </c>
      <c r="G1413" s="14">
        <f>VLOOKUP(A1413,'2021'!A:H,7,0)</f>
        <v>37069</v>
      </c>
      <c r="H1413" s="14">
        <f>VLOOKUP(A1413,'2021'!A:H,8,0)</f>
        <v>9.1</v>
      </c>
    </row>
    <row r="1414" spans="1:8" x14ac:dyDescent="0.3">
      <c r="A1414" s="14" t="s">
        <v>327</v>
      </c>
      <c r="B1414" s="14">
        <f>VLOOKUP(A1414,'2021'!A:H,2,0)</f>
        <v>287</v>
      </c>
      <c r="C1414" s="14">
        <f>VLOOKUP(A1414,'2021'!A:H,3,0)</f>
        <v>1.1870000000000001</v>
      </c>
      <c r="D1414" s="14">
        <f>VLOOKUP(A1414,'2021'!A:H,4,0)</f>
        <v>102.1</v>
      </c>
      <c r="E1414" s="14">
        <f>VLOOKUP(A1414,'2021'!A:H,5,0)</f>
        <v>-2.84</v>
      </c>
      <c r="F1414" s="14">
        <f>VLOOKUP(A1414,'2021'!A:H,6,0)</f>
        <v>63429</v>
      </c>
      <c r="G1414" s="14">
        <f>VLOOKUP(A1414,'2021'!A:H,7,0)</f>
        <v>29801</v>
      </c>
      <c r="H1414" s="14">
        <f>VLOOKUP(A1414,'2021'!A:H,8,0)</f>
        <v>3.9</v>
      </c>
    </row>
    <row r="1415" spans="1:8" x14ac:dyDescent="0.3">
      <c r="A1415" s="14" t="s">
        <v>411</v>
      </c>
      <c r="B1415" s="14">
        <f>VLOOKUP(A1415,'2021'!A:H,2,0)</f>
        <v>265</v>
      </c>
      <c r="C1415" s="14">
        <f>VLOOKUP(A1415,'2021'!A:H,3,0)</f>
        <v>1.0289999999999999</v>
      </c>
      <c r="D1415" s="14">
        <f>VLOOKUP(A1415,'2021'!A:H,4,0)</f>
        <v>106</v>
      </c>
      <c r="E1415" s="14">
        <f>VLOOKUP(A1415,'2021'!A:H,5,0)</f>
        <v>-1.33</v>
      </c>
      <c r="F1415" s="14">
        <f>VLOOKUP(A1415,'2021'!A:H,6,0)</f>
        <v>68365</v>
      </c>
      <c r="G1415" s="14">
        <f>VLOOKUP(A1415,'2021'!A:H,7,0)</f>
        <v>29991</v>
      </c>
      <c r="H1415" s="14">
        <f>VLOOKUP(A1415,'2021'!A:H,8,0)</f>
        <v>3.9</v>
      </c>
    </row>
    <row r="1416" spans="1:8" x14ac:dyDescent="0.3">
      <c r="A1416" s="14" t="s">
        <v>425</v>
      </c>
      <c r="B1416" s="14">
        <f>VLOOKUP(A1416,'2021'!A:H,2,0)</f>
        <v>150</v>
      </c>
      <c r="C1416" s="14">
        <f>VLOOKUP(A1416,'2021'!A:H,3,0)</f>
        <v>0.99199999999999999</v>
      </c>
      <c r="D1416" s="14">
        <f>VLOOKUP(A1416,'2021'!A:H,4,0)</f>
        <v>105.5</v>
      </c>
      <c r="E1416" s="14">
        <f>VLOOKUP(A1416,'2021'!A:H,5,0)</f>
        <v>0.14000000000000001</v>
      </c>
      <c r="F1416" s="14">
        <f>VLOOKUP(A1416,'2021'!A:H,6,0)</f>
        <v>46481</v>
      </c>
      <c r="G1416" s="14">
        <f>VLOOKUP(A1416,'2021'!A:H,7,0)</f>
        <v>20217</v>
      </c>
      <c r="H1416" s="14">
        <f>VLOOKUP(A1416,'2021'!A:H,8,0)</f>
        <v>4.9000000000000004</v>
      </c>
    </row>
    <row r="1417" spans="1:8" x14ac:dyDescent="0.3">
      <c r="A1417" s="14" t="s">
        <v>355</v>
      </c>
      <c r="B1417" s="14">
        <f>VLOOKUP(A1417,'2021'!A:H,2,0)</f>
        <v>91</v>
      </c>
      <c r="C1417" s="14">
        <f>VLOOKUP(A1417,'2021'!A:H,3,0)</f>
        <v>0.79800000000000004</v>
      </c>
      <c r="D1417" s="14">
        <f>VLOOKUP(A1417,'2021'!A:H,4,0)</f>
        <v>107.4</v>
      </c>
      <c r="E1417" s="14">
        <f>VLOOKUP(A1417,'2021'!A:H,5,0)</f>
        <v>-1.94</v>
      </c>
      <c r="F1417" s="14">
        <f>VLOOKUP(A1417,'2021'!A:H,6,0)</f>
        <v>37904</v>
      </c>
      <c r="G1417" s="14">
        <f>VLOOKUP(A1417,'2021'!A:H,7,0)</f>
        <v>17306</v>
      </c>
      <c r="H1417" s="14">
        <f>VLOOKUP(A1417,'2021'!A:H,8,0)</f>
        <v>6.5</v>
      </c>
    </row>
    <row r="1418" spans="1:8" x14ac:dyDescent="0.3">
      <c r="A1418" s="14" t="s">
        <v>404</v>
      </c>
      <c r="B1418" s="14">
        <f>VLOOKUP(A1418,'2021'!A:H,2,0)</f>
        <v>106</v>
      </c>
      <c r="C1418" s="14">
        <f>VLOOKUP(A1418,'2021'!A:H,3,0)</f>
        <v>0.81699999999999995</v>
      </c>
      <c r="D1418" s="14">
        <f>VLOOKUP(A1418,'2021'!A:H,4,0)</f>
        <v>106</v>
      </c>
      <c r="E1418" s="14">
        <f>VLOOKUP(A1418,'2021'!A:H,5,0)</f>
        <v>-1.59</v>
      </c>
      <c r="F1418" s="14">
        <f>VLOOKUP(A1418,'2021'!A:H,6,0)</f>
        <v>40996</v>
      </c>
      <c r="G1418" s="14">
        <f>VLOOKUP(A1418,'2021'!A:H,7,0)</f>
        <v>18754</v>
      </c>
      <c r="H1418" s="14">
        <f>VLOOKUP(A1418,'2021'!A:H,8,0)</f>
        <v>6.2</v>
      </c>
    </row>
    <row r="1419" spans="1:8" x14ac:dyDescent="0.3">
      <c r="A1419" s="14" t="s">
        <v>376</v>
      </c>
      <c r="B1419" s="14">
        <f>VLOOKUP(A1419,'2021'!A:H,2,0)</f>
        <v>128</v>
      </c>
      <c r="C1419" s="14">
        <f>VLOOKUP(A1419,'2021'!A:H,3,0)</f>
        <v>1.1020000000000001</v>
      </c>
      <c r="D1419" s="14">
        <f>VLOOKUP(A1419,'2021'!A:H,4,0)</f>
        <v>108.5</v>
      </c>
      <c r="E1419" s="14">
        <f>VLOOKUP(A1419,'2021'!A:H,5,0)</f>
        <v>-3.22</v>
      </c>
      <c r="F1419" s="14">
        <f>VLOOKUP(A1419,'2021'!A:H,6,0)</f>
        <v>35675</v>
      </c>
      <c r="G1419" s="14">
        <f>VLOOKUP(A1419,'2021'!A:H,7,0)</f>
        <v>16384</v>
      </c>
      <c r="H1419" s="14">
        <f>VLOOKUP(A1419,'2021'!A:H,8,0)</f>
        <v>6.1</v>
      </c>
    </row>
    <row r="1420" spans="1:8" x14ac:dyDescent="0.3">
      <c r="A1420" s="14" t="s">
        <v>383</v>
      </c>
      <c r="B1420" s="14">
        <f>VLOOKUP(A1420,'2021'!A:H,2,0)</f>
        <v>277</v>
      </c>
      <c r="C1420" s="14">
        <f>VLOOKUP(A1420,'2021'!A:H,3,0)</f>
        <v>1.3939999999999999</v>
      </c>
      <c r="D1420" s="14">
        <f>VLOOKUP(A1420,'2021'!A:H,4,0)</f>
        <v>107.5</v>
      </c>
      <c r="E1420" s="14">
        <f>VLOOKUP(A1420,'2021'!A:H,5,0)</f>
        <v>-3.03</v>
      </c>
      <c r="F1420" s="14">
        <f>VLOOKUP(A1420,'2021'!A:H,6,0)</f>
        <v>43340</v>
      </c>
      <c r="G1420" s="14">
        <f>VLOOKUP(A1420,'2021'!A:H,7,0)</f>
        <v>17382</v>
      </c>
      <c r="H1420" s="14">
        <f>VLOOKUP(A1420,'2021'!A:H,8,0)</f>
        <v>7.2</v>
      </c>
    </row>
    <row r="1421" spans="1:8" x14ac:dyDescent="0.3">
      <c r="A1421" s="14" t="s">
        <v>418</v>
      </c>
      <c r="B1421" s="14">
        <f>VLOOKUP(A1421,'2021'!A:H,2,0)</f>
        <v>138</v>
      </c>
      <c r="C1421" s="14">
        <f>VLOOKUP(A1421,'2021'!A:H,3,0)</f>
        <v>1.2010000000000001</v>
      </c>
      <c r="D1421" s="14">
        <f>VLOOKUP(A1421,'2021'!A:H,4,0)</f>
        <v>118.8</v>
      </c>
      <c r="E1421" s="14">
        <f>VLOOKUP(A1421,'2021'!A:H,5,0)</f>
        <v>-2.62</v>
      </c>
      <c r="F1421" s="14">
        <f>VLOOKUP(A1421,'2021'!A:H,6,0)</f>
        <v>24195</v>
      </c>
      <c r="G1421" s="14">
        <f>VLOOKUP(A1421,'2021'!A:H,7,0)</f>
        <v>10114</v>
      </c>
      <c r="H1421" s="14">
        <f>VLOOKUP(A1421,'2021'!A:H,8,0)</f>
        <v>4.5999999999999996</v>
      </c>
    </row>
    <row r="1422" spans="1:8" x14ac:dyDescent="0.3">
      <c r="A1422" s="14" t="s">
        <v>341</v>
      </c>
      <c r="B1422" s="14">
        <f>VLOOKUP(A1422,'2021'!A:H,2,0)</f>
        <v>161</v>
      </c>
      <c r="C1422" s="14">
        <f>VLOOKUP(A1422,'2021'!A:H,3,0)</f>
        <v>1.518</v>
      </c>
      <c r="D1422" s="14">
        <f>VLOOKUP(A1422,'2021'!A:H,4,0)</f>
        <v>111.5</v>
      </c>
      <c r="E1422" s="14">
        <f>VLOOKUP(A1422,'2021'!A:H,5,0)</f>
        <v>-1.98</v>
      </c>
      <c r="F1422" s="14">
        <f>VLOOKUP(A1422,'2021'!A:H,6,0)</f>
        <v>21748</v>
      </c>
      <c r="G1422" s="14">
        <f>VLOOKUP(A1422,'2021'!A:H,7,0)</f>
        <v>8850</v>
      </c>
      <c r="H1422" s="14">
        <f>VLOOKUP(A1422,'2021'!A:H,8,0)</f>
        <v>6.4</v>
      </c>
    </row>
    <row r="1423" spans="1:8" x14ac:dyDescent="0.3">
      <c r="A1423" s="14" t="s">
        <v>369</v>
      </c>
      <c r="B1423" s="14">
        <f>VLOOKUP(A1423,'2021'!A:H,2,0)</f>
        <v>230</v>
      </c>
      <c r="C1423" s="14">
        <f>VLOOKUP(A1423,'2021'!A:H,3,0)</f>
        <v>1.472</v>
      </c>
      <c r="D1423" s="14">
        <f>VLOOKUP(A1423,'2021'!A:H,4,0)</f>
        <v>118.8</v>
      </c>
      <c r="E1423" s="14">
        <f>VLOOKUP(A1423,'2021'!A:H,5,0)</f>
        <v>1.62</v>
      </c>
      <c r="F1423" s="14">
        <f>VLOOKUP(A1423,'2021'!A:H,6,0)</f>
        <v>32165</v>
      </c>
      <c r="G1423" s="14">
        <f>VLOOKUP(A1423,'2021'!A:H,7,0)</f>
        <v>13484</v>
      </c>
      <c r="H1423" s="14">
        <f>VLOOKUP(A1423,'2021'!A:H,8,0)</f>
        <v>6.2</v>
      </c>
    </row>
    <row r="1424" spans="1:8" x14ac:dyDescent="0.3">
      <c r="A1424" s="14" t="s">
        <v>313</v>
      </c>
      <c r="B1424" s="14">
        <f>VLOOKUP(A1424,'2021'!A:H,2,0)</f>
        <v>93</v>
      </c>
      <c r="C1424" s="14">
        <f>VLOOKUP(A1424,'2021'!A:H,3,0)</f>
        <v>0.96199999999999997</v>
      </c>
      <c r="D1424" s="14">
        <f>VLOOKUP(A1424,'2021'!A:H,4,0)</f>
        <v>106</v>
      </c>
      <c r="E1424" s="14">
        <f>VLOOKUP(A1424,'2021'!A:H,5,0)</f>
        <v>2.02</v>
      </c>
      <c r="F1424" s="14">
        <f>VLOOKUP(A1424,'2021'!A:H,6,0)</f>
        <v>27249</v>
      </c>
      <c r="G1424" s="14">
        <f>VLOOKUP(A1424,'2021'!A:H,7,0)</f>
        <v>12385</v>
      </c>
      <c r="H1424" s="14">
        <f>VLOOKUP(A1424,'2021'!A:H,8,0)</f>
        <v>3.9</v>
      </c>
    </row>
    <row r="1425" spans="1:8" x14ac:dyDescent="0.3">
      <c r="A1425" s="14" t="s">
        <v>348</v>
      </c>
      <c r="B1425" s="14">
        <f>VLOOKUP(A1425,'2021'!A:H,2,0)</f>
        <v>84</v>
      </c>
      <c r="C1425" s="14">
        <f>VLOOKUP(A1425,'2021'!A:H,3,0)</f>
        <v>0.85499999999999998</v>
      </c>
      <c r="D1425" s="14">
        <f>VLOOKUP(A1425,'2021'!A:H,4,0)</f>
        <v>104.3</v>
      </c>
      <c r="E1425" s="14">
        <f>VLOOKUP(A1425,'2021'!A:H,5,0)</f>
        <v>-0.16</v>
      </c>
      <c r="F1425" s="14">
        <f>VLOOKUP(A1425,'2021'!A:H,6,0)</f>
        <v>27913</v>
      </c>
      <c r="G1425" s="14">
        <f>VLOOKUP(A1425,'2021'!A:H,7,0)</f>
        <v>12788</v>
      </c>
      <c r="H1425" s="14">
        <f>VLOOKUP(A1425,'2021'!A:H,8,0)</f>
        <v>11.7</v>
      </c>
    </row>
    <row r="1426" spans="1:8" x14ac:dyDescent="0.3">
      <c r="A1426" s="14" t="s">
        <v>747</v>
      </c>
      <c r="B1426" s="14">
        <f>VLOOKUP(A1426,'2021'!A:H,2,0)</f>
        <v>5213</v>
      </c>
      <c r="C1426" s="14">
        <f>VLOOKUP(A1426,'2021'!A:H,3,0)</f>
        <v>0.88700000000000001</v>
      </c>
      <c r="D1426" s="14">
        <f>VLOOKUP(A1426,'2021'!A:H,4,0)</f>
        <v>102.7</v>
      </c>
      <c r="E1426" s="14">
        <f>VLOOKUP(A1426,'2021'!A:H,5,0)</f>
        <v>-0.44</v>
      </c>
      <c r="F1426" s="14">
        <f>VLOOKUP(A1426,'2021'!A:H,6,0)</f>
        <v>1032741</v>
      </c>
      <c r="G1426" s="14">
        <f>VLOOKUP(A1426,'2021'!A:H,7,0)</f>
        <v>427883</v>
      </c>
      <c r="H1426" s="14">
        <f>VLOOKUP(A1426,'2021'!A:H,8,0)</f>
        <v>10.5</v>
      </c>
    </row>
    <row r="1427" spans="1:8" x14ac:dyDescent="0.3">
      <c r="A1427" s="14" t="s">
        <v>733</v>
      </c>
      <c r="B1427" s="14">
        <f>VLOOKUP(A1427,'2021'!A:H,2,0)</f>
        <v>1751</v>
      </c>
      <c r="C1427" s="14">
        <f>VLOOKUP(A1427,'2021'!A:H,3,0)</f>
        <v>0.91200000000000003</v>
      </c>
      <c r="D1427" s="14">
        <f>VLOOKUP(A1427,'2021'!A:H,4,0)</f>
        <v>97.8</v>
      </c>
      <c r="E1427" s="14">
        <f>VLOOKUP(A1427,'2021'!A:H,5,0)</f>
        <v>-0.33</v>
      </c>
      <c r="F1427" s="14">
        <f>VLOOKUP(A1427,'2021'!A:H,6,0)</f>
        <v>347097</v>
      </c>
      <c r="G1427" s="14">
        <f>VLOOKUP(A1427,'2021'!A:H,7,0)</f>
        <v>151342</v>
      </c>
      <c r="H1427" s="14">
        <f>VLOOKUP(A1427,'2021'!A:H,8,0)</f>
        <v>5</v>
      </c>
    </row>
    <row r="1428" spans="1:8" x14ac:dyDescent="0.3">
      <c r="A1428" s="14" t="s">
        <v>754</v>
      </c>
      <c r="B1428" s="14">
        <f>VLOOKUP(A1428,'2021'!A:H,2,0)</f>
        <v>424</v>
      </c>
      <c r="C1428" s="14">
        <f>VLOOKUP(A1428,'2021'!A:H,3,0)</f>
        <v>0.76400000000000001</v>
      </c>
      <c r="D1428" s="14">
        <f>VLOOKUP(A1428,'2021'!A:H,4,0)</f>
        <v>100.8</v>
      </c>
      <c r="E1428" s="14">
        <f>VLOOKUP(A1428,'2021'!A:H,5,0)</f>
        <v>-2.33</v>
      </c>
      <c r="F1428" s="14">
        <f>VLOOKUP(A1428,'2021'!A:H,6,0)</f>
        <v>125383</v>
      </c>
      <c r="G1428" s="14">
        <f>VLOOKUP(A1428,'2021'!A:H,7,0)</f>
        <v>55197</v>
      </c>
      <c r="H1428" s="14">
        <f>VLOOKUP(A1428,'2021'!A:H,8,0)</f>
        <v>5.9</v>
      </c>
    </row>
    <row r="1429" spans="1:8" x14ac:dyDescent="0.3">
      <c r="A1429" s="14" t="s">
        <v>705</v>
      </c>
      <c r="B1429" s="14">
        <f>VLOOKUP(A1429,'2021'!A:H,2,0)</f>
        <v>462</v>
      </c>
      <c r="C1429" s="14">
        <f>VLOOKUP(A1429,'2021'!A:H,3,0)</f>
        <v>1.002</v>
      </c>
      <c r="D1429" s="14">
        <f>VLOOKUP(A1429,'2021'!A:H,4,0)</f>
        <v>101.7</v>
      </c>
      <c r="E1429" s="14">
        <f>VLOOKUP(A1429,'2021'!A:H,5,0)</f>
        <v>-1.01</v>
      </c>
      <c r="F1429" s="14">
        <f>VLOOKUP(A1429,'2021'!A:H,6,0)</f>
        <v>109953</v>
      </c>
      <c r="G1429" s="14">
        <f>VLOOKUP(A1429,'2021'!A:H,7,0)</f>
        <v>48423</v>
      </c>
      <c r="H1429" s="14">
        <f>VLOOKUP(A1429,'2021'!A:H,8,0)</f>
        <v>9.6</v>
      </c>
    </row>
    <row r="1430" spans="1:8" x14ac:dyDescent="0.3">
      <c r="A1430" s="14" t="s">
        <v>684</v>
      </c>
      <c r="B1430" s="14">
        <f>VLOOKUP(A1430,'2021'!A:H,2,0)</f>
        <v>2802</v>
      </c>
      <c r="C1430" s="14">
        <f>VLOOKUP(A1430,'2021'!A:H,3,0)</f>
        <v>0.90900000000000003</v>
      </c>
      <c r="D1430" s="14">
        <f>VLOOKUP(A1430,'2021'!A:H,4,0)</f>
        <v>102.3</v>
      </c>
      <c r="E1430" s="14">
        <f>VLOOKUP(A1430,'2021'!A:H,5,0)</f>
        <v>-0.99</v>
      </c>
      <c r="F1430" s="14">
        <f>VLOOKUP(A1430,'2021'!A:H,6,0)</f>
        <v>537673</v>
      </c>
      <c r="G1430" s="14">
        <f>VLOOKUP(A1430,'2021'!A:H,7,0)</f>
        <v>218570</v>
      </c>
      <c r="H1430" s="14">
        <f>VLOOKUP(A1430,'2021'!A:H,8,0)</f>
        <v>11.5</v>
      </c>
    </row>
    <row r="1431" spans="1:8" x14ac:dyDescent="0.3">
      <c r="A1431" s="14" t="s">
        <v>698</v>
      </c>
      <c r="B1431" s="14">
        <f>VLOOKUP(A1431,'2021'!A:H,2,0)</f>
        <v>342</v>
      </c>
      <c r="C1431" s="14">
        <f>VLOOKUP(A1431,'2021'!A:H,3,0)</f>
        <v>0.90200000000000002</v>
      </c>
      <c r="D1431" s="14">
        <f>VLOOKUP(A1431,'2021'!A:H,4,0)</f>
        <v>96.5</v>
      </c>
      <c r="E1431" s="14">
        <f>VLOOKUP(A1431,'2021'!A:H,5,0)</f>
        <v>-1.33</v>
      </c>
      <c r="F1431" s="14">
        <f>VLOOKUP(A1431,'2021'!A:H,6,0)</f>
        <v>103525</v>
      </c>
      <c r="G1431" s="14">
        <f>VLOOKUP(A1431,'2021'!A:H,7,0)</f>
        <v>47675</v>
      </c>
      <c r="H1431" s="14">
        <f>VLOOKUP(A1431,'2021'!A:H,8,0)</f>
        <v>8.6</v>
      </c>
    </row>
    <row r="1432" spans="1:8" x14ac:dyDescent="0.3">
      <c r="A1432" s="14" t="s">
        <v>663</v>
      </c>
      <c r="B1432" s="14">
        <f>VLOOKUP(A1432,'2021'!A:H,2,0)</f>
        <v>1198</v>
      </c>
      <c r="C1432" s="14">
        <f>VLOOKUP(A1432,'2021'!A:H,3,0)</f>
        <v>0.90900000000000003</v>
      </c>
      <c r="D1432" s="14">
        <f>VLOOKUP(A1432,'2021'!A:H,4,0)</f>
        <v>109.9</v>
      </c>
      <c r="E1432" s="14">
        <f>VLOOKUP(A1432,'2021'!A:H,5,0)</f>
        <v>-2.29</v>
      </c>
      <c r="F1432" s="14">
        <f>VLOOKUP(A1432,'2021'!A:H,6,0)</f>
        <v>241216</v>
      </c>
      <c r="G1432" s="14">
        <f>VLOOKUP(A1432,'2021'!A:H,7,0)</f>
        <v>99555</v>
      </c>
      <c r="H1432" s="14">
        <f>VLOOKUP(A1432,'2021'!A:H,8,0)</f>
        <v>9</v>
      </c>
    </row>
    <row r="1433" spans="1:8" x14ac:dyDescent="0.3">
      <c r="A1433" s="14" t="s">
        <v>719</v>
      </c>
      <c r="B1433" s="14">
        <f>VLOOKUP(A1433,'2021'!A:H,2,0)</f>
        <v>2096</v>
      </c>
      <c r="C1433" s="14">
        <f>VLOOKUP(A1433,'2021'!A:H,3,0)</f>
        <v>0.96</v>
      </c>
      <c r="D1433" s="14">
        <f>VLOOKUP(A1433,'2021'!A:H,4,0)</f>
        <v>100.4</v>
      </c>
      <c r="E1433" s="14">
        <f>VLOOKUP(A1433,'2021'!A:H,5,0)</f>
        <v>0.65</v>
      </c>
      <c r="F1433" s="14">
        <f>VLOOKUP(A1433,'2021'!A:H,6,0)</f>
        <v>354726</v>
      </c>
      <c r="G1433" s="14">
        <f>VLOOKUP(A1433,'2021'!A:H,7,0)</f>
        <v>145465</v>
      </c>
      <c r="H1433" s="14">
        <f>VLOOKUP(A1433,'2021'!A:H,8,0)</f>
        <v>9.6</v>
      </c>
    </row>
    <row r="1434" spans="1:8" x14ac:dyDescent="0.3">
      <c r="A1434" s="14" t="s">
        <v>726</v>
      </c>
      <c r="B1434" s="14">
        <f>VLOOKUP(A1434,'2021'!A:H,2,0)</f>
        <v>73</v>
      </c>
      <c r="C1434" s="14">
        <f>VLOOKUP(A1434,'2021'!A:H,3,0)</f>
        <v>0.93200000000000005</v>
      </c>
      <c r="D1434" s="14">
        <f>VLOOKUP(A1434,'2021'!A:H,4,0)</f>
        <v>97.1</v>
      </c>
      <c r="E1434" s="14">
        <f>VLOOKUP(A1434,'2021'!A:H,5,0)</f>
        <v>-1.8</v>
      </c>
      <c r="F1434" s="14">
        <f>VLOOKUP(A1434,'2021'!A:H,6,0)</f>
        <v>26322</v>
      </c>
      <c r="G1434" s="14">
        <f>VLOOKUP(A1434,'2021'!A:H,7,0)</f>
        <v>12739</v>
      </c>
      <c r="H1434" s="14">
        <f>VLOOKUP(A1434,'2021'!A:H,8,0)</f>
        <v>3.9</v>
      </c>
    </row>
    <row r="1435" spans="1:8" x14ac:dyDescent="0.3">
      <c r="A1435" s="14" t="s">
        <v>768</v>
      </c>
      <c r="B1435" s="14">
        <f>VLOOKUP(A1435,'2021'!A:H,2,0)</f>
        <v>171</v>
      </c>
      <c r="C1435" s="14">
        <f>VLOOKUP(A1435,'2021'!A:H,3,0)</f>
        <v>0.71699999999999997</v>
      </c>
      <c r="D1435" s="14">
        <f>VLOOKUP(A1435,'2021'!A:H,4,0)</f>
        <v>103.5</v>
      </c>
      <c r="E1435" s="14">
        <f>VLOOKUP(A1435,'2021'!A:H,5,0)</f>
        <v>-2.82</v>
      </c>
      <c r="F1435" s="14">
        <f>VLOOKUP(A1435,'2021'!A:H,6,0)</f>
        <v>62547</v>
      </c>
      <c r="G1435" s="14">
        <f>VLOOKUP(A1435,'2021'!A:H,7,0)</f>
        <v>27745</v>
      </c>
      <c r="H1435" s="14">
        <f>VLOOKUP(A1435,'2021'!A:H,8,0)</f>
        <v>4.4000000000000004</v>
      </c>
    </row>
    <row r="1436" spans="1:8" x14ac:dyDescent="0.3">
      <c r="A1436" s="14" t="s">
        <v>740</v>
      </c>
      <c r="B1436" s="14">
        <f>VLOOKUP(A1436,'2021'!A:H,2,0)</f>
        <v>215</v>
      </c>
      <c r="C1436" s="14">
        <f>VLOOKUP(A1436,'2021'!A:H,3,0)</f>
        <v>1.052</v>
      </c>
      <c r="D1436" s="14">
        <f>VLOOKUP(A1436,'2021'!A:H,4,0)</f>
        <v>99.2</v>
      </c>
      <c r="E1436" s="14">
        <f>VLOOKUP(A1436,'2021'!A:H,5,0)</f>
        <v>-2.16</v>
      </c>
      <c r="F1436" s="14">
        <f>VLOOKUP(A1436,'2021'!A:H,6,0)</f>
        <v>60129</v>
      </c>
      <c r="G1436" s="14">
        <f>VLOOKUP(A1436,'2021'!A:H,7,0)</f>
        <v>27949</v>
      </c>
      <c r="H1436" s="14">
        <f>VLOOKUP(A1436,'2021'!A:H,8,0)</f>
        <v>4.5</v>
      </c>
    </row>
    <row r="1437" spans="1:8" x14ac:dyDescent="0.3">
      <c r="A1437" s="14" t="s">
        <v>677</v>
      </c>
      <c r="B1437" s="14">
        <f>VLOOKUP(A1437,'2021'!A:H,2,0)</f>
        <v>120</v>
      </c>
      <c r="C1437" s="14">
        <f>VLOOKUP(A1437,'2021'!A:H,3,0)</f>
        <v>0.79</v>
      </c>
      <c r="D1437" s="14">
        <f>VLOOKUP(A1437,'2021'!A:H,4,0)</f>
        <v>100.5</v>
      </c>
      <c r="E1437" s="14">
        <f>VLOOKUP(A1437,'2021'!A:H,5,0)</f>
        <v>-1.9</v>
      </c>
      <c r="F1437" s="14">
        <f>VLOOKUP(A1437,'2021'!A:H,6,0)</f>
        <v>50478</v>
      </c>
      <c r="G1437" s="14">
        <f>VLOOKUP(A1437,'2021'!A:H,7,0)</f>
        <v>22669</v>
      </c>
      <c r="H1437" s="14">
        <f>VLOOKUP(A1437,'2021'!A:H,8,0)</f>
        <v>5.7</v>
      </c>
    </row>
    <row r="1438" spans="1:8" x14ac:dyDescent="0.3">
      <c r="A1438" s="14" t="s">
        <v>691</v>
      </c>
      <c r="B1438" s="14">
        <f>VLOOKUP(A1438,'2021'!A:H,2,0)</f>
        <v>91</v>
      </c>
      <c r="C1438" s="14">
        <f>VLOOKUP(A1438,'2021'!A:H,3,0)</f>
        <v>0.80500000000000005</v>
      </c>
      <c r="D1438" s="14">
        <f>VLOOKUP(A1438,'2021'!A:H,4,0)</f>
        <v>93.7</v>
      </c>
      <c r="E1438" s="14">
        <f>VLOOKUP(A1438,'2021'!A:H,5,0)</f>
        <v>-1.65</v>
      </c>
      <c r="F1438" s="14">
        <f>VLOOKUP(A1438,'2021'!A:H,6,0)</f>
        <v>42266</v>
      </c>
      <c r="G1438" s="14">
        <f>VLOOKUP(A1438,'2021'!A:H,7,0)</f>
        <v>19836</v>
      </c>
      <c r="H1438" s="14">
        <f>VLOOKUP(A1438,'2021'!A:H,8,0)</f>
        <v>6.2</v>
      </c>
    </row>
    <row r="1439" spans="1:8" x14ac:dyDescent="0.3">
      <c r="A1439" s="14" t="s">
        <v>761</v>
      </c>
      <c r="B1439" s="14">
        <f>VLOOKUP(A1439,'2021'!A:H,2,0)</f>
        <v>127</v>
      </c>
      <c r="C1439" s="14">
        <f>VLOOKUP(A1439,'2021'!A:H,3,0)</f>
        <v>1.129</v>
      </c>
      <c r="D1439" s="14">
        <f>VLOOKUP(A1439,'2021'!A:H,4,0)</f>
        <v>99.7</v>
      </c>
      <c r="E1439" s="14">
        <f>VLOOKUP(A1439,'2021'!A:H,5,0)</f>
        <v>-3.02</v>
      </c>
      <c r="F1439" s="14">
        <f>VLOOKUP(A1439,'2021'!A:H,6,0)</f>
        <v>43449</v>
      </c>
      <c r="G1439" s="14">
        <f>VLOOKUP(A1439,'2021'!A:H,7,0)</f>
        <v>19610</v>
      </c>
      <c r="H1439" s="14">
        <f>VLOOKUP(A1439,'2021'!A:H,8,0)</f>
        <v>3.7</v>
      </c>
    </row>
    <row r="1440" spans="1:8" x14ac:dyDescent="0.3">
      <c r="A1440" s="14" t="s">
        <v>712</v>
      </c>
      <c r="B1440" s="14">
        <f>VLOOKUP(A1440,'2021'!A:H,2,0)</f>
        <v>89</v>
      </c>
      <c r="C1440" s="14">
        <f>VLOOKUP(A1440,'2021'!A:H,3,0)</f>
        <v>0.99199999999999999</v>
      </c>
      <c r="D1440" s="14">
        <f>VLOOKUP(A1440,'2021'!A:H,4,0)</f>
        <v>97.1</v>
      </c>
      <c r="E1440" s="14">
        <f>VLOOKUP(A1440,'2021'!A:H,5,0)</f>
        <v>-1.58</v>
      </c>
      <c r="F1440" s="14">
        <f>VLOOKUP(A1440,'2021'!A:H,6,0)</f>
        <v>34360</v>
      </c>
      <c r="G1440" s="14">
        <f>VLOOKUP(A1440,'2021'!A:H,7,0)</f>
        <v>16063</v>
      </c>
      <c r="H1440" s="14">
        <f>VLOOKUP(A1440,'2021'!A:H,8,0)</f>
        <v>5.8</v>
      </c>
    </row>
    <row r="1441" spans="1:8" x14ac:dyDescent="0.3">
      <c r="A1441" s="14" t="s">
        <v>775</v>
      </c>
      <c r="B1441" s="14">
        <f>VLOOKUP(A1441,'2021'!A:H,2,0)</f>
        <v>99</v>
      </c>
      <c r="C1441" s="14">
        <f>VLOOKUP(A1441,'2021'!A:H,3,0)</f>
        <v>0.88600000000000001</v>
      </c>
      <c r="D1441" s="14">
        <f>VLOOKUP(A1441,'2021'!A:H,4,0)</f>
        <v>93.7</v>
      </c>
      <c r="E1441" s="14">
        <f>VLOOKUP(A1441,'2021'!A:H,5,0)</f>
        <v>-2.1</v>
      </c>
      <c r="F1441" s="14">
        <f>VLOOKUP(A1441,'2021'!A:H,6,0)</f>
        <v>38310</v>
      </c>
      <c r="G1441" s="14">
        <f>VLOOKUP(A1441,'2021'!A:H,7,0)</f>
        <v>17704</v>
      </c>
      <c r="H1441" s="14">
        <f>VLOOKUP(A1441,'2021'!A:H,8,0)</f>
        <v>6.6</v>
      </c>
    </row>
    <row r="1442" spans="1:8" x14ac:dyDescent="0.3">
      <c r="A1442" s="14" t="s">
        <v>670</v>
      </c>
      <c r="B1442" s="14">
        <f>VLOOKUP(A1442,'2021'!A:H,2,0)</f>
        <v>203</v>
      </c>
      <c r="C1442" s="14">
        <f>VLOOKUP(A1442,'2021'!A:H,3,0)</f>
        <v>0.92</v>
      </c>
      <c r="D1442" s="14">
        <f>VLOOKUP(A1442,'2021'!A:H,4,0)</f>
        <v>96.3</v>
      </c>
      <c r="E1442" s="14">
        <f>VLOOKUP(A1442,'2021'!A:H,5,0)</f>
        <v>-0.68</v>
      </c>
      <c r="F1442" s="14">
        <f>VLOOKUP(A1442,'2021'!A:H,6,0)</f>
        <v>61073</v>
      </c>
      <c r="G1442" s="14">
        <f>VLOOKUP(A1442,'2021'!A:H,7,0)</f>
        <v>26702</v>
      </c>
      <c r="H1442" s="14">
        <f>VLOOKUP(A1442,'2021'!A:H,8,0)</f>
        <v>12.3</v>
      </c>
    </row>
    <row r="1443" spans="1:8" x14ac:dyDescent="0.3">
      <c r="A1443" s="14" t="s">
        <v>782</v>
      </c>
      <c r="B1443" s="14">
        <f>VLOOKUP(A1443,'2021'!A:H,2,0)</f>
        <v>86</v>
      </c>
      <c r="C1443" s="14">
        <f>VLOOKUP(A1443,'2021'!A:H,3,0)</f>
        <v>0.80500000000000005</v>
      </c>
      <c r="D1443" s="14">
        <f>VLOOKUP(A1443,'2021'!A:H,4,0)</f>
        <v>93.7</v>
      </c>
      <c r="E1443" s="14">
        <f>VLOOKUP(A1443,'2021'!A:H,5,0)</f>
        <v>-2.42</v>
      </c>
      <c r="F1443" s="14">
        <f>VLOOKUP(A1443,'2021'!A:H,6,0)</f>
        <v>42935</v>
      </c>
      <c r="G1443" s="14">
        <f>VLOOKUP(A1443,'2021'!A:H,7,0)</f>
        <v>20519</v>
      </c>
      <c r="H1443" s="14">
        <f>VLOOKUP(A1443,'2021'!A:H,8,0)</f>
        <v>7.5</v>
      </c>
    </row>
    <row r="1444" spans="1:8" x14ac:dyDescent="0.3">
      <c r="A1444" s="14" t="s">
        <v>943</v>
      </c>
      <c r="B1444" s="14">
        <f>VLOOKUP(A1444,'2021'!A:H,2,0)</f>
        <v>2221</v>
      </c>
      <c r="C1444" s="14">
        <f>VLOOKUP(A1444,'2021'!A:H,3,0)</f>
        <v>0.88300000000000001</v>
      </c>
      <c r="D1444" s="14">
        <f>VLOOKUP(A1444,'2021'!A:H,4,0)</f>
        <v>102.7</v>
      </c>
      <c r="E1444" s="14">
        <f>VLOOKUP(A1444,'2021'!A:H,5,0)</f>
        <v>0.17</v>
      </c>
      <c r="F1444" s="14">
        <f>VLOOKUP(A1444,'2021'!A:H,6,0)</f>
        <v>503852</v>
      </c>
      <c r="G1444" s="14">
        <f>VLOOKUP(A1444,'2021'!A:H,7,0)</f>
        <v>215409</v>
      </c>
      <c r="H1444" s="14">
        <f>VLOOKUP(A1444,'2021'!A:H,8,0)</f>
        <v>3.9</v>
      </c>
    </row>
    <row r="1445" spans="1:8" x14ac:dyDescent="0.3">
      <c r="A1445" s="14" t="s">
        <v>803</v>
      </c>
      <c r="B1445" s="14">
        <f>VLOOKUP(A1445,'2021'!A:H,2,0)</f>
        <v>1062</v>
      </c>
      <c r="C1445" s="14">
        <f>VLOOKUP(A1445,'2021'!A:H,3,0)</f>
        <v>0.95099999999999996</v>
      </c>
      <c r="D1445" s="14">
        <f>VLOOKUP(A1445,'2021'!A:H,4,0)</f>
        <v>100.1</v>
      </c>
      <c r="E1445" s="14">
        <f>VLOOKUP(A1445,'2021'!A:H,5,0)</f>
        <v>-0.84</v>
      </c>
      <c r="F1445" s="14">
        <f>VLOOKUP(A1445,'2021'!A:H,6,0)</f>
        <v>251889</v>
      </c>
      <c r="G1445" s="14">
        <f>VLOOKUP(A1445,'2021'!A:H,7,0)</f>
        <v>119140</v>
      </c>
      <c r="H1445" s="14">
        <f>VLOOKUP(A1445,'2021'!A:H,8,0)</f>
        <v>5.6</v>
      </c>
    </row>
    <row r="1446" spans="1:8" x14ac:dyDescent="0.3">
      <c r="A1446" s="14" t="s">
        <v>824</v>
      </c>
      <c r="B1446" s="14">
        <f>VLOOKUP(A1446,'2021'!A:H,2,0)</f>
        <v>809</v>
      </c>
      <c r="C1446" s="14">
        <f>VLOOKUP(A1446,'2021'!A:H,3,0)</f>
        <v>1.2310000000000001</v>
      </c>
      <c r="D1446" s="14">
        <f>VLOOKUP(A1446,'2021'!A:H,4,0)</f>
        <v>100.5</v>
      </c>
      <c r="E1446" s="14">
        <f>VLOOKUP(A1446,'2021'!A:H,5,0)</f>
        <v>-0.11</v>
      </c>
      <c r="F1446" s="14">
        <f>VLOOKUP(A1446,'2021'!A:H,6,0)</f>
        <v>140239</v>
      </c>
      <c r="G1446" s="14">
        <f>VLOOKUP(A1446,'2021'!A:H,7,0)</f>
        <v>61020</v>
      </c>
      <c r="H1446" s="14">
        <f>VLOOKUP(A1446,'2021'!A:H,8,0)</f>
        <v>8.9</v>
      </c>
    </row>
    <row r="1447" spans="1:8" x14ac:dyDescent="0.3">
      <c r="A1447" s="14" t="s">
        <v>859</v>
      </c>
      <c r="B1447" s="14">
        <f>VLOOKUP(A1447,'2021'!A:H,2,0)</f>
        <v>737</v>
      </c>
      <c r="C1447" s="14">
        <f>VLOOKUP(A1447,'2021'!A:H,3,0)</f>
        <v>1.042</v>
      </c>
      <c r="D1447" s="14">
        <f>VLOOKUP(A1447,'2021'!A:H,4,0)</f>
        <v>97.7</v>
      </c>
      <c r="E1447" s="14">
        <f>VLOOKUP(A1447,'2021'!A:H,5,0)</f>
        <v>-1.21</v>
      </c>
      <c r="F1447" s="14">
        <f>VLOOKUP(A1447,'2021'!A:H,6,0)</f>
        <v>156972</v>
      </c>
      <c r="G1447" s="14">
        <f>VLOOKUP(A1447,'2021'!A:H,7,0)</f>
        <v>72329</v>
      </c>
      <c r="H1447" s="14">
        <f>VLOOKUP(A1447,'2021'!A:H,8,0)</f>
        <v>7.5</v>
      </c>
    </row>
    <row r="1448" spans="1:8" x14ac:dyDescent="0.3">
      <c r="A1448" s="14" t="s">
        <v>817</v>
      </c>
      <c r="B1448" s="14">
        <f>VLOOKUP(A1448,'2021'!A:H,2,0)</f>
        <v>2409</v>
      </c>
      <c r="C1448" s="14">
        <f>VLOOKUP(A1448,'2021'!A:H,3,0)</f>
        <v>0.872</v>
      </c>
      <c r="D1448" s="14">
        <f>VLOOKUP(A1448,'2021'!A:H,4,0)</f>
        <v>105.7</v>
      </c>
      <c r="E1448" s="14">
        <f>VLOOKUP(A1448,'2021'!A:H,5,0)</f>
        <v>-0.91</v>
      </c>
      <c r="F1448" s="14">
        <f>VLOOKUP(A1448,'2021'!A:H,6,0)</f>
        <v>412581</v>
      </c>
      <c r="G1448" s="14">
        <f>VLOOKUP(A1448,'2021'!A:H,7,0)</f>
        <v>176039</v>
      </c>
      <c r="H1448" s="14">
        <f>VLOOKUP(A1448,'2021'!A:H,8,0)</f>
        <v>6.7</v>
      </c>
    </row>
    <row r="1449" spans="1:8" x14ac:dyDescent="0.3">
      <c r="A1449" s="14" t="s">
        <v>880</v>
      </c>
      <c r="B1449" s="14">
        <f>VLOOKUP(A1449,'2021'!A:H,2,0)</f>
        <v>375</v>
      </c>
      <c r="C1449" s="14">
        <f>VLOOKUP(A1449,'2021'!A:H,3,0)</f>
        <v>1.028</v>
      </c>
      <c r="D1449" s="14">
        <f>VLOOKUP(A1449,'2021'!A:H,4,0)</f>
        <v>98.5</v>
      </c>
      <c r="E1449" s="14">
        <f>VLOOKUP(A1449,'2021'!A:H,5,0)</f>
        <v>-1.23</v>
      </c>
      <c r="F1449" s="14">
        <f>VLOOKUP(A1449,'2021'!A:H,6,0)</f>
        <v>101942</v>
      </c>
      <c r="G1449" s="14">
        <f>VLOOKUP(A1449,'2021'!A:H,7,0)</f>
        <v>45762</v>
      </c>
      <c r="H1449" s="14">
        <f>VLOOKUP(A1449,'2021'!A:H,8,0)</f>
        <v>6.9</v>
      </c>
    </row>
    <row r="1450" spans="1:8" x14ac:dyDescent="0.3">
      <c r="A1450" s="14" t="s">
        <v>887</v>
      </c>
      <c r="B1450" s="14">
        <f>VLOOKUP(A1450,'2021'!A:H,2,0)</f>
        <v>539</v>
      </c>
      <c r="C1450" s="14">
        <f>VLOOKUP(A1450,'2021'!A:H,3,0)</f>
        <v>1.3220000000000001</v>
      </c>
      <c r="D1450" s="14">
        <f>VLOOKUP(A1450,'2021'!A:H,4,0)</f>
        <v>103.2</v>
      </c>
      <c r="E1450" s="14">
        <f>VLOOKUP(A1450,'2021'!A:H,5,0)</f>
        <v>-0.36</v>
      </c>
      <c r="F1450" s="14">
        <f>VLOOKUP(A1450,'2021'!A:H,6,0)</f>
        <v>101888</v>
      </c>
      <c r="G1450" s="14">
        <f>VLOOKUP(A1450,'2021'!A:H,7,0)</f>
        <v>46653</v>
      </c>
      <c r="H1450" s="14">
        <f>VLOOKUP(A1450,'2021'!A:H,8,0)</f>
        <v>12.7</v>
      </c>
    </row>
    <row r="1451" spans="1:8" x14ac:dyDescent="0.3">
      <c r="A1451" s="14" t="s">
        <v>845</v>
      </c>
      <c r="B1451" s="14">
        <f>VLOOKUP(A1451,'2021'!A:H,2,0)</f>
        <v>314</v>
      </c>
      <c r="C1451" s="14">
        <f>VLOOKUP(A1451,'2021'!A:H,3,0)</f>
        <v>0.98799999999999999</v>
      </c>
      <c r="D1451" s="14">
        <f>VLOOKUP(A1451,'2021'!A:H,4,0)</f>
        <v>96.2</v>
      </c>
      <c r="E1451" s="14">
        <f>VLOOKUP(A1451,'2021'!A:H,5,0)</f>
        <v>-1.68</v>
      </c>
      <c r="F1451" s="14">
        <f>VLOOKUP(A1451,'2021'!A:H,6,0)</f>
        <v>95566</v>
      </c>
      <c r="G1451" s="14">
        <f>VLOOKUP(A1451,'2021'!A:H,7,0)</f>
        <v>43709</v>
      </c>
      <c r="H1451" s="14">
        <f>VLOOKUP(A1451,'2021'!A:H,8,0)</f>
        <v>6.4</v>
      </c>
    </row>
    <row r="1452" spans="1:8" x14ac:dyDescent="0.3">
      <c r="A1452" s="14" t="s">
        <v>831</v>
      </c>
      <c r="B1452" s="14">
        <f>VLOOKUP(A1452,'2021'!A:H,2,0)</f>
        <v>300</v>
      </c>
      <c r="C1452" s="14">
        <f>VLOOKUP(A1452,'2021'!A:H,3,0)</f>
        <v>1.2190000000000001</v>
      </c>
      <c r="D1452" s="14">
        <f>VLOOKUP(A1452,'2021'!A:H,4,0)</f>
        <v>96.4</v>
      </c>
      <c r="E1452" s="14">
        <f>VLOOKUP(A1452,'2021'!A:H,5,0)</f>
        <v>-0.41</v>
      </c>
      <c r="F1452" s="14">
        <f>VLOOKUP(A1452,'2021'!A:H,6,0)</f>
        <v>71154</v>
      </c>
      <c r="G1452" s="14">
        <f>VLOOKUP(A1452,'2021'!A:H,7,0)</f>
        <v>31448</v>
      </c>
      <c r="H1452" s="14">
        <f>VLOOKUP(A1452,'2021'!A:H,8,0)</f>
        <v>7.3</v>
      </c>
    </row>
    <row r="1453" spans="1:8" x14ac:dyDescent="0.3">
      <c r="A1453" s="14" t="s">
        <v>796</v>
      </c>
      <c r="B1453" s="14">
        <f>VLOOKUP(A1453,'2021'!A:H,2,0)</f>
        <v>1409</v>
      </c>
      <c r="C1453" s="14">
        <f>VLOOKUP(A1453,'2021'!A:H,3,0)</f>
        <v>0.93400000000000005</v>
      </c>
      <c r="D1453" s="14">
        <f>VLOOKUP(A1453,'2021'!A:H,4,0)</f>
        <v>101.1</v>
      </c>
      <c r="E1453" s="14">
        <f>VLOOKUP(A1453,'2021'!A:H,5,0)</f>
        <v>1.72</v>
      </c>
      <c r="F1453" s="14">
        <f>VLOOKUP(A1453,'2021'!A:H,6,0)</f>
        <v>268369</v>
      </c>
      <c r="G1453" s="14">
        <f>VLOOKUP(A1453,'2021'!A:H,7,0)</f>
        <v>127288</v>
      </c>
      <c r="H1453" s="14">
        <f>VLOOKUP(A1453,'2021'!A:H,8,0)</f>
        <v>3.5</v>
      </c>
    </row>
    <row r="1454" spans="1:8" x14ac:dyDescent="0.3">
      <c r="A1454" s="14" t="s">
        <v>999</v>
      </c>
      <c r="B1454" s="14">
        <f>VLOOKUP(A1454,'2021'!A:H,2,0)</f>
        <v>54</v>
      </c>
      <c r="C1454" s="14">
        <f>VLOOKUP(A1454,'2021'!A:H,3,0)</f>
        <v>1.06</v>
      </c>
      <c r="D1454" s="14">
        <f>VLOOKUP(A1454,'2021'!A:H,4,0)</f>
        <v>0</v>
      </c>
      <c r="E1454" s="14">
        <f>VLOOKUP(A1454,'2021'!A:H,5,0)</f>
        <v>0</v>
      </c>
      <c r="F1454" s="14">
        <f>VLOOKUP(A1454,'2021'!A:H,6,0)</f>
        <v>22945</v>
      </c>
      <c r="G1454" s="14">
        <f>VLOOKUP(A1454,'2021'!A:H,7,0)</f>
        <v>10915</v>
      </c>
      <c r="H1454" s="14">
        <f>VLOOKUP(A1454,'2021'!A:H,8,0)</f>
        <v>7.7</v>
      </c>
    </row>
    <row r="1455" spans="1:8" x14ac:dyDescent="0.3">
      <c r="A1455" s="14" t="s">
        <v>915</v>
      </c>
      <c r="B1455" s="14">
        <f>VLOOKUP(A1455,'2021'!A:H,2,0)</f>
        <v>178</v>
      </c>
      <c r="C1455" s="14">
        <f>VLOOKUP(A1455,'2021'!A:H,3,0)</f>
        <v>1.375</v>
      </c>
      <c r="D1455" s="14">
        <f>VLOOKUP(A1455,'2021'!A:H,4,0)</f>
        <v>96</v>
      </c>
      <c r="E1455" s="14">
        <f>VLOOKUP(A1455,'2021'!A:H,5,0)</f>
        <v>-2.2000000000000002</v>
      </c>
      <c r="F1455" s="14">
        <f>VLOOKUP(A1455,'2021'!A:H,6,0)</f>
        <v>50632</v>
      </c>
      <c r="G1455" s="14">
        <f>VLOOKUP(A1455,'2021'!A:H,7,0)</f>
        <v>24437</v>
      </c>
      <c r="H1455" s="14">
        <f>VLOOKUP(A1455,'2021'!A:H,8,0)</f>
        <v>6.1</v>
      </c>
    </row>
    <row r="1456" spans="1:8" x14ac:dyDescent="0.3">
      <c r="A1456" s="14" t="s">
        <v>929</v>
      </c>
      <c r="B1456" s="14">
        <f>VLOOKUP(A1456,'2021'!A:H,2,0)</f>
        <v>88</v>
      </c>
      <c r="C1456" s="14">
        <f>VLOOKUP(A1456,'2021'!A:H,3,0)</f>
        <v>1.385</v>
      </c>
      <c r="D1456" s="14">
        <f>VLOOKUP(A1456,'2021'!A:H,4,0)</f>
        <v>99.9</v>
      </c>
      <c r="E1456" s="14">
        <f>VLOOKUP(A1456,'2021'!A:H,5,0)</f>
        <v>-1.97</v>
      </c>
      <c r="F1456" s="14">
        <f>VLOOKUP(A1456,'2021'!A:H,6,0)</f>
        <v>24539</v>
      </c>
      <c r="G1456" s="14">
        <f>VLOOKUP(A1456,'2021'!A:H,7,0)</f>
        <v>11938</v>
      </c>
      <c r="H1456" s="14">
        <f>VLOOKUP(A1456,'2021'!A:H,8,0)</f>
        <v>6.7</v>
      </c>
    </row>
    <row r="1457" spans="1:8" x14ac:dyDescent="0.3">
      <c r="A1457" s="14" t="s">
        <v>873</v>
      </c>
      <c r="B1457" s="14">
        <f>VLOOKUP(A1457,'2021'!A:H,2,0)</f>
        <v>40</v>
      </c>
      <c r="C1457" s="14">
        <f>VLOOKUP(A1457,'2021'!A:H,3,0)</f>
        <v>0.85799999999999998</v>
      </c>
      <c r="D1457" s="14">
        <f>VLOOKUP(A1457,'2021'!A:H,4,0)</f>
        <v>99.6</v>
      </c>
      <c r="E1457" s="14">
        <f>VLOOKUP(A1457,'2021'!A:H,5,0)</f>
        <v>-1.83</v>
      </c>
      <c r="F1457" s="14">
        <f>VLOOKUP(A1457,'2021'!A:H,6,0)</f>
        <v>16320</v>
      </c>
      <c r="G1457" s="14">
        <f>VLOOKUP(A1457,'2021'!A:H,7,0)</f>
        <v>7821</v>
      </c>
      <c r="H1457" s="14">
        <f>VLOOKUP(A1457,'2021'!A:H,8,0)</f>
        <v>8.4</v>
      </c>
    </row>
    <row r="1458" spans="1:8" x14ac:dyDescent="0.3">
      <c r="A1458" s="14" t="s">
        <v>866</v>
      </c>
      <c r="B1458" s="14">
        <f>VLOOKUP(A1458,'2021'!A:H,2,0)</f>
        <v>105</v>
      </c>
      <c r="C1458" s="14">
        <f>VLOOKUP(A1458,'2021'!A:H,3,0)</f>
        <v>1.0029999999999999</v>
      </c>
      <c r="D1458" s="14">
        <f>VLOOKUP(A1458,'2021'!A:H,4,0)</f>
        <v>90.5</v>
      </c>
      <c r="E1458" s="14">
        <f>VLOOKUP(A1458,'2021'!A:H,5,0)</f>
        <v>-2.73</v>
      </c>
      <c r="F1458" s="14">
        <f>VLOOKUP(A1458,'2021'!A:H,6,0)</f>
        <v>35314</v>
      </c>
      <c r="G1458" s="14">
        <f>VLOOKUP(A1458,'2021'!A:H,7,0)</f>
        <v>17195</v>
      </c>
      <c r="H1458" s="14">
        <f>VLOOKUP(A1458,'2021'!A:H,8,0)</f>
        <v>7.3</v>
      </c>
    </row>
    <row r="1459" spans="1:8" x14ac:dyDescent="0.3">
      <c r="A1459" s="14" t="s">
        <v>922</v>
      </c>
      <c r="B1459" s="14">
        <f>VLOOKUP(A1459,'2021'!A:H,2,0)</f>
        <v>93</v>
      </c>
      <c r="C1459" s="14">
        <f>VLOOKUP(A1459,'2021'!A:H,3,0)</f>
        <v>0.8</v>
      </c>
      <c r="D1459" s="14">
        <f>VLOOKUP(A1459,'2021'!A:H,4,0)</f>
        <v>96.7</v>
      </c>
      <c r="E1459" s="14">
        <f>VLOOKUP(A1459,'2021'!A:H,5,0)</f>
        <v>-0.94</v>
      </c>
      <c r="F1459" s="14">
        <f>VLOOKUP(A1459,'2021'!A:H,6,0)</f>
        <v>41891</v>
      </c>
      <c r="G1459" s="14">
        <f>VLOOKUP(A1459,'2021'!A:H,7,0)</f>
        <v>19228</v>
      </c>
      <c r="H1459" s="14">
        <f>VLOOKUP(A1459,'2021'!A:H,8,0)</f>
        <v>7.8</v>
      </c>
    </row>
    <row r="1460" spans="1:8" x14ac:dyDescent="0.3">
      <c r="A1460" s="14" t="s">
        <v>810</v>
      </c>
      <c r="B1460" s="14">
        <f>VLOOKUP(A1460,'2021'!A:H,2,0)</f>
        <v>100</v>
      </c>
      <c r="C1460" s="14">
        <f>VLOOKUP(A1460,'2021'!A:H,3,0)</f>
        <v>1.0640000000000001</v>
      </c>
      <c r="D1460" s="14">
        <f>VLOOKUP(A1460,'2021'!A:H,4,0)</f>
        <v>105.8</v>
      </c>
      <c r="E1460" s="14">
        <f>VLOOKUP(A1460,'2021'!A:H,5,0)</f>
        <v>-2.71</v>
      </c>
      <c r="F1460" s="14">
        <f>VLOOKUP(A1460,'2021'!A:H,6,0)</f>
        <v>30626</v>
      </c>
      <c r="G1460" s="14">
        <f>VLOOKUP(A1460,'2021'!A:H,7,0)</f>
        <v>13983</v>
      </c>
      <c r="H1460" s="14">
        <f>VLOOKUP(A1460,'2021'!A:H,8,0)</f>
        <v>5.2</v>
      </c>
    </row>
    <row r="1461" spans="1:8" x14ac:dyDescent="0.3">
      <c r="A1461" s="14" t="s">
        <v>852</v>
      </c>
      <c r="B1461" s="14">
        <f>VLOOKUP(A1461,'2021'!A:H,2,0)</f>
        <v>184</v>
      </c>
      <c r="C1461" s="14">
        <f>VLOOKUP(A1461,'2021'!A:H,3,0)</f>
        <v>1.3089999999999999</v>
      </c>
      <c r="D1461" s="14">
        <f>VLOOKUP(A1461,'2021'!A:H,4,0)</f>
        <v>107.7</v>
      </c>
      <c r="E1461" s="14">
        <f>VLOOKUP(A1461,'2021'!A:H,5,0)</f>
        <v>-1.54</v>
      </c>
      <c r="F1461" s="14">
        <f>VLOOKUP(A1461,'2021'!A:H,6,0)</f>
        <v>42842</v>
      </c>
      <c r="G1461" s="14">
        <f>VLOOKUP(A1461,'2021'!A:H,7,0)</f>
        <v>18992</v>
      </c>
      <c r="H1461" s="14">
        <f>VLOOKUP(A1461,'2021'!A:H,8,0)</f>
        <v>6.4</v>
      </c>
    </row>
    <row r="1462" spans="1:8" x14ac:dyDescent="0.3">
      <c r="A1462" s="14" t="s">
        <v>936</v>
      </c>
      <c r="B1462" s="14">
        <f>VLOOKUP(A1462,'2021'!A:H,2,0)</f>
        <v>443</v>
      </c>
      <c r="C1462" s="14">
        <f>VLOOKUP(A1462,'2021'!A:H,3,0)</f>
        <v>0.75600000000000001</v>
      </c>
      <c r="D1462" s="14">
        <f>VLOOKUP(A1462,'2021'!A:H,4,0)</f>
        <v>108.6</v>
      </c>
      <c r="E1462" s="14">
        <f>VLOOKUP(A1462,'2021'!A:H,5,0)</f>
        <v>-0.82</v>
      </c>
      <c r="F1462" s="14">
        <f>VLOOKUP(A1462,'2021'!A:H,6,0)</f>
        <v>113822</v>
      </c>
      <c r="G1462" s="14">
        <f>VLOOKUP(A1462,'2021'!A:H,7,0)</f>
        <v>49181</v>
      </c>
      <c r="H1462" s="14">
        <f>VLOOKUP(A1462,'2021'!A:H,8,0)</f>
        <v>5.4</v>
      </c>
    </row>
    <row r="1463" spans="1:8" x14ac:dyDescent="0.3">
      <c r="A1463" s="14" t="s">
        <v>894</v>
      </c>
      <c r="B1463" s="14">
        <f>VLOOKUP(A1463,'2021'!A:H,2,0)</f>
        <v>293</v>
      </c>
      <c r="C1463" s="14">
        <f>VLOOKUP(A1463,'2021'!A:H,3,0)</f>
        <v>1.3029999999999999</v>
      </c>
      <c r="D1463" s="14">
        <f>VLOOKUP(A1463,'2021'!A:H,4,0)</f>
        <v>96.6</v>
      </c>
      <c r="E1463" s="14">
        <f>VLOOKUP(A1463,'2021'!A:H,5,0)</f>
        <v>0.13</v>
      </c>
      <c r="F1463" s="14">
        <f>VLOOKUP(A1463,'2021'!A:H,6,0)</f>
        <v>55739</v>
      </c>
      <c r="G1463" s="14">
        <f>VLOOKUP(A1463,'2021'!A:H,7,0)</f>
        <v>24860</v>
      </c>
      <c r="H1463" s="14">
        <f>VLOOKUP(A1463,'2021'!A:H,8,0)</f>
        <v>6.5</v>
      </c>
    </row>
    <row r="1464" spans="1:8" x14ac:dyDescent="0.3">
      <c r="A1464" s="14" t="s">
        <v>838</v>
      </c>
      <c r="B1464" s="14">
        <f>VLOOKUP(A1464,'2021'!A:H,2,0)</f>
        <v>70</v>
      </c>
      <c r="C1464" s="14">
        <f>VLOOKUP(A1464,'2021'!A:H,3,0)</f>
        <v>0.93</v>
      </c>
      <c r="D1464" s="14">
        <f>VLOOKUP(A1464,'2021'!A:H,4,0)</f>
        <v>102.2</v>
      </c>
      <c r="E1464" s="14">
        <f>VLOOKUP(A1464,'2021'!A:H,5,0)</f>
        <v>-2.33</v>
      </c>
      <c r="F1464" s="14">
        <f>VLOOKUP(A1464,'2021'!A:H,6,0)</f>
        <v>30762</v>
      </c>
      <c r="G1464" s="14">
        <f>VLOOKUP(A1464,'2021'!A:H,7,0)</f>
        <v>14282</v>
      </c>
      <c r="H1464" s="14">
        <f>VLOOKUP(A1464,'2021'!A:H,8,0)</f>
        <v>4.9000000000000004</v>
      </c>
    </row>
    <row r="1465" spans="1:8" x14ac:dyDescent="0.3">
      <c r="A1465" s="14" t="s">
        <v>908</v>
      </c>
      <c r="B1465" s="14">
        <f>VLOOKUP(A1465,'2021'!A:H,2,0)</f>
        <v>196</v>
      </c>
      <c r="C1465" s="14">
        <f>VLOOKUP(A1465,'2021'!A:H,3,0)</f>
        <v>1.1020000000000001</v>
      </c>
      <c r="D1465" s="14">
        <f>VLOOKUP(A1465,'2021'!A:H,4,0)</f>
        <v>100.8</v>
      </c>
      <c r="E1465" s="14">
        <f>VLOOKUP(A1465,'2021'!A:H,5,0)</f>
        <v>-1.65</v>
      </c>
      <c r="F1465" s="14">
        <f>VLOOKUP(A1465,'2021'!A:H,6,0)</f>
        <v>47858</v>
      </c>
      <c r="G1465" s="14">
        <f>VLOOKUP(A1465,'2021'!A:H,7,0)</f>
        <v>22203</v>
      </c>
      <c r="H1465" s="14">
        <f>VLOOKUP(A1465,'2021'!A:H,8,0)</f>
        <v>9</v>
      </c>
    </row>
    <row r="1466" spans="1:8" x14ac:dyDescent="0.3">
      <c r="A1466" s="14" t="s">
        <v>901</v>
      </c>
      <c r="B1466" s="14">
        <f>VLOOKUP(A1466,'2021'!A:H,2,0)</f>
        <v>26</v>
      </c>
      <c r="C1466" s="14">
        <f>VLOOKUP(A1466,'2021'!A:H,3,0)</f>
        <v>0.81100000000000005</v>
      </c>
      <c r="D1466" s="14">
        <f>VLOOKUP(A1466,'2021'!A:H,4,0)</f>
        <v>120.8</v>
      </c>
      <c r="E1466" s="14">
        <f>VLOOKUP(A1466,'2021'!A:H,5,0)</f>
        <v>-2.36</v>
      </c>
      <c r="F1466" s="14">
        <f>VLOOKUP(A1466,'2021'!A:H,6,0)</f>
        <v>8867</v>
      </c>
      <c r="G1466" s="14">
        <f>VLOOKUP(A1466,'2021'!A:H,7,0)</f>
        <v>4208</v>
      </c>
      <c r="H1466" s="14">
        <f>VLOOKUP(A1466,'2021'!A:H,8,0)</f>
        <v>12.1</v>
      </c>
    </row>
    <row r="1467" spans="1:8" x14ac:dyDescent="0.3">
      <c r="A1467" s="14" t="s">
        <v>971</v>
      </c>
      <c r="B1467" s="14">
        <f>VLOOKUP(A1467,'2021'!A:H,2,0)</f>
        <v>639</v>
      </c>
      <c r="C1467" s="14">
        <f>VLOOKUP(A1467,'2021'!A:H,3,0)</f>
        <v>0.98599999999999999</v>
      </c>
      <c r="D1467" s="14">
        <f>VLOOKUP(A1467,'2021'!A:H,4,0)</f>
        <v>97.4</v>
      </c>
      <c r="E1467" s="14">
        <f>VLOOKUP(A1467,'2021'!A:H,5,0)</f>
        <v>0.54</v>
      </c>
      <c r="F1467" s="14">
        <f>VLOOKUP(A1467,'2021'!A:H,6,0)</f>
        <v>103470</v>
      </c>
      <c r="G1467" s="14">
        <f>VLOOKUP(A1467,'2021'!A:H,7,0)</f>
        <v>50475</v>
      </c>
      <c r="H1467" s="14">
        <f>VLOOKUP(A1467,'2021'!A:H,8,0)</f>
        <v>6.8</v>
      </c>
    </row>
    <row r="1468" spans="1:8" x14ac:dyDescent="0.3">
      <c r="A1468" s="14" t="s">
        <v>985</v>
      </c>
      <c r="B1468" s="14">
        <f>VLOOKUP(A1468,'2021'!A:H,2,0)</f>
        <v>1302</v>
      </c>
      <c r="C1468" s="14">
        <f>VLOOKUP(A1468,'2021'!A:H,3,0)</f>
        <v>0.72499999999999998</v>
      </c>
      <c r="D1468" s="14">
        <f>VLOOKUP(A1468,'2021'!A:H,4,0)</f>
        <v>96.1</v>
      </c>
      <c r="E1468" s="14">
        <f>VLOOKUP(A1468,'2021'!A:H,5,0)</f>
        <v>-1.81</v>
      </c>
      <c r="F1468" s="14">
        <f>VLOOKUP(A1468,'2021'!A:H,6,0)</f>
        <v>291231</v>
      </c>
      <c r="G1468" s="14">
        <f>VLOOKUP(A1468,'2021'!A:H,7,0)</f>
        <v>127585</v>
      </c>
      <c r="H1468" s="14">
        <f>VLOOKUP(A1468,'2021'!A:H,8,0)</f>
        <v>4.9000000000000004</v>
      </c>
    </row>
    <row r="1469" spans="1:8" x14ac:dyDescent="0.3">
      <c r="A1469" s="14" t="s">
        <v>964</v>
      </c>
      <c r="B1469" s="14">
        <f>VLOOKUP(A1469,'2021'!A:H,2,0)</f>
        <v>1039</v>
      </c>
      <c r="C1469" s="14">
        <f>VLOOKUP(A1469,'2021'!A:H,3,0)</f>
        <v>0.84299999999999997</v>
      </c>
      <c r="D1469" s="14">
        <f>VLOOKUP(A1469,'2021'!A:H,4,0)</f>
        <v>92.4</v>
      </c>
      <c r="E1469" s="14">
        <f>VLOOKUP(A1469,'2021'!A:H,5,0)</f>
        <v>0.46</v>
      </c>
      <c r="F1469" s="14">
        <f>VLOOKUP(A1469,'2021'!A:H,6,0)</f>
        <v>215575</v>
      </c>
      <c r="G1469" s="14">
        <f>VLOOKUP(A1469,'2021'!A:H,7,0)</f>
        <v>90508</v>
      </c>
      <c r="H1469" s="14">
        <f>VLOOKUP(A1469,'2021'!A:H,8,0)</f>
        <v>5</v>
      </c>
    </row>
    <row r="1470" spans="1:8" x14ac:dyDescent="0.3">
      <c r="A1470" s="14" t="s">
        <v>978</v>
      </c>
      <c r="B1470" s="14">
        <f>VLOOKUP(A1470,'2021'!A:H,2,0)</f>
        <v>2508</v>
      </c>
      <c r="C1470" s="14">
        <f>VLOOKUP(A1470,'2021'!A:H,3,0)</f>
        <v>0.95</v>
      </c>
      <c r="D1470" s="14">
        <f>VLOOKUP(A1470,'2021'!A:H,4,0)</f>
        <v>98.6</v>
      </c>
      <c r="E1470" s="14">
        <f>VLOOKUP(A1470,'2021'!A:H,5,0)</f>
        <v>-0.8</v>
      </c>
      <c r="F1470" s="14">
        <f>VLOOKUP(A1470,'2021'!A:H,6,0)</f>
        <v>427114</v>
      </c>
      <c r="G1470" s="14">
        <f>VLOOKUP(A1470,'2021'!A:H,7,0)</f>
        <v>187968</v>
      </c>
      <c r="H1470" s="14">
        <f>VLOOKUP(A1470,'2021'!A:H,8,0)</f>
        <v>2.4</v>
      </c>
    </row>
    <row r="1471" spans="1:8" x14ac:dyDescent="0.3">
      <c r="A1471" s="14" t="s">
        <v>957</v>
      </c>
      <c r="B1471" s="14">
        <f>VLOOKUP(A1471,'2021'!A:H,2,0)</f>
        <v>2468</v>
      </c>
      <c r="C1471" s="14">
        <f>VLOOKUP(A1471,'2021'!A:H,3,0)</f>
        <v>0.97199999999999998</v>
      </c>
      <c r="D1471" s="14">
        <f>VLOOKUP(A1471,'2021'!A:H,4,0)</f>
        <v>101.6</v>
      </c>
      <c r="E1471" s="14">
        <f>VLOOKUP(A1471,'2021'!A:H,5,0)</f>
        <v>-0.37</v>
      </c>
      <c r="F1471" s="14">
        <f>VLOOKUP(A1471,'2021'!A:H,6,0)</f>
        <v>404221</v>
      </c>
      <c r="G1471" s="14">
        <f>VLOOKUP(A1471,'2021'!A:H,7,0)</f>
        <v>168975</v>
      </c>
      <c r="H1471" s="14">
        <f>VLOOKUP(A1471,'2021'!A:H,8,0)</f>
        <v>13.1</v>
      </c>
    </row>
    <row r="1472" spans="1:8" x14ac:dyDescent="0.3">
      <c r="A1472" s="14" t="s">
        <v>1055</v>
      </c>
      <c r="B1472" s="14">
        <f>VLOOKUP(A1472,'2021'!A:H,2,0)</f>
        <v>404</v>
      </c>
      <c r="C1472" s="14">
        <f>VLOOKUP(A1472,'2021'!A:H,3,0)</f>
        <v>0.78300000000000003</v>
      </c>
      <c r="D1472" s="14">
        <f>VLOOKUP(A1472,'2021'!A:H,4,0)</f>
        <v>92.5</v>
      </c>
      <c r="E1472" s="14">
        <f>VLOOKUP(A1472,'2021'!A:H,5,0)</f>
        <v>-2.27</v>
      </c>
      <c r="F1472" s="14">
        <f>VLOOKUP(A1472,'2021'!A:H,6,0)</f>
        <v>74791</v>
      </c>
      <c r="G1472" s="14">
        <f>VLOOKUP(A1472,'2021'!A:H,7,0)</f>
        <v>35001</v>
      </c>
      <c r="H1472" s="14">
        <f>VLOOKUP(A1472,'2021'!A:H,8,0)</f>
        <v>15.9</v>
      </c>
    </row>
    <row r="1473" spans="1:8" x14ac:dyDescent="0.3">
      <c r="A1473" s="14" t="s">
        <v>1027</v>
      </c>
      <c r="B1473" s="14">
        <f>VLOOKUP(A1473,'2021'!A:H,2,0)</f>
        <v>1630</v>
      </c>
      <c r="C1473" s="14">
        <f>VLOOKUP(A1473,'2021'!A:H,3,0)</f>
        <v>0.81399999999999995</v>
      </c>
      <c r="D1473" s="14">
        <f>VLOOKUP(A1473,'2021'!A:H,4,0)</f>
        <v>96.7</v>
      </c>
      <c r="E1473" s="14">
        <f>VLOOKUP(A1473,'2021'!A:H,5,0)</f>
        <v>-0.17</v>
      </c>
      <c r="F1473" s="14">
        <f>VLOOKUP(A1473,'2021'!A:H,6,0)</f>
        <v>341436</v>
      </c>
      <c r="G1473" s="14">
        <f>VLOOKUP(A1473,'2021'!A:H,7,0)</f>
        <v>145800</v>
      </c>
      <c r="H1473" s="14">
        <f>VLOOKUP(A1473,'2021'!A:H,8,0)</f>
        <v>16</v>
      </c>
    </row>
    <row r="1474" spans="1:8" x14ac:dyDescent="0.3">
      <c r="A1474" s="14" t="s">
        <v>1041</v>
      </c>
      <c r="B1474" s="14">
        <f>VLOOKUP(A1474,'2021'!A:H,2,0)</f>
        <v>364</v>
      </c>
      <c r="C1474" s="14">
        <f>VLOOKUP(A1474,'2021'!A:H,3,0)</f>
        <v>0.47</v>
      </c>
      <c r="D1474" s="14">
        <f>VLOOKUP(A1474,'2021'!A:H,4,0)</f>
        <v>99.9</v>
      </c>
      <c r="E1474" s="14">
        <f>VLOOKUP(A1474,'2021'!A:H,5,0)</f>
        <v>-3.66</v>
      </c>
      <c r="F1474" s="14">
        <f>VLOOKUP(A1474,'2021'!A:H,6,0)</f>
        <v>164528</v>
      </c>
      <c r="G1474" s="14">
        <f>VLOOKUP(A1474,'2021'!A:H,7,0)</f>
        <v>75035</v>
      </c>
      <c r="H1474" s="14">
        <f>VLOOKUP(A1474,'2021'!A:H,8,0)</f>
        <v>18.100000000000001</v>
      </c>
    </row>
    <row r="1475" spans="1:8" x14ac:dyDescent="0.3">
      <c r="A1475" s="14" t="s">
        <v>1006</v>
      </c>
      <c r="B1475" s="14">
        <f>VLOOKUP(A1475,'2021'!A:H,2,0)</f>
        <v>451</v>
      </c>
      <c r="C1475" s="14">
        <f>VLOOKUP(A1475,'2021'!A:H,3,0)</f>
        <v>0.54900000000000004</v>
      </c>
      <c r="D1475" s="14">
        <f>VLOOKUP(A1475,'2021'!A:H,4,0)</f>
        <v>92.5</v>
      </c>
      <c r="E1475" s="14">
        <f>VLOOKUP(A1475,'2021'!A:H,5,0)</f>
        <v>-2.19</v>
      </c>
      <c r="F1475" s="14">
        <f>VLOOKUP(A1475,'2021'!A:H,6,0)</f>
        <v>143175</v>
      </c>
      <c r="G1475" s="14">
        <f>VLOOKUP(A1475,'2021'!A:H,7,0)</f>
        <v>71165</v>
      </c>
      <c r="H1475" s="14">
        <f>VLOOKUP(A1475,'2021'!A:H,8,0)</f>
        <v>13</v>
      </c>
    </row>
    <row r="1476" spans="1:8" x14ac:dyDescent="0.3">
      <c r="A1476" s="14" t="s">
        <v>1034</v>
      </c>
      <c r="B1476" s="14">
        <f>VLOOKUP(A1476,'2021'!A:H,2,0)</f>
        <v>2011</v>
      </c>
      <c r="C1476" s="14">
        <f>VLOOKUP(A1476,'2021'!A:H,3,0)</f>
        <v>0.80800000000000005</v>
      </c>
      <c r="D1476" s="14">
        <f>VLOOKUP(A1476,'2021'!A:H,4,0)</f>
        <v>99</v>
      </c>
      <c r="E1476" s="14">
        <f>VLOOKUP(A1476,'2021'!A:H,5,0)</f>
        <v>-0.74</v>
      </c>
      <c r="F1476" s="14">
        <f>VLOOKUP(A1476,'2021'!A:H,6,0)</f>
        <v>437008</v>
      </c>
      <c r="G1476" s="14">
        <f>VLOOKUP(A1476,'2021'!A:H,7,0)</f>
        <v>186104</v>
      </c>
      <c r="H1476" s="14">
        <f>VLOOKUP(A1476,'2021'!A:H,8,0)</f>
        <v>6.1</v>
      </c>
    </row>
    <row r="1477" spans="1:8" x14ac:dyDescent="0.3">
      <c r="A1477" s="14" t="s">
        <v>1048</v>
      </c>
      <c r="B1477" s="14">
        <f>VLOOKUP(A1477,'2021'!A:H,2,0)</f>
        <v>1390</v>
      </c>
      <c r="C1477" s="14">
        <f>VLOOKUP(A1477,'2021'!A:H,3,0)</f>
        <v>0.67600000000000005</v>
      </c>
      <c r="D1477" s="14">
        <f>VLOOKUP(A1477,'2021'!A:H,4,0)</f>
        <v>93.6</v>
      </c>
      <c r="E1477" s="14">
        <f>VLOOKUP(A1477,'2021'!A:H,5,0)</f>
        <v>-1.7</v>
      </c>
      <c r="F1477" s="14">
        <f>VLOOKUP(A1477,'2021'!A:H,6,0)</f>
        <v>417097</v>
      </c>
      <c r="G1477" s="14">
        <f>VLOOKUP(A1477,'2021'!A:H,7,0)</f>
        <v>163032</v>
      </c>
      <c r="H1477" s="14">
        <f>VLOOKUP(A1477,'2021'!A:H,8,0)</f>
        <v>7.3</v>
      </c>
    </row>
    <row r="1478" spans="1:8" x14ac:dyDescent="0.3">
      <c r="A1478" s="14" t="s">
        <v>1013</v>
      </c>
      <c r="B1478" s="14">
        <f>VLOOKUP(A1478,'2021'!A:H,2,0)</f>
        <v>2231</v>
      </c>
      <c r="C1478" s="14">
        <f>VLOOKUP(A1478,'2021'!A:H,3,0)</f>
        <v>0.72499999999999998</v>
      </c>
      <c r="D1478" s="14">
        <f>VLOOKUP(A1478,'2021'!A:H,4,0)</f>
        <v>97.1</v>
      </c>
      <c r="E1478" s="14">
        <f>VLOOKUP(A1478,'2021'!A:H,5,0)</f>
        <v>-2.44</v>
      </c>
      <c r="F1478" s="14">
        <f>VLOOKUP(A1478,'2021'!A:H,6,0)</f>
        <v>544926</v>
      </c>
      <c r="G1478" s="14">
        <f>VLOOKUP(A1478,'2021'!A:H,7,0)</f>
        <v>231944</v>
      </c>
      <c r="H1478" s="14">
        <f>VLOOKUP(A1478,'2021'!A:H,8,0)</f>
        <v>15.6</v>
      </c>
    </row>
    <row r="1479" spans="1:8" x14ac:dyDescent="0.3">
      <c r="A1479" s="14" t="s">
        <v>1020</v>
      </c>
      <c r="B1479" s="14">
        <f>VLOOKUP(A1479,'2021'!A:H,2,0)</f>
        <v>2180</v>
      </c>
      <c r="C1479" s="14">
        <f>VLOOKUP(A1479,'2021'!A:H,3,0)</f>
        <v>1.2470000000000001</v>
      </c>
      <c r="D1479" s="14">
        <f>VLOOKUP(A1479,'2021'!A:H,4,0)</f>
        <v>103</v>
      </c>
      <c r="E1479" s="14">
        <f>VLOOKUP(A1479,'2021'!A:H,5,0)</f>
        <v>1.06</v>
      </c>
      <c r="F1479" s="14">
        <f>VLOOKUP(A1479,'2021'!A:H,6,0)</f>
        <v>262451</v>
      </c>
      <c r="G1479" s="14">
        <f>VLOOKUP(A1479,'2021'!A:H,7,0)</f>
        <v>105407</v>
      </c>
      <c r="H1479" s="14">
        <f>VLOOKUP(A1479,'2021'!A:H,8,0)</f>
        <v>11.1</v>
      </c>
    </row>
    <row r="1480" spans="1:8" x14ac:dyDescent="0.3">
      <c r="A1480" s="14" t="s">
        <v>1076</v>
      </c>
      <c r="B1480" s="14">
        <f>VLOOKUP(A1480,'2021'!A:H,2,0)</f>
        <v>958</v>
      </c>
      <c r="C1480" s="14">
        <f>VLOOKUP(A1480,'2021'!A:H,3,0)</f>
        <v>0.81899999999999995</v>
      </c>
      <c r="D1480" s="14">
        <f>VLOOKUP(A1480,'2021'!A:H,4,0)</f>
        <v>101.5</v>
      </c>
      <c r="E1480" s="14">
        <f>VLOOKUP(A1480,'2021'!A:H,5,0)</f>
        <v>-0.43</v>
      </c>
      <c r="F1480" s="14">
        <f>VLOOKUP(A1480,'2021'!A:H,6,0)</f>
        <v>222222</v>
      </c>
      <c r="G1480" s="14">
        <f>VLOOKUP(A1480,'2021'!A:H,7,0)</f>
        <v>107150</v>
      </c>
      <c r="H1480" s="14">
        <f>VLOOKUP(A1480,'2021'!A:H,8,0)</f>
        <v>3.9</v>
      </c>
    </row>
    <row r="1481" spans="1:8" x14ac:dyDescent="0.3">
      <c r="A1481" s="14" t="s">
        <v>1097</v>
      </c>
      <c r="B1481" s="14">
        <f>VLOOKUP(A1481,'2021'!A:H,2,0)</f>
        <v>922</v>
      </c>
      <c r="C1481" s="14">
        <f>VLOOKUP(A1481,'2021'!A:H,3,0)</f>
        <v>0.72699999999999998</v>
      </c>
      <c r="D1481" s="14">
        <f>VLOOKUP(A1481,'2021'!A:H,4,0)</f>
        <v>97.2</v>
      </c>
      <c r="E1481" s="14">
        <f>VLOOKUP(A1481,'2021'!A:H,5,0)</f>
        <v>-2.23</v>
      </c>
      <c r="F1481" s="14">
        <f>VLOOKUP(A1481,'2021'!A:H,6,0)</f>
        <v>230341</v>
      </c>
      <c r="G1481" s="14">
        <f>VLOOKUP(A1481,'2021'!A:H,7,0)</f>
        <v>98973</v>
      </c>
      <c r="H1481" s="14">
        <f>VLOOKUP(A1481,'2021'!A:H,8,0)</f>
        <v>3.8</v>
      </c>
    </row>
    <row r="1482" spans="1:8" x14ac:dyDescent="0.3">
      <c r="A1482" s="14" t="s">
        <v>1083</v>
      </c>
      <c r="B1482" s="14">
        <f>VLOOKUP(A1482,'2021'!A:H,2,0)</f>
        <v>2453</v>
      </c>
      <c r="C1482" s="14">
        <f>VLOOKUP(A1482,'2021'!A:H,3,0)</f>
        <v>0.755</v>
      </c>
      <c r="D1482" s="14">
        <f>VLOOKUP(A1482,'2021'!A:H,4,0)</f>
        <v>96.7</v>
      </c>
      <c r="E1482" s="14">
        <f>VLOOKUP(A1482,'2021'!A:H,5,0)</f>
        <v>-0.88</v>
      </c>
      <c r="F1482" s="14">
        <f>VLOOKUP(A1482,'2021'!A:H,6,0)</f>
        <v>473365</v>
      </c>
      <c r="G1482" s="14">
        <f>VLOOKUP(A1482,'2021'!A:H,7,0)</f>
        <v>208867</v>
      </c>
      <c r="H1482" s="14">
        <f>VLOOKUP(A1482,'2021'!A:H,8,0)</f>
        <v>14.1</v>
      </c>
    </row>
    <row r="1483" spans="1:8" x14ac:dyDescent="0.3">
      <c r="A1483" s="14" t="s">
        <v>1090</v>
      </c>
      <c r="B1483" s="14">
        <f>VLOOKUP(A1483,'2021'!A:H,2,0)</f>
        <v>2332</v>
      </c>
      <c r="C1483" s="14">
        <f>VLOOKUP(A1483,'2021'!A:H,3,0)</f>
        <v>0.90900000000000003</v>
      </c>
      <c r="D1483" s="14">
        <f>VLOOKUP(A1483,'2021'!A:H,4,0)</f>
        <v>102.1</v>
      </c>
      <c r="E1483" s="14">
        <f>VLOOKUP(A1483,'2021'!A:H,5,0)</f>
        <v>0.2</v>
      </c>
      <c r="F1483" s="14">
        <f>VLOOKUP(A1483,'2021'!A:H,6,0)</f>
        <v>351277</v>
      </c>
      <c r="G1483" s="14">
        <f>VLOOKUP(A1483,'2021'!A:H,7,0)</f>
        <v>157458</v>
      </c>
      <c r="H1483" s="14">
        <f>VLOOKUP(A1483,'2021'!A:H,8,0)</f>
        <v>5.7</v>
      </c>
    </row>
    <row r="1484" spans="1:8" x14ac:dyDescent="0.3">
      <c r="A1484" s="14" t="s">
        <v>1069</v>
      </c>
      <c r="B1484" s="14">
        <f>VLOOKUP(A1484,'2021'!A:H,2,0)</f>
        <v>749</v>
      </c>
      <c r="C1484" s="14">
        <f>VLOOKUP(A1484,'2021'!A:H,3,0)</f>
        <v>0.80600000000000005</v>
      </c>
      <c r="D1484" s="14">
        <f>VLOOKUP(A1484,'2021'!A:H,4,0)</f>
        <v>103.4</v>
      </c>
      <c r="E1484" s="14">
        <f>VLOOKUP(A1484,'2021'!A:H,5,0)</f>
        <v>-0.8</v>
      </c>
      <c r="F1484" s="14">
        <f>VLOOKUP(A1484,'2021'!A:H,6,0)</f>
        <v>175046</v>
      </c>
      <c r="G1484" s="14">
        <f>VLOOKUP(A1484,'2021'!A:H,7,0)</f>
        <v>76145</v>
      </c>
      <c r="H1484" s="14">
        <f>VLOOKUP(A1484,'2021'!A:H,8,0)</f>
        <v>3.6</v>
      </c>
    </row>
    <row r="1485" spans="1:8" x14ac:dyDescent="0.3">
      <c r="A1485" s="14" t="s">
        <v>1209</v>
      </c>
      <c r="B1485" s="14">
        <f>VLOOKUP(A1485,'2021'!A:H,2,0)</f>
        <v>83</v>
      </c>
      <c r="C1485" s="14">
        <f>VLOOKUP(A1485,'2021'!A:H,3,0)</f>
        <v>0.38100000000000001</v>
      </c>
      <c r="D1485" s="14">
        <f>VLOOKUP(A1485,'2021'!A:H,4,0)</f>
        <v>95.1</v>
      </c>
      <c r="E1485" s="14">
        <f>VLOOKUP(A1485,'2021'!A:H,5,0)</f>
        <v>-2.35</v>
      </c>
      <c r="F1485" s="14">
        <f>VLOOKUP(A1485,'2021'!A:H,6,0)</f>
        <v>40524</v>
      </c>
      <c r="G1485" s="14">
        <f>VLOOKUP(A1485,'2021'!A:H,7,0)</f>
        <v>21976</v>
      </c>
      <c r="H1485" s="14">
        <f>VLOOKUP(A1485,'2021'!A:H,8,0)</f>
        <v>12.5</v>
      </c>
    </row>
    <row r="1486" spans="1:8" x14ac:dyDescent="0.3">
      <c r="A1486" s="14" t="s">
        <v>1181</v>
      </c>
      <c r="B1486" s="14">
        <f>VLOOKUP(A1486,'2021'!A:H,2,0)</f>
        <v>344</v>
      </c>
      <c r="C1486" s="14">
        <f>VLOOKUP(A1486,'2021'!A:H,3,0)</f>
        <v>0.64700000000000002</v>
      </c>
      <c r="D1486" s="14">
        <f>VLOOKUP(A1486,'2021'!A:H,4,0)</f>
        <v>93.6</v>
      </c>
      <c r="E1486" s="14">
        <f>VLOOKUP(A1486,'2021'!A:H,5,0)</f>
        <v>-2.64</v>
      </c>
      <c r="F1486" s="14">
        <f>VLOOKUP(A1486,'2021'!A:H,6,0)</f>
        <v>105164</v>
      </c>
      <c r="G1486" s="14">
        <f>VLOOKUP(A1486,'2021'!A:H,7,0)</f>
        <v>48404</v>
      </c>
      <c r="H1486" s="14">
        <f>VLOOKUP(A1486,'2021'!A:H,8,0)</f>
        <v>5.9</v>
      </c>
    </row>
    <row r="1487" spans="1:8" x14ac:dyDescent="0.3">
      <c r="A1487" s="14" t="s">
        <v>1139</v>
      </c>
      <c r="B1487" s="14">
        <f>VLOOKUP(A1487,'2021'!A:H,2,0)</f>
        <v>380</v>
      </c>
      <c r="C1487" s="14">
        <f>VLOOKUP(A1487,'2021'!A:H,3,0)</f>
        <v>0.77700000000000002</v>
      </c>
      <c r="D1487" s="14">
        <f>VLOOKUP(A1487,'2021'!A:H,4,0)</f>
        <v>95.7</v>
      </c>
      <c r="E1487" s="14">
        <f>VLOOKUP(A1487,'2021'!A:H,5,0)</f>
        <v>-1.47</v>
      </c>
      <c r="F1487" s="14">
        <f>VLOOKUP(A1487,'2021'!A:H,6,0)</f>
        <v>87679</v>
      </c>
      <c r="G1487" s="14">
        <f>VLOOKUP(A1487,'2021'!A:H,7,0)</f>
        <v>41095</v>
      </c>
      <c r="H1487" s="14">
        <f>VLOOKUP(A1487,'2021'!A:H,8,0)</f>
        <v>5.7</v>
      </c>
    </row>
    <row r="1488" spans="1:8" x14ac:dyDescent="0.3">
      <c r="A1488" s="14" t="s">
        <v>1202</v>
      </c>
      <c r="B1488" s="14">
        <f>VLOOKUP(A1488,'2021'!A:H,2,0)</f>
        <v>266</v>
      </c>
      <c r="C1488" s="14">
        <f>VLOOKUP(A1488,'2021'!A:H,3,0)</f>
        <v>0.54900000000000004</v>
      </c>
      <c r="D1488" s="14">
        <f>VLOOKUP(A1488,'2021'!A:H,4,0)</f>
        <v>97</v>
      </c>
      <c r="E1488" s="14">
        <f>VLOOKUP(A1488,'2021'!A:H,5,0)</f>
        <v>-2.35</v>
      </c>
      <c r="F1488" s="14">
        <f>VLOOKUP(A1488,'2021'!A:H,6,0)</f>
        <v>110638</v>
      </c>
      <c r="G1488" s="14">
        <f>VLOOKUP(A1488,'2021'!A:H,7,0)</f>
        <v>50857</v>
      </c>
      <c r="H1488" s="14">
        <f>VLOOKUP(A1488,'2021'!A:H,8,0)</f>
        <v>2.9</v>
      </c>
    </row>
    <row r="1489" spans="1:8" x14ac:dyDescent="0.3">
      <c r="A1489" s="14" t="s">
        <v>1153</v>
      </c>
      <c r="B1489" s="14">
        <f>VLOOKUP(A1489,'2021'!A:H,2,0)</f>
        <v>1564</v>
      </c>
      <c r="C1489" s="14">
        <f>VLOOKUP(A1489,'2021'!A:H,3,0)</f>
        <v>0.65500000000000003</v>
      </c>
      <c r="D1489" s="14">
        <f>VLOOKUP(A1489,'2021'!A:H,4,0)</f>
        <v>93</v>
      </c>
      <c r="E1489" s="14">
        <f>VLOOKUP(A1489,'2021'!A:H,5,0)</f>
        <v>-1.86</v>
      </c>
      <c r="F1489" s="14">
        <f>VLOOKUP(A1489,'2021'!A:H,6,0)</f>
        <v>353159</v>
      </c>
      <c r="G1489" s="14">
        <f>VLOOKUP(A1489,'2021'!A:H,7,0)</f>
        <v>161544</v>
      </c>
      <c r="H1489" s="14">
        <f>VLOOKUP(A1489,'2021'!A:H,8,0)</f>
        <v>3.3</v>
      </c>
    </row>
    <row r="1490" spans="1:8" x14ac:dyDescent="0.3">
      <c r="A1490" s="14" t="s">
        <v>1146</v>
      </c>
      <c r="B1490" s="14">
        <f>VLOOKUP(A1490,'2021'!A:H,2,0)</f>
        <v>1216</v>
      </c>
      <c r="C1490" s="14">
        <f>VLOOKUP(A1490,'2021'!A:H,3,0)</f>
        <v>0.77800000000000002</v>
      </c>
      <c r="D1490" s="14">
        <f>VLOOKUP(A1490,'2021'!A:H,4,0)</f>
        <v>94.5</v>
      </c>
      <c r="E1490" s="14">
        <f>VLOOKUP(A1490,'2021'!A:H,5,0)</f>
        <v>-1.45</v>
      </c>
      <c r="F1490" s="14">
        <f>VLOOKUP(A1490,'2021'!A:H,6,0)</f>
        <v>266866</v>
      </c>
      <c r="G1490" s="14">
        <f>VLOOKUP(A1490,'2021'!A:H,7,0)</f>
        <v>107758</v>
      </c>
      <c r="H1490" s="14">
        <f>VLOOKUP(A1490,'2021'!A:H,8,0)</f>
        <v>6.1</v>
      </c>
    </row>
    <row r="1491" spans="1:8" x14ac:dyDescent="0.3">
      <c r="A1491" s="14" t="s">
        <v>1132</v>
      </c>
      <c r="B1491" s="14">
        <f>VLOOKUP(A1491,'2021'!A:H,2,0)</f>
        <v>963</v>
      </c>
      <c r="C1491" s="14">
        <f>VLOOKUP(A1491,'2021'!A:H,3,0)</f>
        <v>0.68700000000000006</v>
      </c>
      <c r="D1491" s="14">
        <f>VLOOKUP(A1491,'2021'!A:H,4,0)</f>
        <v>95.4</v>
      </c>
      <c r="E1491" s="14">
        <f>VLOOKUP(A1491,'2021'!A:H,5,0)</f>
        <v>-2.1</v>
      </c>
      <c r="F1491" s="14">
        <f>VLOOKUP(A1491,'2021'!A:H,6,0)</f>
        <v>262069</v>
      </c>
      <c r="G1491" s="14">
        <f>VLOOKUP(A1491,'2021'!A:H,7,0)</f>
        <v>114013</v>
      </c>
      <c r="H1491" s="14">
        <f>VLOOKUP(A1491,'2021'!A:H,8,0)</f>
        <v>2.2999999999999998</v>
      </c>
    </row>
    <row r="1492" spans="1:8" x14ac:dyDescent="0.3">
      <c r="A1492" s="14" t="s">
        <v>1160</v>
      </c>
      <c r="B1492" s="14">
        <f>VLOOKUP(A1492,'2021'!A:H,2,0)</f>
        <v>1236</v>
      </c>
      <c r="C1492" s="14">
        <f>VLOOKUP(A1492,'2021'!A:H,3,0)</f>
        <v>0.76400000000000001</v>
      </c>
      <c r="D1492" s="14">
        <f>VLOOKUP(A1492,'2021'!A:H,4,0)</f>
        <v>97.5</v>
      </c>
      <c r="E1492" s="14">
        <f>VLOOKUP(A1492,'2021'!A:H,5,0)</f>
        <v>-0.32</v>
      </c>
      <c r="F1492" s="14">
        <f>VLOOKUP(A1492,'2021'!A:H,6,0)</f>
        <v>283211</v>
      </c>
      <c r="G1492" s="14">
        <f>VLOOKUP(A1492,'2021'!A:H,7,0)</f>
        <v>116833</v>
      </c>
      <c r="H1492" s="14">
        <f>VLOOKUP(A1492,'2021'!A:H,8,0)</f>
        <v>4.5999999999999996</v>
      </c>
    </row>
    <row r="1493" spans="1:8" x14ac:dyDescent="0.3">
      <c r="A1493" s="14" t="s">
        <v>1216</v>
      </c>
      <c r="B1493" s="14">
        <f>VLOOKUP(A1493,'2021'!A:H,2,0)</f>
        <v>1577</v>
      </c>
      <c r="C1493" s="14">
        <f>VLOOKUP(A1493,'2021'!A:H,3,0)</f>
        <v>0.68700000000000006</v>
      </c>
      <c r="D1493" s="14">
        <f>VLOOKUP(A1493,'2021'!A:H,4,0)</f>
        <v>92.6</v>
      </c>
      <c r="E1493" s="14">
        <f>VLOOKUP(A1493,'2021'!A:H,5,0)</f>
        <v>-1.41</v>
      </c>
      <c r="F1493" s="14">
        <f>VLOOKUP(A1493,'2021'!A:H,6,0)</f>
        <v>396438</v>
      </c>
      <c r="G1493" s="14">
        <f>VLOOKUP(A1493,'2021'!A:H,7,0)</f>
        <v>162609</v>
      </c>
      <c r="H1493" s="14">
        <f>VLOOKUP(A1493,'2021'!A:H,8,0)</f>
        <v>13.6</v>
      </c>
    </row>
    <row r="1494" spans="1:8" x14ac:dyDescent="0.3">
      <c r="A1494" s="14" t="s">
        <v>1174</v>
      </c>
      <c r="B1494" s="14">
        <f>VLOOKUP(A1494,'2021'!A:H,2,0)</f>
        <v>1153</v>
      </c>
      <c r="C1494" s="14">
        <f>VLOOKUP(A1494,'2021'!A:H,3,0)</f>
        <v>0.68700000000000006</v>
      </c>
      <c r="D1494" s="14">
        <f>VLOOKUP(A1494,'2021'!A:H,4,0)</f>
        <v>99</v>
      </c>
      <c r="E1494" s="14">
        <f>VLOOKUP(A1494,'2021'!A:H,5,0)</f>
        <v>-1.91</v>
      </c>
      <c r="F1494" s="14">
        <f>VLOOKUP(A1494,'2021'!A:H,6,0)</f>
        <v>306003</v>
      </c>
      <c r="G1494" s="14">
        <f>VLOOKUP(A1494,'2021'!A:H,7,0)</f>
        <v>131272</v>
      </c>
      <c r="H1494" s="14">
        <f>VLOOKUP(A1494,'2021'!A:H,8,0)</f>
        <v>5.2</v>
      </c>
    </row>
    <row r="1495" spans="1:8" x14ac:dyDescent="0.3">
      <c r="A1495" s="14" t="s">
        <v>1118</v>
      </c>
      <c r="B1495" s="14">
        <f>VLOOKUP(A1495,'2021'!A:H,2,0)</f>
        <v>749</v>
      </c>
      <c r="C1495" s="14">
        <f>VLOOKUP(A1495,'2021'!A:H,3,0)</f>
        <v>0.629</v>
      </c>
      <c r="D1495" s="14">
        <f>VLOOKUP(A1495,'2021'!A:H,4,0)</f>
        <v>95.7</v>
      </c>
      <c r="E1495" s="14">
        <f>VLOOKUP(A1495,'2021'!A:H,5,0)</f>
        <v>-1.9</v>
      </c>
      <c r="F1495" s="14">
        <f>VLOOKUP(A1495,'2021'!A:H,6,0)</f>
        <v>228049</v>
      </c>
      <c r="G1495" s="14">
        <f>VLOOKUP(A1495,'2021'!A:H,7,0)</f>
        <v>104294</v>
      </c>
      <c r="H1495" s="14">
        <f>VLOOKUP(A1495,'2021'!A:H,8,0)</f>
        <v>3.1</v>
      </c>
    </row>
    <row r="1496" spans="1:8" x14ac:dyDescent="0.3">
      <c r="A1496" s="14" t="s">
        <v>1111</v>
      </c>
      <c r="B1496" s="14">
        <f>VLOOKUP(A1496,'2021'!A:H,2,0)</f>
        <v>1294</v>
      </c>
      <c r="C1496" s="14">
        <f>VLOOKUP(A1496,'2021'!A:H,3,0)</f>
        <v>1.17</v>
      </c>
      <c r="D1496" s="14">
        <f>VLOOKUP(A1496,'2021'!A:H,4,0)</f>
        <v>107.5</v>
      </c>
      <c r="E1496" s="14">
        <f>VLOOKUP(A1496,'2021'!A:H,5,0)</f>
        <v>3.25</v>
      </c>
      <c r="F1496" s="14">
        <f>VLOOKUP(A1496,'2021'!A:H,6,0)</f>
        <v>142918</v>
      </c>
      <c r="G1496" s="14">
        <f>VLOOKUP(A1496,'2021'!A:H,7,0)</f>
        <v>56438</v>
      </c>
      <c r="H1496" s="14">
        <f>VLOOKUP(A1496,'2021'!A:H,8,0)</f>
        <v>12.6</v>
      </c>
    </row>
    <row r="1497" spans="1:8" x14ac:dyDescent="0.3">
      <c r="A1497" s="14" t="s">
        <v>1195</v>
      </c>
      <c r="B1497" s="14">
        <f>VLOOKUP(A1497,'2021'!A:H,2,0)</f>
        <v>1005</v>
      </c>
      <c r="C1497" s="14">
        <f>VLOOKUP(A1497,'2021'!A:H,3,0)</f>
        <v>0.76400000000000001</v>
      </c>
      <c r="D1497" s="14">
        <f>VLOOKUP(A1497,'2021'!A:H,4,0)</f>
        <v>92.9</v>
      </c>
      <c r="E1497" s="14">
        <f>VLOOKUP(A1497,'2021'!A:H,5,0)</f>
        <v>-1</v>
      </c>
      <c r="F1497" s="14">
        <f>VLOOKUP(A1497,'2021'!A:H,6,0)</f>
        <v>207144</v>
      </c>
      <c r="G1497" s="14">
        <f>VLOOKUP(A1497,'2021'!A:H,7,0)</f>
        <v>86599</v>
      </c>
      <c r="H1497" s="14">
        <f>VLOOKUP(A1497,'2021'!A:H,8,0)</f>
        <v>4.8</v>
      </c>
    </row>
    <row r="1498" spans="1:8" x14ac:dyDescent="0.3">
      <c r="A1498" s="14" t="s">
        <v>1188</v>
      </c>
      <c r="B1498" s="14">
        <f>VLOOKUP(A1498,'2021'!A:H,2,0)</f>
        <v>775</v>
      </c>
      <c r="C1498" s="14">
        <f>VLOOKUP(A1498,'2021'!A:H,3,0)</f>
        <v>0.64100000000000001</v>
      </c>
      <c r="D1498" s="14">
        <f>VLOOKUP(A1498,'2021'!A:H,4,0)</f>
        <v>89.3</v>
      </c>
      <c r="E1498" s="14">
        <f>VLOOKUP(A1498,'2021'!A:H,5,0)</f>
        <v>-0.98</v>
      </c>
      <c r="F1498" s="14">
        <f>VLOOKUP(A1498,'2021'!A:H,6,0)</f>
        <v>175095</v>
      </c>
      <c r="G1498" s="14">
        <f>VLOOKUP(A1498,'2021'!A:H,7,0)</f>
        <v>79422</v>
      </c>
      <c r="H1498" s="14">
        <f>VLOOKUP(A1498,'2021'!A:H,8,0)</f>
        <v>10.9</v>
      </c>
    </row>
    <row r="1499" spans="1:8" x14ac:dyDescent="0.3">
      <c r="A1499" s="14" t="s">
        <v>1167</v>
      </c>
      <c r="B1499" s="14">
        <f>VLOOKUP(A1499,'2021'!A:H,2,0)</f>
        <v>765</v>
      </c>
      <c r="C1499" s="14">
        <f>VLOOKUP(A1499,'2021'!A:H,3,0)</f>
        <v>0.66</v>
      </c>
      <c r="D1499" s="14">
        <f>VLOOKUP(A1499,'2021'!A:H,4,0)</f>
        <v>101.7</v>
      </c>
      <c r="E1499" s="14">
        <f>VLOOKUP(A1499,'2021'!A:H,5,0)</f>
        <v>-2.0099999999999998</v>
      </c>
      <c r="F1499" s="14">
        <f>VLOOKUP(A1499,'2021'!A:H,6,0)</f>
        <v>208298</v>
      </c>
      <c r="G1499" s="14">
        <f>VLOOKUP(A1499,'2021'!A:H,7,0)</f>
        <v>93814</v>
      </c>
      <c r="H1499" s="14">
        <f>VLOOKUP(A1499,'2021'!A:H,8,0)</f>
        <v>10.199999999999999</v>
      </c>
    </row>
    <row r="1500" spans="1:8" x14ac:dyDescent="0.3">
      <c r="A1500" s="14" t="s">
        <v>1125</v>
      </c>
      <c r="B1500" s="14">
        <f>VLOOKUP(A1500,'2021'!A:H,2,0)</f>
        <v>1076</v>
      </c>
      <c r="C1500" s="14">
        <f>VLOOKUP(A1500,'2021'!A:H,3,0)</f>
        <v>0.995</v>
      </c>
      <c r="D1500" s="14">
        <f>VLOOKUP(A1500,'2021'!A:H,4,0)</f>
        <v>98.1</v>
      </c>
      <c r="E1500" s="14">
        <f>VLOOKUP(A1500,'2021'!A:H,5,0)</f>
        <v>1.45</v>
      </c>
      <c r="F1500" s="14">
        <f>VLOOKUP(A1500,'2021'!A:H,6,0)</f>
        <v>177125</v>
      </c>
      <c r="G1500" s="14">
        <f>VLOOKUP(A1500,'2021'!A:H,7,0)</f>
        <v>70266</v>
      </c>
      <c r="H1500" s="14">
        <f>VLOOKUP(A1500,'2021'!A:H,8,0)</f>
        <v>4.4000000000000004</v>
      </c>
    </row>
    <row r="1501" spans="1:8" x14ac:dyDescent="0.3">
      <c r="A1501" s="14" t="s">
        <v>1384</v>
      </c>
      <c r="B1501" s="14">
        <f>VLOOKUP(A1501,'2021'!A:H,2,0)</f>
        <v>528</v>
      </c>
      <c r="C1501" s="14">
        <f>VLOOKUP(A1501,'2021'!A:H,3,0)</f>
        <v>0.53100000000000003</v>
      </c>
      <c r="D1501" s="14">
        <f>VLOOKUP(A1501,'2021'!A:H,4,0)</f>
        <v>94.2</v>
      </c>
      <c r="E1501" s="14">
        <f>VLOOKUP(A1501,'2021'!A:H,5,0)</f>
        <v>-3.27</v>
      </c>
      <c r="F1501" s="14">
        <f>VLOOKUP(A1501,'2021'!A:H,6,0)</f>
        <v>144683</v>
      </c>
      <c r="G1501" s="14">
        <f>VLOOKUP(A1501,'2021'!A:H,7,0)</f>
        <v>68541</v>
      </c>
      <c r="H1501" s="14">
        <f>VLOOKUP(A1501,'2021'!A:H,8,0)</f>
        <v>9.8000000000000007</v>
      </c>
    </row>
    <row r="1502" spans="1:8" x14ac:dyDescent="0.3">
      <c r="A1502" s="14" t="s">
        <v>1391</v>
      </c>
      <c r="B1502" s="14">
        <f>VLOOKUP(A1502,'2021'!A:H,2,0)</f>
        <v>627</v>
      </c>
      <c r="C1502" s="14">
        <f>VLOOKUP(A1502,'2021'!A:H,3,0)</f>
        <v>0.63400000000000001</v>
      </c>
      <c r="D1502" s="14">
        <f>VLOOKUP(A1502,'2021'!A:H,4,0)</f>
        <v>94.8</v>
      </c>
      <c r="E1502" s="14">
        <f>VLOOKUP(A1502,'2021'!A:H,5,0)</f>
        <v>-2.12</v>
      </c>
      <c r="F1502" s="14">
        <f>VLOOKUP(A1502,'2021'!A:H,6,0)</f>
        <v>122499</v>
      </c>
      <c r="G1502" s="14">
        <f>VLOOKUP(A1502,'2021'!A:H,7,0)</f>
        <v>61073</v>
      </c>
      <c r="H1502" s="14">
        <f>VLOOKUP(A1502,'2021'!A:H,8,0)</f>
        <v>13.3</v>
      </c>
    </row>
    <row r="1503" spans="1:8" x14ac:dyDescent="0.3">
      <c r="A1503" s="14" t="s">
        <v>1370</v>
      </c>
      <c r="B1503" s="14">
        <f>VLOOKUP(A1503,'2021'!A:H,2,0)</f>
        <v>1234</v>
      </c>
      <c r="C1503" s="14">
        <f>VLOOKUP(A1503,'2021'!A:H,3,0)</f>
        <v>0.66400000000000003</v>
      </c>
      <c r="D1503" s="14">
        <f>VLOOKUP(A1503,'2021'!A:H,4,0)</f>
        <v>92.6</v>
      </c>
      <c r="E1503" s="14">
        <f>VLOOKUP(A1503,'2021'!A:H,5,0)</f>
        <v>-3.01</v>
      </c>
      <c r="F1503" s="14">
        <f>VLOOKUP(A1503,'2021'!A:H,6,0)</f>
        <v>222953</v>
      </c>
      <c r="G1503" s="14">
        <f>VLOOKUP(A1503,'2021'!A:H,7,0)</f>
        <v>102638</v>
      </c>
      <c r="H1503" s="14">
        <f>VLOOKUP(A1503,'2021'!A:H,8,0)</f>
        <v>8</v>
      </c>
    </row>
    <row r="1504" spans="1:8" x14ac:dyDescent="0.3">
      <c r="A1504" s="14" t="s">
        <v>1335</v>
      </c>
      <c r="B1504" s="14">
        <f>VLOOKUP(A1504,'2021'!A:H,2,0)</f>
        <v>1833</v>
      </c>
      <c r="C1504" s="14">
        <f>VLOOKUP(A1504,'2021'!A:H,3,0)</f>
        <v>0.76400000000000001</v>
      </c>
      <c r="D1504" s="14">
        <f>VLOOKUP(A1504,'2021'!A:H,4,0)</f>
        <v>95.1</v>
      </c>
      <c r="E1504" s="14">
        <f>VLOOKUP(A1504,'2021'!A:H,5,0)</f>
        <v>-2.61</v>
      </c>
      <c r="F1504" s="14">
        <f>VLOOKUP(A1504,'2021'!A:H,6,0)</f>
        <v>285990</v>
      </c>
      <c r="G1504" s="14">
        <f>VLOOKUP(A1504,'2021'!A:H,7,0)</f>
        <v>127440</v>
      </c>
      <c r="H1504" s="14">
        <f>VLOOKUP(A1504,'2021'!A:H,8,0)</f>
        <v>14.9</v>
      </c>
    </row>
    <row r="1505" spans="1:8" x14ac:dyDescent="0.3">
      <c r="A1505" s="14" t="s">
        <v>1265</v>
      </c>
      <c r="B1505" s="14">
        <f>VLOOKUP(A1505,'2021'!A:H,2,0)</f>
        <v>1484</v>
      </c>
      <c r="C1505" s="14">
        <f>VLOOKUP(A1505,'2021'!A:H,3,0)</f>
        <v>0.52500000000000002</v>
      </c>
      <c r="D1505" s="14">
        <f>VLOOKUP(A1505,'2021'!A:H,4,0)</f>
        <v>93.2</v>
      </c>
      <c r="E1505" s="14">
        <f>VLOOKUP(A1505,'2021'!A:H,5,0)</f>
        <v>-2.08</v>
      </c>
      <c r="F1505" s="14">
        <f>VLOOKUP(A1505,'2021'!A:H,6,0)</f>
        <v>339996</v>
      </c>
      <c r="G1505" s="14">
        <f>VLOOKUP(A1505,'2021'!A:H,7,0)</f>
        <v>162785</v>
      </c>
      <c r="H1505" s="14">
        <f>VLOOKUP(A1505,'2021'!A:H,8,0)</f>
        <v>9.1999999999999993</v>
      </c>
    </row>
    <row r="1506" spans="1:8" x14ac:dyDescent="0.3">
      <c r="A1506" s="14" t="s">
        <v>1300</v>
      </c>
      <c r="B1506" s="14">
        <f>VLOOKUP(A1506,'2021'!A:H,2,0)</f>
        <v>1585</v>
      </c>
      <c r="C1506" s="14">
        <f>VLOOKUP(A1506,'2021'!A:H,3,0)</f>
        <v>0.66</v>
      </c>
      <c r="D1506" s="14">
        <f>VLOOKUP(A1506,'2021'!A:H,4,0)</f>
        <v>97.6</v>
      </c>
      <c r="E1506" s="14">
        <f>VLOOKUP(A1506,'2021'!A:H,5,0)</f>
        <v>-1.4</v>
      </c>
      <c r="F1506" s="14">
        <f>VLOOKUP(A1506,'2021'!A:H,6,0)</f>
        <v>337400</v>
      </c>
      <c r="G1506" s="14">
        <f>VLOOKUP(A1506,'2021'!A:H,7,0)</f>
        <v>162315</v>
      </c>
      <c r="H1506" s="14">
        <f>VLOOKUP(A1506,'2021'!A:H,8,0)</f>
        <v>15.4</v>
      </c>
    </row>
    <row r="1507" spans="1:8" x14ac:dyDescent="0.3">
      <c r="A1507" s="14" t="s">
        <v>1398</v>
      </c>
      <c r="B1507" s="14">
        <f>VLOOKUP(A1507,'2021'!A:H,2,0)</f>
        <v>1825</v>
      </c>
      <c r="C1507" s="14">
        <f>VLOOKUP(A1507,'2021'!A:H,3,0)</f>
        <v>0.65</v>
      </c>
      <c r="D1507" s="14">
        <f>VLOOKUP(A1507,'2021'!A:H,4,0)</f>
        <v>97.4</v>
      </c>
      <c r="E1507" s="14">
        <f>VLOOKUP(A1507,'2021'!A:H,5,0)</f>
        <v>-1.92</v>
      </c>
      <c r="F1507" s="14">
        <f>VLOOKUP(A1507,'2021'!A:H,6,0)</f>
        <v>387350</v>
      </c>
      <c r="G1507" s="14">
        <f>VLOOKUP(A1507,'2021'!A:H,7,0)</f>
        <v>170021</v>
      </c>
      <c r="H1507" s="14">
        <f>VLOOKUP(A1507,'2021'!A:H,8,0)</f>
        <v>4.8</v>
      </c>
    </row>
    <row r="1508" spans="1:8" x14ac:dyDescent="0.3">
      <c r="A1508" s="14" t="s">
        <v>1342</v>
      </c>
      <c r="B1508" s="14">
        <f>VLOOKUP(A1508,'2021'!A:H,2,0)</f>
        <v>1939</v>
      </c>
      <c r="C1508" s="14">
        <f>VLOOKUP(A1508,'2021'!A:H,3,0)</f>
        <v>0.65600000000000003</v>
      </c>
      <c r="D1508" s="14">
        <f>VLOOKUP(A1508,'2021'!A:H,4,0)</f>
        <v>93.1</v>
      </c>
      <c r="E1508" s="14">
        <f>VLOOKUP(A1508,'2021'!A:H,5,0)</f>
        <v>-1.55</v>
      </c>
      <c r="F1508" s="14">
        <f>VLOOKUP(A1508,'2021'!A:H,6,0)</f>
        <v>430528</v>
      </c>
      <c r="G1508" s="14">
        <f>VLOOKUP(A1508,'2021'!A:H,7,0)</f>
        <v>187246</v>
      </c>
      <c r="H1508" s="14">
        <f>VLOOKUP(A1508,'2021'!A:H,8,0)</f>
        <v>17.100000000000001</v>
      </c>
    </row>
    <row r="1509" spans="1:8" x14ac:dyDescent="0.3">
      <c r="A1509" s="14" t="s">
        <v>1244</v>
      </c>
      <c r="B1509" s="14">
        <f>VLOOKUP(A1509,'2021'!A:H,2,0)</f>
        <v>994</v>
      </c>
      <c r="C1509" s="14">
        <f>VLOOKUP(A1509,'2021'!A:H,3,0)</f>
        <v>0.54100000000000004</v>
      </c>
      <c r="D1509" s="14">
        <f>VLOOKUP(A1509,'2021'!A:H,4,0)</f>
        <v>94.9</v>
      </c>
      <c r="E1509" s="14">
        <f>VLOOKUP(A1509,'2021'!A:H,5,0)</f>
        <v>-2.89</v>
      </c>
      <c r="F1509" s="14">
        <f>VLOOKUP(A1509,'2021'!A:H,6,0)</f>
        <v>299182</v>
      </c>
      <c r="G1509" s="14">
        <f>VLOOKUP(A1509,'2021'!A:H,7,0)</f>
        <v>132458</v>
      </c>
      <c r="H1509" s="14">
        <f>VLOOKUP(A1509,'2021'!A:H,8,0)</f>
        <v>8.5</v>
      </c>
    </row>
    <row r="1510" spans="1:8" x14ac:dyDescent="0.3">
      <c r="A1510" s="14" t="s">
        <v>1293</v>
      </c>
      <c r="B1510" s="14">
        <f>VLOOKUP(A1510,'2021'!A:H,2,0)</f>
        <v>1136</v>
      </c>
      <c r="C1510" s="14">
        <f>VLOOKUP(A1510,'2021'!A:H,3,0)</f>
        <v>0.57899999999999996</v>
      </c>
      <c r="D1510" s="14">
        <f>VLOOKUP(A1510,'2021'!A:H,4,0)</f>
        <v>94.8</v>
      </c>
      <c r="E1510" s="14">
        <f>VLOOKUP(A1510,'2021'!A:H,5,0)</f>
        <v>-2.44</v>
      </c>
      <c r="F1510" s="14">
        <f>VLOOKUP(A1510,'2021'!A:H,6,0)</f>
        <v>317366</v>
      </c>
      <c r="G1510" s="14">
        <f>VLOOKUP(A1510,'2021'!A:H,7,0)</f>
        <v>129498</v>
      </c>
      <c r="H1510" s="14">
        <f>VLOOKUP(A1510,'2021'!A:H,8,0)</f>
        <v>16.7</v>
      </c>
    </row>
    <row r="1511" spans="1:8" x14ac:dyDescent="0.3">
      <c r="A1511" s="14" t="s">
        <v>1286</v>
      </c>
      <c r="B1511" s="14">
        <f>VLOOKUP(A1511,'2021'!A:H,2,0)</f>
        <v>2225</v>
      </c>
      <c r="C1511" s="14">
        <f>VLOOKUP(A1511,'2021'!A:H,3,0)</f>
        <v>0.70099999999999996</v>
      </c>
      <c r="D1511" s="14">
        <f>VLOOKUP(A1511,'2021'!A:H,4,0)</f>
        <v>92.9</v>
      </c>
      <c r="E1511" s="14">
        <f>VLOOKUP(A1511,'2021'!A:H,5,0)</f>
        <v>-2.29</v>
      </c>
      <c r="F1511" s="14">
        <f>VLOOKUP(A1511,'2021'!A:H,6,0)</f>
        <v>510956</v>
      </c>
      <c r="G1511" s="14">
        <f>VLOOKUP(A1511,'2021'!A:H,7,0)</f>
        <v>205936</v>
      </c>
      <c r="H1511" s="14">
        <f>VLOOKUP(A1511,'2021'!A:H,8,0)</f>
        <v>4.2</v>
      </c>
    </row>
    <row r="1512" spans="1:8" x14ac:dyDescent="0.3">
      <c r="A1512" s="14" t="s">
        <v>1377</v>
      </c>
      <c r="B1512" s="14">
        <f>VLOOKUP(A1512,'2021'!A:H,2,0)</f>
        <v>2076</v>
      </c>
      <c r="C1512" s="14">
        <f>VLOOKUP(A1512,'2021'!A:H,3,0)</f>
        <v>0.60399999999999998</v>
      </c>
      <c r="D1512" s="14">
        <f>VLOOKUP(A1512,'2021'!A:H,4,0)</f>
        <v>91.7</v>
      </c>
      <c r="E1512" s="14">
        <f>VLOOKUP(A1512,'2021'!A:H,5,0)</f>
        <v>-1.42</v>
      </c>
      <c r="F1512" s="14">
        <f>VLOOKUP(A1512,'2021'!A:H,6,0)</f>
        <v>473307</v>
      </c>
      <c r="G1512" s="14">
        <f>VLOOKUP(A1512,'2021'!A:H,7,0)</f>
        <v>195512</v>
      </c>
      <c r="H1512" s="14">
        <f>VLOOKUP(A1512,'2021'!A:H,8,0)</f>
        <v>13.8</v>
      </c>
    </row>
    <row r="1513" spans="1:8" x14ac:dyDescent="0.3">
      <c r="A1513" s="14" t="s">
        <v>1321</v>
      </c>
      <c r="B1513" s="14">
        <f>VLOOKUP(A1513,'2021'!A:H,2,0)</f>
        <v>1426</v>
      </c>
      <c r="C1513" s="14">
        <f>VLOOKUP(A1513,'2021'!A:H,3,0)</f>
        <v>0.63500000000000001</v>
      </c>
      <c r="D1513" s="14">
        <f>VLOOKUP(A1513,'2021'!A:H,4,0)</f>
        <v>91.6</v>
      </c>
      <c r="E1513" s="14">
        <f>VLOOKUP(A1513,'2021'!A:H,5,0)</f>
        <v>-2.2599999999999998</v>
      </c>
      <c r="F1513" s="14">
        <f>VLOOKUP(A1513,'2021'!A:H,6,0)</f>
        <v>304819</v>
      </c>
      <c r="G1513" s="14">
        <f>VLOOKUP(A1513,'2021'!A:H,7,0)</f>
        <v>140409</v>
      </c>
      <c r="H1513" s="14">
        <f>VLOOKUP(A1513,'2021'!A:H,8,0)</f>
        <v>12.5</v>
      </c>
    </row>
    <row r="1514" spans="1:8" x14ac:dyDescent="0.3">
      <c r="A1514" s="14" t="s">
        <v>1314</v>
      </c>
      <c r="B1514" s="14">
        <f>VLOOKUP(A1514,'2021'!A:H,2,0)</f>
        <v>1959</v>
      </c>
      <c r="C1514" s="14">
        <f>VLOOKUP(A1514,'2021'!A:H,3,0)</f>
        <v>0.58699999999999997</v>
      </c>
      <c r="D1514" s="14">
        <f>VLOOKUP(A1514,'2021'!A:H,4,0)</f>
        <v>88.8</v>
      </c>
      <c r="E1514" s="14">
        <f>VLOOKUP(A1514,'2021'!A:H,5,0)</f>
        <v>-0.83</v>
      </c>
      <c r="F1514" s="14">
        <f>VLOOKUP(A1514,'2021'!A:H,6,0)</f>
        <v>368905</v>
      </c>
      <c r="G1514" s="14">
        <f>VLOOKUP(A1514,'2021'!A:H,7,0)</f>
        <v>169539</v>
      </c>
      <c r="H1514" s="14">
        <f>VLOOKUP(A1514,'2021'!A:H,8,0)</f>
        <v>4.5</v>
      </c>
    </row>
    <row r="1515" spans="1:8" x14ac:dyDescent="0.3">
      <c r="A1515" s="14" t="s">
        <v>1356</v>
      </c>
      <c r="B1515" s="14">
        <f>VLOOKUP(A1515,'2021'!A:H,2,0)</f>
        <v>1827</v>
      </c>
      <c r="C1515" s="14">
        <f>VLOOKUP(A1515,'2021'!A:H,3,0)</f>
        <v>0.64500000000000002</v>
      </c>
      <c r="D1515" s="14">
        <f>VLOOKUP(A1515,'2021'!A:H,4,0)</f>
        <v>96.1</v>
      </c>
      <c r="E1515" s="14">
        <f>VLOOKUP(A1515,'2021'!A:H,5,0)</f>
        <v>-1.59</v>
      </c>
      <c r="F1515" s="14">
        <f>VLOOKUP(A1515,'2021'!A:H,6,0)</f>
        <v>447302</v>
      </c>
      <c r="G1515" s="14">
        <f>VLOOKUP(A1515,'2021'!A:H,7,0)</f>
        <v>170289</v>
      </c>
      <c r="H1515" s="14">
        <f>VLOOKUP(A1515,'2021'!A:H,8,0)</f>
        <v>13.4</v>
      </c>
    </row>
    <row r="1516" spans="1:8" x14ac:dyDescent="0.3">
      <c r="A1516" s="14" t="s">
        <v>1251</v>
      </c>
      <c r="B1516" s="14">
        <f>VLOOKUP(A1516,'2021'!A:H,2,0)</f>
        <v>3006</v>
      </c>
      <c r="C1516" s="14">
        <f>VLOOKUP(A1516,'2021'!A:H,3,0)</f>
        <v>0.61699999999999999</v>
      </c>
      <c r="D1516" s="14">
        <f>VLOOKUP(A1516,'2021'!A:H,4,0)</f>
        <v>92.7</v>
      </c>
      <c r="E1516" s="14">
        <f>VLOOKUP(A1516,'2021'!A:H,5,0)</f>
        <v>-1.05</v>
      </c>
      <c r="F1516" s="14">
        <f>VLOOKUP(A1516,'2021'!A:H,6,0)</f>
        <v>574315</v>
      </c>
      <c r="G1516" s="14">
        <f>VLOOKUP(A1516,'2021'!A:H,7,0)</f>
        <v>253018</v>
      </c>
      <c r="H1516" s="14">
        <f>VLOOKUP(A1516,'2021'!A:H,8,0)</f>
        <v>6.7</v>
      </c>
    </row>
    <row r="1517" spans="1:8" x14ac:dyDescent="0.3">
      <c r="A1517" s="14" t="s">
        <v>1272</v>
      </c>
      <c r="B1517" s="14">
        <f>VLOOKUP(A1517,'2021'!A:H,2,0)</f>
        <v>2229</v>
      </c>
      <c r="C1517" s="14">
        <f>VLOOKUP(A1517,'2021'!A:H,3,0)</f>
        <v>0.73699999999999999</v>
      </c>
      <c r="D1517" s="14">
        <f>VLOOKUP(A1517,'2021'!A:H,4,0)</f>
        <v>97.2</v>
      </c>
      <c r="E1517" s="14">
        <f>VLOOKUP(A1517,'2021'!A:H,5,0)</f>
        <v>-2.62</v>
      </c>
      <c r="F1517" s="14">
        <f>VLOOKUP(A1517,'2021'!A:H,6,0)</f>
        <v>396754</v>
      </c>
      <c r="G1517" s="14">
        <f>VLOOKUP(A1517,'2021'!A:H,7,0)</f>
        <v>184821</v>
      </c>
      <c r="H1517" s="14">
        <f>VLOOKUP(A1517,'2021'!A:H,8,0)</f>
        <v>13.7</v>
      </c>
    </row>
    <row r="1518" spans="1:8" x14ac:dyDescent="0.3">
      <c r="A1518" s="14" t="s">
        <v>1279</v>
      </c>
      <c r="B1518" s="14">
        <f>VLOOKUP(A1518,'2021'!A:H,2,0)</f>
        <v>1012</v>
      </c>
      <c r="C1518" s="14">
        <f>VLOOKUP(A1518,'2021'!A:H,3,0)</f>
        <v>0.61199999999999999</v>
      </c>
      <c r="D1518" s="14">
        <f>VLOOKUP(A1518,'2021'!A:H,4,0)</f>
        <v>102</v>
      </c>
      <c r="E1518" s="14">
        <f>VLOOKUP(A1518,'2021'!A:H,5,0)</f>
        <v>-1.19</v>
      </c>
      <c r="F1518" s="14">
        <f>VLOOKUP(A1518,'2021'!A:H,6,0)</f>
        <v>230811</v>
      </c>
      <c r="G1518" s="14">
        <f>VLOOKUP(A1518,'2021'!A:H,7,0)</f>
        <v>118852</v>
      </c>
      <c r="H1518" s="14">
        <f>VLOOKUP(A1518,'2021'!A:H,8,0)</f>
        <v>12.4</v>
      </c>
    </row>
    <row r="1519" spans="1:8" x14ac:dyDescent="0.3">
      <c r="A1519" s="14" t="s">
        <v>1363</v>
      </c>
      <c r="B1519" s="14">
        <f>VLOOKUP(A1519,'2021'!A:H,2,0)</f>
        <v>2402</v>
      </c>
      <c r="C1519" s="14">
        <f>VLOOKUP(A1519,'2021'!A:H,3,0)</f>
        <v>0.71299999999999997</v>
      </c>
      <c r="D1519" s="14">
        <f>VLOOKUP(A1519,'2021'!A:H,4,0)</f>
        <v>97.4</v>
      </c>
      <c r="E1519" s="14">
        <f>VLOOKUP(A1519,'2021'!A:H,5,0)</f>
        <v>-1.59</v>
      </c>
      <c r="F1519" s="14">
        <f>VLOOKUP(A1519,'2021'!A:H,6,0)</f>
        <v>376837</v>
      </c>
      <c r="G1519" s="14">
        <f>VLOOKUP(A1519,'2021'!A:H,7,0)</f>
        <v>184045</v>
      </c>
      <c r="H1519" s="14">
        <f>VLOOKUP(A1519,'2021'!A:H,8,0)</f>
        <v>4.7</v>
      </c>
    </row>
    <row r="1520" spans="1:8" x14ac:dyDescent="0.3">
      <c r="A1520" s="14" t="s">
        <v>1307</v>
      </c>
      <c r="B1520" s="14">
        <f>VLOOKUP(A1520,'2021'!A:H,2,0)</f>
        <v>1831</v>
      </c>
      <c r="C1520" s="14">
        <f>VLOOKUP(A1520,'2021'!A:H,3,0)</f>
        <v>0.60199999999999998</v>
      </c>
      <c r="D1520" s="14">
        <f>VLOOKUP(A1520,'2021'!A:H,4,0)</f>
        <v>93.7</v>
      </c>
      <c r="E1520" s="14">
        <f>VLOOKUP(A1520,'2021'!A:H,5,0)</f>
        <v>-1.79</v>
      </c>
      <c r="F1520" s="14">
        <f>VLOOKUP(A1520,'2021'!A:H,6,0)</f>
        <v>385483</v>
      </c>
      <c r="G1520" s="14">
        <f>VLOOKUP(A1520,'2021'!A:H,7,0)</f>
        <v>176665</v>
      </c>
      <c r="H1520" s="14">
        <f>VLOOKUP(A1520,'2021'!A:H,8,0)</f>
        <v>17.600000000000001</v>
      </c>
    </row>
    <row r="1521" spans="1:8" x14ac:dyDescent="0.3">
      <c r="A1521" s="14" t="s">
        <v>1258</v>
      </c>
      <c r="B1521" s="14">
        <f>VLOOKUP(A1521,'2021'!A:H,2,0)</f>
        <v>1707</v>
      </c>
      <c r="C1521" s="14">
        <f>VLOOKUP(A1521,'2021'!A:H,3,0)</f>
        <v>0.437</v>
      </c>
      <c r="D1521" s="14">
        <f>VLOOKUP(A1521,'2021'!A:H,4,0)</f>
        <v>100.9</v>
      </c>
      <c r="E1521" s="14">
        <f>VLOOKUP(A1521,'2021'!A:H,5,0)</f>
        <v>-2.0299999999999998</v>
      </c>
      <c r="F1521" s="14">
        <f>VLOOKUP(A1521,'2021'!A:H,6,0)</f>
        <v>485699</v>
      </c>
      <c r="G1521" s="14">
        <f>VLOOKUP(A1521,'2021'!A:H,7,0)</f>
        <v>263380</v>
      </c>
      <c r="H1521" s="14">
        <f>VLOOKUP(A1521,'2021'!A:H,8,0)</f>
        <v>6.1</v>
      </c>
    </row>
    <row r="1522" spans="1:8" x14ac:dyDescent="0.3">
      <c r="A1522" s="14" t="s">
        <v>1328</v>
      </c>
      <c r="B1522" s="14">
        <f>VLOOKUP(A1522,'2021'!A:H,2,0)</f>
        <v>2163</v>
      </c>
      <c r="C1522" s="14">
        <f>VLOOKUP(A1522,'2021'!A:H,3,0)</f>
        <v>0.66600000000000004</v>
      </c>
      <c r="D1522" s="14">
        <f>VLOOKUP(A1522,'2021'!A:H,4,0)</f>
        <v>91.5</v>
      </c>
      <c r="E1522" s="14">
        <f>VLOOKUP(A1522,'2021'!A:H,5,0)</f>
        <v>-3</v>
      </c>
      <c r="F1522" s="14">
        <f>VLOOKUP(A1522,'2021'!A:H,6,0)</f>
        <v>412279</v>
      </c>
      <c r="G1522" s="14">
        <f>VLOOKUP(A1522,'2021'!A:H,7,0)</f>
        <v>158408</v>
      </c>
      <c r="H1522" s="14">
        <f>VLOOKUP(A1522,'2021'!A:H,8,0)</f>
        <v>7</v>
      </c>
    </row>
    <row r="1523" spans="1:8" x14ac:dyDescent="0.3">
      <c r="A1523" s="14" t="s">
        <v>1230</v>
      </c>
      <c r="B1523" s="14">
        <f>VLOOKUP(A1523,'2021'!A:H,2,0)</f>
        <v>2204</v>
      </c>
      <c r="C1523" s="14">
        <f>VLOOKUP(A1523,'2021'!A:H,3,0)</f>
        <v>0.52300000000000002</v>
      </c>
      <c r="D1523" s="14">
        <f>VLOOKUP(A1523,'2021'!A:H,4,0)</f>
        <v>91.7</v>
      </c>
      <c r="E1523" s="14">
        <f>VLOOKUP(A1523,'2021'!A:H,5,0)</f>
        <v>-1.1499999999999999</v>
      </c>
      <c r="F1523" s="14">
        <f>VLOOKUP(A1523,'2021'!A:H,6,0)</f>
        <v>533042</v>
      </c>
      <c r="G1523" s="14">
        <f>VLOOKUP(A1523,'2021'!A:H,7,0)</f>
        <v>214939</v>
      </c>
      <c r="H1523" s="14">
        <f>VLOOKUP(A1523,'2021'!A:H,8,0)</f>
        <v>13.4</v>
      </c>
    </row>
    <row r="1524" spans="1:8" x14ac:dyDescent="0.3">
      <c r="A1524" s="14" t="s">
        <v>1349</v>
      </c>
      <c r="B1524" s="14">
        <f>VLOOKUP(A1524,'2021'!A:H,2,0)</f>
        <v>3469</v>
      </c>
      <c r="C1524" s="14">
        <f>VLOOKUP(A1524,'2021'!A:H,3,0)</f>
        <v>0.623</v>
      </c>
      <c r="D1524" s="14">
        <f>VLOOKUP(A1524,'2021'!A:H,4,0)</f>
        <v>93.1</v>
      </c>
      <c r="E1524" s="14">
        <f>VLOOKUP(A1524,'2021'!A:H,5,0)</f>
        <v>-1.48</v>
      </c>
      <c r="F1524" s="14">
        <f>VLOOKUP(A1524,'2021'!A:H,6,0)</f>
        <v>658338</v>
      </c>
      <c r="G1524" s="14">
        <f>VLOOKUP(A1524,'2021'!A:H,7,0)</f>
        <v>263270</v>
      </c>
      <c r="H1524" s="14">
        <f>VLOOKUP(A1524,'2021'!A:H,8,0)</f>
        <v>5.3</v>
      </c>
    </row>
    <row r="1525" spans="1:8" x14ac:dyDescent="0.3">
      <c r="A1525" s="14" t="s">
        <v>1237</v>
      </c>
      <c r="B1525" s="14">
        <f>VLOOKUP(A1525,'2021'!A:H,2,0)</f>
        <v>2810</v>
      </c>
      <c r="C1525" s="14">
        <f>VLOOKUP(A1525,'2021'!A:H,3,0)</f>
        <v>0.79700000000000004</v>
      </c>
      <c r="D1525" s="14">
        <f>VLOOKUP(A1525,'2021'!A:H,4,0)</f>
        <v>96.3</v>
      </c>
      <c r="E1525" s="14">
        <f>VLOOKUP(A1525,'2021'!A:H,5,0)</f>
        <v>0.53</v>
      </c>
      <c r="F1525" s="14">
        <f>VLOOKUP(A1525,'2021'!A:H,6,0)</f>
        <v>462664</v>
      </c>
      <c r="G1525" s="14">
        <f>VLOOKUP(A1525,'2021'!A:H,7,0)</f>
        <v>188073</v>
      </c>
      <c r="H1525" s="14">
        <f>VLOOKUP(A1525,'2021'!A:H,8,0)</f>
        <v>11.9</v>
      </c>
    </row>
    <row r="1526" spans="1:8" x14ac:dyDescent="0.3">
      <c r="A1526" s="14" t="s">
        <v>1447</v>
      </c>
      <c r="B1526" s="14">
        <f>VLOOKUP(A1526,'2021'!A:H,2,0)</f>
        <v>904</v>
      </c>
      <c r="C1526" s="14">
        <f>VLOOKUP(A1526,'2021'!A:H,3,0)</f>
        <v>0.77300000000000002</v>
      </c>
      <c r="D1526" s="14">
        <f>VLOOKUP(A1526,'2021'!A:H,4,0)</f>
        <v>102.5</v>
      </c>
      <c r="E1526" s="14">
        <f>VLOOKUP(A1526,'2021'!A:H,5,0)</f>
        <v>-2.2200000000000002</v>
      </c>
      <c r="F1526" s="14">
        <f>VLOOKUP(A1526,'2021'!A:H,6,0)</f>
        <v>212883</v>
      </c>
      <c r="G1526" s="14">
        <f>VLOOKUP(A1526,'2021'!A:H,7,0)</f>
        <v>88318</v>
      </c>
      <c r="H1526" s="14">
        <f>VLOOKUP(A1526,'2021'!A:H,8,0)</f>
        <v>3.3</v>
      </c>
    </row>
    <row r="1527" spans="1:8" x14ac:dyDescent="0.3">
      <c r="A1527" s="14" t="s">
        <v>1419</v>
      </c>
      <c r="B1527" s="14">
        <f>VLOOKUP(A1527,'2021'!A:H,2,0)</f>
        <v>1659</v>
      </c>
      <c r="C1527" s="14">
        <f>VLOOKUP(A1527,'2021'!A:H,3,0)</f>
        <v>0.872</v>
      </c>
      <c r="D1527" s="14">
        <f>VLOOKUP(A1527,'2021'!A:H,4,0)</f>
        <v>104.1</v>
      </c>
      <c r="E1527" s="14">
        <f>VLOOKUP(A1527,'2021'!A:H,5,0)</f>
        <v>-2.0099999999999998</v>
      </c>
      <c r="F1527" s="14">
        <f>VLOOKUP(A1527,'2021'!A:H,6,0)</f>
        <v>313819</v>
      </c>
      <c r="G1527" s="14">
        <f>VLOOKUP(A1527,'2021'!A:H,7,0)</f>
        <v>134432</v>
      </c>
      <c r="H1527" s="14">
        <f>VLOOKUP(A1527,'2021'!A:H,8,0)</f>
        <v>4.5999999999999996</v>
      </c>
    </row>
    <row r="1528" spans="1:8" x14ac:dyDescent="0.3">
      <c r="A1528" s="14" t="s">
        <v>1426</v>
      </c>
      <c r="B1528" s="14">
        <f>VLOOKUP(A1528,'2021'!A:H,2,0)</f>
        <v>749</v>
      </c>
      <c r="C1528" s="14">
        <f>VLOOKUP(A1528,'2021'!A:H,3,0)</f>
        <v>0.86599999999999999</v>
      </c>
      <c r="D1528" s="14">
        <f>VLOOKUP(A1528,'2021'!A:H,4,0)</f>
        <v>109.1</v>
      </c>
      <c r="E1528" s="14">
        <f>VLOOKUP(A1528,'2021'!A:H,5,0)</f>
        <v>-1.81</v>
      </c>
      <c r="F1528" s="14">
        <f>VLOOKUP(A1528,'2021'!A:H,6,0)</f>
        <v>154096</v>
      </c>
      <c r="G1528" s="14">
        <f>VLOOKUP(A1528,'2021'!A:H,7,0)</f>
        <v>63601</v>
      </c>
      <c r="H1528" s="14">
        <f>VLOOKUP(A1528,'2021'!A:H,8,0)</f>
        <v>3.2</v>
      </c>
    </row>
    <row r="1529" spans="1:8" x14ac:dyDescent="0.3">
      <c r="A1529" s="14" t="s">
        <v>1433</v>
      </c>
      <c r="B1529" s="14">
        <f>VLOOKUP(A1529,'2021'!A:H,2,0)</f>
        <v>1584</v>
      </c>
      <c r="C1529" s="14">
        <f>VLOOKUP(A1529,'2021'!A:H,3,0)</f>
        <v>1.1080000000000001</v>
      </c>
      <c r="D1529" s="14">
        <f>VLOOKUP(A1529,'2021'!A:H,4,0)</f>
        <v>107.4</v>
      </c>
      <c r="E1529" s="14">
        <f>VLOOKUP(A1529,'2021'!A:H,5,0)</f>
        <v>-0.2</v>
      </c>
      <c r="F1529" s="14">
        <f>VLOOKUP(A1529,'2021'!A:H,6,0)</f>
        <v>218735</v>
      </c>
      <c r="G1529" s="14">
        <f>VLOOKUP(A1529,'2021'!A:H,7,0)</f>
        <v>81856</v>
      </c>
      <c r="H1529" s="14">
        <f>VLOOKUP(A1529,'2021'!A:H,8,0)</f>
        <v>4</v>
      </c>
    </row>
    <row r="1530" spans="1:8" x14ac:dyDescent="0.3">
      <c r="A1530" s="14" t="s">
        <v>1440</v>
      </c>
      <c r="B1530" s="14">
        <f>VLOOKUP(A1530,'2021'!A:H,2,0)</f>
        <v>1231</v>
      </c>
      <c r="C1530" s="14">
        <f>VLOOKUP(A1530,'2021'!A:H,3,0)</f>
        <v>1.0980000000000001</v>
      </c>
      <c r="D1530" s="14">
        <f>VLOOKUP(A1530,'2021'!A:H,4,0)</f>
        <v>106.9</v>
      </c>
      <c r="E1530" s="14">
        <f>VLOOKUP(A1530,'2021'!A:H,5,0)</f>
        <v>-0.33</v>
      </c>
      <c r="F1530" s="14">
        <f>VLOOKUP(A1530,'2021'!A:H,6,0)</f>
        <v>222059</v>
      </c>
      <c r="G1530" s="14">
        <f>VLOOKUP(A1530,'2021'!A:H,7,0)</f>
        <v>92082</v>
      </c>
      <c r="H1530" s="14">
        <f>VLOOKUP(A1530,'2021'!A:H,8,0)</f>
        <v>5.6</v>
      </c>
    </row>
    <row r="1531" spans="1:8" x14ac:dyDescent="0.3">
      <c r="A1531" s="14" t="s">
        <v>1461</v>
      </c>
      <c r="B1531" s="14">
        <f>VLOOKUP(A1531,'2021'!A:H,2,0)</f>
        <v>277</v>
      </c>
      <c r="C1531" s="14">
        <f>VLOOKUP(A1531,'2021'!A:H,3,0)</f>
        <v>1.1659999999999999</v>
      </c>
      <c r="D1531" s="14">
        <f>VLOOKUP(A1531,'2021'!A:H,4,0)</f>
        <v>100.1</v>
      </c>
      <c r="E1531" s="14">
        <f>VLOOKUP(A1531,'2021'!A:H,5,0)</f>
        <v>0.62</v>
      </c>
      <c r="F1531" s="14">
        <f>VLOOKUP(A1531,'2021'!A:H,6,0)</f>
        <v>69693</v>
      </c>
      <c r="G1531" s="14">
        <f>VLOOKUP(A1531,'2021'!A:H,7,0)</f>
        <v>28927</v>
      </c>
      <c r="H1531" s="14">
        <f>VLOOKUP(A1531,'2021'!A:H,8,0)</f>
        <v>10.4</v>
      </c>
    </row>
    <row r="1532" spans="1:8" x14ac:dyDescent="0.3">
      <c r="A1532" s="14" t="s">
        <v>1517</v>
      </c>
      <c r="B1532" s="14">
        <f>VLOOKUP(A1532,'2021'!A:H,2,0)</f>
        <v>74</v>
      </c>
      <c r="C1532" s="14">
        <f>VLOOKUP(A1532,'2021'!A:H,3,0)</f>
        <v>1.05</v>
      </c>
      <c r="D1532" s="14">
        <f>VLOOKUP(A1532,'2021'!A:H,4,0)</f>
        <v>132.6</v>
      </c>
      <c r="E1532" s="14">
        <f>VLOOKUP(A1532,'2021'!A:H,5,0)</f>
        <v>-0.65</v>
      </c>
      <c r="F1532" s="14">
        <f>VLOOKUP(A1532,'2021'!A:H,6,0)</f>
        <v>20342</v>
      </c>
      <c r="G1532" s="14">
        <f>VLOOKUP(A1532,'2021'!A:H,7,0)</f>
        <v>9417</v>
      </c>
      <c r="H1532" s="14">
        <f>VLOOKUP(A1532,'2021'!A:H,8,0)</f>
        <v>7.6</v>
      </c>
    </row>
    <row r="1533" spans="1:8" x14ac:dyDescent="0.3">
      <c r="A1533" s="14" t="s">
        <v>1524</v>
      </c>
      <c r="B1533" s="14">
        <f>VLOOKUP(A1533,'2021'!A:H,2,0)</f>
        <v>807</v>
      </c>
      <c r="C1533" s="14">
        <f>VLOOKUP(A1533,'2021'!A:H,3,0)</f>
        <v>0.82199999999999995</v>
      </c>
      <c r="D1533" s="14">
        <f>VLOOKUP(A1533,'2021'!A:H,4,0)</f>
        <v>108.3</v>
      </c>
      <c r="E1533" s="14">
        <f>VLOOKUP(A1533,'2021'!A:H,5,0)</f>
        <v>2.7</v>
      </c>
      <c r="F1533" s="14">
        <f>VLOOKUP(A1533,'2021'!A:H,6,0)</f>
        <v>143633</v>
      </c>
      <c r="G1533" s="14">
        <f>VLOOKUP(A1533,'2021'!A:H,7,0)</f>
        <v>63984</v>
      </c>
      <c r="H1533" s="14">
        <f>VLOOKUP(A1533,'2021'!A:H,8,0)</f>
        <v>7.9</v>
      </c>
    </row>
    <row r="1534" spans="1:8" x14ac:dyDescent="0.3">
      <c r="A1534" s="14" t="s">
        <v>1482</v>
      </c>
      <c r="B1534" s="14">
        <f>VLOOKUP(A1534,'2021'!A:H,2,0)</f>
        <v>206</v>
      </c>
      <c r="C1534" s="14">
        <f>VLOOKUP(A1534,'2021'!A:H,3,0)</f>
        <v>0.68799999999999994</v>
      </c>
      <c r="D1534" s="14">
        <f>VLOOKUP(A1534,'2021'!A:H,4,0)</f>
        <v>101.7</v>
      </c>
      <c r="E1534" s="14">
        <f>VLOOKUP(A1534,'2021'!A:H,5,0)</f>
        <v>-1.68</v>
      </c>
      <c r="F1534" s="14">
        <f>VLOOKUP(A1534,'2021'!A:H,6,0)</f>
        <v>61486</v>
      </c>
      <c r="G1534" s="14">
        <f>VLOOKUP(A1534,'2021'!A:H,7,0)</f>
        <v>26369</v>
      </c>
      <c r="H1534" s="14">
        <f>VLOOKUP(A1534,'2021'!A:H,8,0)</f>
        <v>15.4</v>
      </c>
    </row>
    <row r="1535" spans="1:8" x14ac:dyDescent="0.3">
      <c r="A1535" s="14" t="s">
        <v>1489</v>
      </c>
      <c r="B1535" s="14">
        <f>VLOOKUP(A1535,'2021'!A:H,2,0)</f>
        <v>1842</v>
      </c>
      <c r="C1535" s="14">
        <f>VLOOKUP(A1535,'2021'!A:H,3,0)</f>
        <v>0.71299999999999997</v>
      </c>
      <c r="D1535" s="14">
        <f>VLOOKUP(A1535,'2021'!A:H,4,0)</f>
        <v>101.5</v>
      </c>
      <c r="E1535" s="14">
        <f>VLOOKUP(A1535,'2021'!A:H,5,0)</f>
        <v>0.8</v>
      </c>
      <c r="F1535" s="14">
        <f>VLOOKUP(A1535,'2021'!A:H,6,0)</f>
        <v>407464</v>
      </c>
      <c r="G1535" s="14">
        <f>VLOOKUP(A1535,'2021'!A:H,7,0)</f>
        <v>179943</v>
      </c>
      <c r="H1535" s="14">
        <f>VLOOKUP(A1535,'2021'!A:H,8,0)</f>
        <v>5.5</v>
      </c>
    </row>
    <row r="1536" spans="1:8" x14ac:dyDescent="0.3">
      <c r="A1536" s="14" t="s">
        <v>1510</v>
      </c>
      <c r="B1536" s="14">
        <f>VLOOKUP(A1536,'2021'!A:H,2,0)</f>
        <v>2478</v>
      </c>
      <c r="C1536" s="14">
        <f>VLOOKUP(A1536,'2021'!A:H,3,0)</f>
        <v>0.90200000000000002</v>
      </c>
      <c r="D1536" s="14">
        <f>VLOOKUP(A1536,'2021'!A:H,4,0)</f>
        <v>98.6</v>
      </c>
      <c r="E1536" s="14">
        <f>VLOOKUP(A1536,'2021'!A:H,5,0)</f>
        <v>0.56000000000000005</v>
      </c>
      <c r="F1536" s="14">
        <f>VLOOKUP(A1536,'2021'!A:H,6,0)</f>
        <v>389644</v>
      </c>
      <c r="G1536" s="14">
        <f>VLOOKUP(A1536,'2021'!A:H,7,0)</f>
        <v>153732</v>
      </c>
      <c r="H1536" s="14">
        <f>VLOOKUP(A1536,'2021'!A:H,8,0)</f>
        <v>7.8</v>
      </c>
    </row>
    <row r="1537" spans="1:8" x14ac:dyDescent="0.3">
      <c r="A1537" s="14" t="s">
        <v>1475</v>
      </c>
      <c r="B1537" s="14">
        <f>VLOOKUP(A1537,'2021'!A:H,2,0)</f>
        <v>2446</v>
      </c>
      <c r="C1537" s="14">
        <f>VLOOKUP(A1537,'2021'!A:H,3,0)</f>
        <v>0.72299999999999998</v>
      </c>
      <c r="D1537" s="14">
        <f>VLOOKUP(A1537,'2021'!A:H,4,0)</f>
        <v>98.7</v>
      </c>
      <c r="E1537" s="14">
        <f>VLOOKUP(A1537,'2021'!A:H,5,0)</f>
        <v>-1.44</v>
      </c>
      <c r="F1537" s="14">
        <f>VLOOKUP(A1537,'2021'!A:H,6,0)</f>
        <v>518272</v>
      </c>
      <c r="G1537" s="14">
        <f>VLOOKUP(A1537,'2021'!A:H,7,0)</f>
        <v>215487</v>
      </c>
      <c r="H1537" s="14">
        <f>VLOOKUP(A1537,'2021'!A:H,8,0)</f>
        <v>4.9000000000000004</v>
      </c>
    </row>
    <row r="1538" spans="1:8" x14ac:dyDescent="0.3">
      <c r="A1538" s="14" t="s">
        <v>1496</v>
      </c>
      <c r="B1538" s="14">
        <f>VLOOKUP(A1538,'2021'!A:H,2,0)</f>
        <v>2165</v>
      </c>
      <c r="C1538" s="14">
        <f>VLOOKUP(A1538,'2021'!A:H,3,0)</f>
        <v>0.66700000000000004</v>
      </c>
      <c r="D1538" s="14">
        <f>VLOOKUP(A1538,'2021'!A:H,4,0)</f>
        <v>97.5</v>
      </c>
      <c r="E1538" s="14">
        <f>VLOOKUP(A1538,'2021'!A:H,5,0)</f>
        <v>-1.64</v>
      </c>
      <c r="F1538" s="14">
        <f>VLOOKUP(A1538,'2021'!A:H,6,0)</f>
        <v>486765</v>
      </c>
      <c r="G1538" s="14">
        <f>VLOOKUP(A1538,'2021'!A:H,7,0)</f>
        <v>205331</v>
      </c>
      <c r="H1538" s="14">
        <f>VLOOKUP(A1538,'2021'!A:H,8,0)</f>
        <v>4.9000000000000004</v>
      </c>
    </row>
    <row r="1539" spans="1:8" x14ac:dyDescent="0.3">
      <c r="A1539" s="14" t="s">
        <v>1468</v>
      </c>
      <c r="B1539" s="14">
        <f>VLOOKUP(A1539,'2021'!A:H,2,0)</f>
        <v>1278</v>
      </c>
      <c r="C1539" s="14">
        <f>VLOOKUP(A1539,'2021'!A:H,3,0)</f>
        <v>0.68500000000000005</v>
      </c>
      <c r="D1539" s="14">
        <f>VLOOKUP(A1539,'2021'!A:H,4,0)</f>
        <v>99.3</v>
      </c>
      <c r="E1539" s="14">
        <f>VLOOKUP(A1539,'2021'!A:H,5,0)</f>
        <v>-0.37</v>
      </c>
      <c r="F1539" s="14">
        <f>VLOOKUP(A1539,'2021'!A:H,6,0)</f>
        <v>295696</v>
      </c>
      <c r="G1539" s="14">
        <f>VLOOKUP(A1539,'2021'!A:H,7,0)</f>
        <v>118264</v>
      </c>
      <c r="H1539" s="14">
        <f>VLOOKUP(A1539,'2021'!A:H,8,0)</f>
        <v>4.4000000000000004</v>
      </c>
    </row>
    <row r="1540" spans="1:8" x14ac:dyDescent="0.3">
      <c r="A1540" s="14" t="s">
        <v>1503</v>
      </c>
      <c r="B1540" s="14">
        <f>VLOOKUP(A1540,'2021'!A:H,2,0)</f>
        <v>3374</v>
      </c>
      <c r="C1540" s="14">
        <f>VLOOKUP(A1540,'2021'!A:H,3,0)</f>
        <v>0.89300000000000002</v>
      </c>
      <c r="D1540" s="14">
        <f>VLOOKUP(A1540,'2021'!A:H,4,0)</f>
        <v>102</v>
      </c>
      <c r="E1540" s="14">
        <f>VLOOKUP(A1540,'2021'!A:H,5,0)</f>
        <v>2.31</v>
      </c>
      <c r="F1540" s="14">
        <f>VLOOKUP(A1540,'2021'!A:H,6,0)</f>
        <v>555380</v>
      </c>
      <c r="G1540" s="14">
        <f>VLOOKUP(A1540,'2021'!A:H,7,0)</f>
        <v>215265</v>
      </c>
      <c r="H1540" s="14">
        <f>VLOOKUP(A1540,'2021'!A:H,8,0)</f>
        <v>11.4</v>
      </c>
    </row>
    <row r="1541" spans="1:8" x14ac:dyDescent="0.3">
      <c r="A1541" s="14" t="s">
        <v>1587</v>
      </c>
      <c r="B1541" s="14">
        <f>VLOOKUP(A1541,'2021'!A:H,2,0)</f>
        <v>792</v>
      </c>
      <c r="C1541" s="14">
        <f>VLOOKUP(A1541,'2021'!A:H,3,0)</f>
        <v>0.7</v>
      </c>
      <c r="D1541" s="14">
        <f>VLOOKUP(A1541,'2021'!A:H,4,0)</f>
        <v>99.1</v>
      </c>
      <c r="E1541" s="14">
        <f>VLOOKUP(A1541,'2021'!A:H,5,0)</f>
        <v>-2.44</v>
      </c>
      <c r="F1541" s="14">
        <f>VLOOKUP(A1541,'2021'!A:H,6,0)</f>
        <v>218589</v>
      </c>
      <c r="G1541" s="14">
        <f>VLOOKUP(A1541,'2021'!A:H,7,0)</f>
        <v>96593</v>
      </c>
      <c r="H1541" s="14">
        <f>VLOOKUP(A1541,'2021'!A:H,8,0)</f>
        <v>16.5</v>
      </c>
    </row>
    <row r="1542" spans="1:8" x14ac:dyDescent="0.3">
      <c r="A1542" s="14" t="s">
        <v>1622</v>
      </c>
      <c r="B1542" s="14">
        <f>VLOOKUP(A1542,'2021'!A:H,2,0)</f>
        <v>1356</v>
      </c>
      <c r="C1542" s="14">
        <f>VLOOKUP(A1542,'2021'!A:H,3,0)</f>
        <v>1.0089999999999999</v>
      </c>
      <c r="D1542" s="14">
        <f>VLOOKUP(A1542,'2021'!A:H,4,0)</f>
        <v>104</v>
      </c>
      <c r="E1542" s="14">
        <f>VLOOKUP(A1542,'2021'!A:H,5,0)</f>
        <v>-1.01</v>
      </c>
      <c r="F1542" s="14">
        <f>VLOOKUP(A1542,'2021'!A:H,6,0)</f>
        <v>276762</v>
      </c>
      <c r="G1542" s="14">
        <f>VLOOKUP(A1542,'2021'!A:H,7,0)</f>
        <v>115639</v>
      </c>
      <c r="H1542" s="14">
        <f>VLOOKUP(A1542,'2021'!A:H,8,0)</f>
        <v>6.4</v>
      </c>
    </row>
    <row r="1543" spans="1:8" x14ac:dyDescent="0.3">
      <c r="A1543" s="14" t="s">
        <v>1608</v>
      </c>
      <c r="B1543" s="14">
        <f>VLOOKUP(A1543,'2021'!A:H,2,0)</f>
        <v>1563</v>
      </c>
      <c r="C1543" s="14">
        <f>VLOOKUP(A1543,'2021'!A:H,3,0)</f>
        <v>1</v>
      </c>
      <c r="D1543" s="14">
        <f>VLOOKUP(A1543,'2021'!A:H,4,0)</f>
        <v>99.6</v>
      </c>
      <c r="E1543" s="14">
        <f>VLOOKUP(A1543,'2021'!A:H,5,0)</f>
        <v>-0.24</v>
      </c>
      <c r="F1543" s="14">
        <f>VLOOKUP(A1543,'2021'!A:H,6,0)</f>
        <v>281436</v>
      </c>
      <c r="G1543" s="14">
        <f>VLOOKUP(A1543,'2021'!A:H,7,0)</f>
        <v>114963</v>
      </c>
      <c r="H1543" s="14">
        <f>VLOOKUP(A1543,'2021'!A:H,8,0)</f>
        <v>7.4</v>
      </c>
    </row>
    <row r="1544" spans="1:8" x14ac:dyDescent="0.3">
      <c r="A1544" s="14" t="s">
        <v>1573</v>
      </c>
      <c r="B1544" s="14">
        <f>VLOOKUP(A1544,'2021'!A:H,2,0)</f>
        <v>701</v>
      </c>
      <c r="C1544" s="14">
        <f>VLOOKUP(A1544,'2021'!A:H,3,0)</f>
        <v>1.054</v>
      </c>
      <c r="D1544" s="14">
        <f>VLOOKUP(A1544,'2021'!A:H,4,0)</f>
        <v>101.9</v>
      </c>
      <c r="E1544" s="14">
        <f>VLOOKUP(A1544,'2021'!A:H,5,0)</f>
        <v>0.94</v>
      </c>
      <c r="F1544" s="14">
        <f>VLOOKUP(A1544,'2021'!A:H,6,0)</f>
        <v>116726</v>
      </c>
      <c r="G1544" s="14">
        <f>VLOOKUP(A1544,'2021'!A:H,7,0)</f>
        <v>51143</v>
      </c>
      <c r="H1544" s="14">
        <f>VLOOKUP(A1544,'2021'!A:H,8,0)</f>
        <v>6.4</v>
      </c>
    </row>
    <row r="1545" spans="1:8" x14ac:dyDescent="0.3">
      <c r="A1545" s="14" t="s">
        <v>1559</v>
      </c>
      <c r="B1545" s="14">
        <f>VLOOKUP(A1545,'2021'!A:H,2,0)</f>
        <v>892</v>
      </c>
      <c r="C1545" s="14">
        <f>VLOOKUP(A1545,'2021'!A:H,3,0)</f>
        <v>1.111</v>
      </c>
      <c r="D1545" s="14">
        <f>VLOOKUP(A1545,'2021'!A:H,4,0)</f>
        <v>109.3</v>
      </c>
      <c r="E1545" s="14">
        <f>VLOOKUP(A1545,'2021'!A:H,5,0)</f>
        <v>-0.85</v>
      </c>
      <c r="F1545" s="14">
        <f>VLOOKUP(A1545,'2021'!A:H,6,0)</f>
        <v>150531</v>
      </c>
      <c r="G1545" s="14">
        <f>VLOOKUP(A1545,'2021'!A:H,7,0)</f>
        <v>59960</v>
      </c>
      <c r="H1545" s="14">
        <f>VLOOKUP(A1545,'2021'!A:H,8,0)</f>
        <v>13.1</v>
      </c>
    </row>
    <row r="1546" spans="1:8" x14ac:dyDescent="0.3">
      <c r="A1546" s="14" t="s">
        <v>1580</v>
      </c>
      <c r="B1546" s="14">
        <f>VLOOKUP(A1546,'2021'!A:H,2,0)</f>
        <v>155</v>
      </c>
      <c r="C1546" s="14">
        <f>VLOOKUP(A1546,'2021'!A:H,3,0)</f>
        <v>0.90300000000000002</v>
      </c>
      <c r="D1546" s="14">
        <f>VLOOKUP(A1546,'2021'!A:H,4,0)</f>
        <v>103</v>
      </c>
      <c r="E1546" s="14">
        <f>VLOOKUP(A1546,'2021'!A:H,5,0)</f>
        <v>-0.32</v>
      </c>
      <c r="F1546" s="14">
        <f>VLOOKUP(A1546,'2021'!A:H,6,0)</f>
        <v>46180</v>
      </c>
      <c r="G1546" s="14">
        <f>VLOOKUP(A1546,'2021'!A:H,7,0)</f>
        <v>19000</v>
      </c>
      <c r="H1546" s="14">
        <f>VLOOKUP(A1546,'2021'!A:H,8,0)</f>
        <v>3.5</v>
      </c>
    </row>
    <row r="1547" spans="1:8" x14ac:dyDescent="0.3">
      <c r="A1547" s="14" t="s">
        <v>1552</v>
      </c>
      <c r="B1547" s="14">
        <f>VLOOKUP(A1547,'2021'!A:H,2,0)</f>
        <v>44</v>
      </c>
      <c r="C1547" s="14">
        <f>VLOOKUP(A1547,'2021'!A:H,3,0)</f>
        <v>0.54400000000000004</v>
      </c>
      <c r="D1547" s="14">
        <f>VLOOKUP(A1547,'2021'!A:H,4,0)</f>
        <v>96.7</v>
      </c>
      <c r="E1547" s="14">
        <f>VLOOKUP(A1547,'2021'!A:H,5,0)</f>
        <v>-1.98</v>
      </c>
      <c r="F1547" s="14">
        <f>VLOOKUP(A1547,'2021'!A:H,6,0)</f>
        <v>27535</v>
      </c>
      <c r="G1547" s="14">
        <f>VLOOKUP(A1547,'2021'!A:H,7,0)</f>
        <v>12941</v>
      </c>
      <c r="H1547" s="14">
        <f>VLOOKUP(A1547,'2021'!A:H,8,0)</f>
        <v>4.8</v>
      </c>
    </row>
    <row r="1548" spans="1:8" x14ac:dyDescent="0.3">
      <c r="A1548" s="14" t="s">
        <v>1566</v>
      </c>
      <c r="B1548" s="14">
        <f>VLOOKUP(A1548,'2021'!A:H,2,0)</f>
        <v>87</v>
      </c>
      <c r="C1548" s="14">
        <f>VLOOKUP(A1548,'2021'!A:H,3,0)</f>
        <v>1.1379999999999999</v>
      </c>
      <c r="D1548" s="14">
        <f>VLOOKUP(A1548,'2021'!A:H,4,0)</f>
        <v>94.9</v>
      </c>
      <c r="E1548" s="14">
        <f>VLOOKUP(A1548,'2021'!A:H,5,0)</f>
        <v>-1.94</v>
      </c>
      <c r="F1548" s="14">
        <f>VLOOKUP(A1548,'2021'!A:H,6,0)</f>
        <v>25235</v>
      </c>
      <c r="G1548" s="14">
        <f>VLOOKUP(A1548,'2021'!A:H,7,0)</f>
        <v>11243</v>
      </c>
      <c r="H1548" s="14">
        <f>VLOOKUP(A1548,'2021'!A:H,8,0)</f>
        <v>4</v>
      </c>
    </row>
    <row r="1549" spans="1:8" x14ac:dyDescent="0.3">
      <c r="A1549" s="14" t="s">
        <v>1545</v>
      </c>
      <c r="B1549" s="14">
        <f>VLOOKUP(A1549,'2021'!A:H,2,0)</f>
        <v>191</v>
      </c>
      <c r="C1549" s="14">
        <f>VLOOKUP(A1549,'2021'!A:H,3,0)</f>
        <v>1.2450000000000001</v>
      </c>
      <c r="D1549" s="14">
        <f>VLOOKUP(A1549,'2021'!A:H,4,0)</f>
        <v>95</v>
      </c>
      <c r="E1549" s="14">
        <f>VLOOKUP(A1549,'2021'!A:H,5,0)</f>
        <v>-1.87</v>
      </c>
      <c r="F1549" s="14">
        <f>VLOOKUP(A1549,'2021'!A:H,6,0)</f>
        <v>62762</v>
      </c>
      <c r="G1549" s="14">
        <f>VLOOKUP(A1549,'2021'!A:H,7,0)</f>
        <v>30062</v>
      </c>
      <c r="H1549" s="14">
        <f>VLOOKUP(A1549,'2021'!A:H,8,0)</f>
        <v>4.3</v>
      </c>
    </row>
    <row r="1550" spans="1:8" x14ac:dyDescent="0.3">
      <c r="A1550" s="14" t="s">
        <v>1601</v>
      </c>
      <c r="B1550" s="14">
        <f>VLOOKUP(A1550,'2021'!A:H,2,0)</f>
        <v>91</v>
      </c>
      <c r="C1550" s="14">
        <f>VLOOKUP(A1550,'2021'!A:H,3,0)</f>
        <v>0.81399999999999995</v>
      </c>
      <c r="D1550" s="14">
        <f>VLOOKUP(A1550,'2021'!A:H,4,0)</f>
        <v>95.4</v>
      </c>
      <c r="E1550" s="14">
        <f>VLOOKUP(A1550,'2021'!A:H,5,0)</f>
        <v>-2.77</v>
      </c>
      <c r="F1550" s="14">
        <f>VLOOKUP(A1550,'2021'!A:H,6,0)</f>
        <v>39375</v>
      </c>
      <c r="G1550" s="14">
        <f>VLOOKUP(A1550,'2021'!A:H,7,0)</f>
        <v>18204</v>
      </c>
      <c r="H1550" s="14">
        <f>VLOOKUP(A1550,'2021'!A:H,8,0)</f>
        <v>6.3</v>
      </c>
    </row>
    <row r="1551" spans="1:8" x14ac:dyDescent="0.3">
      <c r="A1551" s="14" t="s">
        <v>1685</v>
      </c>
      <c r="B1551" s="14">
        <f>VLOOKUP(A1551,'2021'!A:H,2,0)</f>
        <v>191</v>
      </c>
      <c r="C1551" s="14">
        <f>VLOOKUP(A1551,'2021'!A:H,3,0)</f>
        <v>0.80800000000000005</v>
      </c>
      <c r="D1551" s="14">
        <f>VLOOKUP(A1551,'2021'!A:H,4,0)</f>
        <v>97.5</v>
      </c>
      <c r="E1551" s="14">
        <f>VLOOKUP(A1551,'2021'!A:H,5,0)</f>
        <v>0.06</v>
      </c>
      <c r="F1551" s="14">
        <f>VLOOKUP(A1551,'2021'!A:H,6,0)</f>
        <v>62624</v>
      </c>
      <c r="G1551" s="14">
        <f>VLOOKUP(A1551,'2021'!A:H,7,0)</f>
        <v>26425</v>
      </c>
      <c r="H1551" s="14">
        <f>VLOOKUP(A1551,'2021'!A:H,8,0)</f>
        <v>7.4</v>
      </c>
    </row>
    <row r="1552" spans="1:8" x14ac:dyDescent="0.3">
      <c r="A1552" s="14" t="s">
        <v>1657</v>
      </c>
      <c r="B1552" s="14">
        <f>VLOOKUP(A1552,'2021'!A:H,2,0)</f>
        <v>161</v>
      </c>
      <c r="C1552" s="14">
        <f>VLOOKUP(A1552,'2021'!A:H,3,0)</f>
        <v>1.337</v>
      </c>
      <c r="D1552" s="14">
        <f>VLOOKUP(A1552,'2021'!A:H,4,0)</f>
        <v>94.8</v>
      </c>
      <c r="E1552" s="14">
        <f>VLOOKUP(A1552,'2021'!A:H,5,0)</f>
        <v>-3.38</v>
      </c>
      <c r="F1552" s="14">
        <f>VLOOKUP(A1552,'2021'!A:H,6,0)</f>
        <v>36547</v>
      </c>
      <c r="G1552" s="14">
        <f>VLOOKUP(A1552,'2021'!A:H,7,0)</f>
        <v>16683</v>
      </c>
      <c r="H1552" s="14">
        <f>VLOOKUP(A1552,'2021'!A:H,8,0)</f>
        <v>4.4000000000000004</v>
      </c>
    </row>
    <row r="1553" spans="1:8" x14ac:dyDescent="0.3">
      <c r="A1553" s="14" t="s">
        <v>1538</v>
      </c>
      <c r="B1553" s="14">
        <f>VLOOKUP(A1553,'2021'!A:H,2,0)</f>
        <v>102</v>
      </c>
      <c r="C1553" s="14">
        <f>VLOOKUP(A1553,'2021'!A:H,3,0)</f>
        <v>0.90700000000000003</v>
      </c>
      <c r="D1553" s="14">
        <f>VLOOKUP(A1553,'2021'!A:H,4,0)</f>
        <v>94</v>
      </c>
      <c r="E1553" s="14">
        <f>VLOOKUP(A1553,'2021'!A:H,5,0)</f>
        <v>-2.48</v>
      </c>
      <c r="F1553" s="14">
        <f>VLOOKUP(A1553,'2021'!A:H,6,0)</f>
        <v>33753</v>
      </c>
      <c r="G1553" s="14">
        <f>VLOOKUP(A1553,'2021'!A:H,7,0)</f>
        <v>15518</v>
      </c>
      <c r="H1553" s="14">
        <f>VLOOKUP(A1553,'2021'!A:H,8,0)</f>
        <v>8.1</v>
      </c>
    </row>
    <row r="1554" spans="1:8" x14ac:dyDescent="0.3">
      <c r="A1554" s="14" t="s">
        <v>1678</v>
      </c>
      <c r="B1554" s="14">
        <f>VLOOKUP(A1554,'2021'!A:H,2,0)</f>
        <v>295</v>
      </c>
      <c r="C1554" s="14">
        <f>VLOOKUP(A1554,'2021'!A:H,3,0)</f>
        <v>1.361</v>
      </c>
      <c r="D1554" s="14">
        <f>VLOOKUP(A1554,'2021'!A:H,4,0)</f>
        <v>98.2</v>
      </c>
      <c r="E1554" s="14">
        <f>VLOOKUP(A1554,'2021'!A:H,5,0)</f>
        <v>-2.5099999999999998</v>
      </c>
      <c r="F1554" s="14">
        <f>VLOOKUP(A1554,'2021'!A:H,6,0)</f>
        <v>67166</v>
      </c>
      <c r="G1554" s="14">
        <f>VLOOKUP(A1554,'2021'!A:H,7,0)</f>
        <v>29777</v>
      </c>
      <c r="H1554" s="14">
        <f>VLOOKUP(A1554,'2021'!A:H,8,0)</f>
        <v>4.2</v>
      </c>
    </row>
    <row r="1555" spans="1:8" x14ac:dyDescent="0.3">
      <c r="A1555" s="14" t="s">
        <v>1636</v>
      </c>
      <c r="B1555" s="14">
        <f>VLOOKUP(A1555,'2021'!A:H,2,0)</f>
        <v>228</v>
      </c>
      <c r="C1555" s="14">
        <f>VLOOKUP(A1555,'2021'!A:H,3,0)</f>
        <v>1.161</v>
      </c>
      <c r="D1555" s="14">
        <f>VLOOKUP(A1555,'2021'!A:H,4,0)</f>
        <v>108</v>
      </c>
      <c r="E1555" s="14">
        <f>VLOOKUP(A1555,'2021'!A:H,5,0)</f>
        <v>-1.4</v>
      </c>
      <c r="F1555" s="14">
        <f>VLOOKUP(A1555,'2021'!A:H,6,0)</f>
        <v>52937</v>
      </c>
      <c r="G1555" s="14">
        <f>VLOOKUP(A1555,'2021'!A:H,7,0)</f>
        <v>25810</v>
      </c>
      <c r="H1555" s="14">
        <f>VLOOKUP(A1555,'2021'!A:H,8,0)</f>
        <v>6.9</v>
      </c>
    </row>
    <row r="1556" spans="1:8" x14ac:dyDescent="0.3">
      <c r="A1556" s="14" t="s">
        <v>1594</v>
      </c>
      <c r="B1556" s="14">
        <f>VLOOKUP(A1556,'2021'!A:H,2,0)</f>
        <v>458</v>
      </c>
      <c r="C1556" s="14">
        <f>VLOOKUP(A1556,'2021'!A:H,3,0)</f>
        <v>0.96699999999999997</v>
      </c>
      <c r="D1556" s="14">
        <f>VLOOKUP(A1556,'2021'!A:H,4,0)</f>
        <v>100.9</v>
      </c>
      <c r="E1556" s="14">
        <f>VLOOKUP(A1556,'2021'!A:H,5,0)</f>
        <v>5.77</v>
      </c>
      <c r="F1556" s="14">
        <f>VLOOKUP(A1556,'2021'!A:H,6,0)</f>
        <v>91107</v>
      </c>
      <c r="G1556" s="14">
        <f>VLOOKUP(A1556,'2021'!A:H,7,0)</f>
        <v>37801</v>
      </c>
      <c r="H1556" s="14">
        <f>VLOOKUP(A1556,'2021'!A:H,8,0)</f>
        <v>4.7</v>
      </c>
    </row>
    <row r="1557" spans="1:8" x14ac:dyDescent="0.3">
      <c r="A1557" s="14" t="s">
        <v>1671</v>
      </c>
      <c r="B1557" s="14">
        <f>VLOOKUP(A1557,'2021'!A:H,2,0)</f>
        <v>83</v>
      </c>
      <c r="C1557" s="14">
        <f>VLOOKUP(A1557,'2021'!A:H,3,0)</f>
        <v>0.92400000000000004</v>
      </c>
      <c r="D1557" s="14">
        <f>VLOOKUP(A1557,'2021'!A:H,4,0)</f>
        <v>101.2</v>
      </c>
      <c r="E1557" s="14">
        <f>VLOOKUP(A1557,'2021'!A:H,5,0)</f>
        <v>-2.44</v>
      </c>
      <c r="F1557" s="14">
        <f>VLOOKUP(A1557,'2021'!A:H,6,0)</f>
        <v>31274</v>
      </c>
      <c r="G1557" s="14">
        <f>VLOOKUP(A1557,'2021'!A:H,7,0)</f>
        <v>13909</v>
      </c>
      <c r="H1557" s="14">
        <f>VLOOKUP(A1557,'2021'!A:H,8,0)</f>
        <v>5.2</v>
      </c>
    </row>
    <row r="1558" spans="1:8" x14ac:dyDescent="0.3">
      <c r="A1558" s="14" t="s">
        <v>1629</v>
      </c>
      <c r="B1558" s="14">
        <f>VLOOKUP(A1558,'2021'!A:H,2,0)</f>
        <v>413</v>
      </c>
      <c r="C1558" s="14">
        <f>VLOOKUP(A1558,'2021'!A:H,3,0)</f>
        <v>1.869</v>
      </c>
      <c r="D1558" s="14">
        <f>VLOOKUP(A1558,'2021'!A:H,4,0)</f>
        <v>99.7</v>
      </c>
      <c r="E1558" s="14">
        <f>VLOOKUP(A1558,'2021'!A:H,5,0)</f>
        <v>-2.15</v>
      </c>
      <c r="F1558" s="14">
        <f>VLOOKUP(A1558,'2021'!A:H,6,0)</f>
        <v>51985</v>
      </c>
      <c r="G1558" s="14">
        <f>VLOOKUP(A1558,'2021'!A:H,7,0)</f>
        <v>22282</v>
      </c>
      <c r="H1558" s="14">
        <f>VLOOKUP(A1558,'2021'!A:H,8,0)</f>
        <v>4.3</v>
      </c>
    </row>
    <row r="1559" spans="1:8" x14ac:dyDescent="0.3">
      <c r="A1559" s="14" t="s">
        <v>1650</v>
      </c>
      <c r="B1559" s="14">
        <f>VLOOKUP(A1559,'2021'!A:H,2,0)</f>
        <v>153</v>
      </c>
      <c r="C1559" s="14">
        <f>VLOOKUP(A1559,'2021'!A:H,3,0)</f>
        <v>0.95299999999999996</v>
      </c>
      <c r="D1559" s="14">
        <f>VLOOKUP(A1559,'2021'!A:H,4,0)</f>
        <v>104.9</v>
      </c>
      <c r="E1559" s="14">
        <f>VLOOKUP(A1559,'2021'!A:H,5,0)</f>
        <v>-2.57</v>
      </c>
      <c r="F1559" s="14">
        <f>VLOOKUP(A1559,'2021'!A:H,6,0)</f>
        <v>43365</v>
      </c>
      <c r="G1559" s="14">
        <f>VLOOKUP(A1559,'2021'!A:H,7,0)</f>
        <v>17833</v>
      </c>
      <c r="H1559" s="14">
        <f>VLOOKUP(A1559,'2021'!A:H,8,0)</f>
        <v>5.5</v>
      </c>
    </row>
    <row r="1560" spans="1:8" x14ac:dyDescent="0.3">
      <c r="A1560" s="14" t="s">
        <v>1643</v>
      </c>
      <c r="B1560" s="14">
        <f>VLOOKUP(A1560,'2021'!A:H,2,0)</f>
        <v>203</v>
      </c>
      <c r="C1560" s="14">
        <f>VLOOKUP(A1560,'2021'!A:H,3,0)</f>
        <v>1.2949999999999999</v>
      </c>
      <c r="D1560" s="14">
        <f>VLOOKUP(A1560,'2021'!A:H,4,0)</f>
        <v>101.3</v>
      </c>
      <c r="E1560" s="14">
        <f>VLOOKUP(A1560,'2021'!A:H,5,0)</f>
        <v>-2.6</v>
      </c>
      <c r="F1560" s="14">
        <f>VLOOKUP(A1560,'2021'!A:H,6,0)</f>
        <v>48631</v>
      </c>
      <c r="G1560" s="14">
        <f>VLOOKUP(A1560,'2021'!A:H,7,0)</f>
        <v>22051</v>
      </c>
      <c r="H1560" s="14">
        <f>VLOOKUP(A1560,'2021'!A:H,8,0)</f>
        <v>7.9</v>
      </c>
    </row>
    <row r="1561" spans="1:8" x14ac:dyDescent="0.3">
      <c r="A1561" s="14" t="s">
        <v>1664</v>
      </c>
      <c r="B1561" s="14">
        <f>VLOOKUP(A1561,'2021'!A:H,2,0)</f>
        <v>129</v>
      </c>
      <c r="C1561" s="14">
        <f>VLOOKUP(A1561,'2021'!A:H,3,0)</f>
        <v>1.2729999999999999</v>
      </c>
      <c r="D1561" s="14">
        <f>VLOOKUP(A1561,'2021'!A:H,4,0)</f>
        <v>98.4</v>
      </c>
      <c r="E1561" s="14">
        <f>VLOOKUP(A1561,'2021'!A:H,5,0)</f>
        <v>-3.89</v>
      </c>
      <c r="F1561" s="14">
        <f>VLOOKUP(A1561,'2021'!A:H,6,0)</f>
        <v>30066</v>
      </c>
      <c r="G1561" s="14">
        <f>VLOOKUP(A1561,'2021'!A:H,7,0)</f>
        <v>14086</v>
      </c>
      <c r="H1561" s="14">
        <f>VLOOKUP(A1561,'2021'!A:H,8,0)</f>
        <v>8.6999999999999993</v>
      </c>
    </row>
    <row r="1562" spans="1:8" x14ac:dyDescent="0.3">
      <c r="A1562" s="14" t="s">
        <v>1615</v>
      </c>
      <c r="B1562" s="14">
        <f>VLOOKUP(A1562,'2021'!A:H,2,0)</f>
        <v>142</v>
      </c>
      <c r="C1562" s="14">
        <f>VLOOKUP(A1562,'2021'!A:H,3,0)</f>
        <v>1.5009999999999999</v>
      </c>
      <c r="D1562" s="14">
        <f>VLOOKUP(A1562,'2021'!A:H,4,0)</f>
        <v>115.2</v>
      </c>
      <c r="E1562" s="14">
        <f>VLOOKUP(A1562,'2021'!A:H,5,0)</f>
        <v>-1.89</v>
      </c>
      <c r="F1562" s="14">
        <f>VLOOKUP(A1562,'2021'!A:H,6,0)</f>
        <v>38217</v>
      </c>
      <c r="G1562" s="14">
        <f>VLOOKUP(A1562,'2021'!A:H,7,0)</f>
        <v>17069</v>
      </c>
      <c r="H1562" s="14">
        <f>VLOOKUP(A1562,'2021'!A:H,8,0)</f>
        <v>4.5999999999999996</v>
      </c>
    </row>
    <row r="1563" spans="1:8" x14ac:dyDescent="0.3">
      <c r="A1563" s="14" t="s">
        <v>1776</v>
      </c>
      <c r="B1563" s="14">
        <f>VLOOKUP(A1563,'2021'!A:H,2,0)</f>
        <v>3134</v>
      </c>
      <c r="C1563" s="14">
        <f>VLOOKUP(A1563,'2021'!A:H,3,0)</f>
        <v>0.78600000000000003</v>
      </c>
      <c r="D1563" s="14">
        <f>VLOOKUP(A1563,'2021'!A:H,4,0)</f>
        <v>96.9</v>
      </c>
      <c r="E1563" s="14">
        <f>VLOOKUP(A1563,'2021'!A:H,5,0)</f>
        <v>0</v>
      </c>
      <c r="F1563" s="14">
        <f>VLOOKUP(A1563,'2021'!A:H,6,0)</f>
        <v>657269</v>
      </c>
      <c r="G1563" s="14">
        <f>VLOOKUP(A1563,'2021'!A:H,7,0)</f>
        <v>286273</v>
      </c>
      <c r="H1563" s="14">
        <f>VLOOKUP(A1563,'2021'!A:H,8,0)</f>
        <v>6</v>
      </c>
    </row>
    <row r="1564" spans="1:8" x14ac:dyDescent="0.3">
      <c r="A1564" s="14" t="s">
        <v>1706</v>
      </c>
      <c r="B1564" s="14">
        <f>VLOOKUP(A1564,'2021'!A:H,2,0)</f>
        <v>1134</v>
      </c>
      <c r="C1564" s="14">
        <f>VLOOKUP(A1564,'2021'!A:H,3,0)</f>
        <v>0.86</v>
      </c>
      <c r="D1564" s="14">
        <f>VLOOKUP(A1564,'2021'!A:H,4,0)</f>
        <v>102.5</v>
      </c>
      <c r="E1564" s="14">
        <f>VLOOKUP(A1564,'2021'!A:H,5,0)</f>
        <v>-0.92</v>
      </c>
      <c r="F1564" s="14">
        <f>VLOOKUP(A1564,'2021'!A:H,6,0)</f>
        <v>265304</v>
      </c>
      <c r="G1564" s="14">
        <f>VLOOKUP(A1564,'2021'!A:H,7,0)</f>
        <v>116744</v>
      </c>
      <c r="H1564" s="14">
        <f>VLOOKUP(A1564,'2021'!A:H,8,0)</f>
        <v>2.6</v>
      </c>
    </row>
    <row r="1565" spans="1:8" x14ac:dyDescent="0.3">
      <c r="A1565" s="14" t="s">
        <v>1755</v>
      </c>
      <c r="B1565" s="14">
        <f>VLOOKUP(A1565,'2021'!A:H,2,0)</f>
        <v>1068</v>
      </c>
      <c r="C1565" s="14">
        <f>VLOOKUP(A1565,'2021'!A:H,3,0)</f>
        <v>0.79100000000000004</v>
      </c>
      <c r="D1565" s="14">
        <f>VLOOKUP(A1565,'2021'!A:H,4,0)</f>
        <v>99.1</v>
      </c>
      <c r="E1565" s="14">
        <f>VLOOKUP(A1565,'2021'!A:H,5,0)</f>
        <v>-1.54</v>
      </c>
      <c r="F1565" s="14">
        <f>VLOOKUP(A1565,'2021'!A:H,6,0)</f>
        <v>278113</v>
      </c>
      <c r="G1565" s="14">
        <f>VLOOKUP(A1565,'2021'!A:H,7,0)</f>
        <v>121876</v>
      </c>
      <c r="H1565" s="14">
        <f>VLOOKUP(A1565,'2021'!A:H,8,0)</f>
        <v>3.8</v>
      </c>
    </row>
    <row r="1566" spans="1:8" x14ac:dyDescent="0.3">
      <c r="A1566" s="14" t="s">
        <v>1783</v>
      </c>
      <c r="B1566" s="14">
        <f>VLOOKUP(A1566,'2021'!A:H,2,0)</f>
        <v>357</v>
      </c>
      <c r="C1566" s="14">
        <f>VLOOKUP(A1566,'2021'!A:H,3,0)</f>
        <v>0.88900000000000001</v>
      </c>
      <c r="D1566" s="14">
        <f>VLOOKUP(A1566,'2021'!A:H,4,0)</f>
        <v>98.7</v>
      </c>
      <c r="E1566" s="14">
        <f>VLOOKUP(A1566,'2021'!A:H,5,0)</f>
        <v>-2.04</v>
      </c>
      <c r="F1566" s="14">
        <f>VLOOKUP(A1566,'2021'!A:H,6,0)</f>
        <v>106487</v>
      </c>
      <c r="G1566" s="14">
        <f>VLOOKUP(A1566,'2021'!A:H,7,0)</f>
        <v>47434</v>
      </c>
      <c r="H1566" s="14">
        <f>VLOOKUP(A1566,'2021'!A:H,8,0)</f>
        <v>7.8</v>
      </c>
    </row>
    <row r="1567" spans="1:8" x14ac:dyDescent="0.3">
      <c r="A1567" s="14" t="s">
        <v>1720</v>
      </c>
      <c r="B1567" s="14">
        <f>VLOOKUP(A1567,'2021'!A:H,2,0)</f>
        <v>343</v>
      </c>
      <c r="C1567" s="14">
        <f>VLOOKUP(A1567,'2021'!A:H,3,0)</f>
        <v>1.161</v>
      </c>
      <c r="D1567" s="14">
        <f>VLOOKUP(A1567,'2021'!A:H,4,0)</f>
        <v>96.3</v>
      </c>
      <c r="E1567" s="14">
        <f>VLOOKUP(A1567,'2021'!A:H,5,0)</f>
        <v>-1.59</v>
      </c>
      <c r="F1567" s="14">
        <f>VLOOKUP(A1567,'2021'!A:H,6,0)</f>
        <v>79431</v>
      </c>
      <c r="G1567" s="14">
        <f>VLOOKUP(A1567,'2021'!A:H,7,0)</f>
        <v>34747</v>
      </c>
      <c r="H1567" s="14">
        <f>VLOOKUP(A1567,'2021'!A:H,8,0)</f>
        <v>2.7</v>
      </c>
    </row>
    <row r="1568" spans="1:8" x14ac:dyDescent="0.3">
      <c r="A1568" s="14" t="s">
        <v>1713</v>
      </c>
      <c r="B1568" s="14">
        <f>VLOOKUP(A1568,'2021'!A:H,2,0)</f>
        <v>269</v>
      </c>
      <c r="C1568" s="14">
        <f>VLOOKUP(A1568,'2021'!A:H,3,0)</f>
        <v>0.91800000000000004</v>
      </c>
      <c r="D1568" s="14">
        <f>VLOOKUP(A1568,'2021'!A:H,4,0)</f>
        <v>98.7</v>
      </c>
      <c r="E1568" s="14">
        <f>VLOOKUP(A1568,'2021'!A:H,5,0)</f>
        <v>-1.98</v>
      </c>
      <c r="F1568" s="14">
        <f>VLOOKUP(A1568,'2021'!A:H,6,0)</f>
        <v>80913</v>
      </c>
      <c r="G1568" s="14">
        <f>VLOOKUP(A1568,'2021'!A:H,7,0)</f>
        <v>35659</v>
      </c>
      <c r="H1568" s="14">
        <f>VLOOKUP(A1568,'2021'!A:H,8,0)</f>
        <v>7.4</v>
      </c>
    </row>
    <row r="1569" spans="1:8" x14ac:dyDescent="0.3">
      <c r="A1569" s="14" t="s">
        <v>1748</v>
      </c>
      <c r="B1569" s="14">
        <f>VLOOKUP(A1569,'2021'!A:H,2,0)</f>
        <v>344</v>
      </c>
      <c r="C1569" s="14">
        <f>VLOOKUP(A1569,'2021'!A:H,3,0)</f>
        <v>0.82199999999999995</v>
      </c>
      <c r="D1569" s="14">
        <f>VLOOKUP(A1569,'2021'!A:H,4,0)</f>
        <v>105.8</v>
      </c>
      <c r="E1569" s="14">
        <f>VLOOKUP(A1569,'2021'!A:H,5,0)</f>
        <v>-0.72</v>
      </c>
      <c r="F1569" s="14">
        <f>VLOOKUP(A1569,'2021'!A:H,6,0)</f>
        <v>91142</v>
      </c>
      <c r="G1569" s="14">
        <f>VLOOKUP(A1569,'2021'!A:H,7,0)</f>
        <v>40712</v>
      </c>
      <c r="H1569" s="14">
        <f>VLOOKUP(A1569,'2021'!A:H,8,0)</f>
        <v>4.9000000000000004</v>
      </c>
    </row>
    <row r="1570" spans="1:8" x14ac:dyDescent="0.3">
      <c r="A1570" s="14" t="s">
        <v>1790</v>
      </c>
      <c r="B1570" s="14">
        <f>VLOOKUP(A1570,'2021'!A:H,2,0)</f>
        <v>120</v>
      </c>
      <c r="C1570" s="14">
        <f>VLOOKUP(A1570,'2021'!A:H,3,0)</f>
        <v>1.5620000000000001</v>
      </c>
      <c r="D1570" s="14">
        <f>VLOOKUP(A1570,'2021'!A:H,4,0)</f>
        <v>102.8</v>
      </c>
      <c r="E1570" s="14">
        <f>VLOOKUP(A1570,'2021'!A:H,5,0)</f>
        <v>-1.64</v>
      </c>
      <c r="F1570" s="14">
        <f>VLOOKUP(A1570,'2021'!A:H,6,0)</f>
        <v>24987</v>
      </c>
      <c r="G1570" s="14">
        <f>VLOOKUP(A1570,'2021'!A:H,7,0)</f>
        <v>10835</v>
      </c>
      <c r="H1570" s="14">
        <f>VLOOKUP(A1570,'2021'!A:H,8,0)</f>
        <v>4</v>
      </c>
    </row>
    <row r="1571" spans="1:8" x14ac:dyDescent="0.3">
      <c r="A1571" s="14" t="s">
        <v>1727</v>
      </c>
      <c r="B1571" s="14">
        <f>VLOOKUP(A1571,'2021'!A:H,2,0)</f>
        <v>62</v>
      </c>
      <c r="C1571" s="14">
        <f>VLOOKUP(A1571,'2021'!A:H,3,0)</f>
        <v>0.83</v>
      </c>
      <c r="D1571" s="14">
        <f>VLOOKUP(A1571,'2021'!A:H,4,0)</f>
        <v>99.2</v>
      </c>
      <c r="E1571" s="14">
        <f>VLOOKUP(A1571,'2021'!A:H,5,0)</f>
        <v>-1.29</v>
      </c>
      <c r="F1571" s="14">
        <f>VLOOKUP(A1571,'2021'!A:H,6,0)</f>
        <v>23748</v>
      </c>
      <c r="G1571" s="14">
        <f>VLOOKUP(A1571,'2021'!A:H,7,0)</f>
        <v>10740</v>
      </c>
      <c r="H1571" s="14">
        <f>VLOOKUP(A1571,'2021'!A:H,8,0)</f>
        <v>6.9</v>
      </c>
    </row>
    <row r="1572" spans="1:8" x14ac:dyDescent="0.3">
      <c r="A1572" s="14" t="s">
        <v>1769</v>
      </c>
      <c r="B1572" s="14">
        <f>VLOOKUP(A1572,'2021'!A:H,2,0)</f>
        <v>72</v>
      </c>
      <c r="C1572" s="14">
        <f>VLOOKUP(A1572,'2021'!A:H,3,0)</f>
        <v>1.05</v>
      </c>
      <c r="D1572" s="14">
        <f>VLOOKUP(A1572,'2021'!A:H,4,0)</f>
        <v>99.3</v>
      </c>
      <c r="E1572" s="14">
        <f>VLOOKUP(A1572,'2021'!A:H,5,0)</f>
        <v>-1.86</v>
      </c>
      <c r="F1572" s="14">
        <f>VLOOKUP(A1572,'2021'!A:H,6,0)</f>
        <v>21695</v>
      </c>
      <c r="G1572" s="14">
        <f>VLOOKUP(A1572,'2021'!A:H,7,0)</f>
        <v>9561</v>
      </c>
      <c r="H1572" s="14">
        <f>VLOOKUP(A1572,'2021'!A:H,8,0)</f>
        <v>6</v>
      </c>
    </row>
    <row r="1573" spans="1:8" x14ac:dyDescent="0.3">
      <c r="A1573" s="14" t="s">
        <v>1762</v>
      </c>
      <c r="B1573" s="14">
        <f>VLOOKUP(A1573,'2021'!A:H,2,0)</f>
        <v>150</v>
      </c>
      <c r="C1573" s="14">
        <f>VLOOKUP(A1573,'2021'!A:H,3,0)</f>
        <v>1.8029999999999999</v>
      </c>
      <c r="D1573" s="14">
        <f>VLOOKUP(A1573,'2021'!A:H,4,0)</f>
        <v>105</v>
      </c>
      <c r="E1573" s="14">
        <f>VLOOKUP(A1573,'2021'!A:H,5,0)</f>
        <v>-2.1800000000000002</v>
      </c>
      <c r="F1573" s="14">
        <f>VLOOKUP(A1573,'2021'!A:H,6,0)</f>
        <v>26730</v>
      </c>
      <c r="G1573" s="14">
        <f>VLOOKUP(A1573,'2021'!A:H,7,0)</f>
        <v>12333</v>
      </c>
      <c r="H1573" s="14">
        <f>VLOOKUP(A1573,'2021'!A:H,8,0)</f>
        <v>5.3</v>
      </c>
    </row>
    <row r="1574" spans="1:8" x14ac:dyDescent="0.3">
      <c r="A1574" s="14" t="s">
        <v>1741</v>
      </c>
      <c r="B1574" s="14">
        <f>VLOOKUP(A1574,'2021'!A:H,2,0)</f>
        <v>85</v>
      </c>
      <c r="C1574" s="14">
        <f>VLOOKUP(A1574,'2021'!A:H,3,0)</f>
        <v>0.94599999999999995</v>
      </c>
      <c r="D1574" s="14">
        <f>VLOOKUP(A1574,'2021'!A:H,4,0)</f>
        <v>96.5</v>
      </c>
      <c r="E1574" s="14">
        <f>VLOOKUP(A1574,'2021'!A:H,5,0)</f>
        <v>-3.54</v>
      </c>
      <c r="F1574" s="14">
        <f>VLOOKUP(A1574,'2021'!A:H,6,0)</f>
        <v>26855</v>
      </c>
      <c r="G1574" s="14">
        <f>VLOOKUP(A1574,'2021'!A:H,7,0)</f>
        <v>11750</v>
      </c>
      <c r="H1574" s="14">
        <f>VLOOKUP(A1574,'2021'!A:H,8,0)</f>
        <v>4.5999999999999996</v>
      </c>
    </row>
    <row r="1575" spans="1:8" x14ac:dyDescent="0.3">
      <c r="A1575" s="14" t="s">
        <v>1699</v>
      </c>
      <c r="B1575" s="14">
        <f>VLOOKUP(A1575,'2021'!A:H,2,0)</f>
        <v>169</v>
      </c>
      <c r="C1575" s="14">
        <f>VLOOKUP(A1575,'2021'!A:H,3,0)</f>
        <v>1.0189999999999999</v>
      </c>
      <c r="D1575" s="14">
        <f>VLOOKUP(A1575,'2021'!A:H,4,0)</f>
        <v>98.6</v>
      </c>
      <c r="E1575" s="14">
        <f>VLOOKUP(A1575,'2021'!A:H,5,0)</f>
        <v>-2.21</v>
      </c>
      <c r="F1575" s="14">
        <f>VLOOKUP(A1575,'2021'!A:H,6,0)</f>
        <v>53386</v>
      </c>
      <c r="G1575" s="14">
        <f>VLOOKUP(A1575,'2021'!A:H,7,0)</f>
        <v>23997</v>
      </c>
      <c r="H1575" s="14">
        <f>VLOOKUP(A1575,'2021'!A:H,8,0)</f>
        <v>2.9</v>
      </c>
    </row>
    <row r="1576" spans="1:8" x14ac:dyDescent="0.3">
      <c r="A1576" s="14" t="s">
        <v>1734</v>
      </c>
      <c r="B1576" s="14">
        <f>VLOOKUP(A1576,'2021'!A:H,2,0)</f>
        <v>168</v>
      </c>
      <c r="C1576" s="14">
        <f>VLOOKUP(A1576,'2021'!A:H,3,0)</f>
        <v>1.0089999999999999</v>
      </c>
      <c r="D1576" s="14">
        <f>VLOOKUP(A1576,'2021'!A:H,4,0)</f>
        <v>98.9</v>
      </c>
      <c r="E1576" s="14">
        <f>VLOOKUP(A1576,'2021'!A:H,5,0)</f>
        <v>-2.57</v>
      </c>
      <c r="F1576" s="14">
        <f>VLOOKUP(A1576,'2021'!A:H,6,0)</f>
        <v>50795</v>
      </c>
      <c r="G1576" s="14">
        <f>VLOOKUP(A1576,'2021'!A:H,7,0)</f>
        <v>22557</v>
      </c>
      <c r="H1576" s="14">
        <f>VLOOKUP(A1576,'2021'!A:H,8,0)</f>
        <v>4.3</v>
      </c>
    </row>
    <row r="1577" spans="1:8" x14ac:dyDescent="0.3">
      <c r="A1577" s="14" t="s">
        <v>1811</v>
      </c>
      <c r="B1577" s="14">
        <f>VLOOKUP(A1577,'2021'!A:H,2,0)</f>
        <v>2890</v>
      </c>
      <c r="C1577" s="14">
        <f>VLOOKUP(A1577,'2021'!A:H,3,0)</f>
        <v>0.96899999999999997</v>
      </c>
      <c r="D1577" s="14">
        <f>VLOOKUP(A1577,'2021'!A:H,4,0)</f>
        <v>100</v>
      </c>
      <c r="E1577" s="14">
        <f>VLOOKUP(A1577,'2021'!A:H,5,0)</f>
        <v>-0.1</v>
      </c>
      <c r="F1577" s="14">
        <f>VLOOKUP(A1577,'2021'!A:H,6,0)</f>
        <v>493096</v>
      </c>
      <c r="G1577" s="14">
        <f>VLOOKUP(A1577,'2021'!A:H,7,0)</f>
        <v>202250</v>
      </c>
      <c r="H1577" s="14">
        <f>VLOOKUP(A1577,'2021'!A:H,8,0)</f>
        <v>7.6706966683955464</v>
      </c>
    </row>
    <row r="1578" spans="1:8" x14ac:dyDescent="0.3">
      <c r="A1578" s="14" t="s">
        <v>1804</v>
      </c>
      <c r="B1578" s="14">
        <f>VLOOKUP(A1578,'2021'!A:H,2,0)</f>
        <v>838</v>
      </c>
      <c r="C1578" s="14">
        <f>VLOOKUP(A1578,'2021'!A:H,3,0)</f>
        <v>0.89100000000000001</v>
      </c>
      <c r="D1578" s="14">
        <f>VLOOKUP(A1578,'2021'!A:H,4,0)</f>
        <v>101.9</v>
      </c>
      <c r="E1578" s="14">
        <f>VLOOKUP(A1578,'2021'!A:H,5,0)</f>
        <v>0.22</v>
      </c>
      <c r="F1578" s="14">
        <f>VLOOKUP(A1578,'2021'!A:H,6,0)</f>
        <v>183663</v>
      </c>
      <c r="G1578" s="14">
        <f>VLOOKUP(A1578,'2021'!A:H,7,0)</f>
        <v>76208</v>
      </c>
      <c r="H1578" s="14">
        <f>VLOOKUP(A1578,'2021'!A:H,8,0)</f>
        <v>3.2293033316044535</v>
      </c>
    </row>
    <row r="1579" spans="1:8" x14ac:dyDescent="0.3">
      <c r="A1579" s="14" t="s">
        <v>1902</v>
      </c>
      <c r="B1579" s="14">
        <f>VLOOKUP(A1579,'2021'!A:H,2,0)</f>
        <v>4409</v>
      </c>
      <c r="C1579" s="14">
        <f>VLOOKUP(A1579,'2021'!A:H,3,0)</f>
        <v>0.93500000000000005</v>
      </c>
      <c r="D1579" s="14">
        <f>VLOOKUP(A1579,'2021'!A:H,4,0)</f>
        <v>104.6</v>
      </c>
      <c r="E1579" s="14">
        <f>VLOOKUP(A1579,'2021'!A:H,5,0)</f>
        <v>-0.08</v>
      </c>
      <c r="F1579" s="14">
        <f>VLOOKUP(A1579,'2021'!A:H,6,0)</f>
        <v>658486</v>
      </c>
      <c r="G1579" s="14">
        <f>VLOOKUP(A1579,'2021'!A:H,7,0)</f>
        <v>292290</v>
      </c>
      <c r="H1579" s="14">
        <f>VLOOKUP(A1579,'2021'!A:H,8,0)</f>
        <v>3.9</v>
      </c>
    </row>
    <row r="1580" spans="1:8" x14ac:dyDescent="0.3">
      <c r="A1580" s="14" t="s">
        <v>1832</v>
      </c>
      <c r="B1580" s="14">
        <f>VLOOKUP(A1580,'2021'!A:H,2,0)</f>
        <v>373</v>
      </c>
      <c r="C1580" s="14">
        <f>VLOOKUP(A1580,'2021'!A:H,3,0)</f>
        <v>0.873</v>
      </c>
      <c r="D1580" s="14">
        <f>VLOOKUP(A1580,'2021'!A:H,4,0)</f>
        <v>99.6</v>
      </c>
      <c r="E1580" s="14">
        <f>VLOOKUP(A1580,'2021'!A:H,5,0)</f>
        <v>-1.35</v>
      </c>
      <c r="F1580" s="14">
        <f>VLOOKUP(A1580,'2021'!A:H,6,0)</f>
        <v>103145</v>
      </c>
      <c r="G1580" s="14">
        <f>VLOOKUP(A1580,'2021'!A:H,7,0)</f>
        <v>47242</v>
      </c>
      <c r="H1580" s="14">
        <f>VLOOKUP(A1580,'2021'!A:H,8,0)</f>
        <v>5.6</v>
      </c>
    </row>
    <row r="1581" spans="1:8" x14ac:dyDescent="0.3">
      <c r="A1581" s="14" t="s">
        <v>1860</v>
      </c>
      <c r="B1581" s="14">
        <f>VLOOKUP(A1581,'2021'!A:H,2,0)</f>
        <v>368</v>
      </c>
      <c r="C1581" s="14">
        <f>VLOOKUP(A1581,'2021'!A:H,3,0)</f>
        <v>0.95799999999999996</v>
      </c>
      <c r="D1581" s="14">
        <f>VLOOKUP(A1581,'2021'!A:H,4,0)</f>
        <v>103</v>
      </c>
      <c r="E1581" s="14">
        <f>VLOOKUP(A1581,'2021'!A:H,5,0)</f>
        <v>-1.77</v>
      </c>
      <c r="F1581" s="14">
        <f>VLOOKUP(A1581,'2021'!A:H,6,0)</f>
        <v>98408</v>
      </c>
      <c r="G1581" s="14">
        <f>VLOOKUP(A1581,'2021'!A:H,7,0)</f>
        <v>43928</v>
      </c>
      <c r="H1581" s="14">
        <f>VLOOKUP(A1581,'2021'!A:H,8,0)</f>
        <v>5.8</v>
      </c>
    </row>
    <row r="1582" spans="1:8" x14ac:dyDescent="0.3">
      <c r="A1582" s="14" t="s">
        <v>1888</v>
      </c>
      <c r="B1582" s="14">
        <f>VLOOKUP(A1582,'2021'!A:H,2,0)</f>
        <v>1810</v>
      </c>
      <c r="C1582" s="14">
        <f>VLOOKUP(A1582,'2021'!A:H,3,0)</f>
        <v>0.90400000000000003</v>
      </c>
      <c r="D1582" s="14">
        <f>VLOOKUP(A1582,'2021'!A:H,4,0)</f>
        <v>108.5</v>
      </c>
      <c r="E1582" s="14">
        <f>VLOOKUP(A1582,'2021'!A:H,5,0)</f>
        <v>2.36</v>
      </c>
      <c r="F1582" s="14">
        <f>VLOOKUP(A1582,'2021'!A:H,6,0)</f>
        <v>324580</v>
      </c>
      <c r="G1582" s="14">
        <f>VLOOKUP(A1582,'2021'!A:H,7,0)</f>
        <v>144799</v>
      </c>
      <c r="H1582" s="14">
        <f>VLOOKUP(A1582,'2021'!A:H,8,0)</f>
        <v>7.5</v>
      </c>
    </row>
    <row r="1583" spans="1:8" x14ac:dyDescent="0.3">
      <c r="A1583" s="14" t="s">
        <v>1874</v>
      </c>
      <c r="B1583" s="14">
        <f>VLOOKUP(A1583,'2021'!A:H,2,0)</f>
        <v>1031</v>
      </c>
      <c r="C1583" s="14">
        <f>VLOOKUP(A1583,'2021'!A:H,3,0)</f>
        <v>1.179</v>
      </c>
      <c r="D1583" s="14">
        <f>VLOOKUP(A1583,'2021'!A:H,4,0)</f>
        <v>109</v>
      </c>
      <c r="E1583" s="14">
        <f>VLOOKUP(A1583,'2021'!A:H,5,0)</f>
        <v>0.46</v>
      </c>
      <c r="F1583" s="14">
        <f>VLOOKUP(A1583,'2021'!A:H,6,0)</f>
        <v>176645</v>
      </c>
      <c r="G1583" s="14">
        <f>VLOOKUP(A1583,'2021'!A:H,7,0)</f>
        <v>77659</v>
      </c>
      <c r="H1583" s="14">
        <f>VLOOKUP(A1583,'2021'!A:H,8,0)</f>
        <v>5.2</v>
      </c>
    </row>
    <row r="1584" spans="1:8" x14ac:dyDescent="0.3">
      <c r="A1584" s="14" t="s">
        <v>1846</v>
      </c>
      <c r="B1584" s="14">
        <f>VLOOKUP(A1584,'2021'!A:H,2,0)</f>
        <v>454</v>
      </c>
      <c r="C1584" s="14">
        <f>VLOOKUP(A1584,'2021'!A:H,3,0)</f>
        <v>0.95699999999999996</v>
      </c>
      <c r="D1584" s="14">
        <f>VLOOKUP(A1584,'2021'!A:H,4,0)</f>
        <v>99.7</v>
      </c>
      <c r="E1584" s="14">
        <f>VLOOKUP(A1584,'2021'!A:H,5,0)</f>
        <v>-1.95</v>
      </c>
      <c r="F1584" s="14">
        <f>VLOOKUP(A1584,'2021'!A:H,6,0)</f>
        <v>114483</v>
      </c>
      <c r="G1584" s="14">
        <f>VLOOKUP(A1584,'2021'!A:H,7,0)</f>
        <v>52379</v>
      </c>
      <c r="H1584" s="14">
        <f>VLOOKUP(A1584,'2021'!A:H,8,0)</f>
        <v>12</v>
      </c>
    </row>
    <row r="1585" spans="1:8" x14ac:dyDescent="0.3">
      <c r="A1585" s="14" t="s">
        <v>1825</v>
      </c>
      <c r="B1585" s="14">
        <f>VLOOKUP(A1585,'2021'!A:H,2,0)</f>
        <v>169</v>
      </c>
      <c r="C1585" s="14">
        <f>VLOOKUP(A1585,'2021'!A:H,3,0)</f>
        <v>0.83</v>
      </c>
      <c r="D1585" s="14">
        <f>VLOOKUP(A1585,'2021'!A:H,4,0)</f>
        <v>99.1</v>
      </c>
      <c r="E1585" s="14">
        <f>VLOOKUP(A1585,'2021'!A:H,5,0)</f>
        <v>1.1399999999999999</v>
      </c>
      <c r="F1585" s="14">
        <f>VLOOKUP(A1585,'2021'!A:H,6,0)</f>
        <v>43331</v>
      </c>
      <c r="G1585" s="14">
        <f>VLOOKUP(A1585,'2021'!A:H,7,0)</f>
        <v>15945</v>
      </c>
      <c r="H1585" s="14">
        <f>VLOOKUP(A1585,'2021'!A:H,8,0)</f>
        <v>13.4</v>
      </c>
    </row>
    <row r="1586" spans="1:8" x14ac:dyDescent="0.3">
      <c r="A1586" s="14" t="s">
        <v>1853</v>
      </c>
      <c r="B1586" s="14">
        <f>VLOOKUP(A1586,'2021'!A:H,2,0)</f>
        <v>953</v>
      </c>
      <c r="C1586" s="14">
        <f>VLOOKUP(A1586,'2021'!A:H,3,0)</f>
        <v>1.1779999999999999</v>
      </c>
      <c r="D1586" s="14">
        <f>VLOOKUP(A1586,'2021'!A:H,4,0)</f>
        <v>113.8</v>
      </c>
      <c r="E1586" s="14">
        <f>VLOOKUP(A1586,'2021'!A:H,5,0)</f>
        <v>0.28999999999999998</v>
      </c>
      <c r="F1586" s="14">
        <f>VLOOKUP(A1586,'2021'!A:H,6,0)</f>
        <v>167092</v>
      </c>
      <c r="G1586" s="14">
        <f>VLOOKUP(A1586,'2021'!A:H,7,0)</f>
        <v>74274</v>
      </c>
      <c r="H1586" s="14">
        <f>VLOOKUP(A1586,'2021'!A:H,8,0)</f>
        <v>9.4</v>
      </c>
    </row>
    <row r="1587" spans="1:8" x14ac:dyDescent="0.3">
      <c r="A1587" s="14" t="s">
        <v>1839</v>
      </c>
      <c r="B1587" s="14">
        <f>VLOOKUP(A1587,'2021'!A:H,2,0)</f>
        <v>149</v>
      </c>
      <c r="C1587" s="14">
        <f>VLOOKUP(A1587,'2021'!A:H,3,0)</f>
        <v>0.92</v>
      </c>
      <c r="D1587" s="14">
        <f>VLOOKUP(A1587,'2021'!A:H,4,0)</f>
        <v>101.8</v>
      </c>
      <c r="E1587" s="14">
        <f>VLOOKUP(A1587,'2021'!A:H,5,0)</f>
        <v>-2.13</v>
      </c>
      <c r="F1587" s="14">
        <f>VLOOKUP(A1587,'2021'!A:H,6,0)</f>
        <v>50477</v>
      </c>
      <c r="G1587" s="14">
        <f>VLOOKUP(A1587,'2021'!A:H,7,0)</f>
        <v>24171</v>
      </c>
      <c r="H1587" s="14">
        <f>VLOOKUP(A1587,'2021'!A:H,8,0)</f>
        <v>5.3</v>
      </c>
    </row>
    <row r="1588" spans="1:8" x14ac:dyDescent="0.3">
      <c r="A1588" s="14" t="s">
        <v>1867</v>
      </c>
      <c r="B1588" s="14">
        <f>VLOOKUP(A1588,'2021'!A:H,2,0)</f>
        <v>129</v>
      </c>
      <c r="C1588" s="14">
        <f>VLOOKUP(A1588,'2021'!A:H,3,0)</f>
        <v>0.68</v>
      </c>
      <c r="D1588" s="14">
        <f>VLOOKUP(A1588,'2021'!A:H,4,0)</f>
        <v>98.4</v>
      </c>
      <c r="E1588" s="14">
        <f>VLOOKUP(A1588,'2021'!A:H,5,0)</f>
        <v>-2.38</v>
      </c>
      <c r="F1588" s="14">
        <f>VLOOKUP(A1588,'2021'!A:H,6,0)</f>
        <v>63774</v>
      </c>
      <c r="G1588" s="14">
        <f>VLOOKUP(A1588,'2021'!A:H,7,0)</f>
        <v>28848</v>
      </c>
      <c r="H1588" s="14">
        <f>VLOOKUP(A1588,'2021'!A:H,8,0)</f>
        <v>9.1</v>
      </c>
    </row>
    <row r="1589" spans="1:8" x14ac:dyDescent="0.3">
      <c r="A1589" s="14" t="s">
        <v>1881</v>
      </c>
      <c r="B1589" s="14">
        <f>VLOOKUP(A1589,'2021'!A:H,2,0)</f>
        <v>160</v>
      </c>
      <c r="C1589" s="14">
        <f>VLOOKUP(A1589,'2021'!A:H,3,0)</f>
        <v>1.1000000000000001</v>
      </c>
      <c r="D1589" s="14">
        <f>VLOOKUP(A1589,'2021'!A:H,4,0)</f>
        <v>97.7</v>
      </c>
      <c r="E1589" s="14">
        <f>VLOOKUP(A1589,'2021'!A:H,5,0)</f>
        <v>-2.12</v>
      </c>
      <c r="F1589" s="14">
        <f>VLOOKUP(A1589,'2021'!A:H,6,0)</f>
        <v>50745</v>
      </c>
      <c r="G1589" s="14">
        <f>VLOOKUP(A1589,'2021'!A:H,7,0)</f>
        <v>23350</v>
      </c>
      <c r="H1589" s="14">
        <f>VLOOKUP(A1589,'2021'!A:H,8,0)</f>
        <v>6</v>
      </c>
    </row>
    <row r="1590" spans="1:8" x14ac:dyDescent="0.3">
      <c r="A1590" s="14" t="s">
        <v>1909</v>
      </c>
      <c r="B1590" s="14">
        <f>VLOOKUP(A1590,'2021'!A:H,2,0)</f>
        <v>90</v>
      </c>
      <c r="C1590" s="14">
        <f>VLOOKUP(A1590,'2021'!A:H,3,0)</f>
        <v>1.0469999999999999</v>
      </c>
      <c r="D1590" s="14">
        <f>VLOOKUP(A1590,'2021'!A:H,4,0)</f>
        <v>103.4</v>
      </c>
      <c r="E1590" s="14">
        <f>VLOOKUP(A1590,'2021'!A:H,5,0)</f>
        <v>-1.61</v>
      </c>
      <c r="F1590" s="14">
        <f>VLOOKUP(A1590,'2021'!A:H,6,0)</f>
        <v>30440</v>
      </c>
      <c r="G1590" s="14">
        <f>VLOOKUP(A1590,'2021'!A:H,7,0)</f>
        <v>13916</v>
      </c>
      <c r="H1590" s="14">
        <f>VLOOKUP(A1590,'2021'!A:H,8,0)</f>
        <v>10.9</v>
      </c>
    </row>
    <row r="1591" spans="1:8" x14ac:dyDescent="0.3">
      <c r="A1591" s="14" t="s">
        <v>1923</v>
      </c>
      <c r="B1591" s="14">
        <f>VLOOKUP(A1591,'2021'!A:H,2,0)</f>
        <v>508</v>
      </c>
      <c r="C1591" s="14">
        <f>VLOOKUP(A1591,'2021'!A:H,3,0)</f>
        <v>1.1240000000000001</v>
      </c>
      <c r="D1591" s="14">
        <f>VLOOKUP(A1591,'2021'!A:H,4,0)</f>
        <v>99.1</v>
      </c>
      <c r="E1591" s="14">
        <f>VLOOKUP(A1591,'2021'!A:H,5,0)</f>
        <v>-0.86</v>
      </c>
      <c r="F1591" s="14">
        <f>VLOOKUP(A1591,'2021'!A:H,6,0)</f>
        <v>99324</v>
      </c>
      <c r="G1591" s="14">
        <f>VLOOKUP(A1591,'2021'!A:H,7,0)</f>
        <v>44633</v>
      </c>
      <c r="H1591" s="14">
        <f>VLOOKUP(A1591,'2021'!A:H,8,0)</f>
        <v>6.5</v>
      </c>
    </row>
    <row r="1592" spans="1:8" x14ac:dyDescent="0.3">
      <c r="A1592" s="14" t="s">
        <v>1895</v>
      </c>
      <c r="B1592" s="14">
        <f>VLOOKUP(A1592,'2021'!A:H,2,0)</f>
        <v>206</v>
      </c>
      <c r="C1592" s="14">
        <f>VLOOKUP(A1592,'2021'!A:H,3,0)</f>
        <v>0.78</v>
      </c>
      <c r="D1592" s="14">
        <f>VLOOKUP(A1592,'2021'!A:H,4,0)</f>
        <v>100.9</v>
      </c>
      <c r="E1592" s="14">
        <f>VLOOKUP(A1592,'2021'!A:H,5,0)</f>
        <v>-1.63</v>
      </c>
      <c r="F1592" s="14">
        <f>VLOOKUP(A1592,'2021'!A:H,6,0)</f>
        <v>76801</v>
      </c>
      <c r="G1592" s="14">
        <f>VLOOKUP(A1592,'2021'!A:H,7,0)</f>
        <v>34933</v>
      </c>
      <c r="H1592" s="14">
        <f>VLOOKUP(A1592,'2021'!A:H,8,0)</f>
        <v>6.4</v>
      </c>
    </row>
    <row r="1593" spans="1:8" x14ac:dyDescent="0.3">
      <c r="A1593" s="14" t="s">
        <v>1916</v>
      </c>
      <c r="B1593" s="14">
        <f>VLOOKUP(A1593,'2021'!A:H,2,0)</f>
        <v>175</v>
      </c>
      <c r="C1593" s="14">
        <f>VLOOKUP(A1593,'2021'!A:H,3,0)</f>
        <v>0.875</v>
      </c>
      <c r="D1593" s="14">
        <f>VLOOKUP(A1593,'2021'!A:H,4,0)</f>
        <v>101.8</v>
      </c>
      <c r="E1593" s="14">
        <f>VLOOKUP(A1593,'2021'!A:H,5,0)</f>
        <v>-1.0900000000000001</v>
      </c>
      <c r="F1593" s="14">
        <f>VLOOKUP(A1593,'2021'!A:H,6,0)</f>
        <v>61526</v>
      </c>
      <c r="G1593" s="14">
        <f>VLOOKUP(A1593,'2021'!A:H,7,0)</f>
        <v>28868</v>
      </c>
      <c r="H1593" s="14">
        <f>VLOOKUP(A1593,'2021'!A:H,8,0)</f>
        <v>5</v>
      </c>
    </row>
    <row r="1594" spans="1:8" x14ac:dyDescent="0.3">
      <c r="A1594" s="14" t="s">
        <v>2000</v>
      </c>
      <c r="B1594" s="14">
        <f>VLOOKUP(A1594,'2021'!A:H,2,0)</f>
        <v>5100</v>
      </c>
      <c r="C1594" s="14">
        <f>VLOOKUP(A1594,'2021'!A:H,3,0)</f>
        <v>0.94099999999999995</v>
      </c>
      <c r="D1594" s="14">
        <f>VLOOKUP(A1594,'2021'!A:H,4,0)</f>
        <v>101.7</v>
      </c>
      <c r="E1594" s="14">
        <f>VLOOKUP(A1594,'2021'!A:H,5,0)</f>
        <v>0.39</v>
      </c>
      <c r="F1594" s="14">
        <f>VLOOKUP(A1594,'2021'!A:H,6,0)</f>
        <v>848482</v>
      </c>
      <c r="G1594" s="14">
        <f>VLOOKUP(A1594,'2021'!A:H,7,0)</f>
        <v>366157</v>
      </c>
      <c r="H1594" s="14">
        <f>VLOOKUP(A1594,'2021'!A:H,8,0)</f>
        <v>5.5</v>
      </c>
    </row>
    <row r="1595" spans="1:8" x14ac:dyDescent="0.3">
      <c r="A1595" s="14" t="s">
        <v>2007</v>
      </c>
      <c r="B1595" s="14">
        <f>VLOOKUP(A1595,'2021'!A:H,2,0)</f>
        <v>954</v>
      </c>
      <c r="C1595" s="14">
        <f>VLOOKUP(A1595,'2021'!A:H,3,0)</f>
        <v>0.95199999999999996</v>
      </c>
      <c r="D1595" s="14">
        <f>VLOOKUP(A1595,'2021'!A:H,4,0)</f>
        <v>102.4</v>
      </c>
      <c r="E1595" s="14">
        <f>VLOOKUP(A1595,'2021'!A:H,5,0)</f>
        <v>-0.5</v>
      </c>
      <c r="F1595" s="14">
        <f>VLOOKUP(A1595,'2021'!A:H,6,0)</f>
        <v>209358</v>
      </c>
      <c r="G1595" s="14">
        <f>VLOOKUP(A1595,'2021'!A:H,7,0)</f>
        <v>97508</v>
      </c>
      <c r="H1595" s="14">
        <f>VLOOKUP(A1595,'2021'!A:H,8,0)</f>
        <v>5</v>
      </c>
    </row>
    <row r="1596" spans="1:8" x14ac:dyDescent="0.3">
      <c r="A1596" s="14" t="s">
        <v>1979</v>
      </c>
      <c r="B1596" s="14">
        <f>VLOOKUP(A1596,'2021'!A:H,2,0)</f>
        <v>574</v>
      </c>
      <c r="C1596" s="14">
        <f>VLOOKUP(A1596,'2021'!A:H,3,0)</f>
        <v>1.002</v>
      </c>
      <c r="D1596" s="14">
        <f>VLOOKUP(A1596,'2021'!A:H,4,0)</f>
        <v>101.1</v>
      </c>
      <c r="E1596" s="14">
        <f>VLOOKUP(A1596,'2021'!A:H,5,0)</f>
        <v>-1.06</v>
      </c>
      <c r="F1596" s="14">
        <f>VLOOKUP(A1596,'2021'!A:H,6,0)</f>
        <v>131591</v>
      </c>
      <c r="G1596" s="14">
        <f>VLOOKUP(A1596,'2021'!A:H,7,0)</f>
        <v>60648</v>
      </c>
      <c r="H1596" s="14">
        <f>VLOOKUP(A1596,'2021'!A:H,8,0)</f>
        <v>7.7</v>
      </c>
    </row>
    <row r="1597" spans="1:8" x14ac:dyDescent="0.3">
      <c r="A1597" s="14" t="s">
        <v>1951</v>
      </c>
      <c r="B1597" s="14">
        <f>VLOOKUP(A1597,'2021'!A:H,2,0)</f>
        <v>71</v>
      </c>
      <c r="C1597" s="14">
        <f>VLOOKUP(A1597,'2021'!A:H,3,0)</f>
        <v>0.81799999999999995</v>
      </c>
      <c r="D1597" s="14">
        <f>VLOOKUP(A1597,'2021'!A:H,4,0)</f>
        <v>101.7</v>
      </c>
      <c r="E1597" s="14">
        <f>VLOOKUP(A1597,'2021'!A:H,5,0)</f>
        <v>-1.61</v>
      </c>
      <c r="F1597" s="14">
        <f>VLOOKUP(A1597,'2021'!A:H,6,0)</f>
        <v>31878</v>
      </c>
      <c r="G1597" s="14">
        <f>VLOOKUP(A1597,'2021'!A:H,7,0)</f>
        <v>14651</v>
      </c>
      <c r="H1597" s="14">
        <f>VLOOKUP(A1597,'2021'!A:H,8,0)</f>
        <v>10.1</v>
      </c>
    </row>
    <row r="1598" spans="1:8" x14ac:dyDescent="0.3">
      <c r="A1598" s="14" t="s">
        <v>1965</v>
      </c>
      <c r="B1598" s="14">
        <f>VLOOKUP(A1598,'2021'!A:H,2,0)</f>
        <v>153</v>
      </c>
      <c r="C1598" s="14">
        <f>VLOOKUP(A1598,'2021'!A:H,3,0)</f>
        <v>0.91800000000000004</v>
      </c>
      <c r="D1598" s="14">
        <f>VLOOKUP(A1598,'2021'!A:H,4,0)</f>
        <v>101.6</v>
      </c>
      <c r="E1598" s="14">
        <f>VLOOKUP(A1598,'2021'!A:H,5,0)</f>
        <v>-0.84</v>
      </c>
      <c r="F1598" s="14">
        <f>VLOOKUP(A1598,'2021'!A:H,6,0)</f>
        <v>50093</v>
      </c>
      <c r="G1598" s="14">
        <f>VLOOKUP(A1598,'2021'!A:H,7,0)</f>
        <v>21540</v>
      </c>
      <c r="H1598" s="14">
        <f>VLOOKUP(A1598,'2021'!A:H,8,0)</f>
        <v>4.2</v>
      </c>
    </row>
    <row r="1599" spans="1:8" x14ac:dyDescent="0.3">
      <c r="A1599" s="14" t="s">
        <v>1958</v>
      </c>
      <c r="B1599" s="14">
        <f>VLOOKUP(A1599,'2021'!A:H,2,0)</f>
        <v>159</v>
      </c>
      <c r="C1599" s="14">
        <f>VLOOKUP(A1599,'2021'!A:H,3,0)</f>
        <v>1.1140000000000001</v>
      </c>
      <c r="D1599" s="14">
        <f>VLOOKUP(A1599,'2021'!A:H,4,0)</f>
        <v>99.3</v>
      </c>
      <c r="E1599" s="14">
        <f>VLOOKUP(A1599,'2021'!A:H,5,0)</f>
        <v>-3.47</v>
      </c>
      <c r="F1599" s="14">
        <f>VLOOKUP(A1599,'2021'!A:H,6,0)</f>
        <v>45773</v>
      </c>
      <c r="G1599" s="14">
        <f>VLOOKUP(A1599,'2021'!A:H,7,0)</f>
        <v>21432</v>
      </c>
      <c r="H1599" s="14">
        <f>VLOOKUP(A1599,'2021'!A:H,8,0)</f>
        <v>4.5999999999999996</v>
      </c>
    </row>
    <row r="1600" spans="1:8" x14ac:dyDescent="0.3">
      <c r="A1600" s="14" t="s">
        <v>1986</v>
      </c>
      <c r="B1600" s="14">
        <f>VLOOKUP(A1600,'2021'!A:H,2,0)</f>
        <v>181</v>
      </c>
      <c r="C1600" s="14">
        <f>VLOOKUP(A1600,'2021'!A:H,3,0)</f>
        <v>0.95099999999999996</v>
      </c>
      <c r="D1600" s="14">
        <f>VLOOKUP(A1600,'2021'!A:H,4,0)</f>
        <v>108.9</v>
      </c>
      <c r="E1600" s="14">
        <f>VLOOKUP(A1600,'2021'!A:H,5,0)</f>
        <v>-0.95</v>
      </c>
      <c r="F1600" s="14">
        <f>VLOOKUP(A1600,'2021'!A:H,6,0)</f>
        <v>36426</v>
      </c>
      <c r="G1600" s="14">
        <f>VLOOKUP(A1600,'2021'!A:H,7,0)</f>
        <v>16325</v>
      </c>
      <c r="H1600" s="14">
        <f>VLOOKUP(A1600,'2021'!A:H,8,0)</f>
        <v>9.9</v>
      </c>
    </row>
    <row r="1601" spans="1:8" x14ac:dyDescent="0.3">
      <c r="A1601" s="14" t="s">
        <v>1993</v>
      </c>
      <c r="B1601" s="14">
        <f>VLOOKUP(A1601,'2021'!A:H,2,0)</f>
        <v>505</v>
      </c>
      <c r="C1601" s="14">
        <f>VLOOKUP(A1601,'2021'!A:H,3,0)</f>
        <v>1.1180000000000001</v>
      </c>
      <c r="D1601" s="14">
        <f>VLOOKUP(A1601,'2021'!A:H,4,0)</f>
        <v>110.5</v>
      </c>
      <c r="E1601" s="14">
        <f>VLOOKUP(A1601,'2021'!A:H,5,0)</f>
        <v>1.44</v>
      </c>
      <c r="F1601" s="14">
        <f>VLOOKUP(A1601,'2021'!A:H,6,0)</f>
        <v>85176</v>
      </c>
      <c r="G1601" s="14">
        <f>VLOOKUP(A1601,'2021'!A:H,7,0)</f>
        <v>39438</v>
      </c>
      <c r="H1601" s="14">
        <f>VLOOKUP(A1601,'2021'!A:H,8,0)</f>
        <v>4.9000000000000004</v>
      </c>
    </row>
    <row r="1602" spans="1:8" x14ac:dyDescent="0.3">
      <c r="A1602" s="14" t="s">
        <v>1937</v>
      </c>
      <c r="B1602" s="14">
        <f>VLOOKUP(A1602,'2021'!A:H,2,0)</f>
        <v>83</v>
      </c>
      <c r="C1602" s="14">
        <f>VLOOKUP(A1602,'2021'!A:H,3,0)</f>
        <v>0.78100000000000003</v>
      </c>
      <c r="D1602" s="14">
        <f>VLOOKUP(A1602,'2021'!A:H,4,0)</f>
        <v>106</v>
      </c>
      <c r="E1602" s="14">
        <f>VLOOKUP(A1602,'2021'!A:H,5,0)</f>
        <v>-3.48</v>
      </c>
      <c r="F1602" s="14">
        <f>VLOOKUP(A1602,'2021'!A:H,6,0)</f>
        <v>38122</v>
      </c>
      <c r="G1602" s="14">
        <f>VLOOKUP(A1602,'2021'!A:H,7,0)</f>
        <v>18263</v>
      </c>
      <c r="H1602" s="14">
        <f>VLOOKUP(A1602,'2021'!A:H,8,0)</f>
        <v>5.2</v>
      </c>
    </row>
    <row r="1603" spans="1:8" x14ac:dyDescent="0.3">
      <c r="A1603" s="14" t="s">
        <v>1972</v>
      </c>
      <c r="B1603" s="14">
        <f>VLOOKUP(A1603,'2021'!A:H,2,0)</f>
        <v>341</v>
      </c>
      <c r="C1603" s="14">
        <f>VLOOKUP(A1603,'2021'!A:H,3,0)</f>
        <v>0.86699999999999999</v>
      </c>
      <c r="D1603" s="14">
        <f>VLOOKUP(A1603,'2021'!A:H,4,0)</f>
        <v>112.9</v>
      </c>
      <c r="E1603" s="14">
        <f>VLOOKUP(A1603,'2021'!A:H,5,0)</f>
        <v>-1.26</v>
      </c>
      <c r="F1603" s="14">
        <f>VLOOKUP(A1603,'2021'!A:H,6,0)</f>
        <v>92197</v>
      </c>
      <c r="G1603" s="14">
        <f>VLOOKUP(A1603,'2021'!A:H,7,0)</f>
        <v>44510</v>
      </c>
      <c r="H1603" s="14">
        <f>VLOOKUP(A1603,'2021'!A:H,8,0)</f>
        <v>4.8</v>
      </c>
    </row>
    <row r="1604" spans="1:8" x14ac:dyDescent="0.3">
      <c r="A1604" s="14" t="s">
        <v>1944</v>
      </c>
      <c r="B1604" s="14">
        <f>VLOOKUP(A1604,'2021'!A:H,2,0)</f>
        <v>69</v>
      </c>
      <c r="C1604" s="14">
        <f>VLOOKUP(A1604,'2021'!A:H,3,0)</f>
        <v>0.80600000000000005</v>
      </c>
      <c r="D1604" s="14">
        <f>VLOOKUP(A1604,'2021'!A:H,4,0)</f>
        <v>102.8</v>
      </c>
      <c r="E1604" s="14">
        <f>VLOOKUP(A1604,'2021'!A:H,5,0)</f>
        <v>-2.83</v>
      </c>
      <c r="F1604" s="14">
        <f>VLOOKUP(A1604,'2021'!A:H,6,0)</f>
        <v>28331</v>
      </c>
      <c r="G1604" s="14">
        <f>VLOOKUP(A1604,'2021'!A:H,7,0)</f>
        <v>12962</v>
      </c>
      <c r="H1604" s="14">
        <f>VLOOKUP(A1604,'2021'!A:H,8,0)</f>
        <v>3.7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"/>
  <sheetViews>
    <sheetView workbookViewId="0">
      <selection activeCell="A8" sqref="A8"/>
    </sheetView>
  </sheetViews>
  <sheetFormatPr defaultColWidth="21" defaultRowHeight="16.5" x14ac:dyDescent="0.3"/>
  <cols>
    <col min="1" max="16384" width="21" style="1"/>
  </cols>
  <sheetData>
    <row r="1" spans="1:19" x14ac:dyDescent="0.3">
      <c r="A1" s="1">
        <v>1</v>
      </c>
      <c r="B1" s="9">
        <v>2</v>
      </c>
      <c r="C1" s="9">
        <v>3</v>
      </c>
      <c r="D1" s="9">
        <v>4</v>
      </c>
      <c r="E1" s="9">
        <v>5</v>
      </c>
      <c r="F1" s="9">
        <v>6</v>
      </c>
      <c r="G1" s="9">
        <v>7</v>
      </c>
      <c r="H1" s="9">
        <v>8</v>
      </c>
      <c r="I1" s="9">
        <v>9</v>
      </c>
      <c r="J1" s="9">
        <v>10</v>
      </c>
      <c r="K1" s="9">
        <v>11</v>
      </c>
      <c r="L1" s="9">
        <v>12</v>
      </c>
      <c r="M1" s="9">
        <v>13</v>
      </c>
      <c r="N1" s="9">
        <v>14</v>
      </c>
      <c r="O1" s="9">
        <v>15</v>
      </c>
      <c r="P1" s="1">
        <v>16</v>
      </c>
      <c r="Q1" s="1">
        <v>17</v>
      </c>
      <c r="R1" s="1">
        <v>18</v>
      </c>
      <c r="S1" s="1">
        <v>19</v>
      </c>
    </row>
    <row r="2" spans="1:19" ht="20.100000000000001" customHeight="1" x14ac:dyDescent="0.3">
      <c r="A2" s="25" t="s">
        <v>0</v>
      </c>
      <c r="B2" s="24" t="s">
        <v>10</v>
      </c>
      <c r="C2" s="24" t="s">
        <v>10</v>
      </c>
      <c r="D2" s="24" t="s">
        <v>11</v>
      </c>
      <c r="E2" s="24" t="s">
        <v>11</v>
      </c>
      <c r="F2" s="24" t="s">
        <v>12</v>
      </c>
      <c r="G2" s="24" t="s">
        <v>12</v>
      </c>
      <c r="H2" s="24" t="s">
        <v>13</v>
      </c>
      <c r="I2" s="24" t="s">
        <v>13</v>
      </c>
      <c r="J2" s="24" t="s">
        <v>14</v>
      </c>
      <c r="K2" s="24" t="s">
        <v>14</v>
      </c>
      <c r="L2" s="24" t="s">
        <v>15</v>
      </c>
      <c r="M2" s="24" t="s">
        <v>15</v>
      </c>
      <c r="N2" s="24" t="s">
        <v>16</v>
      </c>
      <c r="O2" s="24" t="s">
        <v>16</v>
      </c>
      <c r="P2" s="24" t="s">
        <v>17</v>
      </c>
      <c r="Q2" s="24" t="s">
        <v>17</v>
      </c>
      <c r="R2" s="24" t="s">
        <v>18</v>
      </c>
      <c r="S2" s="24" t="s">
        <v>18</v>
      </c>
    </row>
    <row r="3" spans="1:19" ht="20.100000000000001" customHeight="1" x14ac:dyDescent="0.3">
      <c r="A3" s="24"/>
      <c r="B3" s="2" t="s">
        <v>3</v>
      </c>
      <c r="C3" s="2" t="s">
        <v>1</v>
      </c>
      <c r="D3" s="2" t="s">
        <v>3</v>
      </c>
      <c r="E3" s="2" t="s">
        <v>1</v>
      </c>
      <c r="F3" s="2" t="s">
        <v>3</v>
      </c>
      <c r="G3" s="2" t="s">
        <v>1</v>
      </c>
      <c r="H3" s="2" t="s">
        <v>3</v>
      </c>
      <c r="I3" s="2" t="s">
        <v>1</v>
      </c>
      <c r="J3" s="2" t="s">
        <v>3</v>
      </c>
      <c r="K3" s="2" t="s">
        <v>1</v>
      </c>
      <c r="L3" s="2" t="s">
        <v>3</v>
      </c>
      <c r="M3" s="2" t="s">
        <v>1</v>
      </c>
      <c r="N3" s="2" t="s">
        <v>3</v>
      </c>
      <c r="O3" s="2" t="s">
        <v>1</v>
      </c>
      <c r="P3" s="2" t="s">
        <v>3</v>
      </c>
      <c r="Q3" s="2" t="s">
        <v>1</v>
      </c>
      <c r="R3" s="2" t="s">
        <v>3</v>
      </c>
      <c r="S3" s="2" t="s">
        <v>1</v>
      </c>
    </row>
    <row r="4" spans="1:19" ht="20.100000000000001" customHeight="1" x14ac:dyDescent="0.3">
      <c r="A4" s="3" t="s">
        <v>19</v>
      </c>
      <c r="B4" s="4">
        <v>83005</v>
      </c>
      <c r="C4" s="5">
        <v>1.0009999999999999</v>
      </c>
      <c r="D4" s="4">
        <v>75536</v>
      </c>
      <c r="E4" s="5">
        <v>0.94</v>
      </c>
      <c r="F4" s="4">
        <v>65389</v>
      </c>
      <c r="G4" s="5">
        <v>0.83599999999999997</v>
      </c>
      <c r="H4" s="4">
        <v>58074</v>
      </c>
      <c r="I4" s="5">
        <v>0.76100000000000001</v>
      </c>
      <c r="J4" s="4">
        <v>53673</v>
      </c>
      <c r="K4" s="5">
        <v>0.71699999999999997</v>
      </c>
      <c r="L4" s="4">
        <v>47445</v>
      </c>
      <c r="M4" s="5">
        <v>0.64200000000000002</v>
      </c>
      <c r="N4" s="4">
        <v>45531</v>
      </c>
      <c r="O4" s="5">
        <v>0.626</v>
      </c>
      <c r="P4" s="4">
        <v>42602</v>
      </c>
      <c r="Q4" s="5">
        <v>0.59299999999999997</v>
      </c>
      <c r="R4" s="4">
        <v>39400</v>
      </c>
      <c r="S4" s="5">
        <v>0.55000000000000004</v>
      </c>
    </row>
    <row r="5" spans="1:19" ht="20.100000000000001" customHeight="1" x14ac:dyDescent="0.3">
      <c r="A5" s="3" t="s">
        <v>193</v>
      </c>
      <c r="B5" s="4">
        <v>906</v>
      </c>
      <c r="C5" s="5">
        <v>0.81299999999999994</v>
      </c>
      <c r="D5" s="4">
        <v>846</v>
      </c>
      <c r="E5" s="5">
        <v>0.78400000000000003</v>
      </c>
      <c r="F5" s="4">
        <v>689</v>
      </c>
      <c r="G5" s="5">
        <v>0.64600000000000002</v>
      </c>
      <c r="H5" s="4">
        <v>644</v>
      </c>
      <c r="I5" s="5">
        <v>0.60599999999999998</v>
      </c>
      <c r="J5" s="4">
        <v>673</v>
      </c>
      <c r="K5" s="5">
        <v>0.64800000000000002</v>
      </c>
      <c r="L5" s="4">
        <v>529</v>
      </c>
      <c r="M5" s="5">
        <v>0.52200000000000002</v>
      </c>
      <c r="N5" s="4">
        <v>528</v>
      </c>
      <c r="O5" s="5">
        <v>0.53100000000000003</v>
      </c>
      <c r="P5" s="4">
        <v>464</v>
      </c>
      <c r="Q5" s="5">
        <v>0.47699999999999998</v>
      </c>
      <c r="R5" s="4">
        <v>400</v>
      </c>
      <c r="S5" s="5">
        <v>0.4</v>
      </c>
    </row>
    <row r="6" spans="1:19" ht="20.100000000000001" customHeight="1" x14ac:dyDescent="0.3">
      <c r="A6" s="3" t="s">
        <v>194</v>
      </c>
      <c r="B6" s="4">
        <v>950</v>
      </c>
      <c r="C6" s="5">
        <v>0.94599999999999995</v>
      </c>
      <c r="D6" s="4">
        <v>959</v>
      </c>
      <c r="E6" s="5">
        <v>0.97399999999999998</v>
      </c>
      <c r="F6" s="4">
        <v>808</v>
      </c>
      <c r="G6" s="5">
        <v>0.82399999999999995</v>
      </c>
      <c r="H6" s="4">
        <v>733</v>
      </c>
      <c r="I6" s="5">
        <v>0.73699999999999999</v>
      </c>
      <c r="J6" s="4">
        <v>783</v>
      </c>
      <c r="K6" s="5">
        <v>0.78</v>
      </c>
      <c r="L6" s="4">
        <v>690</v>
      </c>
      <c r="M6" s="5">
        <v>0.68799999999999994</v>
      </c>
      <c r="N6" s="4">
        <v>627</v>
      </c>
      <c r="O6" s="5">
        <v>0.63400000000000001</v>
      </c>
      <c r="P6" s="4">
        <v>587</v>
      </c>
      <c r="Q6" s="5">
        <v>0.60599999999999998</v>
      </c>
      <c r="R6" s="4">
        <v>500</v>
      </c>
      <c r="S6" s="5">
        <v>0.54</v>
      </c>
    </row>
    <row r="7" spans="1:19" ht="20.100000000000001" customHeight="1" x14ac:dyDescent="0.3">
      <c r="A7" s="3" t="s">
        <v>191</v>
      </c>
      <c r="B7" s="4">
        <v>1967</v>
      </c>
      <c r="C7" s="5">
        <v>1.0049999999999999</v>
      </c>
      <c r="D7" s="4">
        <v>1708</v>
      </c>
      <c r="E7" s="5">
        <v>0.90700000000000003</v>
      </c>
      <c r="F7" s="4">
        <v>1464</v>
      </c>
      <c r="G7" s="5">
        <v>0.79300000000000004</v>
      </c>
      <c r="H7" s="4">
        <v>1377</v>
      </c>
      <c r="I7" s="5">
        <v>0.747</v>
      </c>
      <c r="J7" s="4">
        <v>1314</v>
      </c>
      <c r="K7" s="5">
        <v>0.71299999999999997</v>
      </c>
      <c r="L7" s="4">
        <v>1176</v>
      </c>
      <c r="M7" s="5">
        <v>0.63400000000000001</v>
      </c>
      <c r="N7" s="4">
        <v>1234</v>
      </c>
      <c r="O7" s="5">
        <v>0.66400000000000003</v>
      </c>
      <c r="P7" s="4">
        <v>1110</v>
      </c>
      <c r="Q7" s="5">
        <v>0.59599999999999997</v>
      </c>
      <c r="R7" s="4">
        <v>1000</v>
      </c>
      <c r="S7" s="5">
        <v>0.54</v>
      </c>
    </row>
    <row r="8" spans="1:19" ht="20.100000000000001" customHeight="1" x14ac:dyDescent="0.3">
      <c r="A8" s="3" t="s">
        <v>186</v>
      </c>
      <c r="B8" s="4">
        <v>2753</v>
      </c>
      <c r="C8" s="5">
        <v>1.095</v>
      </c>
      <c r="D8" s="4">
        <v>2531</v>
      </c>
      <c r="E8" s="5">
        <v>1.0129999999999999</v>
      </c>
      <c r="F8" s="4">
        <v>2462</v>
      </c>
      <c r="G8" s="5">
        <v>0.97199999999999998</v>
      </c>
      <c r="H8" s="4">
        <v>2346</v>
      </c>
      <c r="I8" s="5">
        <v>0.90900000000000003</v>
      </c>
      <c r="J8" s="4">
        <v>2191</v>
      </c>
      <c r="K8" s="5">
        <v>0.85499999999999998</v>
      </c>
      <c r="L8" s="4">
        <v>1945</v>
      </c>
      <c r="M8" s="5">
        <v>0.78300000000000003</v>
      </c>
      <c r="N8" s="4">
        <v>1833</v>
      </c>
      <c r="O8" s="5">
        <v>0.76400000000000001</v>
      </c>
      <c r="P8" s="4">
        <v>1690</v>
      </c>
      <c r="Q8" s="5">
        <v>0.72299999999999998</v>
      </c>
      <c r="R8" s="4">
        <v>1500</v>
      </c>
      <c r="S8" s="5">
        <v>0.64</v>
      </c>
    </row>
    <row r="9" spans="1:19" ht="20.100000000000001" customHeight="1" x14ac:dyDescent="0.3">
      <c r="A9" s="3" t="s">
        <v>176</v>
      </c>
      <c r="B9" s="4">
        <v>2951</v>
      </c>
      <c r="C9" s="5">
        <v>0.90300000000000002</v>
      </c>
      <c r="D9" s="4">
        <v>2767</v>
      </c>
      <c r="E9" s="5">
        <v>0.86699999999999999</v>
      </c>
      <c r="F9" s="4">
        <v>2347</v>
      </c>
      <c r="G9" s="5">
        <v>0.749</v>
      </c>
      <c r="H9" s="4">
        <v>2197</v>
      </c>
      <c r="I9" s="5">
        <v>0.71299999999999997</v>
      </c>
      <c r="J9" s="4">
        <v>1957</v>
      </c>
      <c r="K9" s="5">
        <v>0.65200000000000002</v>
      </c>
      <c r="L9" s="4">
        <v>1532</v>
      </c>
      <c r="M9" s="5">
        <v>0.52700000000000002</v>
      </c>
      <c r="N9" s="4">
        <v>1484</v>
      </c>
      <c r="O9" s="5">
        <v>0.52500000000000002</v>
      </c>
      <c r="P9" s="4">
        <v>1278</v>
      </c>
      <c r="Q9" s="5">
        <v>0.46100000000000002</v>
      </c>
      <c r="R9" s="4">
        <v>1200</v>
      </c>
      <c r="S9" s="5">
        <v>0.45</v>
      </c>
    </row>
    <row r="10" spans="1:19" ht="20.100000000000001" customHeight="1" x14ac:dyDescent="0.3">
      <c r="A10" s="3" t="s">
        <v>181</v>
      </c>
      <c r="B10" s="4">
        <v>2687</v>
      </c>
      <c r="C10" s="5">
        <v>0.96</v>
      </c>
      <c r="D10" s="4">
        <v>2383</v>
      </c>
      <c r="E10" s="5">
        <v>0.88900000000000001</v>
      </c>
      <c r="F10" s="4">
        <v>2117</v>
      </c>
      <c r="G10" s="5">
        <v>0.82199999999999995</v>
      </c>
      <c r="H10" s="4">
        <v>1886</v>
      </c>
      <c r="I10" s="5">
        <v>0.753</v>
      </c>
      <c r="J10" s="4">
        <v>1884</v>
      </c>
      <c r="K10" s="5">
        <v>0.76500000000000001</v>
      </c>
      <c r="L10" s="4">
        <v>1702</v>
      </c>
      <c r="M10" s="5">
        <v>0.69899999999999995</v>
      </c>
      <c r="N10" s="4">
        <v>1585</v>
      </c>
      <c r="O10" s="5">
        <v>0.66</v>
      </c>
      <c r="P10" s="4">
        <v>1475</v>
      </c>
      <c r="Q10" s="5">
        <v>0.62</v>
      </c>
      <c r="R10" s="4">
        <v>1400</v>
      </c>
      <c r="S10" s="5">
        <v>0.56999999999999995</v>
      </c>
    </row>
    <row r="11" spans="1:19" ht="20.100000000000001" customHeight="1" x14ac:dyDescent="0.3">
      <c r="A11" s="3" t="s">
        <v>195</v>
      </c>
      <c r="B11" s="4">
        <v>3368</v>
      </c>
      <c r="C11" s="5">
        <v>1.0509999999999999</v>
      </c>
      <c r="D11" s="4">
        <v>3085</v>
      </c>
      <c r="E11" s="5">
        <v>0.995</v>
      </c>
      <c r="F11" s="4">
        <v>2744</v>
      </c>
      <c r="G11" s="5">
        <v>0.90600000000000003</v>
      </c>
      <c r="H11" s="4">
        <v>2446</v>
      </c>
      <c r="I11" s="5">
        <v>0.82499999999999996</v>
      </c>
      <c r="J11" s="4">
        <v>2244</v>
      </c>
      <c r="K11" s="5">
        <v>0.77700000000000002</v>
      </c>
      <c r="L11" s="4">
        <v>1873</v>
      </c>
      <c r="M11" s="5">
        <v>0.66</v>
      </c>
      <c r="N11" s="4">
        <v>1825</v>
      </c>
      <c r="O11" s="5">
        <v>0.65</v>
      </c>
      <c r="P11" s="4">
        <v>1860</v>
      </c>
      <c r="Q11" s="5">
        <v>0.65900000000000003</v>
      </c>
      <c r="R11" s="4">
        <v>1800</v>
      </c>
      <c r="S11" s="5">
        <v>0.62</v>
      </c>
    </row>
    <row r="12" spans="1:19" ht="20.100000000000001" customHeight="1" x14ac:dyDescent="0.3">
      <c r="A12" s="3" t="s">
        <v>187</v>
      </c>
      <c r="B12" s="4">
        <v>3514</v>
      </c>
      <c r="C12" s="5">
        <v>0.99099999999999999</v>
      </c>
      <c r="D12" s="4">
        <v>3060</v>
      </c>
      <c r="E12" s="5">
        <v>0.90900000000000003</v>
      </c>
      <c r="F12" s="4">
        <v>2631</v>
      </c>
      <c r="G12" s="5">
        <v>0.81799999999999995</v>
      </c>
      <c r="H12" s="4">
        <v>2264</v>
      </c>
      <c r="I12" s="5">
        <v>0.73699999999999999</v>
      </c>
      <c r="J12" s="4">
        <v>2147</v>
      </c>
      <c r="K12" s="5">
        <v>0.70699999999999996</v>
      </c>
      <c r="L12" s="4">
        <v>2041</v>
      </c>
      <c r="M12" s="5">
        <v>0.67600000000000005</v>
      </c>
      <c r="N12" s="4">
        <v>1939</v>
      </c>
      <c r="O12" s="5">
        <v>0.65600000000000003</v>
      </c>
      <c r="P12" s="4">
        <v>1896</v>
      </c>
      <c r="Q12" s="5">
        <v>0.64900000000000002</v>
      </c>
      <c r="R12" s="4">
        <v>1700</v>
      </c>
      <c r="S12" s="5">
        <v>0.59</v>
      </c>
    </row>
    <row r="13" spans="1:19" ht="20.100000000000001" customHeight="1" x14ac:dyDescent="0.3">
      <c r="A13" s="3" t="s">
        <v>173</v>
      </c>
      <c r="B13" s="4">
        <v>2164</v>
      </c>
      <c r="C13" s="5">
        <v>0.92200000000000004</v>
      </c>
      <c r="D13" s="4">
        <v>1965</v>
      </c>
      <c r="E13" s="5">
        <v>0.878</v>
      </c>
      <c r="F13" s="4">
        <v>1772</v>
      </c>
      <c r="G13" s="5">
        <v>0.82499999999999996</v>
      </c>
      <c r="H13" s="4">
        <v>1344</v>
      </c>
      <c r="I13" s="5">
        <v>0.64700000000000002</v>
      </c>
      <c r="J13" s="4">
        <v>1227</v>
      </c>
      <c r="K13" s="5">
        <v>0.61699999999999999</v>
      </c>
      <c r="L13" s="4">
        <v>1049</v>
      </c>
      <c r="M13" s="5">
        <v>0.55000000000000004</v>
      </c>
      <c r="N13" s="4">
        <v>994</v>
      </c>
      <c r="O13" s="5">
        <v>0.54100000000000004</v>
      </c>
      <c r="P13" s="4">
        <v>855</v>
      </c>
      <c r="Q13" s="5">
        <v>0.48299999999999998</v>
      </c>
      <c r="R13" s="4">
        <v>800</v>
      </c>
      <c r="S13" s="5">
        <v>0.48</v>
      </c>
    </row>
    <row r="14" spans="1:19" ht="20.100000000000001" customHeight="1" x14ac:dyDescent="0.3">
      <c r="A14" s="3" t="s">
        <v>180</v>
      </c>
      <c r="B14" s="4">
        <v>2481</v>
      </c>
      <c r="C14" s="5">
        <v>1.01</v>
      </c>
      <c r="D14" s="4">
        <v>2249</v>
      </c>
      <c r="E14" s="5">
        <v>0.94699999999999995</v>
      </c>
      <c r="F14" s="4">
        <v>1906</v>
      </c>
      <c r="G14" s="5">
        <v>0.83299999999999996</v>
      </c>
      <c r="H14" s="4">
        <v>1707</v>
      </c>
      <c r="I14" s="5">
        <v>0.77400000000000002</v>
      </c>
      <c r="J14" s="4">
        <v>1483</v>
      </c>
      <c r="K14" s="5">
        <v>0.69699999999999995</v>
      </c>
      <c r="L14" s="4">
        <v>1218</v>
      </c>
      <c r="M14" s="5">
        <v>0.60099999999999998</v>
      </c>
      <c r="N14" s="4">
        <v>1136</v>
      </c>
      <c r="O14" s="5">
        <v>0.57899999999999996</v>
      </c>
      <c r="P14" s="4">
        <v>1092</v>
      </c>
      <c r="Q14" s="5">
        <v>0.57299999999999995</v>
      </c>
      <c r="R14" s="4">
        <v>1000</v>
      </c>
      <c r="S14" s="5">
        <v>0.52</v>
      </c>
    </row>
    <row r="15" spans="1:19" ht="20.100000000000001" customHeight="1" x14ac:dyDescent="0.3">
      <c r="A15" s="3" t="s">
        <v>179</v>
      </c>
      <c r="B15" s="4">
        <v>4462</v>
      </c>
      <c r="C15" s="5">
        <v>1.0960000000000001</v>
      </c>
      <c r="D15" s="4">
        <v>4176</v>
      </c>
      <c r="E15" s="5">
        <v>1.0680000000000001</v>
      </c>
      <c r="F15" s="4">
        <v>3494</v>
      </c>
      <c r="G15" s="5">
        <v>0.93799999999999994</v>
      </c>
      <c r="H15" s="4">
        <v>2851</v>
      </c>
      <c r="I15" s="5">
        <v>0.80900000000000005</v>
      </c>
      <c r="J15" s="4">
        <v>2604</v>
      </c>
      <c r="K15" s="5">
        <v>0.77600000000000002</v>
      </c>
      <c r="L15" s="4">
        <v>2252</v>
      </c>
      <c r="M15" s="5">
        <v>0.69499999999999995</v>
      </c>
      <c r="N15" s="4">
        <v>2225</v>
      </c>
      <c r="O15" s="5">
        <v>0.70099999999999996</v>
      </c>
      <c r="P15" s="4">
        <v>2246</v>
      </c>
      <c r="Q15" s="5">
        <v>0.71599999999999997</v>
      </c>
      <c r="R15" s="4">
        <v>2100</v>
      </c>
      <c r="S15" s="5">
        <v>0.67</v>
      </c>
    </row>
    <row r="16" spans="1:19" ht="20.100000000000001" customHeight="1" x14ac:dyDescent="0.3">
      <c r="A16" s="3" t="s">
        <v>192</v>
      </c>
      <c r="B16" s="4">
        <v>3870</v>
      </c>
      <c r="C16" s="5">
        <v>1.0029999999999999</v>
      </c>
      <c r="D16" s="4">
        <v>3522</v>
      </c>
      <c r="E16" s="5">
        <v>0.94299999999999995</v>
      </c>
      <c r="F16" s="4">
        <v>2930</v>
      </c>
      <c r="G16" s="5">
        <v>0.81399999999999995</v>
      </c>
      <c r="H16" s="4">
        <v>2703</v>
      </c>
      <c r="I16" s="5">
        <v>0.77200000000000002</v>
      </c>
      <c r="J16" s="4">
        <v>2407</v>
      </c>
      <c r="K16" s="5">
        <v>0.69699999999999995</v>
      </c>
      <c r="L16" s="4">
        <v>2144</v>
      </c>
      <c r="M16" s="5">
        <v>0.623</v>
      </c>
      <c r="N16" s="4">
        <v>2076</v>
      </c>
      <c r="O16" s="5">
        <v>0.60399999999999998</v>
      </c>
      <c r="P16" s="4">
        <v>2072</v>
      </c>
      <c r="Q16" s="5">
        <v>0.61299999999999999</v>
      </c>
      <c r="R16" s="4">
        <v>1700</v>
      </c>
      <c r="S16" s="5">
        <v>0.52</v>
      </c>
    </row>
    <row r="17" spans="1:19" ht="20.100000000000001" customHeight="1" x14ac:dyDescent="0.3">
      <c r="A17" s="3" t="s">
        <v>184</v>
      </c>
      <c r="B17" s="4">
        <v>2175</v>
      </c>
      <c r="C17" s="5">
        <v>0.91300000000000003</v>
      </c>
      <c r="D17" s="4">
        <v>2201</v>
      </c>
      <c r="E17" s="5">
        <v>0.93400000000000005</v>
      </c>
      <c r="F17" s="4">
        <v>1911</v>
      </c>
      <c r="G17" s="5">
        <v>0.82299999999999995</v>
      </c>
      <c r="H17" s="4">
        <v>1647</v>
      </c>
      <c r="I17" s="5">
        <v>0.72699999999999998</v>
      </c>
      <c r="J17" s="4">
        <v>1521</v>
      </c>
      <c r="K17" s="5">
        <v>0.68500000000000005</v>
      </c>
      <c r="L17" s="4">
        <v>1533</v>
      </c>
      <c r="M17" s="5">
        <v>0.68500000000000005</v>
      </c>
      <c r="N17" s="4">
        <v>1426</v>
      </c>
      <c r="O17" s="5">
        <v>0.63500000000000001</v>
      </c>
      <c r="P17" s="4">
        <v>1363</v>
      </c>
      <c r="Q17" s="5">
        <v>0.60699999999999998</v>
      </c>
      <c r="R17" s="4">
        <v>1300</v>
      </c>
      <c r="S17" s="5">
        <v>0.56999999999999995</v>
      </c>
    </row>
    <row r="18" spans="1:19" ht="20.100000000000001" customHeight="1" x14ac:dyDescent="0.3">
      <c r="A18" s="3" t="s">
        <v>183</v>
      </c>
      <c r="B18" s="4">
        <v>3626</v>
      </c>
      <c r="C18" s="5">
        <v>0.98599999999999999</v>
      </c>
      <c r="D18" s="4">
        <v>3392</v>
      </c>
      <c r="E18" s="5">
        <v>0.94499999999999995</v>
      </c>
      <c r="F18" s="4">
        <v>2812</v>
      </c>
      <c r="G18" s="5">
        <v>0.80600000000000005</v>
      </c>
      <c r="H18" s="4">
        <v>2528</v>
      </c>
      <c r="I18" s="5">
        <v>0.73299999999999998</v>
      </c>
      <c r="J18" s="4">
        <v>2334</v>
      </c>
      <c r="K18" s="5">
        <v>0.68100000000000005</v>
      </c>
      <c r="L18" s="4">
        <v>2015</v>
      </c>
      <c r="M18" s="5">
        <v>0.59399999999999997</v>
      </c>
      <c r="N18" s="4">
        <v>1959</v>
      </c>
      <c r="O18" s="5">
        <v>0.58699999999999997</v>
      </c>
      <c r="P18" s="4">
        <v>1761</v>
      </c>
      <c r="Q18" s="5">
        <v>0.52900000000000003</v>
      </c>
      <c r="R18" s="4">
        <v>1600</v>
      </c>
      <c r="S18" s="5">
        <v>0.48</v>
      </c>
    </row>
    <row r="19" spans="1:19" ht="20.100000000000001" customHeight="1" x14ac:dyDescent="0.3">
      <c r="A19" s="3" t="s">
        <v>189</v>
      </c>
      <c r="B19" s="4">
        <v>3526</v>
      </c>
      <c r="C19" s="5">
        <v>1.034</v>
      </c>
      <c r="D19" s="4">
        <v>3334</v>
      </c>
      <c r="E19" s="5">
        <v>1.008</v>
      </c>
      <c r="F19" s="4">
        <v>2876</v>
      </c>
      <c r="G19" s="5">
        <v>0.89800000000000002</v>
      </c>
      <c r="H19" s="4">
        <v>2387</v>
      </c>
      <c r="I19" s="5">
        <v>0.77100000000000002</v>
      </c>
      <c r="J19" s="4">
        <v>2222</v>
      </c>
      <c r="K19" s="5">
        <v>0.74199999999999999</v>
      </c>
      <c r="L19" s="4">
        <v>1875</v>
      </c>
      <c r="M19" s="5">
        <v>0.64400000000000002</v>
      </c>
      <c r="N19" s="4">
        <v>1827</v>
      </c>
      <c r="O19" s="5">
        <v>0.64500000000000002</v>
      </c>
      <c r="P19" s="4">
        <v>1682</v>
      </c>
      <c r="Q19" s="5">
        <v>0.60799999999999998</v>
      </c>
      <c r="R19" s="4">
        <v>1400</v>
      </c>
      <c r="S19" s="5">
        <v>0.53</v>
      </c>
    </row>
    <row r="20" spans="1:19" ht="20.100000000000001" customHeight="1" x14ac:dyDescent="0.3">
      <c r="A20" s="3" t="s">
        <v>174</v>
      </c>
      <c r="B20" s="4">
        <v>5812</v>
      </c>
      <c r="C20" s="5">
        <v>1.129</v>
      </c>
      <c r="D20" s="4">
        <v>5456</v>
      </c>
      <c r="E20" s="5">
        <v>1.0589999999999999</v>
      </c>
      <c r="F20" s="4">
        <v>4800</v>
      </c>
      <c r="G20" s="5">
        <v>0.92500000000000004</v>
      </c>
      <c r="H20" s="4">
        <v>4260</v>
      </c>
      <c r="I20" s="5">
        <v>0.82599999999999996</v>
      </c>
      <c r="J20" s="4">
        <v>3841</v>
      </c>
      <c r="K20" s="5">
        <v>0.76</v>
      </c>
      <c r="L20" s="4">
        <v>3345</v>
      </c>
      <c r="M20" s="5">
        <v>0.67500000000000004</v>
      </c>
      <c r="N20" s="4">
        <v>3006</v>
      </c>
      <c r="O20" s="5">
        <v>0.61699999999999999</v>
      </c>
      <c r="P20" s="4">
        <v>2865</v>
      </c>
      <c r="Q20" s="5">
        <v>0.58799999999999997</v>
      </c>
      <c r="R20" s="4">
        <v>2600</v>
      </c>
      <c r="S20" s="5">
        <v>0.55000000000000004</v>
      </c>
    </row>
    <row r="21" spans="1:19" ht="20.100000000000001" customHeight="1" x14ac:dyDescent="0.3">
      <c r="A21" s="3" t="s">
        <v>177</v>
      </c>
      <c r="B21" s="4">
        <v>4257</v>
      </c>
      <c r="C21" s="5">
        <v>1.169</v>
      </c>
      <c r="D21" s="4">
        <v>3736</v>
      </c>
      <c r="E21" s="5">
        <v>1.07</v>
      </c>
      <c r="F21" s="4">
        <v>3139</v>
      </c>
      <c r="G21" s="5">
        <v>0.94299999999999995</v>
      </c>
      <c r="H21" s="4">
        <v>2658</v>
      </c>
      <c r="I21" s="5">
        <v>0.83799999999999997</v>
      </c>
      <c r="J21" s="4">
        <v>2460</v>
      </c>
      <c r="K21" s="5">
        <v>0.79400000000000004</v>
      </c>
      <c r="L21" s="4">
        <v>2269</v>
      </c>
      <c r="M21" s="5">
        <v>0.73699999999999999</v>
      </c>
      <c r="N21" s="4">
        <v>2229</v>
      </c>
      <c r="O21" s="5">
        <v>0.73699999999999999</v>
      </c>
      <c r="P21" s="4">
        <v>2057</v>
      </c>
      <c r="Q21" s="5">
        <v>0.68400000000000005</v>
      </c>
      <c r="R21" s="4">
        <v>1900</v>
      </c>
      <c r="S21" s="5">
        <v>0.64</v>
      </c>
    </row>
    <row r="22" spans="1:19" ht="20.100000000000001" customHeight="1" x14ac:dyDescent="0.3">
      <c r="A22" s="3" t="s">
        <v>178</v>
      </c>
      <c r="B22" s="4">
        <v>1885</v>
      </c>
      <c r="C22" s="5">
        <v>1.0860000000000001</v>
      </c>
      <c r="D22" s="4">
        <v>1595</v>
      </c>
      <c r="E22" s="5">
        <v>0.94399999999999995</v>
      </c>
      <c r="F22" s="4">
        <v>1498</v>
      </c>
      <c r="G22" s="5">
        <v>0.90100000000000002</v>
      </c>
      <c r="H22" s="4">
        <v>1314</v>
      </c>
      <c r="I22" s="5">
        <v>0.79600000000000004</v>
      </c>
      <c r="J22" s="4">
        <v>1154</v>
      </c>
      <c r="K22" s="5">
        <v>0.70899999999999996</v>
      </c>
      <c r="L22" s="4">
        <v>1092</v>
      </c>
      <c r="M22" s="5">
        <v>0.66800000000000004</v>
      </c>
      <c r="N22" s="4">
        <v>1012</v>
      </c>
      <c r="O22" s="5">
        <v>0.61199999999999999</v>
      </c>
      <c r="P22" s="4">
        <v>1004</v>
      </c>
      <c r="Q22" s="5">
        <v>0.58799999999999997</v>
      </c>
      <c r="R22" s="4">
        <v>1000</v>
      </c>
      <c r="S22" s="5">
        <v>0.56000000000000005</v>
      </c>
    </row>
    <row r="23" spans="1:19" ht="20.100000000000001" customHeight="1" x14ac:dyDescent="0.3">
      <c r="A23" s="3" t="s">
        <v>190</v>
      </c>
      <c r="B23" s="4">
        <v>3611</v>
      </c>
      <c r="C23" s="5">
        <v>1.085</v>
      </c>
      <c r="D23" s="4">
        <v>3282</v>
      </c>
      <c r="E23" s="5">
        <v>1.0109999999999999</v>
      </c>
      <c r="F23" s="4">
        <v>2805</v>
      </c>
      <c r="G23" s="5">
        <v>0.88400000000000001</v>
      </c>
      <c r="H23" s="4">
        <v>2698</v>
      </c>
      <c r="I23" s="5">
        <v>0.85099999999999998</v>
      </c>
      <c r="J23" s="4">
        <v>2633</v>
      </c>
      <c r="K23" s="5">
        <v>0.82899999999999996</v>
      </c>
      <c r="L23" s="4">
        <v>2296</v>
      </c>
      <c r="M23" s="5">
        <v>0.70499999999999996</v>
      </c>
      <c r="N23" s="4">
        <v>2402</v>
      </c>
      <c r="O23" s="5">
        <v>0.71299999999999997</v>
      </c>
      <c r="P23" s="4">
        <v>2262</v>
      </c>
      <c r="Q23" s="5">
        <v>0.67100000000000004</v>
      </c>
      <c r="R23" s="4">
        <v>2200</v>
      </c>
      <c r="S23" s="5">
        <v>0.64</v>
      </c>
    </row>
    <row r="24" spans="1:19" ht="20.100000000000001" customHeight="1" x14ac:dyDescent="0.3">
      <c r="A24" s="3" t="s">
        <v>182</v>
      </c>
      <c r="B24" s="4">
        <v>3643</v>
      </c>
      <c r="C24" s="5">
        <v>1.012</v>
      </c>
      <c r="D24" s="4">
        <v>3184</v>
      </c>
      <c r="E24" s="5">
        <v>0.91200000000000003</v>
      </c>
      <c r="F24" s="4">
        <v>2814</v>
      </c>
      <c r="G24" s="5">
        <v>0.83099999999999996</v>
      </c>
      <c r="H24" s="4">
        <v>2417</v>
      </c>
      <c r="I24" s="5">
        <v>0.73699999999999999</v>
      </c>
      <c r="J24" s="4">
        <v>2227</v>
      </c>
      <c r="K24" s="5">
        <v>0.69699999999999995</v>
      </c>
      <c r="L24" s="4">
        <v>2044</v>
      </c>
      <c r="M24" s="5">
        <v>0.65500000000000003</v>
      </c>
      <c r="N24" s="4">
        <v>1831</v>
      </c>
      <c r="O24" s="5">
        <v>0.60199999999999998</v>
      </c>
      <c r="P24" s="4">
        <v>1696</v>
      </c>
      <c r="Q24" s="5">
        <v>0.56699999999999995</v>
      </c>
      <c r="R24" s="4">
        <v>1700</v>
      </c>
      <c r="S24" s="5">
        <v>0.56999999999999995</v>
      </c>
    </row>
    <row r="25" spans="1:19" ht="20.100000000000001" customHeight="1" x14ac:dyDescent="0.3">
      <c r="A25" s="3" t="s">
        <v>175</v>
      </c>
      <c r="B25" s="4">
        <v>3960</v>
      </c>
      <c r="C25" s="5">
        <v>0.83299999999999996</v>
      </c>
      <c r="D25" s="4">
        <v>3561</v>
      </c>
      <c r="E25" s="5">
        <v>0.77700000000000002</v>
      </c>
      <c r="F25" s="4">
        <v>2931</v>
      </c>
      <c r="G25" s="5">
        <v>0.66200000000000003</v>
      </c>
      <c r="H25" s="4">
        <v>2582</v>
      </c>
      <c r="I25" s="5">
        <v>0.59699999999999998</v>
      </c>
      <c r="J25" s="4">
        <v>2245</v>
      </c>
      <c r="K25" s="5">
        <v>0.53600000000000003</v>
      </c>
      <c r="L25" s="4">
        <v>1905</v>
      </c>
      <c r="M25" s="5">
        <v>0.47399999999999998</v>
      </c>
      <c r="N25" s="4">
        <v>1707</v>
      </c>
      <c r="O25" s="5">
        <v>0.437</v>
      </c>
      <c r="P25" s="4">
        <v>1615</v>
      </c>
      <c r="Q25" s="5">
        <v>0.42199999999999999</v>
      </c>
      <c r="R25" s="4">
        <v>1400</v>
      </c>
      <c r="S25" s="5">
        <v>0.38</v>
      </c>
    </row>
    <row r="26" spans="1:19" ht="20.100000000000001" customHeight="1" x14ac:dyDescent="0.3">
      <c r="A26" s="3" t="s">
        <v>185</v>
      </c>
      <c r="B26" s="4">
        <v>4078</v>
      </c>
      <c r="C26" s="5">
        <v>1.012</v>
      </c>
      <c r="D26" s="4">
        <v>3629</v>
      </c>
      <c r="E26" s="5">
        <v>0.92800000000000005</v>
      </c>
      <c r="F26" s="4">
        <v>3039</v>
      </c>
      <c r="G26" s="5">
        <v>0.79900000000000004</v>
      </c>
      <c r="H26" s="4">
        <v>2919</v>
      </c>
      <c r="I26" s="5">
        <v>0.8</v>
      </c>
      <c r="J26" s="4">
        <v>2512</v>
      </c>
      <c r="K26" s="5">
        <v>0.71499999999999997</v>
      </c>
      <c r="L26" s="4">
        <v>2238</v>
      </c>
      <c r="M26" s="5">
        <v>0.65600000000000003</v>
      </c>
      <c r="N26" s="4">
        <v>2163</v>
      </c>
      <c r="O26" s="5">
        <v>0.66600000000000004</v>
      </c>
      <c r="P26" s="4">
        <v>1864</v>
      </c>
      <c r="Q26" s="5">
        <v>0.59899999999999998</v>
      </c>
      <c r="R26" s="4">
        <v>1700</v>
      </c>
      <c r="S26" s="5">
        <v>0.55000000000000004</v>
      </c>
    </row>
    <row r="27" spans="1:19" ht="20.100000000000001" customHeight="1" x14ac:dyDescent="0.3">
      <c r="A27" s="3" t="s">
        <v>171</v>
      </c>
      <c r="B27" s="4">
        <v>4595</v>
      </c>
      <c r="C27" s="5">
        <v>0.85699999999999998</v>
      </c>
      <c r="D27" s="4">
        <v>4122</v>
      </c>
      <c r="E27" s="5">
        <v>0.80200000000000005</v>
      </c>
      <c r="F27" s="4">
        <v>3456</v>
      </c>
      <c r="G27" s="5">
        <v>0.70599999999999996</v>
      </c>
      <c r="H27" s="4">
        <v>2940</v>
      </c>
      <c r="I27" s="5">
        <v>0.63100000000000001</v>
      </c>
      <c r="J27" s="4">
        <v>2749</v>
      </c>
      <c r="K27" s="5">
        <v>0.61199999999999999</v>
      </c>
      <c r="L27" s="4">
        <v>2356</v>
      </c>
      <c r="M27" s="5">
        <v>0.53700000000000003</v>
      </c>
      <c r="N27" s="4">
        <v>2204</v>
      </c>
      <c r="O27" s="5">
        <v>0.52300000000000002</v>
      </c>
      <c r="P27" s="4">
        <v>1996</v>
      </c>
      <c r="Q27" s="5">
        <v>0.49</v>
      </c>
      <c r="R27" s="4">
        <v>2300</v>
      </c>
      <c r="S27" s="5">
        <v>0.56000000000000005</v>
      </c>
    </row>
    <row r="28" spans="1:19" ht="20.100000000000001" customHeight="1" x14ac:dyDescent="0.3">
      <c r="A28" s="3" t="s">
        <v>188</v>
      </c>
      <c r="B28" s="4">
        <v>5899</v>
      </c>
      <c r="C28" s="5">
        <v>1.008</v>
      </c>
      <c r="D28" s="4">
        <v>5500</v>
      </c>
      <c r="E28" s="5">
        <v>0.95799999999999996</v>
      </c>
      <c r="F28" s="4">
        <v>4976</v>
      </c>
      <c r="G28" s="5">
        <v>0.871</v>
      </c>
      <c r="H28" s="4">
        <v>4567</v>
      </c>
      <c r="I28" s="5">
        <v>0.8</v>
      </c>
      <c r="J28" s="4">
        <v>4424</v>
      </c>
      <c r="K28" s="5">
        <v>0.77</v>
      </c>
      <c r="L28" s="4">
        <v>3791</v>
      </c>
      <c r="M28" s="5">
        <v>0.66500000000000004</v>
      </c>
      <c r="N28" s="4">
        <v>3469</v>
      </c>
      <c r="O28" s="5">
        <v>0.623</v>
      </c>
      <c r="P28" s="4">
        <v>3284</v>
      </c>
      <c r="Q28" s="5">
        <v>0.59799999999999998</v>
      </c>
      <c r="R28" s="4">
        <v>3000</v>
      </c>
      <c r="S28" s="5">
        <v>0.54</v>
      </c>
    </row>
    <row r="29" spans="1:19" ht="20.100000000000001" customHeight="1" x14ac:dyDescent="0.3">
      <c r="A29" s="3" t="s">
        <v>172</v>
      </c>
      <c r="B29" s="4">
        <v>3865</v>
      </c>
      <c r="C29" s="5">
        <v>1.036</v>
      </c>
      <c r="D29" s="4">
        <v>3293</v>
      </c>
      <c r="E29" s="5">
        <v>0.93799999999999994</v>
      </c>
      <c r="F29" s="4">
        <v>2968</v>
      </c>
      <c r="G29" s="5">
        <v>0.88400000000000001</v>
      </c>
      <c r="H29" s="4">
        <v>2659</v>
      </c>
      <c r="I29" s="5">
        <v>0.82</v>
      </c>
      <c r="J29" s="4">
        <v>2437</v>
      </c>
      <c r="K29" s="5">
        <v>0.75800000000000001</v>
      </c>
      <c r="L29" s="4">
        <v>2535</v>
      </c>
      <c r="M29" s="5">
        <v>0.748</v>
      </c>
      <c r="N29" s="4">
        <v>2810</v>
      </c>
      <c r="O29" s="5">
        <v>0.79700000000000004</v>
      </c>
      <c r="P29" s="4">
        <v>2528</v>
      </c>
      <c r="Q29" s="5">
        <v>0.71899999999999997</v>
      </c>
      <c r="R29" s="4">
        <v>2200</v>
      </c>
      <c r="S29" s="5">
        <v>0.63</v>
      </c>
    </row>
    <row r="30" spans="1:19" ht="20.100000000000001" customHeight="1" x14ac:dyDescent="0.3">
      <c r="A30" s="3" t="s">
        <v>20</v>
      </c>
      <c r="B30" s="4">
        <v>26645</v>
      </c>
      <c r="C30" s="5">
        <v>1.139</v>
      </c>
      <c r="D30" s="4">
        <v>24906</v>
      </c>
      <c r="E30" s="5">
        <v>1.095</v>
      </c>
      <c r="F30" s="4">
        <v>21480</v>
      </c>
      <c r="G30" s="5">
        <v>0.97599999999999998</v>
      </c>
      <c r="H30" s="4">
        <v>19152</v>
      </c>
      <c r="I30" s="5">
        <v>0.89900000000000002</v>
      </c>
      <c r="J30" s="4">
        <v>17049</v>
      </c>
      <c r="K30" s="5">
        <v>0.82699999999999996</v>
      </c>
      <c r="L30" s="4">
        <v>15058</v>
      </c>
      <c r="M30" s="5">
        <v>0.747</v>
      </c>
      <c r="N30" s="4">
        <v>14446</v>
      </c>
      <c r="O30" s="5">
        <v>0.72799999999999998</v>
      </c>
      <c r="P30" s="4">
        <v>14134</v>
      </c>
      <c r="Q30" s="5">
        <v>0.72299999999999998</v>
      </c>
      <c r="R30" s="4">
        <v>12900</v>
      </c>
      <c r="S30" s="5">
        <v>0.66</v>
      </c>
    </row>
    <row r="31" spans="1:19" ht="20.100000000000001" customHeight="1" x14ac:dyDescent="0.3">
      <c r="A31" s="3" t="s">
        <v>169</v>
      </c>
      <c r="B31" s="4">
        <v>257</v>
      </c>
      <c r="C31" s="5">
        <v>0.92500000000000004</v>
      </c>
      <c r="D31" s="4">
        <v>211</v>
      </c>
      <c r="E31" s="5">
        <v>0.80100000000000005</v>
      </c>
      <c r="F31" s="4">
        <v>174</v>
      </c>
      <c r="G31" s="5">
        <v>0.68700000000000006</v>
      </c>
      <c r="H31" s="4">
        <v>163</v>
      </c>
      <c r="I31" s="5">
        <v>0.69799999999999995</v>
      </c>
      <c r="J31" s="4">
        <v>112</v>
      </c>
      <c r="K31" s="5">
        <v>0.504</v>
      </c>
      <c r="L31" s="4">
        <v>94</v>
      </c>
      <c r="M31" s="5">
        <v>0.44500000000000001</v>
      </c>
      <c r="N31" s="4">
        <v>83</v>
      </c>
      <c r="O31" s="5">
        <v>0.38100000000000001</v>
      </c>
      <c r="P31" s="4">
        <v>101</v>
      </c>
      <c r="Q31" s="5">
        <v>0.46200000000000002</v>
      </c>
      <c r="R31" s="4">
        <v>100</v>
      </c>
      <c r="S31" s="5">
        <v>0.31</v>
      </c>
    </row>
    <row r="32" spans="1:19" ht="20.100000000000001" customHeight="1" x14ac:dyDescent="0.3">
      <c r="A32" s="3" t="s">
        <v>165</v>
      </c>
      <c r="B32" s="4">
        <v>599</v>
      </c>
      <c r="C32" s="5">
        <v>0.89900000000000002</v>
      </c>
      <c r="D32" s="4">
        <v>574</v>
      </c>
      <c r="E32" s="5">
        <v>0.91200000000000003</v>
      </c>
      <c r="F32" s="4">
        <v>458</v>
      </c>
      <c r="G32" s="5">
        <v>0.75800000000000001</v>
      </c>
      <c r="H32" s="4">
        <v>426</v>
      </c>
      <c r="I32" s="5">
        <v>0.73599999999999999</v>
      </c>
      <c r="J32" s="4">
        <v>386</v>
      </c>
      <c r="K32" s="5">
        <v>0.68899999999999995</v>
      </c>
      <c r="L32" s="4">
        <v>359</v>
      </c>
      <c r="M32" s="5">
        <v>0.66100000000000003</v>
      </c>
      <c r="N32" s="4">
        <v>344</v>
      </c>
      <c r="O32" s="5">
        <v>0.64700000000000002</v>
      </c>
      <c r="P32" s="4">
        <v>344</v>
      </c>
      <c r="Q32" s="5">
        <v>0.64900000000000002</v>
      </c>
      <c r="R32" s="4">
        <v>300</v>
      </c>
      <c r="S32" s="5">
        <v>0.56999999999999995</v>
      </c>
    </row>
    <row r="33" spans="1:19" ht="20.100000000000001" customHeight="1" x14ac:dyDescent="0.3">
      <c r="A33" s="3" t="s">
        <v>159</v>
      </c>
      <c r="B33" s="4">
        <v>482</v>
      </c>
      <c r="C33" s="5">
        <v>0.92900000000000005</v>
      </c>
      <c r="D33" s="4">
        <v>436</v>
      </c>
      <c r="E33" s="5">
        <v>0.88500000000000001</v>
      </c>
      <c r="F33" s="4">
        <v>373</v>
      </c>
      <c r="G33" s="5">
        <v>0.79100000000000004</v>
      </c>
      <c r="H33" s="4">
        <v>321</v>
      </c>
      <c r="I33" s="5">
        <v>0.70199999999999996</v>
      </c>
      <c r="J33" s="4">
        <v>334</v>
      </c>
      <c r="K33" s="5">
        <v>0.72699999999999998</v>
      </c>
      <c r="L33" s="4">
        <v>347</v>
      </c>
      <c r="M33" s="5">
        <v>0.72799999999999998</v>
      </c>
      <c r="N33" s="4">
        <v>380</v>
      </c>
      <c r="O33" s="5">
        <v>0.77700000000000002</v>
      </c>
      <c r="P33" s="4">
        <v>370</v>
      </c>
      <c r="Q33" s="5">
        <v>0.73499999999999999</v>
      </c>
      <c r="R33" s="4">
        <v>400</v>
      </c>
      <c r="S33" s="5">
        <v>0.71</v>
      </c>
    </row>
    <row r="34" spans="1:19" ht="20.100000000000001" customHeight="1" x14ac:dyDescent="0.3">
      <c r="A34" s="3" t="s">
        <v>168</v>
      </c>
      <c r="B34" s="4">
        <v>634</v>
      </c>
      <c r="C34" s="5">
        <v>0.89900000000000002</v>
      </c>
      <c r="D34" s="4">
        <v>619</v>
      </c>
      <c r="E34" s="5">
        <v>0.93799999999999994</v>
      </c>
      <c r="F34" s="4">
        <v>469</v>
      </c>
      <c r="G34" s="5">
        <v>0.75</v>
      </c>
      <c r="H34" s="4">
        <v>404</v>
      </c>
      <c r="I34" s="5">
        <v>0.70699999999999996</v>
      </c>
      <c r="J34" s="4">
        <v>346</v>
      </c>
      <c r="K34" s="5">
        <v>0.63900000000000001</v>
      </c>
      <c r="L34" s="4">
        <v>289</v>
      </c>
      <c r="M34" s="5">
        <v>0.57699999999999996</v>
      </c>
      <c r="N34" s="4">
        <v>266</v>
      </c>
      <c r="O34" s="5">
        <v>0.54900000000000004</v>
      </c>
      <c r="P34" s="4">
        <v>321</v>
      </c>
      <c r="Q34" s="5">
        <v>0.69199999999999995</v>
      </c>
      <c r="R34" s="4">
        <v>300</v>
      </c>
      <c r="S34" s="5">
        <v>0.69</v>
      </c>
    </row>
    <row r="35" spans="1:19" ht="20.100000000000001" customHeight="1" x14ac:dyDescent="0.3">
      <c r="A35" s="3" t="s">
        <v>161</v>
      </c>
      <c r="B35" s="4">
        <v>3029</v>
      </c>
      <c r="C35" s="5">
        <v>1.079</v>
      </c>
      <c r="D35" s="4">
        <v>2692</v>
      </c>
      <c r="E35" s="5">
        <v>1.0029999999999999</v>
      </c>
      <c r="F35" s="4">
        <v>2288</v>
      </c>
      <c r="G35" s="5">
        <v>0.88300000000000001</v>
      </c>
      <c r="H35" s="4">
        <v>2018</v>
      </c>
      <c r="I35" s="5">
        <v>0.81100000000000005</v>
      </c>
      <c r="J35" s="4">
        <v>1695</v>
      </c>
      <c r="K35" s="5">
        <v>0.71199999999999997</v>
      </c>
      <c r="L35" s="4">
        <v>1468</v>
      </c>
      <c r="M35" s="5">
        <v>0.621</v>
      </c>
      <c r="N35" s="4">
        <v>1564</v>
      </c>
      <c r="O35" s="5">
        <v>0.65500000000000003</v>
      </c>
      <c r="P35" s="4">
        <v>1498</v>
      </c>
      <c r="Q35" s="5">
        <v>0.624</v>
      </c>
      <c r="R35" s="4">
        <v>1600</v>
      </c>
      <c r="S35" s="5">
        <v>0.65</v>
      </c>
    </row>
    <row r="36" spans="1:19" ht="20.100000000000001" customHeight="1" x14ac:dyDescent="0.3">
      <c r="A36" s="3" t="s">
        <v>160</v>
      </c>
      <c r="B36" s="4">
        <v>1833</v>
      </c>
      <c r="C36" s="5">
        <v>1.026</v>
      </c>
      <c r="D36" s="4">
        <v>1737</v>
      </c>
      <c r="E36" s="5">
        <v>1.014</v>
      </c>
      <c r="F36" s="4">
        <v>1458</v>
      </c>
      <c r="G36" s="5">
        <v>0.88700000000000001</v>
      </c>
      <c r="H36" s="4">
        <v>1297</v>
      </c>
      <c r="I36" s="5">
        <v>0.81299999999999994</v>
      </c>
      <c r="J36" s="4">
        <v>1291</v>
      </c>
      <c r="K36" s="5">
        <v>0.81899999999999995</v>
      </c>
      <c r="L36" s="4">
        <v>1270</v>
      </c>
      <c r="M36" s="5">
        <v>0.80100000000000005</v>
      </c>
      <c r="N36" s="4">
        <v>1216</v>
      </c>
      <c r="O36" s="5">
        <v>0.77800000000000002</v>
      </c>
      <c r="P36" s="4">
        <v>1271</v>
      </c>
      <c r="Q36" s="5">
        <v>0.81899999999999995</v>
      </c>
      <c r="R36" s="4">
        <v>1100</v>
      </c>
      <c r="S36" s="5">
        <v>0.67</v>
      </c>
    </row>
    <row r="37" spans="1:19" ht="20.100000000000001" customHeight="1" x14ac:dyDescent="0.3">
      <c r="A37" s="3" t="s">
        <v>158</v>
      </c>
      <c r="B37" s="4">
        <v>1940</v>
      </c>
      <c r="C37" s="5">
        <v>1.0489999999999999</v>
      </c>
      <c r="D37" s="4">
        <v>1718</v>
      </c>
      <c r="E37" s="5">
        <v>0.98699999999999999</v>
      </c>
      <c r="F37" s="4">
        <v>1439</v>
      </c>
      <c r="G37" s="5">
        <v>0.88100000000000001</v>
      </c>
      <c r="H37" s="4">
        <v>1295</v>
      </c>
      <c r="I37" s="5">
        <v>0.81599999999999995</v>
      </c>
      <c r="J37" s="4">
        <v>1203</v>
      </c>
      <c r="K37" s="5">
        <v>0.77</v>
      </c>
      <c r="L37" s="4">
        <v>998</v>
      </c>
      <c r="M37" s="5">
        <v>0.67500000000000004</v>
      </c>
      <c r="N37" s="4">
        <v>963</v>
      </c>
      <c r="O37" s="5">
        <v>0.68700000000000006</v>
      </c>
      <c r="P37" s="4">
        <v>832</v>
      </c>
      <c r="Q37" s="5">
        <v>0.61899999999999999</v>
      </c>
      <c r="R37" s="4">
        <v>800</v>
      </c>
      <c r="S37" s="5">
        <v>0.6</v>
      </c>
    </row>
    <row r="38" spans="1:19" ht="20.100000000000001" customHeight="1" x14ac:dyDescent="0.3">
      <c r="A38" s="3" t="s">
        <v>162</v>
      </c>
      <c r="B38" s="4">
        <v>2397</v>
      </c>
      <c r="C38" s="5">
        <v>1.2090000000000001</v>
      </c>
      <c r="D38" s="4">
        <v>2417</v>
      </c>
      <c r="E38" s="5">
        <v>1.234</v>
      </c>
      <c r="F38" s="4">
        <v>2113</v>
      </c>
      <c r="G38" s="5">
        <v>1.1060000000000001</v>
      </c>
      <c r="H38" s="4">
        <v>1797</v>
      </c>
      <c r="I38" s="5">
        <v>0.99199999999999999</v>
      </c>
      <c r="J38" s="4">
        <v>1468</v>
      </c>
      <c r="K38" s="5">
        <v>0.85199999999999998</v>
      </c>
      <c r="L38" s="4">
        <v>1272</v>
      </c>
      <c r="M38" s="5">
        <v>0.77100000000000002</v>
      </c>
      <c r="N38" s="4">
        <v>1236</v>
      </c>
      <c r="O38" s="5">
        <v>0.76400000000000001</v>
      </c>
      <c r="P38" s="4">
        <v>1321</v>
      </c>
      <c r="Q38" s="5">
        <v>0.81599999999999995</v>
      </c>
      <c r="R38" s="4">
        <v>1200</v>
      </c>
      <c r="S38" s="5">
        <v>0.73</v>
      </c>
    </row>
    <row r="39" spans="1:19" ht="20.100000000000001" customHeight="1" x14ac:dyDescent="0.3">
      <c r="A39" s="3" t="s">
        <v>170</v>
      </c>
      <c r="B39" s="4">
        <v>3022</v>
      </c>
      <c r="C39" s="5">
        <v>1.081</v>
      </c>
      <c r="D39" s="4">
        <v>2845</v>
      </c>
      <c r="E39" s="5">
        <v>1.0469999999999999</v>
      </c>
      <c r="F39" s="4">
        <v>2275</v>
      </c>
      <c r="G39" s="5">
        <v>0.88400000000000001</v>
      </c>
      <c r="H39" s="4">
        <v>2084</v>
      </c>
      <c r="I39" s="5">
        <v>0.84099999999999997</v>
      </c>
      <c r="J39" s="4">
        <v>1948</v>
      </c>
      <c r="K39" s="5">
        <v>0.81100000000000005</v>
      </c>
      <c r="L39" s="4">
        <v>1728</v>
      </c>
      <c r="M39" s="5">
        <v>0.73599999999999999</v>
      </c>
      <c r="N39" s="4">
        <v>1577</v>
      </c>
      <c r="O39" s="5">
        <v>0.68700000000000006</v>
      </c>
      <c r="P39" s="4">
        <v>1512</v>
      </c>
      <c r="Q39" s="5">
        <v>0.68200000000000005</v>
      </c>
      <c r="R39" s="4">
        <v>1400</v>
      </c>
      <c r="S39" s="5">
        <v>0.65</v>
      </c>
    </row>
    <row r="40" spans="1:19" ht="20.100000000000001" customHeight="1" x14ac:dyDescent="0.3">
      <c r="A40" s="3" t="s">
        <v>164</v>
      </c>
      <c r="B40" s="4">
        <v>2696</v>
      </c>
      <c r="C40" s="5">
        <v>1.1990000000000001</v>
      </c>
      <c r="D40" s="4">
        <v>2398</v>
      </c>
      <c r="E40" s="5">
        <v>1.119</v>
      </c>
      <c r="F40" s="4">
        <v>2065</v>
      </c>
      <c r="G40" s="5">
        <v>1.0049999999999999</v>
      </c>
      <c r="H40" s="4">
        <v>1828</v>
      </c>
      <c r="I40" s="5">
        <v>0.92500000000000004</v>
      </c>
      <c r="J40" s="4">
        <v>1526</v>
      </c>
      <c r="K40" s="5">
        <v>0.81599999999999995</v>
      </c>
      <c r="L40" s="4">
        <v>1327</v>
      </c>
      <c r="M40" s="5">
        <v>0.75800000000000001</v>
      </c>
      <c r="N40" s="4">
        <v>1153</v>
      </c>
      <c r="O40" s="5">
        <v>0.68700000000000006</v>
      </c>
      <c r="P40" s="4">
        <v>1172</v>
      </c>
      <c r="Q40" s="5">
        <v>0.72499999999999998</v>
      </c>
      <c r="R40" s="4">
        <v>1100</v>
      </c>
      <c r="S40" s="5">
        <v>0.68</v>
      </c>
    </row>
    <row r="41" spans="1:19" ht="20.100000000000001" customHeight="1" x14ac:dyDescent="0.3">
      <c r="A41" s="3" t="s">
        <v>156</v>
      </c>
      <c r="B41" s="4">
        <v>1540</v>
      </c>
      <c r="C41" s="5">
        <v>1.0089999999999999</v>
      </c>
      <c r="D41" s="4">
        <v>1275</v>
      </c>
      <c r="E41" s="5">
        <v>0.86799999999999999</v>
      </c>
      <c r="F41" s="4">
        <v>1204</v>
      </c>
      <c r="G41" s="5">
        <v>0.84899999999999998</v>
      </c>
      <c r="H41" s="4">
        <v>1080</v>
      </c>
      <c r="I41" s="5">
        <v>0.78800000000000003</v>
      </c>
      <c r="J41" s="4">
        <v>1000</v>
      </c>
      <c r="K41" s="5">
        <v>0.76100000000000001</v>
      </c>
      <c r="L41" s="4">
        <v>782</v>
      </c>
      <c r="M41" s="5">
        <v>0.625</v>
      </c>
      <c r="N41" s="4">
        <v>749</v>
      </c>
      <c r="O41" s="5">
        <v>0.629</v>
      </c>
      <c r="P41" s="4">
        <v>663</v>
      </c>
      <c r="Q41" s="5">
        <v>0.57999999999999996</v>
      </c>
      <c r="R41" s="4">
        <v>600</v>
      </c>
      <c r="S41" s="5">
        <v>0.57999999999999996</v>
      </c>
    </row>
    <row r="42" spans="1:19" ht="20.100000000000001" customHeight="1" x14ac:dyDescent="0.3">
      <c r="A42" s="3" t="s">
        <v>155</v>
      </c>
      <c r="B42" s="4">
        <v>1365</v>
      </c>
      <c r="C42" s="5">
        <v>1.982</v>
      </c>
      <c r="D42" s="4">
        <v>1601</v>
      </c>
      <c r="E42" s="5">
        <v>1.9239999999999999</v>
      </c>
      <c r="F42" s="4">
        <v>1731</v>
      </c>
      <c r="G42" s="5">
        <v>1.829</v>
      </c>
      <c r="H42" s="4">
        <v>1607</v>
      </c>
      <c r="I42" s="5">
        <v>1.611</v>
      </c>
      <c r="J42" s="4">
        <v>1449</v>
      </c>
      <c r="K42" s="5">
        <v>1.4419999999999999</v>
      </c>
      <c r="L42" s="4">
        <v>1312</v>
      </c>
      <c r="M42" s="5">
        <v>1.2589999999999999</v>
      </c>
      <c r="N42" s="4">
        <v>1294</v>
      </c>
      <c r="O42" s="5">
        <v>1.17</v>
      </c>
      <c r="P42" s="4">
        <v>1283</v>
      </c>
      <c r="Q42" s="5">
        <v>1.179</v>
      </c>
      <c r="R42" s="4">
        <v>1000</v>
      </c>
      <c r="S42" s="5">
        <v>0.99</v>
      </c>
    </row>
    <row r="43" spans="1:19" ht="20.100000000000001" customHeight="1" x14ac:dyDescent="0.3">
      <c r="A43" s="3" t="s">
        <v>167</v>
      </c>
      <c r="B43" s="4">
        <v>1513</v>
      </c>
      <c r="C43" s="5">
        <v>1.075</v>
      </c>
      <c r="D43" s="4">
        <v>1478</v>
      </c>
      <c r="E43" s="5">
        <v>1.07</v>
      </c>
      <c r="F43" s="4">
        <v>1278</v>
      </c>
      <c r="G43" s="5">
        <v>0.94499999999999995</v>
      </c>
      <c r="H43" s="4">
        <v>1264</v>
      </c>
      <c r="I43" s="5">
        <v>0.93600000000000005</v>
      </c>
      <c r="J43" s="4">
        <v>1214</v>
      </c>
      <c r="K43" s="5">
        <v>0.90900000000000003</v>
      </c>
      <c r="L43" s="4">
        <v>1058</v>
      </c>
      <c r="M43" s="5">
        <v>0.79300000000000004</v>
      </c>
      <c r="N43" s="4">
        <v>1005</v>
      </c>
      <c r="O43" s="5">
        <v>0.76400000000000001</v>
      </c>
      <c r="P43" s="4">
        <v>945</v>
      </c>
      <c r="Q43" s="5">
        <v>0.73699999999999999</v>
      </c>
      <c r="R43" s="4">
        <v>800</v>
      </c>
      <c r="S43" s="5">
        <v>0.65</v>
      </c>
    </row>
    <row r="44" spans="1:19" ht="20.100000000000001" customHeight="1" x14ac:dyDescent="0.3">
      <c r="A44" s="3" t="s">
        <v>166</v>
      </c>
      <c r="B44" s="4">
        <v>1374</v>
      </c>
      <c r="C44" s="5">
        <v>1.0449999999999999</v>
      </c>
      <c r="D44" s="4">
        <v>1263</v>
      </c>
      <c r="E44" s="5">
        <v>0.97499999999999998</v>
      </c>
      <c r="F44" s="4">
        <v>1082</v>
      </c>
      <c r="G44" s="5">
        <v>0.85199999999999998</v>
      </c>
      <c r="H44" s="4">
        <v>955</v>
      </c>
      <c r="I44" s="5">
        <v>0.77</v>
      </c>
      <c r="J44" s="4">
        <v>854</v>
      </c>
      <c r="K44" s="5">
        <v>0.71099999999999997</v>
      </c>
      <c r="L44" s="4">
        <v>787</v>
      </c>
      <c r="M44" s="5">
        <v>0.65600000000000003</v>
      </c>
      <c r="N44" s="4">
        <v>775</v>
      </c>
      <c r="O44" s="5">
        <v>0.64100000000000001</v>
      </c>
      <c r="P44" s="4">
        <v>777</v>
      </c>
      <c r="Q44" s="5">
        <v>0.64600000000000002</v>
      </c>
      <c r="R44" s="4">
        <v>700</v>
      </c>
      <c r="S44" s="5">
        <v>0.56000000000000005</v>
      </c>
    </row>
    <row r="45" spans="1:19" ht="20.100000000000001" customHeight="1" x14ac:dyDescent="0.3">
      <c r="A45" s="3" t="s">
        <v>163</v>
      </c>
      <c r="B45" s="4">
        <v>2001</v>
      </c>
      <c r="C45" s="5">
        <v>1.2410000000000001</v>
      </c>
      <c r="D45" s="4">
        <v>1682</v>
      </c>
      <c r="E45" s="5">
        <v>1.1020000000000001</v>
      </c>
      <c r="F45" s="4">
        <v>1437</v>
      </c>
      <c r="G45" s="5">
        <v>0.996</v>
      </c>
      <c r="H45" s="4">
        <v>1245</v>
      </c>
      <c r="I45" s="5">
        <v>0.91900000000000004</v>
      </c>
      <c r="J45" s="4">
        <v>1015</v>
      </c>
      <c r="K45" s="5">
        <v>0.79700000000000004</v>
      </c>
      <c r="L45" s="4">
        <v>823</v>
      </c>
      <c r="M45" s="5">
        <v>0.67900000000000005</v>
      </c>
      <c r="N45" s="4">
        <v>765</v>
      </c>
      <c r="O45" s="5">
        <v>0.66</v>
      </c>
      <c r="P45" s="4">
        <v>689</v>
      </c>
      <c r="Q45" s="5">
        <v>0.60399999999999998</v>
      </c>
      <c r="R45" s="4">
        <v>700</v>
      </c>
      <c r="S45" s="5">
        <v>0.6</v>
      </c>
    </row>
    <row r="46" spans="1:19" ht="20.100000000000001" customHeight="1" x14ac:dyDescent="0.3">
      <c r="A46" s="3" t="s">
        <v>157</v>
      </c>
      <c r="B46" s="4">
        <v>1963</v>
      </c>
      <c r="C46" s="5">
        <v>1.7709999999999999</v>
      </c>
      <c r="D46" s="4">
        <v>1960</v>
      </c>
      <c r="E46" s="5">
        <v>1.696</v>
      </c>
      <c r="F46" s="4">
        <v>1636</v>
      </c>
      <c r="G46" s="5">
        <v>1.456</v>
      </c>
      <c r="H46" s="4">
        <v>1368</v>
      </c>
      <c r="I46" s="5">
        <v>1.2410000000000001</v>
      </c>
      <c r="J46" s="4">
        <v>1208</v>
      </c>
      <c r="K46" s="5">
        <v>1.151</v>
      </c>
      <c r="L46" s="4">
        <v>1144</v>
      </c>
      <c r="M46" s="5">
        <v>1.0860000000000001</v>
      </c>
      <c r="N46" s="4">
        <v>1076</v>
      </c>
      <c r="O46" s="5">
        <v>0.995</v>
      </c>
      <c r="P46" s="4">
        <v>1035</v>
      </c>
      <c r="Q46" s="5">
        <v>0.95599999999999996</v>
      </c>
      <c r="R46" s="4" t="s">
        <v>21</v>
      </c>
      <c r="S46" s="4" t="s">
        <v>21</v>
      </c>
    </row>
    <row r="47" spans="1:19" ht="20.100000000000001" customHeight="1" x14ac:dyDescent="0.3">
      <c r="A47" s="3" t="s">
        <v>22</v>
      </c>
      <c r="B47" s="4">
        <v>19438</v>
      </c>
      <c r="C47" s="5">
        <v>1.216</v>
      </c>
      <c r="D47" s="4">
        <v>18298</v>
      </c>
      <c r="E47" s="5">
        <v>1.1859999999999999</v>
      </c>
      <c r="F47" s="4">
        <v>15946</v>
      </c>
      <c r="G47" s="5">
        <v>1.0669999999999999</v>
      </c>
      <c r="H47" s="4">
        <v>14400</v>
      </c>
      <c r="I47" s="5">
        <v>0.98699999999999999</v>
      </c>
      <c r="J47" s="4">
        <v>13233</v>
      </c>
      <c r="K47" s="5">
        <v>0.93200000000000005</v>
      </c>
      <c r="L47" s="4">
        <v>11193</v>
      </c>
      <c r="M47" s="5">
        <v>0.80700000000000005</v>
      </c>
      <c r="N47" s="4">
        <v>10661</v>
      </c>
      <c r="O47" s="5">
        <v>0.78500000000000003</v>
      </c>
      <c r="P47" s="4">
        <v>10134</v>
      </c>
      <c r="Q47" s="5">
        <v>0.75700000000000001</v>
      </c>
      <c r="R47" s="4">
        <v>9400</v>
      </c>
      <c r="S47" s="5">
        <v>0.7</v>
      </c>
    </row>
    <row r="48" spans="1:19" ht="20.100000000000001" customHeight="1" x14ac:dyDescent="0.3">
      <c r="A48" s="3" t="s">
        <v>149</v>
      </c>
      <c r="B48" s="4">
        <v>664</v>
      </c>
      <c r="C48" s="5">
        <v>1.157</v>
      </c>
      <c r="D48" s="4">
        <v>700</v>
      </c>
      <c r="E48" s="5">
        <v>1.2110000000000001</v>
      </c>
      <c r="F48" s="4">
        <v>577</v>
      </c>
      <c r="G48" s="5">
        <v>1.04</v>
      </c>
      <c r="H48" s="4">
        <v>546</v>
      </c>
      <c r="I48" s="5">
        <v>1.0009999999999999</v>
      </c>
      <c r="J48" s="4">
        <v>483</v>
      </c>
      <c r="K48" s="5">
        <v>0.88600000000000001</v>
      </c>
      <c r="L48" s="4">
        <v>413</v>
      </c>
      <c r="M48" s="5">
        <v>0.78800000000000003</v>
      </c>
      <c r="N48" s="4">
        <v>404</v>
      </c>
      <c r="O48" s="5">
        <v>0.78300000000000003</v>
      </c>
      <c r="P48" s="4">
        <v>448</v>
      </c>
      <c r="Q48" s="5">
        <v>0.80400000000000005</v>
      </c>
      <c r="R48" s="4">
        <v>500</v>
      </c>
      <c r="S48" s="5">
        <v>0.82</v>
      </c>
    </row>
    <row r="49" spans="1:19" ht="20.100000000000001" customHeight="1" x14ac:dyDescent="0.3">
      <c r="A49" s="3" t="s">
        <v>145</v>
      </c>
      <c r="B49" s="4">
        <v>3082</v>
      </c>
      <c r="C49" s="5">
        <v>1.3220000000000001</v>
      </c>
      <c r="D49" s="4">
        <v>2806</v>
      </c>
      <c r="E49" s="5">
        <v>1.2390000000000001</v>
      </c>
      <c r="F49" s="4">
        <v>2441</v>
      </c>
      <c r="G49" s="5">
        <v>1.123</v>
      </c>
      <c r="H49" s="4">
        <v>2202</v>
      </c>
      <c r="I49" s="5">
        <v>1.024</v>
      </c>
      <c r="J49" s="4">
        <v>2001</v>
      </c>
      <c r="K49" s="5">
        <v>0.96299999999999997</v>
      </c>
      <c r="L49" s="4">
        <v>1649</v>
      </c>
      <c r="M49" s="5">
        <v>0.82</v>
      </c>
      <c r="N49" s="4">
        <v>1630</v>
      </c>
      <c r="O49" s="5">
        <v>0.81399999999999995</v>
      </c>
      <c r="P49" s="4">
        <v>1594</v>
      </c>
      <c r="Q49" s="5">
        <v>0.79500000000000004</v>
      </c>
      <c r="R49" s="4">
        <v>1500</v>
      </c>
      <c r="S49" s="5">
        <v>0.73</v>
      </c>
    </row>
    <row r="50" spans="1:19" ht="20.100000000000001" customHeight="1" x14ac:dyDescent="0.3">
      <c r="A50" s="3" t="s">
        <v>147</v>
      </c>
      <c r="B50" s="4">
        <v>1219</v>
      </c>
      <c r="C50" s="5">
        <v>0.98499999999999999</v>
      </c>
      <c r="D50" s="4">
        <v>1113</v>
      </c>
      <c r="E50" s="5">
        <v>0.97299999999999998</v>
      </c>
      <c r="F50" s="4">
        <v>864</v>
      </c>
      <c r="G50" s="5">
        <v>0.81899999999999995</v>
      </c>
      <c r="H50" s="4">
        <v>667</v>
      </c>
      <c r="I50" s="5">
        <v>0.69399999999999995</v>
      </c>
      <c r="J50" s="4">
        <v>541</v>
      </c>
      <c r="K50" s="5">
        <v>0.61599999999999999</v>
      </c>
      <c r="L50" s="4">
        <v>405</v>
      </c>
      <c r="M50" s="5">
        <v>0.497</v>
      </c>
      <c r="N50" s="4">
        <v>364</v>
      </c>
      <c r="O50" s="5">
        <v>0.47</v>
      </c>
      <c r="P50" s="4">
        <v>348</v>
      </c>
      <c r="Q50" s="5">
        <v>0.45900000000000002</v>
      </c>
      <c r="R50" s="4">
        <v>400</v>
      </c>
      <c r="S50" s="5">
        <v>0.48</v>
      </c>
    </row>
    <row r="51" spans="1:19" ht="20.100000000000001" customHeight="1" x14ac:dyDescent="0.3">
      <c r="A51" s="3" t="s">
        <v>142</v>
      </c>
      <c r="B51" s="4">
        <v>1015</v>
      </c>
      <c r="C51" s="5">
        <v>0.93400000000000005</v>
      </c>
      <c r="D51" s="4">
        <v>879</v>
      </c>
      <c r="E51" s="5">
        <v>0.875</v>
      </c>
      <c r="F51" s="4">
        <v>707</v>
      </c>
      <c r="G51" s="5">
        <v>0.753</v>
      </c>
      <c r="H51" s="4">
        <v>613</v>
      </c>
      <c r="I51" s="5">
        <v>0.68300000000000005</v>
      </c>
      <c r="J51" s="4">
        <v>569</v>
      </c>
      <c r="K51" s="5">
        <v>0.66300000000000003</v>
      </c>
      <c r="L51" s="4">
        <v>484</v>
      </c>
      <c r="M51" s="5">
        <v>0.56699999999999995</v>
      </c>
      <c r="N51" s="4">
        <v>451</v>
      </c>
      <c r="O51" s="5">
        <v>0.54900000000000004</v>
      </c>
      <c r="P51" s="4">
        <v>403</v>
      </c>
      <c r="Q51" s="5">
        <v>0.49199999999999999</v>
      </c>
      <c r="R51" s="4">
        <v>500</v>
      </c>
      <c r="S51" s="5">
        <v>0.56000000000000005</v>
      </c>
    </row>
    <row r="52" spans="1:19" ht="20.100000000000001" customHeight="1" x14ac:dyDescent="0.3">
      <c r="A52" s="3" t="s">
        <v>146</v>
      </c>
      <c r="B52" s="4">
        <v>3900</v>
      </c>
      <c r="C52" s="5">
        <v>1.349</v>
      </c>
      <c r="D52" s="4">
        <v>3575</v>
      </c>
      <c r="E52" s="5">
        <v>1.2949999999999999</v>
      </c>
      <c r="F52" s="4">
        <v>3022</v>
      </c>
      <c r="G52" s="5">
        <v>1.1399999999999999</v>
      </c>
      <c r="H52" s="4">
        <v>2785</v>
      </c>
      <c r="I52" s="5">
        <v>1.075</v>
      </c>
      <c r="J52" s="4">
        <v>2438</v>
      </c>
      <c r="K52" s="5">
        <v>0.96099999999999997</v>
      </c>
      <c r="L52" s="4">
        <v>2198</v>
      </c>
      <c r="M52" s="5">
        <v>0.875</v>
      </c>
      <c r="N52" s="4">
        <v>2011</v>
      </c>
      <c r="O52" s="5">
        <v>0.80800000000000005</v>
      </c>
      <c r="P52" s="4">
        <v>1962</v>
      </c>
      <c r="Q52" s="5">
        <v>0.80500000000000005</v>
      </c>
      <c r="R52" s="4">
        <v>1700</v>
      </c>
      <c r="S52" s="5">
        <v>0.7</v>
      </c>
    </row>
    <row r="53" spans="1:19" ht="20.100000000000001" customHeight="1" x14ac:dyDescent="0.3">
      <c r="A53" s="3" t="s">
        <v>148</v>
      </c>
      <c r="B53" s="4">
        <v>2603</v>
      </c>
      <c r="C53" s="5">
        <v>1.0129999999999999</v>
      </c>
      <c r="D53" s="4">
        <v>2400</v>
      </c>
      <c r="E53" s="5">
        <v>0.99</v>
      </c>
      <c r="F53" s="4">
        <v>1977</v>
      </c>
      <c r="G53" s="5">
        <v>0.84899999999999998</v>
      </c>
      <c r="H53" s="4">
        <v>1714</v>
      </c>
      <c r="I53" s="5">
        <v>0.76300000000000001</v>
      </c>
      <c r="J53" s="4">
        <v>1568</v>
      </c>
      <c r="K53" s="5">
        <v>0.72199999999999998</v>
      </c>
      <c r="L53" s="4">
        <v>1342</v>
      </c>
      <c r="M53" s="5">
        <v>0.628</v>
      </c>
      <c r="N53" s="4">
        <v>1390</v>
      </c>
      <c r="O53" s="5">
        <v>0.67600000000000005</v>
      </c>
      <c r="P53" s="4">
        <v>1413</v>
      </c>
      <c r="Q53" s="5">
        <v>0.69</v>
      </c>
      <c r="R53" s="4">
        <v>1200</v>
      </c>
      <c r="S53" s="5">
        <v>0.56999999999999995</v>
      </c>
    </row>
    <row r="54" spans="1:19" ht="20.100000000000001" customHeight="1" x14ac:dyDescent="0.3">
      <c r="A54" s="3" t="s">
        <v>143</v>
      </c>
      <c r="B54" s="4">
        <v>5049</v>
      </c>
      <c r="C54" s="5">
        <v>1.26</v>
      </c>
      <c r="D54" s="4">
        <v>4504</v>
      </c>
      <c r="E54" s="5">
        <v>1.1850000000000001</v>
      </c>
      <c r="F54" s="4">
        <v>3706</v>
      </c>
      <c r="G54" s="5">
        <v>1.04</v>
      </c>
      <c r="H54" s="4">
        <v>3041</v>
      </c>
      <c r="I54" s="5">
        <v>0.89500000000000002</v>
      </c>
      <c r="J54" s="4">
        <v>2927</v>
      </c>
      <c r="K54" s="5">
        <v>0.88900000000000001</v>
      </c>
      <c r="L54" s="4">
        <v>2373</v>
      </c>
      <c r="M54" s="5">
        <v>0.74299999999999999</v>
      </c>
      <c r="N54" s="4">
        <v>2231</v>
      </c>
      <c r="O54" s="5">
        <v>0.72499999999999998</v>
      </c>
      <c r="P54" s="4">
        <v>2012</v>
      </c>
      <c r="Q54" s="5">
        <v>0.67600000000000005</v>
      </c>
      <c r="R54" s="4">
        <v>2000</v>
      </c>
      <c r="S54" s="5">
        <v>0.68</v>
      </c>
    </row>
    <row r="55" spans="1:19" ht="20.100000000000001" customHeight="1" x14ac:dyDescent="0.3">
      <c r="A55" s="3" t="s">
        <v>144</v>
      </c>
      <c r="B55" s="4">
        <v>1906</v>
      </c>
      <c r="C55" s="5">
        <v>1.5349999999999999</v>
      </c>
      <c r="D55" s="4">
        <v>2321</v>
      </c>
      <c r="E55" s="5">
        <v>1.667</v>
      </c>
      <c r="F55" s="4">
        <v>2652</v>
      </c>
      <c r="G55" s="5">
        <v>1.6339999999999999</v>
      </c>
      <c r="H55" s="4">
        <v>2832</v>
      </c>
      <c r="I55" s="5">
        <v>1.615</v>
      </c>
      <c r="J55" s="4">
        <v>2706</v>
      </c>
      <c r="K55" s="5">
        <v>1.5169999999999999</v>
      </c>
      <c r="L55" s="4">
        <v>2329</v>
      </c>
      <c r="M55" s="5">
        <v>1.321</v>
      </c>
      <c r="N55" s="4">
        <v>2180</v>
      </c>
      <c r="O55" s="5">
        <v>1.2470000000000001</v>
      </c>
      <c r="P55" s="4">
        <v>1954</v>
      </c>
      <c r="Q55" s="5">
        <v>1.135</v>
      </c>
      <c r="R55" s="4" t="s">
        <v>21</v>
      </c>
      <c r="S55" s="4" t="s">
        <v>21</v>
      </c>
    </row>
    <row r="56" spans="1:19" ht="20.100000000000001" customHeight="1" x14ac:dyDescent="0.3">
      <c r="A56" s="3" t="s">
        <v>141</v>
      </c>
      <c r="B56" s="4">
        <v>97</v>
      </c>
      <c r="C56" s="5">
        <v>1.2390000000000001</v>
      </c>
      <c r="D56" s="4">
        <v>101</v>
      </c>
      <c r="E56" s="5">
        <v>1.333</v>
      </c>
      <c r="F56" s="4">
        <v>100</v>
      </c>
      <c r="G56" s="5">
        <v>1.36</v>
      </c>
      <c r="H56" s="4">
        <v>81</v>
      </c>
      <c r="I56" s="5">
        <v>1.179</v>
      </c>
      <c r="J56" s="4">
        <v>79</v>
      </c>
      <c r="K56" s="5">
        <v>1.2330000000000001</v>
      </c>
      <c r="L56" s="4">
        <v>59</v>
      </c>
      <c r="M56" s="5">
        <v>1.014</v>
      </c>
      <c r="N56" s="4">
        <v>54</v>
      </c>
      <c r="O56" s="5">
        <v>1.06</v>
      </c>
      <c r="P56" s="4">
        <v>75</v>
      </c>
      <c r="Q56" s="5">
        <v>1.486</v>
      </c>
      <c r="R56" s="4">
        <v>100</v>
      </c>
      <c r="S56" s="5">
        <v>1.08</v>
      </c>
    </row>
    <row r="57" spans="1:19" ht="20.100000000000001" customHeight="1" x14ac:dyDescent="0.3">
      <c r="A57" s="3" t="s">
        <v>23</v>
      </c>
      <c r="B57" s="4">
        <v>25491</v>
      </c>
      <c r="C57" s="5">
        <v>1.216</v>
      </c>
      <c r="D57" s="4">
        <v>23609</v>
      </c>
      <c r="E57" s="5">
        <v>1.1439999999999999</v>
      </c>
      <c r="F57" s="4">
        <v>20445</v>
      </c>
      <c r="G57" s="5">
        <v>1.0069999999999999</v>
      </c>
      <c r="H57" s="4">
        <v>20087</v>
      </c>
      <c r="I57" s="5">
        <v>1.006</v>
      </c>
      <c r="J57" s="4">
        <v>18522</v>
      </c>
      <c r="K57" s="5">
        <v>0.94</v>
      </c>
      <c r="L57" s="4">
        <v>16040</v>
      </c>
      <c r="M57" s="5">
        <v>0.82899999999999996</v>
      </c>
      <c r="N57" s="4">
        <v>14947</v>
      </c>
      <c r="O57" s="5">
        <v>0.77800000000000002</v>
      </c>
      <c r="P57" s="4">
        <v>14464</v>
      </c>
      <c r="Q57" s="5">
        <v>0.747</v>
      </c>
      <c r="R57" s="4">
        <v>13700</v>
      </c>
      <c r="S57" s="5">
        <v>0.69</v>
      </c>
    </row>
    <row r="58" spans="1:19" ht="20.100000000000001" customHeight="1" x14ac:dyDescent="0.3">
      <c r="A58" s="3" t="s">
        <v>210</v>
      </c>
      <c r="B58" s="4">
        <v>1020</v>
      </c>
      <c r="C58" s="5">
        <v>1.2989999999999999</v>
      </c>
      <c r="D58" s="4">
        <v>915</v>
      </c>
      <c r="E58" s="5">
        <v>1.19</v>
      </c>
      <c r="F58" s="4">
        <v>790</v>
      </c>
      <c r="G58" s="5">
        <v>1.0469999999999999</v>
      </c>
      <c r="H58" s="4">
        <v>794</v>
      </c>
      <c r="I58" s="5">
        <v>1.018</v>
      </c>
      <c r="J58" s="4">
        <v>856</v>
      </c>
      <c r="K58" s="5">
        <v>0.99299999999999999</v>
      </c>
      <c r="L58" s="4">
        <v>776</v>
      </c>
      <c r="M58" s="5">
        <v>0.81599999999999995</v>
      </c>
      <c r="N58" s="4">
        <v>807</v>
      </c>
      <c r="O58" s="5">
        <v>0.82199999999999995</v>
      </c>
      <c r="P58" s="4">
        <v>846</v>
      </c>
      <c r="Q58" s="5">
        <v>0.80300000000000005</v>
      </c>
      <c r="R58" s="4">
        <v>900</v>
      </c>
      <c r="S58" s="5">
        <v>0.77</v>
      </c>
    </row>
    <row r="59" spans="1:19" ht="20.100000000000001" customHeight="1" x14ac:dyDescent="0.3">
      <c r="A59" s="3" t="s">
        <v>204</v>
      </c>
      <c r="B59" s="4">
        <v>624</v>
      </c>
      <c r="C59" s="5">
        <v>1.325</v>
      </c>
      <c r="D59" s="4">
        <v>527</v>
      </c>
      <c r="E59" s="5">
        <v>1.1850000000000001</v>
      </c>
      <c r="F59" s="4">
        <v>430</v>
      </c>
      <c r="G59" s="5">
        <v>1.0389999999999999</v>
      </c>
      <c r="H59" s="4">
        <v>382</v>
      </c>
      <c r="I59" s="5">
        <v>1.0049999999999999</v>
      </c>
      <c r="J59" s="4">
        <v>344</v>
      </c>
      <c r="K59" s="5">
        <v>0.995</v>
      </c>
      <c r="L59" s="4">
        <v>219</v>
      </c>
      <c r="M59" s="5">
        <v>0.69699999999999995</v>
      </c>
      <c r="N59" s="4">
        <v>206</v>
      </c>
      <c r="O59" s="5">
        <v>0.68799999999999994</v>
      </c>
      <c r="P59" s="4">
        <v>203</v>
      </c>
      <c r="Q59" s="5">
        <v>0.67900000000000005</v>
      </c>
      <c r="R59" s="4">
        <v>200</v>
      </c>
      <c r="S59" s="5">
        <v>0.78</v>
      </c>
    </row>
    <row r="60" spans="1:19" ht="20.100000000000001" customHeight="1" x14ac:dyDescent="0.3">
      <c r="A60" s="3" t="s">
        <v>208</v>
      </c>
      <c r="B60" s="4">
        <v>2646</v>
      </c>
      <c r="C60" s="5">
        <v>1.2150000000000001</v>
      </c>
      <c r="D60" s="4">
        <v>2542</v>
      </c>
      <c r="E60" s="5">
        <v>1.135</v>
      </c>
      <c r="F60" s="4">
        <v>2440</v>
      </c>
      <c r="G60" s="5">
        <v>1.0640000000000001</v>
      </c>
      <c r="H60" s="4">
        <v>2480</v>
      </c>
      <c r="I60" s="5">
        <v>1.0589999999999999</v>
      </c>
      <c r="J60" s="4">
        <v>2517</v>
      </c>
      <c r="K60" s="5">
        <v>1.0129999999999999</v>
      </c>
      <c r="L60" s="4">
        <v>2525</v>
      </c>
      <c r="M60" s="5">
        <v>0.94599999999999995</v>
      </c>
      <c r="N60" s="4">
        <v>2478</v>
      </c>
      <c r="O60" s="5">
        <v>0.90200000000000002</v>
      </c>
      <c r="P60" s="4">
        <v>2294</v>
      </c>
      <c r="Q60" s="5">
        <v>0.85</v>
      </c>
      <c r="R60" s="4">
        <v>2000</v>
      </c>
      <c r="S60" s="5">
        <v>0.73</v>
      </c>
    </row>
    <row r="61" spans="1:19" ht="20.100000000000001" customHeight="1" x14ac:dyDescent="0.3">
      <c r="A61" s="3" t="s">
        <v>203</v>
      </c>
      <c r="B61" s="4">
        <v>4883</v>
      </c>
      <c r="C61" s="5">
        <v>1.24</v>
      </c>
      <c r="D61" s="4">
        <v>4521</v>
      </c>
      <c r="E61" s="5">
        <v>1.163</v>
      </c>
      <c r="F61" s="4">
        <v>3850</v>
      </c>
      <c r="G61" s="5">
        <v>1.008</v>
      </c>
      <c r="H61" s="4">
        <v>3782</v>
      </c>
      <c r="I61" s="5">
        <v>1.006</v>
      </c>
      <c r="J61" s="4">
        <v>3333</v>
      </c>
      <c r="K61" s="5">
        <v>0.91500000000000004</v>
      </c>
      <c r="L61" s="4">
        <v>2831</v>
      </c>
      <c r="M61" s="5">
        <v>0.80800000000000005</v>
      </c>
      <c r="N61" s="4">
        <v>2446</v>
      </c>
      <c r="O61" s="5">
        <v>0.72299999999999998</v>
      </c>
      <c r="P61" s="4">
        <v>2157</v>
      </c>
      <c r="Q61" s="5">
        <v>0.66300000000000003</v>
      </c>
      <c r="R61" s="4">
        <v>1800</v>
      </c>
      <c r="S61" s="5">
        <v>0.59</v>
      </c>
    </row>
    <row r="62" spans="1:19" ht="20.100000000000001" customHeight="1" x14ac:dyDescent="0.3">
      <c r="A62" s="3" t="s">
        <v>206</v>
      </c>
      <c r="B62" s="4">
        <v>4918</v>
      </c>
      <c r="C62" s="5">
        <v>1.177</v>
      </c>
      <c r="D62" s="4">
        <v>4537</v>
      </c>
      <c r="E62" s="5">
        <v>1.113</v>
      </c>
      <c r="F62" s="4">
        <v>3845</v>
      </c>
      <c r="G62" s="5">
        <v>0.97699999999999998</v>
      </c>
      <c r="H62" s="4">
        <v>3576</v>
      </c>
      <c r="I62" s="5">
        <v>0.95399999999999996</v>
      </c>
      <c r="J62" s="4">
        <v>2977</v>
      </c>
      <c r="K62" s="5">
        <v>0.83899999999999997</v>
      </c>
      <c r="L62" s="4">
        <v>2399</v>
      </c>
      <c r="M62" s="5">
        <v>0.71299999999999997</v>
      </c>
      <c r="N62" s="4">
        <v>2165</v>
      </c>
      <c r="O62" s="5">
        <v>0.66700000000000004</v>
      </c>
      <c r="P62" s="4">
        <v>2227</v>
      </c>
      <c r="Q62" s="5">
        <v>0.67500000000000004</v>
      </c>
      <c r="R62" s="4">
        <v>2200</v>
      </c>
      <c r="S62" s="5">
        <v>0.64</v>
      </c>
    </row>
    <row r="63" spans="1:19" ht="20.100000000000001" customHeight="1" x14ac:dyDescent="0.3">
      <c r="A63" s="3" t="s">
        <v>202</v>
      </c>
      <c r="B63" s="4">
        <v>2763</v>
      </c>
      <c r="C63" s="5">
        <v>1.1259999999999999</v>
      </c>
      <c r="D63" s="4">
        <v>2455</v>
      </c>
      <c r="E63" s="5">
        <v>1.0469999999999999</v>
      </c>
      <c r="F63" s="4">
        <v>1984</v>
      </c>
      <c r="G63" s="5">
        <v>0.88200000000000001</v>
      </c>
      <c r="H63" s="4">
        <v>1921</v>
      </c>
      <c r="I63" s="5">
        <v>0.90400000000000003</v>
      </c>
      <c r="J63" s="4">
        <v>1654</v>
      </c>
      <c r="K63" s="5">
        <v>0.82899999999999996</v>
      </c>
      <c r="L63" s="4">
        <v>1261</v>
      </c>
      <c r="M63" s="5">
        <v>0.66900000000000004</v>
      </c>
      <c r="N63" s="4">
        <v>1278</v>
      </c>
      <c r="O63" s="5">
        <v>0.68500000000000005</v>
      </c>
      <c r="P63" s="4">
        <v>1150</v>
      </c>
      <c r="Q63" s="5">
        <v>0.626</v>
      </c>
      <c r="R63" s="4">
        <v>1000</v>
      </c>
      <c r="S63" s="5">
        <v>0.55000000000000004</v>
      </c>
    </row>
    <row r="64" spans="1:19" ht="20.100000000000001" customHeight="1" x14ac:dyDescent="0.3">
      <c r="A64" s="3" t="s">
        <v>207</v>
      </c>
      <c r="B64" s="4">
        <v>5051</v>
      </c>
      <c r="C64" s="5">
        <v>1.35</v>
      </c>
      <c r="D64" s="4">
        <v>4717</v>
      </c>
      <c r="E64" s="5">
        <v>1.28</v>
      </c>
      <c r="F64" s="4">
        <v>3867</v>
      </c>
      <c r="G64" s="5">
        <v>1.0580000000000001</v>
      </c>
      <c r="H64" s="4">
        <v>4148</v>
      </c>
      <c r="I64" s="5">
        <v>1.119</v>
      </c>
      <c r="J64" s="4">
        <v>4084</v>
      </c>
      <c r="K64" s="5">
        <v>1.077</v>
      </c>
      <c r="L64" s="4">
        <v>3571</v>
      </c>
      <c r="M64" s="5">
        <v>0.95</v>
      </c>
      <c r="N64" s="4">
        <v>3374</v>
      </c>
      <c r="O64" s="5">
        <v>0.89300000000000002</v>
      </c>
      <c r="P64" s="4">
        <v>3496</v>
      </c>
      <c r="Q64" s="5">
        <v>0.86699999999999999</v>
      </c>
      <c r="R64" s="4">
        <v>3600</v>
      </c>
      <c r="S64" s="5">
        <v>0.82</v>
      </c>
    </row>
    <row r="65" spans="1:19" ht="20.100000000000001" customHeight="1" x14ac:dyDescent="0.3">
      <c r="A65" s="3" t="s">
        <v>201</v>
      </c>
      <c r="B65" s="4">
        <v>274</v>
      </c>
      <c r="C65" s="5">
        <v>1.081</v>
      </c>
      <c r="D65" s="4">
        <v>276</v>
      </c>
      <c r="E65" s="5">
        <v>1.1140000000000001</v>
      </c>
      <c r="F65" s="4">
        <v>242</v>
      </c>
      <c r="G65" s="5">
        <v>0.98899999999999999</v>
      </c>
      <c r="H65" s="4">
        <v>258</v>
      </c>
      <c r="I65" s="5">
        <v>1.0640000000000001</v>
      </c>
      <c r="J65" s="4">
        <v>299</v>
      </c>
      <c r="K65" s="5">
        <v>1.2509999999999999</v>
      </c>
      <c r="L65" s="4">
        <v>313</v>
      </c>
      <c r="M65" s="5">
        <v>1.3120000000000001</v>
      </c>
      <c r="N65" s="4">
        <v>277</v>
      </c>
      <c r="O65" s="5">
        <v>1.1659999999999999</v>
      </c>
      <c r="P65" s="4">
        <v>266</v>
      </c>
      <c r="Q65" s="5">
        <v>1.1259999999999999</v>
      </c>
      <c r="R65" s="4" t="s">
        <v>21</v>
      </c>
      <c r="S65" s="4" t="s">
        <v>21</v>
      </c>
    </row>
    <row r="66" spans="1:19" ht="20.100000000000001" customHeight="1" x14ac:dyDescent="0.3">
      <c r="A66" s="3" t="s">
        <v>209</v>
      </c>
      <c r="B66" s="4">
        <v>121</v>
      </c>
      <c r="C66" s="5">
        <v>1.339</v>
      </c>
      <c r="D66" s="4">
        <v>121</v>
      </c>
      <c r="E66" s="5">
        <v>1.395</v>
      </c>
      <c r="F66" s="4">
        <v>104</v>
      </c>
      <c r="G66" s="5">
        <v>1.1859999999999999</v>
      </c>
      <c r="H66" s="4">
        <v>109</v>
      </c>
      <c r="I66" s="5">
        <v>1.341</v>
      </c>
      <c r="J66" s="4">
        <v>99</v>
      </c>
      <c r="K66" s="5">
        <v>1.2929999999999999</v>
      </c>
      <c r="L66" s="4">
        <v>80</v>
      </c>
      <c r="M66" s="5">
        <v>1.125</v>
      </c>
      <c r="N66" s="4">
        <v>74</v>
      </c>
      <c r="O66" s="5">
        <v>1.05</v>
      </c>
      <c r="P66" s="4">
        <v>68</v>
      </c>
      <c r="Q66" s="5">
        <v>0.995</v>
      </c>
      <c r="R66" s="4" t="s">
        <v>21</v>
      </c>
      <c r="S66" s="4" t="s">
        <v>21</v>
      </c>
    </row>
    <row r="67" spans="1:19" ht="20.100000000000001" customHeight="1" x14ac:dyDescent="0.3">
      <c r="A67" s="3" t="s">
        <v>205</v>
      </c>
      <c r="B67" s="4">
        <v>3191</v>
      </c>
      <c r="C67" s="5">
        <v>1.127</v>
      </c>
      <c r="D67" s="4">
        <v>2998</v>
      </c>
      <c r="E67" s="5">
        <v>1.0680000000000001</v>
      </c>
      <c r="F67" s="4">
        <v>2893</v>
      </c>
      <c r="G67" s="5">
        <v>1.0269999999999999</v>
      </c>
      <c r="H67" s="4">
        <v>2637</v>
      </c>
      <c r="I67" s="5">
        <v>0.95099999999999996</v>
      </c>
      <c r="J67" s="4">
        <v>2359</v>
      </c>
      <c r="K67" s="5">
        <v>0.878</v>
      </c>
      <c r="L67" s="4">
        <v>2065</v>
      </c>
      <c r="M67" s="5">
        <v>0.79800000000000004</v>
      </c>
      <c r="N67" s="4">
        <v>1842</v>
      </c>
      <c r="O67" s="5">
        <v>0.71299999999999997</v>
      </c>
      <c r="P67" s="4">
        <v>1757</v>
      </c>
      <c r="Q67" s="5">
        <v>0.67300000000000004</v>
      </c>
      <c r="R67" s="4">
        <v>1700</v>
      </c>
      <c r="S67" s="5">
        <v>0.66</v>
      </c>
    </row>
    <row r="68" spans="1:19" ht="20.100000000000001" customHeight="1" x14ac:dyDescent="0.3">
      <c r="A68" s="3" t="s">
        <v>24</v>
      </c>
      <c r="B68" s="4">
        <v>12441</v>
      </c>
      <c r="C68" s="5">
        <v>1.2070000000000001</v>
      </c>
      <c r="D68" s="4">
        <v>11580</v>
      </c>
      <c r="E68" s="5">
        <v>1.1679999999999999</v>
      </c>
      <c r="F68" s="4">
        <v>10120</v>
      </c>
      <c r="G68" s="5">
        <v>1.0529999999999999</v>
      </c>
      <c r="H68" s="4">
        <v>9105</v>
      </c>
      <c r="I68" s="5">
        <v>0.97199999999999998</v>
      </c>
      <c r="J68" s="4">
        <v>8364</v>
      </c>
      <c r="K68" s="5">
        <v>0.91300000000000003</v>
      </c>
      <c r="L68" s="4">
        <v>7318</v>
      </c>
      <c r="M68" s="5">
        <v>0.81100000000000005</v>
      </c>
      <c r="N68" s="4">
        <v>7956</v>
      </c>
      <c r="O68" s="5">
        <v>0.89600000000000002</v>
      </c>
      <c r="P68" s="4">
        <v>7446</v>
      </c>
      <c r="Q68" s="5">
        <v>0.84399999999999997</v>
      </c>
      <c r="R68" s="4">
        <v>6200</v>
      </c>
      <c r="S68" s="5">
        <v>0.71</v>
      </c>
    </row>
    <row r="69" spans="1:19" ht="20.100000000000001" customHeight="1" x14ac:dyDescent="0.3">
      <c r="A69" s="3" t="s">
        <v>138</v>
      </c>
      <c r="B69" s="4">
        <v>679</v>
      </c>
      <c r="C69" s="5">
        <v>1.0720000000000001</v>
      </c>
      <c r="D69" s="4">
        <v>559</v>
      </c>
      <c r="E69" s="5">
        <v>0.93899999999999995</v>
      </c>
      <c r="F69" s="4">
        <v>524</v>
      </c>
      <c r="G69" s="5">
        <v>0.92500000000000004</v>
      </c>
      <c r="H69" s="4">
        <v>460</v>
      </c>
      <c r="I69" s="5">
        <v>0.83099999999999996</v>
      </c>
      <c r="J69" s="4">
        <v>459</v>
      </c>
      <c r="K69" s="5">
        <v>0.80300000000000005</v>
      </c>
      <c r="L69" s="4">
        <v>493</v>
      </c>
      <c r="M69" s="5">
        <v>0.80200000000000005</v>
      </c>
      <c r="N69" s="4">
        <v>639</v>
      </c>
      <c r="O69" s="5">
        <v>0.98599999999999999</v>
      </c>
      <c r="P69" s="4">
        <v>647</v>
      </c>
      <c r="Q69" s="5">
        <v>0.96</v>
      </c>
      <c r="R69" s="4">
        <v>500</v>
      </c>
      <c r="S69" s="5">
        <v>0.78</v>
      </c>
    </row>
    <row r="70" spans="1:19" ht="20.100000000000001" customHeight="1" x14ac:dyDescent="0.3">
      <c r="A70" s="3" t="s">
        <v>140</v>
      </c>
      <c r="B70" s="4">
        <v>2233</v>
      </c>
      <c r="C70" s="5">
        <v>1.03</v>
      </c>
      <c r="D70" s="4">
        <v>2205</v>
      </c>
      <c r="E70" s="5">
        <v>1.054</v>
      </c>
      <c r="F70" s="4">
        <v>2011</v>
      </c>
      <c r="G70" s="5">
        <v>0.97699999999999998</v>
      </c>
      <c r="H70" s="4">
        <v>1749</v>
      </c>
      <c r="I70" s="5">
        <v>0.873</v>
      </c>
      <c r="J70" s="4">
        <v>1589</v>
      </c>
      <c r="K70" s="5">
        <v>0.82599999999999996</v>
      </c>
      <c r="L70" s="4">
        <v>1336</v>
      </c>
      <c r="M70" s="5">
        <v>0.71199999999999997</v>
      </c>
      <c r="N70" s="4">
        <v>1302</v>
      </c>
      <c r="O70" s="5">
        <v>0.72499999999999998</v>
      </c>
      <c r="P70" s="4">
        <v>1237</v>
      </c>
      <c r="Q70" s="5">
        <v>0.70099999999999996</v>
      </c>
      <c r="R70" s="4">
        <v>1000</v>
      </c>
      <c r="S70" s="5">
        <v>0.59</v>
      </c>
    </row>
    <row r="71" spans="1:19" ht="20.100000000000001" customHeight="1" x14ac:dyDescent="0.3">
      <c r="A71" s="3" t="s">
        <v>137</v>
      </c>
      <c r="B71" s="4">
        <v>1600</v>
      </c>
      <c r="C71" s="5">
        <v>1.089</v>
      </c>
      <c r="D71" s="4">
        <v>1416</v>
      </c>
      <c r="E71" s="5">
        <v>1.002</v>
      </c>
      <c r="F71" s="4">
        <v>1298</v>
      </c>
      <c r="G71" s="5">
        <v>0.95099999999999996</v>
      </c>
      <c r="H71" s="4">
        <v>1165</v>
      </c>
      <c r="I71" s="5">
        <v>0.88</v>
      </c>
      <c r="J71" s="4">
        <v>1120</v>
      </c>
      <c r="K71" s="5">
        <v>0.86099999999999999</v>
      </c>
      <c r="L71" s="4">
        <v>951</v>
      </c>
      <c r="M71" s="5">
        <v>0.753</v>
      </c>
      <c r="N71" s="4">
        <v>1039</v>
      </c>
      <c r="O71" s="5">
        <v>0.84299999999999997</v>
      </c>
      <c r="P71" s="4">
        <v>999</v>
      </c>
      <c r="Q71" s="5">
        <v>0.81299999999999994</v>
      </c>
      <c r="R71" s="4">
        <v>800</v>
      </c>
      <c r="S71" s="5">
        <v>0.69</v>
      </c>
    </row>
    <row r="72" spans="1:19" ht="20.100000000000001" customHeight="1" x14ac:dyDescent="0.3">
      <c r="A72" s="3" t="s">
        <v>139</v>
      </c>
      <c r="B72" s="4">
        <v>3841</v>
      </c>
      <c r="C72" s="5">
        <v>1.2350000000000001</v>
      </c>
      <c r="D72" s="4">
        <v>3437</v>
      </c>
      <c r="E72" s="5">
        <v>1.1519999999999999</v>
      </c>
      <c r="F72" s="4">
        <v>3035</v>
      </c>
      <c r="G72" s="5">
        <v>1.0509999999999999</v>
      </c>
      <c r="H72" s="4">
        <v>2796</v>
      </c>
      <c r="I72" s="5">
        <v>0.99199999999999999</v>
      </c>
      <c r="J72" s="4">
        <v>2538</v>
      </c>
      <c r="K72" s="5">
        <v>0.92200000000000004</v>
      </c>
      <c r="L72" s="4">
        <v>2220</v>
      </c>
      <c r="M72" s="5">
        <v>0.82699999999999996</v>
      </c>
      <c r="N72" s="4">
        <v>2508</v>
      </c>
      <c r="O72" s="5">
        <v>0.95</v>
      </c>
      <c r="P72" s="4">
        <v>2228</v>
      </c>
      <c r="Q72" s="5">
        <v>0.84599999999999997</v>
      </c>
      <c r="R72" s="4">
        <v>1900</v>
      </c>
      <c r="S72" s="5">
        <v>0.71</v>
      </c>
    </row>
    <row r="73" spans="1:19" ht="20.100000000000001" customHeight="1" x14ac:dyDescent="0.3">
      <c r="A73" s="3" t="s">
        <v>136</v>
      </c>
      <c r="B73" s="4">
        <v>4088</v>
      </c>
      <c r="C73" s="5">
        <v>1.427</v>
      </c>
      <c r="D73" s="4">
        <v>3963</v>
      </c>
      <c r="E73" s="5">
        <v>1.4259999999999999</v>
      </c>
      <c r="F73" s="4">
        <v>3252</v>
      </c>
      <c r="G73" s="5">
        <v>1.2110000000000001</v>
      </c>
      <c r="H73" s="4">
        <v>2935</v>
      </c>
      <c r="I73" s="5">
        <v>1.119</v>
      </c>
      <c r="J73" s="4">
        <v>2658</v>
      </c>
      <c r="K73" s="5">
        <v>1.028</v>
      </c>
      <c r="L73" s="4">
        <v>2318</v>
      </c>
      <c r="M73" s="5">
        <v>0.9</v>
      </c>
      <c r="N73" s="4">
        <v>2468</v>
      </c>
      <c r="O73" s="5">
        <v>0.97199999999999998</v>
      </c>
      <c r="P73" s="4">
        <v>2335</v>
      </c>
      <c r="Q73" s="5">
        <v>0.93300000000000005</v>
      </c>
      <c r="R73" s="4">
        <v>1900</v>
      </c>
      <c r="S73" s="5">
        <v>0.78</v>
      </c>
    </row>
    <row r="74" spans="1:19" ht="20.100000000000001" customHeight="1" x14ac:dyDescent="0.3">
      <c r="A74" s="3" t="s">
        <v>25</v>
      </c>
      <c r="B74" s="4">
        <v>13774</v>
      </c>
      <c r="C74" s="5">
        <v>1.2769999999999999</v>
      </c>
      <c r="D74" s="4">
        <v>12436</v>
      </c>
      <c r="E74" s="5">
        <v>1.1919999999999999</v>
      </c>
      <c r="F74" s="4">
        <v>10851</v>
      </c>
      <c r="G74" s="5">
        <v>1.075</v>
      </c>
      <c r="H74" s="4">
        <v>9337</v>
      </c>
      <c r="I74" s="5">
        <v>0.95199999999999996</v>
      </c>
      <c r="J74" s="4">
        <v>8410</v>
      </c>
      <c r="K74" s="5">
        <v>0.88300000000000001</v>
      </c>
      <c r="L74" s="4">
        <v>7481</v>
      </c>
      <c r="M74" s="5">
        <v>0.80500000000000005</v>
      </c>
      <c r="N74" s="4">
        <v>7414</v>
      </c>
      <c r="O74" s="5">
        <v>0.81</v>
      </c>
      <c r="P74" s="4">
        <v>7677</v>
      </c>
      <c r="Q74" s="5">
        <v>0.84199999999999997</v>
      </c>
      <c r="R74" s="4">
        <v>7200</v>
      </c>
      <c r="S74" s="5">
        <v>0.79</v>
      </c>
    </row>
    <row r="75" spans="1:19" ht="20.100000000000001" customHeight="1" x14ac:dyDescent="0.3">
      <c r="A75" s="3" t="s">
        <v>151</v>
      </c>
      <c r="B75" s="4">
        <v>1997</v>
      </c>
      <c r="C75" s="5">
        <v>1.258</v>
      </c>
      <c r="D75" s="4">
        <v>1666</v>
      </c>
      <c r="E75" s="5">
        <v>1.131</v>
      </c>
      <c r="F75" s="4">
        <v>1409</v>
      </c>
      <c r="G75" s="5">
        <v>1.0309999999999999</v>
      </c>
      <c r="H75" s="4">
        <v>1182</v>
      </c>
      <c r="I75" s="5">
        <v>0.90300000000000002</v>
      </c>
      <c r="J75" s="4">
        <v>1100</v>
      </c>
      <c r="K75" s="5">
        <v>0.86699999999999999</v>
      </c>
      <c r="L75" s="4">
        <v>950</v>
      </c>
      <c r="M75" s="5">
        <v>0.78700000000000003</v>
      </c>
      <c r="N75" s="4">
        <v>958</v>
      </c>
      <c r="O75" s="5">
        <v>0.81899999999999995</v>
      </c>
      <c r="P75" s="4">
        <v>915</v>
      </c>
      <c r="Q75" s="5">
        <v>0.78800000000000003</v>
      </c>
      <c r="R75" s="4">
        <v>1000</v>
      </c>
      <c r="S75" s="5">
        <v>0.82</v>
      </c>
    </row>
    <row r="76" spans="1:19" ht="20.100000000000001" customHeight="1" x14ac:dyDescent="0.3">
      <c r="A76" s="3" t="s">
        <v>154</v>
      </c>
      <c r="B76" s="4">
        <v>1952</v>
      </c>
      <c r="C76" s="5">
        <v>1.165</v>
      </c>
      <c r="D76" s="4">
        <v>1689</v>
      </c>
      <c r="E76" s="5">
        <v>1.0680000000000001</v>
      </c>
      <c r="F76" s="4">
        <v>1427</v>
      </c>
      <c r="G76" s="5">
        <v>0.94599999999999995</v>
      </c>
      <c r="H76" s="4">
        <v>1264</v>
      </c>
      <c r="I76" s="5">
        <v>0.88200000000000001</v>
      </c>
      <c r="J76" s="4">
        <v>1110</v>
      </c>
      <c r="K76" s="5">
        <v>0.81200000000000006</v>
      </c>
      <c r="L76" s="4">
        <v>918</v>
      </c>
      <c r="M76" s="5">
        <v>0.69699999999999995</v>
      </c>
      <c r="N76" s="4">
        <v>922</v>
      </c>
      <c r="O76" s="5">
        <v>0.72699999999999998</v>
      </c>
      <c r="P76" s="4">
        <v>897</v>
      </c>
      <c r="Q76" s="5">
        <v>0.71299999999999997</v>
      </c>
      <c r="R76" s="4">
        <v>800</v>
      </c>
      <c r="S76" s="5">
        <v>0.65</v>
      </c>
    </row>
    <row r="77" spans="1:19" ht="20.100000000000001" customHeight="1" x14ac:dyDescent="0.3">
      <c r="A77" s="3" t="s">
        <v>152</v>
      </c>
      <c r="B77" s="4">
        <v>4483</v>
      </c>
      <c r="C77" s="5">
        <v>1.2230000000000001</v>
      </c>
      <c r="D77" s="4">
        <v>4069</v>
      </c>
      <c r="E77" s="5">
        <v>1.141</v>
      </c>
      <c r="F77" s="4">
        <v>3522</v>
      </c>
      <c r="G77" s="5">
        <v>1.012</v>
      </c>
      <c r="H77" s="4">
        <v>3078</v>
      </c>
      <c r="I77" s="5">
        <v>0.90300000000000002</v>
      </c>
      <c r="J77" s="4">
        <v>2803</v>
      </c>
      <c r="K77" s="5">
        <v>0.83899999999999997</v>
      </c>
      <c r="L77" s="4">
        <v>2580</v>
      </c>
      <c r="M77" s="5">
        <v>0.78500000000000003</v>
      </c>
      <c r="N77" s="4">
        <v>2453</v>
      </c>
      <c r="O77" s="5">
        <v>0.755</v>
      </c>
      <c r="P77" s="4">
        <v>2555</v>
      </c>
      <c r="Q77" s="5">
        <v>0.79500000000000004</v>
      </c>
      <c r="R77" s="4">
        <v>2300</v>
      </c>
      <c r="S77" s="5">
        <v>0.72</v>
      </c>
    </row>
    <row r="78" spans="1:19" ht="20.100000000000001" customHeight="1" x14ac:dyDescent="0.3">
      <c r="A78" s="3" t="s">
        <v>153</v>
      </c>
      <c r="B78" s="4">
        <v>3820</v>
      </c>
      <c r="C78" s="5">
        <v>1.4630000000000001</v>
      </c>
      <c r="D78" s="4">
        <v>3647</v>
      </c>
      <c r="E78" s="5">
        <v>1.379</v>
      </c>
      <c r="F78" s="4">
        <v>3375</v>
      </c>
      <c r="G78" s="5">
        <v>1.274</v>
      </c>
      <c r="H78" s="4">
        <v>2876</v>
      </c>
      <c r="I78" s="5">
        <v>1.083</v>
      </c>
      <c r="J78" s="4">
        <v>2582</v>
      </c>
      <c r="K78" s="5">
        <v>0.98699999999999999</v>
      </c>
      <c r="L78" s="4">
        <v>2332</v>
      </c>
      <c r="M78" s="5">
        <v>0.90600000000000003</v>
      </c>
      <c r="N78" s="4">
        <v>2332</v>
      </c>
      <c r="O78" s="5">
        <v>0.90900000000000003</v>
      </c>
      <c r="P78" s="4">
        <v>2469</v>
      </c>
      <c r="Q78" s="5">
        <v>0.95799999999999996</v>
      </c>
      <c r="R78" s="4">
        <v>2400</v>
      </c>
      <c r="S78" s="5">
        <v>0.89</v>
      </c>
    </row>
    <row r="79" spans="1:19" ht="20.100000000000001" customHeight="1" x14ac:dyDescent="0.3">
      <c r="A79" s="3" t="s">
        <v>150</v>
      </c>
      <c r="B79" s="4">
        <v>1522</v>
      </c>
      <c r="C79" s="5">
        <v>1.216</v>
      </c>
      <c r="D79" s="4">
        <v>1365</v>
      </c>
      <c r="E79" s="5">
        <v>1.1599999999999999</v>
      </c>
      <c r="F79" s="4">
        <v>1118</v>
      </c>
      <c r="G79" s="5">
        <v>1.012</v>
      </c>
      <c r="H79" s="4">
        <v>937</v>
      </c>
      <c r="I79" s="5">
        <v>0.90600000000000003</v>
      </c>
      <c r="J79" s="4">
        <v>815</v>
      </c>
      <c r="K79" s="5">
        <v>0.84899999999999998</v>
      </c>
      <c r="L79" s="4">
        <v>701</v>
      </c>
      <c r="M79" s="5">
        <v>0.752</v>
      </c>
      <c r="N79" s="4">
        <v>749</v>
      </c>
      <c r="O79" s="5">
        <v>0.80600000000000005</v>
      </c>
      <c r="P79" s="4">
        <v>841</v>
      </c>
      <c r="Q79" s="5">
        <v>0.91300000000000003</v>
      </c>
      <c r="R79" s="4">
        <v>700</v>
      </c>
      <c r="S79" s="5">
        <v>0.83</v>
      </c>
    </row>
    <row r="80" spans="1:19" ht="20.100000000000001" customHeight="1" x14ac:dyDescent="0.3">
      <c r="A80" s="3" t="s">
        <v>26</v>
      </c>
      <c r="B80" s="4">
        <v>11732</v>
      </c>
      <c r="C80" s="5">
        <v>1.486</v>
      </c>
      <c r="D80" s="4">
        <v>10910</v>
      </c>
      <c r="E80" s="5">
        <v>1.4179999999999999</v>
      </c>
      <c r="F80" s="4">
        <v>9381</v>
      </c>
      <c r="G80" s="5">
        <v>1.2609999999999999</v>
      </c>
      <c r="H80" s="4">
        <v>8149</v>
      </c>
      <c r="I80" s="5">
        <v>1.131</v>
      </c>
      <c r="J80" s="4">
        <v>7539</v>
      </c>
      <c r="K80" s="5">
        <v>1.0840000000000001</v>
      </c>
      <c r="L80" s="4">
        <v>6617</v>
      </c>
      <c r="M80" s="5">
        <v>0.98399999999999999</v>
      </c>
      <c r="N80" s="4">
        <v>6127</v>
      </c>
      <c r="O80" s="5">
        <v>0.94</v>
      </c>
      <c r="P80" s="4">
        <v>5399</v>
      </c>
      <c r="Q80" s="5">
        <v>0.84799999999999998</v>
      </c>
      <c r="R80" s="4">
        <v>5100</v>
      </c>
      <c r="S80" s="5">
        <v>0.81</v>
      </c>
    </row>
    <row r="81" spans="1:19" ht="20.100000000000001" customHeight="1" x14ac:dyDescent="0.3">
      <c r="A81" s="3" t="s">
        <v>200</v>
      </c>
      <c r="B81" s="4">
        <v>2081</v>
      </c>
      <c r="C81" s="5">
        <v>1.327</v>
      </c>
      <c r="D81" s="4">
        <v>2107</v>
      </c>
      <c r="E81" s="5">
        <v>1.3560000000000001</v>
      </c>
      <c r="F81" s="4">
        <v>1801</v>
      </c>
      <c r="G81" s="5">
        <v>1.196</v>
      </c>
      <c r="H81" s="4">
        <v>1453</v>
      </c>
      <c r="I81" s="5">
        <v>1.0289999999999999</v>
      </c>
      <c r="J81" s="4">
        <v>1170</v>
      </c>
      <c r="K81" s="5">
        <v>0.89400000000000002</v>
      </c>
      <c r="L81" s="4">
        <v>937</v>
      </c>
      <c r="M81" s="5">
        <v>0.77</v>
      </c>
      <c r="N81" s="4">
        <v>904</v>
      </c>
      <c r="O81" s="5">
        <v>0.77300000000000002</v>
      </c>
      <c r="P81" s="4">
        <v>736</v>
      </c>
      <c r="Q81" s="5">
        <v>0.65200000000000002</v>
      </c>
      <c r="R81" s="4">
        <v>700</v>
      </c>
      <c r="S81" s="5">
        <v>0.66</v>
      </c>
    </row>
    <row r="82" spans="1:19" ht="20.100000000000001" customHeight="1" x14ac:dyDescent="0.3">
      <c r="A82" s="3" t="s">
        <v>196</v>
      </c>
      <c r="B82" s="4">
        <v>3176</v>
      </c>
      <c r="C82" s="5">
        <v>1.3560000000000001</v>
      </c>
      <c r="D82" s="4">
        <v>2840</v>
      </c>
      <c r="E82" s="5">
        <v>1.2609999999999999</v>
      </c>
      <c r="F82" s="4">
        <v>2409</v>
      </c>
      <c r="G82" s="5">
        <v>1.115</v>
      </c>
      <c r="H82" s="4">
        <v>2077</v>
      </c>
      <c r="I82" s="5">
        <v>1</v>
      </c>
      <c r="J82" s="4">
        <v>1860</v>
      </c>
      <c r="K82" s="5">
        <v>0.93400000000000005</v>
      </c>
      <c r="L82" s="4">
        <v>1701</v>
      </c>
      <c r="M82" s="5">
        <v>0.876</v>
      </c>
      <c r="N82" s="4">
        <v>1659</v>
      </c>
      <c r="O82" s="5">
        <v>0.872</v>
      </c>
      <c r="P82" s="4">
        <v>1511</v>
      </c>
      <c r="Q82" s="5">
        <v>0.8</v>
      </c>
      <c r="R82" s="4">
        <v>1400</v>
      </c>
      <c r="S82" s="5">
        <v>0.73</v>
      </c>
    </row>
    <row r="83" spans="1:19" ht="20.100000000000001" customHeight="1" x14ac:dyDescent="0.3">
      <c r="A83" s="3" t="s">
        <v>197</v>
      </c>
      <c r="B83" s="4">
        <v>2157</v>
      </c>
      <c r="C83" s="5">
        <v>1.6220000000000001</v>
      </c>
      <c r="D83" s="4">
        <v>2013</v>
      </c>
      <c r="E83" s="5">
        <v>1.583</v>
      </c>
      <c r="F83" s="4">
        <v>1717</v>
      </c>
      <c r="G83" s="5">
        <v>1.4370000000000001</v>
      </c>
      <c r="H83" s="4">
        <v>1312</v>
      </c>
      <c r="I83" s="5">
        <v>1.1830000000000001</v>
      </c>
      <c r="J83" s="4">
        <v>1091</v>
      </c>
      <c r="K83" s="5">
        <v>1.0760000000000001</v>
      </c>
      <c r="L83" s="4">
        <v>819</v>
      </c>
      <c r="M83" s="5">
        <v>0.88200000000000001</v>
      </c>
      <c r="N83" s="4">
        <v>749</v>
      </c>
      <c r="O83" s="5">
        <v>0.86599999999999999</v>
      </c>
      <c r="P83" s="4">
        <v>610</v>
      </c>
      <c r="Q83" s="5">
        <v>0.73299999999999998</v>
      </c>
      <c r="R83" s="4">
        <v>600</v>
      </c>
      <c r="S83" s="5">
        <v>0.79</v>
      </c>
    </row>
    <row r="84" spans="1:19" ht="20.100000000000001" customHeight="1" x14ac:dyDescent="0.3">
      <c r="A84" s="3" t="s">
        <v>198</v>
      </c>
      <c r="B84" s="4">
        <v>2258</v>
      </c>
      <c r="C84" s="5">
        <v>1.6950000000000001</v>
      </c>
      <c r="D84" s="4">
        <v>2122</v>
      </c>
      <c r="E84" s="5">
        <v>1.6040000000000001</v>
      </c>
      <c r="F84" s="4">
        <v>1861</v>
      </c>
      <c r="G84" s="5">
        <v>1.385</v>
      </c>
      <c r="H84" s="4">
        <v>1826</v>
      </c>
      <c r="I84" s="5">
        <v>1.327</v>
      </c>
      <c r="J84" s="4">
        <v>1970</v>
      </c>
      <c r="K84" s="5">
        <v>1.3740000000000001</v>
      </c>
      <c r="L84" s="4">
        <v>1826</v>
      </c>
      <c r="M84" s="5">
        <v>1.254</v>
      </c>
      <c r="N84" s="4">
        <v>1584</v>
      </c>
      <c r="O84" s="5">
        <v>1.1080000000000001</v>
      </c>
      <c r="P84" s="4">
        <v>1415</v>
      </c>
      <c r="Q84" s="5">
        <v>1.01</v>
      </c>
      <c r="R84" s="4">
        <v>1300</v>
      </c>
      <c r="S84" s="5">
        <v>0.93</v>
      </c>
    </row>
    <row r="85" spans="1:19" ht="20.100000000000001" customHeight="1" x14ac:dyDescent="0.3">
      <c r="A85" s="3" t="s">
        <v>199</v>
      </c>
      <c r="B85" s="4">
        <v>2060</v>
      </c>
      <c r="C85" s="5">
        <v>1.579</v>
      </c>
      <c r="D85" s="4">
        <v>1828</v>
      </c>
      <c r="E85" s="5">
        <v>1.4419999999999999</v>
      </c>
      <c r="F85" s="4">
        <v>1593</v>
      </c>
      <c r="G85" s="5">
        <v>1.3120000000000001</v>
      </c>
      <c r="H85" s="4">
        <v>1481</v>
      </c>
      <c r="I85" s="5">
        <v>1.236</v>
      </c>
      <c r="J85" s="4">
        <v>1448</v>
      </c>
      <c r="K85" s="5">
        <v>1.226</v>
      </c>
      <c r="L85" s="4">
        <v>1334</v>
      </c>
      <c r="M85" s="5">
        <v>1.157</v>
      </c>
      <c r="N85" s="4">
        <v>1231</v>
      </c>
      <c r="O85" s="5">
        <v>1.0980000000000001</v>
      </c>
      <c r="P85" s="4">
        <v>1127</v>
      </c>
      <c r="Q85" s="5">
        <v>1.0249999999999999</v>
      </c>
      <c r="R85" s="4" t="s">
        <v>21</v>
      </c>
      <c r="S85" s="4" t="s">
        <v>21</v>
      </c>
    </row>
    <row r="86" spans="1:19" ht="20.100000000000001" customHeight="1" x14ac:dyDescent="0.3">
      <c r="A86" s="3" t="s">
        <v>27</v>
      </c>
      <c r="B86" s="4">
        <v>2708</v>
      </c>
      <c r="C86" s="5">
        <v>1.893</v>
      </c>
      <c r="D86" s="4">
        <v>3297</v>
      </c>
      <c r="E86" s="5">
        <v>1.821</v>
      </c>
      <c r="F86" s="4">
        <v>3504</v>
      </c>
      <c r="G86" s="5">
        <v>1.6679999999999999</v>
      </c>
      <c r="H86" s="4">
        <v>3703</v>
      </c>
      <c r="I86" s="5">
        <v>1.5660000000000001</v>
      </c>
      <c r="J86" s="4">
        <v>3819</v>
      </c>
      <c r="K86" s="5">
        <v>1.472</v>
      </c>
      <c r="L86" s="4">
        <v>3468</v>
      </c>
      <c r="M86" s="5">
        <v>1.2769999999999999</v>
      </c>
      <c r="N86" s="4">
        <v>3570</v>
      </c>
      <c r="O86" s="5">
        <v>1.2769999999999999</v>
      </c>
      <c r="P86" s="4">
        <v>3209</v>
      </c>
      <c r="Q86" s="5">
        <v>1.121</v>
      </c>
      <c r="R86" s="4">
        <v>2800</v>
      </c>
      <c r="S86" s="5">
        <v>0.97</v>
      </c>
    </row>
    <row r="87" spans="1:19" ht="20.100000000000001" customHeight="1" x14ac:dyDescent="0.3">
      <c r="A87" s="3" t="s">
        <v>28</v>
      </c>
      <c r="B87" s="4">
        <v>113495</v>
      </c>
      <c r="C87" s="5">
        <v>1.272</v>
      </c>
      <c r="D87" s="4">
        <v>105643</v>
      </c>
      <c r="E87" s="5">
        <v>1.194</v>
      </c>
      <c r="F87" s="4">
        <v>94088</v>
      </c>
      <c r="G87" s="5">
        <v>1.069</v>
      </c>
      <c r="H87" s="4">
        <v>88175</v>
      </c>
      <c r="I87" s="5">
        <v>1.002</v>
      </c>
      <c r="J87" s="4">
        <v>83198</v>
      </c>
      <c r="K87" s="5">
        <v>0.94299999999999995</v>
      </c>
      <c r="L87" s="4">
        <v>77737</v>
      </c>
      <c r="M87" s="5">
        <v>0.878</v>
      </c>
      <c r="N87" s="4">
        <v>76139</v>
      </c>
      <c r="O87" s="5">
        <v>0.85299999999999998</v>
      </c>
      <c r="P87" s="4">
        <v>75323</v>
      </c>
      <c r="Q87" s="5">
        <v>0.83899999999999997</v>
      </c>
      <c r="R87" s="4">
        <v>68800</v>
      </c>
      <c r="S87" s="5">
        <v>0.77</v>
      </c>
    </row>
    <row r="88" spans="1:19" ht="20.100000000000001" customHeight="1" x14ac:dyDescent="0.3">
      <c r="A88" s="3" t="s">
        <v>77</v>
      </c>
      <c r="B88" s="4">
        <v>12036</v>
      </c>
      <c r="C88" s="5">
        <v>1.292</v>
      </c>
      <c r="D88" s="4">
        <v>10940</v>
      </c>
      <c r="E88" s="5">
        <v>1.19</v>
      </c>
      <c r="F88" s="4">
        <v>9497</v>
      </c>
      <c r="G88" s="5">
        <v>1.044</v>
      </c>
      <c r="H88" s="4">
        <v>8832</v>
      </c>
      <c r="I88" s="5">
        <v>0.98499999999999999</v>
      </c>
      <c r="J88" s="4">
        <v>7791</v>
      </c>
      <c r="K88" s="5">
        <v>0.89</v>
      </c>
      <c r="L88" s="4">
        <v>6814</v>
      </c>
      <c r="M88" s="5">
        <v>0.79600000000000004</v>
      </c>
      <c r="N88" s="4">
        <v>6508</v>
      </c>
      <c r="O88" s="5">
        <v>0.76800000000000002</v>
      </c>
      <c r="P88" s="4">
        <v>6558</v>
      </c>
      <c r="Q88" s="5">
        <v>0.76500000000000001</v>
      </c>
      <c r="R88" s="4">
        <v>6000</v>
      </c>
      <c r="S88" s="5">
        <v>0.68</v>
      </c>
    </row>
    <row r="89" spans="1:19" ht="20.100000000000001" customHeight="1" x14ac:dyDescent="0.3">
      <c r="A89" s="3" t="s">
        <v>76</v>
      </c>
      <c r="B89" s="4">
        <v>8864</v>
      </c>
      <c r="C89" s="5">
        <v>1.159</v>
      </c>
      <c r="D89" s="4">
        <v>8312</v>
      </c>
      <c r="E89" s="5">
        <v>1.1100000000000001</v>
      </c>
      <c r="F89" s="4">
        <v>7368</v>
      </c>
      <c r="G89" s="5">
        <v>1.0049999999999999</v>
      </c>
      <c r="H89" s="4">
        <v>6453</v>
      </c>
      <c r="I89" s="5">
        <v>0.91</v>
      </c>
      <c r="J89" s="4">
        <v>5808</v>
      </c>
      <c r="K89" s="5">
        <v>0.85199999999999998</v>
      </c>
      <c r="L89" s="4">
        <v>5110</v>
      </c>
      <c r="M89" s="5">
        <v>0.76700000000000002</v>
      </c>
      <c r="N89" s="4">
        <v>5024</v>
      </c>
      <c r="O89" s="5">
        <v>0.76300000000000001</v>
      </c>
      <c r="P89" s="4">
        <v>4966</v>
      </c>
      <c r="Q89" s="5">
        <v>0.76100000000000001</v>
      </c>
      <c r="R89" s="4">
        <v>4400</v>
      </c>
      <c r="S89" s="5">
        <v>0.67</v>
      </c>
    </row>
    <row r="90" spans="1:19" ht="20.100000000000001" customHeight="1" x14ac:dyDescent="0.3">
      <c r="A90" s="3" t="s">
        <v>89</v>
      </c>
      <c r="B90" s="4">
        <v>3178</v>
      </c>
      <c r="C90" s="5">
        <v>1.1040000000000001</v>
      </c>
      <c r="D90" s="4">
        <v>2967</v>
      </c>
      <c r="E90" s="5">
        <v>1.0489999999999999</v>
      </c>
      <c r="F90" s="4">
        <v>2669</v>
      </c>
      <c r="G90" s="5">
        <v>0.94699999999999995</v>
      </c>
      <c r="H90" s="4">
        <v>2559</v>
      </c>
      <c r="I90" s="5">
        <v>0.90500000000000003</v>
      </c>
      <c r="J90" s="4">
        <v>2418</v>
      </c>
      <c r="K90" s="5">
        <v>0.84699999999999998</v>
      </c>
      <c r="L90" s="4">
        <v>2302</v>
      </c>
      <c r="M90" s="5">
        <v>0.79500000000000004</v>
      </c>
      <c r="N90" s="4">
        <v>2288</v>
      </c>
      <c r="O90" s="5">
        <v>0.78100000000000003</v>
      </c>
      <c r="P90" s="4">
        <v>2269</v>
      </c>
      <c r="Q90" s="5">
        <v>0.76200000000000001</v>
      </c>
      <c r="R90" s="4">
        <v>2100</v>
      </c>
      <c r="S90" s="5">
        <v>0.7</v>
      </c>
    </row>
    <row r="91" spans="1:19" ht="20.100000000000001" customHeight="1" x14ac:dyDescent="0.3">
      <c r="A91" s="3" t="s">
        <v>81</v>
      </c>
      <c r="B91" s="4">
        <v>5160</v>
      </c>
      <c r="C91" s="5">
        <v>1.177</v>
      </c>
      <c r="D91" s="4">
        <v>4776</v>
      </c>
      <c r="E91" s="5">
        <v>1.1120000000000001</v>
      </c>
      <c r="F91" s="4">
        <v>4125</v>
      </c>
      <c r="G91" s="5">
        <v>0.98499999999999999</v>
      </c>
      <c r="H91" s="4">
        <v>4066</v>
      </c>
      <c r="I91" s="5">
        <v>1.006</v>
      </c>
      <c r="J91" s="4">
        <v>3830</v>
      </c>
      <c r="K91" s="5">
        <v>0.98</v>
      </c>
      <c r="L91" s="4">
        <v>3276</v>
      </c>
      <c r="M91" s="5">
        <v>0.87</v>
      </c>
      <c r="N91" s="4">
        <v>3277</v>
      </c>
      <c r="O91" s="5">
        <v>0.88500000000000001</v>
      </c>
      <c r="P91" s="4">
        <v>3389</v>
      </c>
      <c r="Q91" s="5">
        <v>0.89800000000000002</v>
      </c>
      <c r="R91" s="4">
        <v>3100</v>
      </c>
      <c r="S91" s="5">
        <v>0.81</v>
      </c>
    </row>
    <row r="92" spans="1:19" ht="20.100000000000001" customHeight="1" x14ac:dyDescent="0.3">
      <c r="A92" s="3" t="s">
        <v>75</v>
      </c>
      <c r="B92" s="4">
        <v>6909</v>
      </c>
      <c r="C92" s="5">
        <v>1.0720000000000001</v>
      </c>
      <c r="D92" s="4">
        <v>6426</v>
      </c>
      <c r="E92" s="5">
        <v>1.0189999999999999</v>
      </c>
      <c r="F92" s="4">
        <v>6059</v>
      </c>
      <c r="G92" s="5">
        <v>0.97699999999999998</v>
      </c>
      <c r="H92" s="4">
        <v>5447</v>
      </c>
      <c r="I92" s="5">
        <v>0.89600000000000002</v>
      </c>
      <c r="J92" s="4">
        <v>4747</v>
      </c>
      <c r="K92" s="5">
        <v>0.80700000000000005</v>
      </c>
      <c r="L92" s="4">
        <v>4243</v>
      </c>
      <c r="M92" s="5">
        <v>0.745</v>
      </c>
      <c r="N92" s="4">
        <v>3912</v>
      </c>
      <c r="O92" s="5">
        <v>0.70699999999999996</v>
      </c>
      <c r="P92" s="4">
        <v>3796</v>
      </c>
      <c r="Q92" s="5">
        <v>0.70299999999999996</v>
      </c>
      <c r="R92" s="4">
        <v>3300</v>
      </c>
      <c r="S92" s="5">
        <v>0.63</v>
      </c>
    </row>
    <row r="93" spans="1:19" ht="20.100000000000001" customHeight="1" x14ac:dyDescent="0.3">
      <c r="A93" s="3" t="s">
        <v>68</v>
      </c>
      <c r="B93" s="4">
        <v>3364</v>
      </c>
      <c r="C93" s="5">
        <v>1.2350000000000001</v>
      </c>
      <c r="D93" s="4">
        <v>2905</v>
      </c>
      <c r="E93" s="5">
        <v>1.1259999999999999</v>
      </c>
      <c r="F93" s="4">
        <v>2374</v>
      </c>
      <c r="G93" s="5">
        <v>0.97799999999999998</v>
      </c>
      <c r="H93" s="4">
        <v>2123</v>
      </c>
      <c r="I93" s="5">
        <v>0.92500000000000004</v>
      </c>
      <c r="J93" s="4">
        <v>1827</v>
      </c>
      <c r="K93" s="5">
        <v>0.84</v>
      </c>
      <c r="L93" s="4">
        <v>1667</v>
      </c>
      <c r="M93" s="5">
        <v>0.82299999999999995</v>
      </c>
      <c r="N93" s="4">
        <v>1663</v>
      </c>
      <c r="O93" s="5">
        <v>0.86699999999999999</v>
      </c>
      <c r="P93" s="4">
        <v>1531</v>
      </c>
      <c r="Q93" s="5">
        <v>0.81299999999999994</v>
      </c>
      <c r="R93" s="4">
        <v>1500</v>
      </c>
      <c r="S93" s="5">
        <v>0.79</v>
      </c>
    </row>
    <row r="94" spans="1:19" ht="20.100000000000001" customHeight="1" x14ac:dyDescent="0.3">
      <c r="A94" s="3" t="s">
        <v>92</v>
      </c>
      <c r="B94" s="4">
        <v>4462</v>
      </c>
      <c r="C94" s="5">
        <v>1.4690000000000001</v>
      </c>
      <c r="D94" s="4">
        <v>4179</v>
      </c>
      <c r="E94" s="5">
        <v>1.3660000000000001</v>
      </c>
      <c r="F94" s="4">
        <v>3870</v>
      </c>
      <c r="G94" s="5">
        <v>1.254</v>
      </c>
      <c r="H94" s="4">
        <v>3586</v>
      </c>
      <c r="I94" s="5">
        <v>1.1439999999999999</v>
      </c>
      <c r="J94" s="4">
        <v>3562</v>
      </c>
      <c r="K94" s="5">
        <v>1.1020000000000001</v>
      </c>
      <c r="L94" s="4">
        <v>3597</v>
      </c>
      <c r="M94" s="5">
        <v>1.0609999999999999</v>
      </c>
      <c r="N94" s="4">
        <v>3714</v>
      </c>
      <c r="O94" s="5">
        <v>1.0249999999999999</v>
      </c>
      <c r="P94" s="4">
        <v>3926</v>
      </c>
      <c r="Q94" s="5">
        <v>1.028</v>
      </c>
      <c r="R94" s="4">
        <v>3600</v>
      </c>
      <c r="S94" s="5">
        <v>0.92</v>
      </c>
    </row>
    <row r="95" spans="1:19" ht="20.100000000000001" customHeight="1" x14ac:dyDescent="0.3">
      <c r="A95" s="3" t="s">
        <v>74</v>
      </c>
      <c r="B95" s="4">
        <v>759</v>
      </c>
      <c r="C95" s="5">
        <v>1.292</v>
      </c>
      <c r="D95" s="4">
        <v>714</v>
      </c>
      <c r="E95" s="5">
        <v>1.2609999999999999</v>
      </c>
      <c r="F95" s="4">
        <v>583</v>
      </c>
      <c r="G95" s="5">
        <v>1.0780000000000001</v>
      </c>
      <c r="H95" s="4">
        <v>464</v>
      </c>
      <c r="I95" s="5">
        <v>0.879</v>
      </c>
      <c r="J95" s="4">
        <v>426</v>
      </c>
      <c r="K95" s="5">
        <v>0.85399999999999998</v>
      </c>
      <c r="L95" s="4">
        <v>393</v>
      </c>
      <c r="M95" s="5">
        <v>0.80900000000000005</v>
      </c>
      <c r="N95" s="4">
        <v>352</v>
      </c>
      <c r="O95" s="5">
        <v>0.73799999999999999</v>
      </c>
      <c r="P95" s="4">
        <v>351</v>
      </c>
      <c r="Q95" s="5">
        <v>0.754</v>
      </c>
      <c r="R95" s="4">
        <v>300</v>
      </c>
      <c r="S95" s="5">
        <v>0.66</v>
      </c>
    </row>
    <row r="96" spans="1:19" ht="20.100000000000001" customHeight="1" x14ac:dyDescent="0.3">
      <c r="A96" s="3" t="s">
        <v>79</v>
      </c>
      <c r="B96" s="4">
        <v>5880</v>
      </c>
      <c r="C96" s="5">
        <v>1.2190000000000001</v>
      </c>
      <c r="D96" s="4">
        <v>5131</v>
      </c>
      <c r="E96" s="5">
        <v>1.1060000000000001</v>
      </c>
      <c r="F96" s="4">
        <v>4381</v>
      </c>
      <c r="G96" s="5">
        <v>0.98299999999999998</v>
      </c>
      <c r="H96" s="4">
        <v>3747</v>
      </c>
      <c r="I96" s="5">
        <v>0.879</v>
      </c>
      <c r="J96" s="4">
        <v>3621</v>
      </c>
      <c r="K96" s="5">
        <v>0.88700000000000001</v>
      </c>
      <c r="L96" s="4">
        <v>3539</v>
      </c>
      <c r="M96" s="5">
        <v>0.86899999999999999</v>
      </c>
      <c r="N96" s="4">
        <v>3398</v>
      </c>
      <c r="O96" s="5">
        <v>0.83599999999999997</v>
      </c>
      <c r="P96" s="4">
        <v>3255</v>
      </c>
      <c r="Q96" s="5">
        <v>0.80700000000000005</v>
      </c>
      <c r="R96" s="4">
        <v>3000</v>
      </c>
      <c r="S96" s="5">
        <v>0.75</v>
      </c>
    </row>
    <row r="97" spans="1:19" ht="20.100000000000001" customHeight="1" x14ac:dyDescent="0.3">
      <c r="A97" s="3" t="s">
        <v>66</v>
      </c>
      <c r="B97" s="4">
        <v>8131</v>
      </c>
      <c r="C97" s="5">
        <v>1.161</v>
      </c>
      <c r="D97" s="4">
        <v>7507</v>
      </c>
      <c r="E97" s="5">
        <v>1.071</v>
      </c>
      <c r="F97" s="4">
        <v>6681</v>
      </c>
      <c r="G97" s="5">
        <v>0.96</v>
      </c>
      <c r="H97" s="4">
        <v>5816</v>
      </c>
      <c r="I97" s="5">
        <v>0.84599999999999997</v>
      </c>
      <c r="J97" s="4">
        <v>5538</v>
      </c>
      <c r="K97" s="5">
        <v>0.80200000000000005</v>
      </c>
      <c r="L97" s="4">
        <v>5544</v>
      </c>
      <c r="M97" s="5">
        <v>0.78800000000000003</v>
      </c>
      <c r="N97" s="4">
        <v>5591</v>
      </c>
      <c r="O97" s="5">
        <v>0.78600000000000003</v>
      </c>
      <c r="P97" s="4">
        <v>5626</v>
      </c>
      <c r="Q97" s="5">
        <v>0.78700000000000003</v>
      </c>
      <c r="R97" s="4">
        <v>5000</v>
      </c>
      <c r="S97" s="5">
        <v>0.7</v>
      </c>
    </row>
    <row r="98" spans="1:19" ht="20.100000000000001" customHeight="1" x14ac:dyDescent="0.3">
      <c r="A98" s="3" t="s">
        <v>67</v>
      </c>
      <c r="B98" s="4">
        <v>492</v>
      </c>
      <c r="C98" s="5">
        <v>1.099</v>
      </c>
      <c r="D98" s="4">
        <v>414</v>
      </c>
      <c r="E98" s="5">
        <v>0.98199999999999998</v>
      </c>
      <c r="F98" s="4">
        <v>317</v>
      </c>
      <c r="G98" s="5">
        <v>0.85499999999999998</v>
      </c>
      <c r="H98" s="4">
        <v>281</v>
      </c>
      <c r="I98" s="5">
        <v>0.79600000000000004</v>
      </c>
      <c r="J98" s="4">
        <v>282</v>
      </c>
      <c r="K98" s="5">
        <v>0.78</v>
      </c>
      <c r="L98" s="4">
        <v>393</v>
      </c>
      <c r="M98" s="5">
        <v>0.99299999999999999</v>
      </c>
      <c r="N98" s="4">
        <v>497</v>
      </c>
      <c r="O98" s="5">
        <v>1.0569999999999999</v>
      </c>
      <c r="P98" s="4">
        <v>559</v>
      </c>
      <c r="Q98" s="5">
        <v>1.02</v>
      </c>
      <c r="R98" s="4">
        <v>600</v>
      </c>
      <c r="S98" s="5">
        <v>1.02</v>
      </c>
    </row>
    <row r="99" spans="1:19" ht="20.100000000000001" customHeight="1" x14ac:dyDescent="0.3">
      <c r="A99" s="3" t="s">
        <v>70</v>
      </c>
      <c r="B99" s="4">
        <v>1505</v>
      </c>
      <c r="C99" s="5">
        <v>1.159</v>
      </c>
      <c r="D99" s="4">
        <v>1340</v>
      </c>
      <c r="E99" s="5">
        <v>1.034</v>
      </c>
      <c r="F99" s="4">
        <v>1306</v>
      </c>
      <c r="G99" s="5">
        <v>0.97899999999999998</v>
      </c>
      <c r="H99" s="4">
        <v>1318</v>
      </c>
      <c r="I99" s="5">
        <v>0.95499999999999996</v>
      </c>
      <c r="J99" s="4">
        <v>1176</v>
      </c>
      <c r="K99" s="5">
        <v>0.872</v>
      </c>
      <c r="L99" s="4">
        <v>1015</v>
      </c>
      <c r="M99" s="5">
        <v>0.78400000000000003</v>
      </c>
      <c r="N99" s="4">
        <v>926</v>
      </c>
      <c r="O99" s="5">
        <v>0.73199999999999998</v>
      </c>
      <c r="P99" s="4">
        <v>883</v>
      </c>
      <c r="Q99" s="5">
        <v>0.72499999999999998</v>
      </c>
      <c r="R99" s="4">
        <v>800</v>
      </c>
      <c r="S99" s="5">
        <v>0.68</v>
      </c>
    </row>
    <row r="100" spans="1:19" ht="20.100000000000001" customHeight="1" x14ac:dyDescent="0.3">
      <c r="A100" s="3" t="s">
        <v>73</v>
      </c>
      <c r="B100" s="4">
        <v>5588</v>
      </c>
      <c r="C100" s="5">
        <v>1.2549999999999999</v>
      </c>
      <c r="D100" s="4">
        <v>5218</v>
      </c>
      <c r="E100" s="5">
        <v>1.19</v>
      </c>
      <c r="F100" s="4">
        <v>4422</v>
      </c>
      <c r="G100" s="5">
        <v>1.0429999999999999</v>
      </c>
      <c r="H100" s="4">
        <v>4120</v>
      </c>
      <c r="I100" s="5">
        <v>0.98799999999999999</v>
      </c>
      <c r="J100" s="4">
        <v>3855</v>
      </c>
      <c r="K100" s="5">
        <v>0.90800000000000003</v>
      </c>
      <c r="L100" s="4">
        <v>3683</v>
      </c>
      <c r="M100" s="5">
        <v>0.86799999999999999</v>
      </c>
      <c r="N100" s="4">
        <v>3596</v>
      </c>
      <c r="O100" s="5">
        <v>0.83399999999999996</v>
      </c>
      <c r="P100" s="4">
        <v>3609</v>
      </c>
      <c r="Q100" s="5">
        <v>0.82099999999999995</v>
      </c>
      <c r="R100" s="4">
        <v>3200</v>
      </c>
      <c r="S100" s="5">
        <v>0.75</v>
      </c>
    </row>
    <row r="101" spans="1:19" ht="20.100000000000001" customHeight="1" x14ac:dyDescent="0.3">
      <c r="A101" s="3" t="s">
        <v>86</v>
      </c>
      <c r="B101" s="4">
        <v>2537</v>
      </c>
      <c r="C101" s="5">
        <v>1.458</v>
      </c>
      <c r="D101" s="4">
        <v>2261</v>
      </c>
      <c r="E101" s="5">
        <v>1.375</v>
      </c>
      <c r="F101" s="4">
        <v>1959</v>
      </c>
      <c r="G101" s="5">
        <v>1.21</v>
      </c>
      <c r="H101" s="4">
        <v>1847</v>
      </c>
      <c r="I101" s="5">
        <v>1.1299999999999999</v>
      </c>
      <c r="J101" s="4">
        <v>1709</v>
      </c>
      <c r="K101" s="5">
        <v>1.04</v>
      </c>
      <c r="L101" s="4">
        <v>1506</v>
      </c>
      <c r="M101" s="5">
        <v>0.91900000000000004</v>
      </c>
      <c r="N101" s="4">
        <v>1403</v>
      </c>
      <c r="O101" s="5">
        <v>0.86899999999999999</v>
      </c>
      <c r="P101" s="4">
        <v>1304</v>
      </c>
      <c r="Q101" s="5">
        <v>0.82599999999999996</v>
      </c>
      <c r="R101" s="4">
        <v>1100</v>
      </c>
      <c r="S101" s="5">
        <v>0.69</v>
      </c>
    </row>
    <row r="102" spans="1:19" ht="20.100000000000001" customHeight="1" x14ac:dyDescent="0.3">
      <c r="A102" s="3" t="s">
        <v>78</v>
      </c>
      <c r="B102" s="4">
        <v>3346</v>
      </c>
      <c r="C102" s="5">
        <v>1.306</v>
      </c>
      <c r="D102" s="4">
        <v>3069</v>
      </c>
      <c r="E102" s="5">
        <v>1.202</v>
      </c>
      <c r="F102" s="4">
        <v>2812</v>
      </c>
      <c r="G102" s="5">
        <v>1.083</v>
      </c>
      <c r="H102" s="4">
        <v>3185</v>
      </c>
      <c r="I102" s="5">
        <v>1.1399999999999999</v>
      </c>
      <c r="J102" s="4">
        <v>3309</v>
      </c>
      <c r="K102" s="5">
        <v>1.081</v>
      </c>
      <c r="L102" s="4">
        <v>3211</v>
      </c>
      <c r="M102" s="5">
        <v>0.97899999999999998</v>
      </c>
      <c r="N102" s="4">
        <v>3341</v>
      </c>
      <c r="O102" s="5">
        <v>0.97899999999999998</v>
      </c>
      <c r="P102" s="4">
        <v>3196</v>
      </c>
      <c r="Q102" s="5">
        <v>0.93100000000000005</v>
      </c>
      <c r="R102" s="4">
        <v>2900</v>
      </c>
      <c r="S102" s="5">
        <v>0.83</v>
      </c>
    </row>
    <row r="103" spans="1:19" ht="20.100000000000001" customHeight="1" x14ac:dyDescent="0.3">
      <c r="A103" s="3" t="s">
        <v>71</v>
      </c>
      <c r="B103" s="4">
        <v>3191</v>
      </c>
      <c r="C103" s="5">
        <v>1.4219999999999999</v>
      </c>
      <c r="D103" s="4">
        <v>2887</v>
      </c>
      <c r="E103" s="5">
        <v>1.339</v>
      </c>
      <c r="F103" s="4">
        <v>2266</v>
      </c>
      <c r="G103" s="5">
        <v>1.105</v>
      </c>
      <c r="H103" s="4">
        <v>2081</v>
      </c>
      <c r="I103" s="5">
        <v>1.0580000000000001</v>
      </c>
      <c r="J103" s="4">
        <v>1985</v>
      </c>
      <c r="K103" s="5">
        <v>1.046</v>
      </c>
      <c r="L103" s="4">
        <v>1682</v>
      </c>
      <c r="M103" s="5">
        <v>0.91200000000000003</v>
      </c>
      <c r="N103" s="4">
        <v>1529</v>
      </c>
      <c r="O103" s="5">
        <v>0.85199999999999998</v>
      </c>
      <c r="P103" s="4">
        <v>1530</v>
      </c>
      <c r="Q103" s="5">
        <v>0.86499999999999999</v>
      </c>
      <c r="R103" s="4">
        <v>1400</v>
      </c>
      <c r="S103" s="5">
        <v>0.81</v>
      </c>
    </row>
    <row r="104" spans="1:19" ht="20.100000000000001" customHeight="1" x14ac:dyDescent="0.3">
      <c r="A104" s="3" t="s">
        <v>88</v>
      </c>
      <c r="B104" s="4">
        <v>1357</v>
      </c>
      <c r="C104" s="5">
        <v>1.2090000000000001</v>
      </c>
      <c r="D104" s="4">
        <v>1218</v>
      </c>
      <c r="E104" s="5">
        <v>1.1299999999999999</v>
      </c>
      <c r="F104" s="4">
        <v>941</v>
      </c>
      <c r="G104" s="5">
        <v>0.91200000000000003</v>
      </c>
      <c r="H104" s="4">
        <v>869</v>
      </c>
      <c r="I104" s="5">
        <v>0.88500000000000001</v>
      </c>
      <c r="J104" s="4">
        <v>923</v>
      </c>
      <c r="K104" s="5">
        <v>0.92400000000000004</v>
      </c>
      <c r="L104" s="4">
        <v>942</v>
      </c>
      <c r="M104" s="5">
        <v>0.88600000000000001</v>
      </c>
      <c r="N104" s="4">
        <v>1008</v>
      </c>
      <c r="O104" s="5">
        <v>0.92100000000000004</v>
      </c>
      <c r="P104" s="4">
        <v>931</v>
      </c>
      <c r="Q104" s="5">
        <v>0.85199999999999998</v>
      </c>
      <c r="R104" s="4">
        <v>800</v>
      </c>
      <c r="S104" s="5">
        <v>0.76</v>
      </c>
    </row>
    <row r="105" spans="1:19" ht="20.100000000000001" customHeight="1" x14ac:dyDescent="0.3">
      <c r="A105" s="3" t="s">
        <v>94</v>
      </c>
      <c r="B105" s="4">
        <v>1212</v>
      </c>
      <c r="C105" s="5">
        <v>1.0760000000000001</v>
      </c>
      <c r="D105" s="4">
        <v>1600</v>
      </c>
      <c r="E105" s="5">
        <v>1.1519999999999999</v>
      </c>
      <c r="F105" s="4">
        <v>1850</v>
      </c>
      <c r="G105" s="5">
        <v>1.095</v>
      </c>
      <c r="H105" s="4">
        <v>1892</v>
      </c>
      <c r="I105" s="5">
        <v>1.02</v>
      </c>
      <c r="J105" s="4">
        <v>1981</v>
      </c>
      <c r="K105" s="5">
        <v>0.97499999999999998</v>
      </c>
      <c r="L105" s="4">
        <v>1958</v>
      </c>
      <c r="M105" s="5">
        <v>0.88700000000000001</v>
      </c>
      <c r="N105" s="4">
        <v>2213</v>
      </c>
      <c r="O105" s="5">
        <v>0.91100000000000003</v>
      </c>
      <c r="P105" s="4">
        <v>2253</v>
      </c>
      <c r="Q105" s="5">
        <v>0.88800000000000001</v>
      </c>
      <c r="R105" s="4">
        <v>2000</v>
      </c>
      <c r="S105" s="5">
        <v>0.79</v>
      </c>
    </row>
    <row r="106" spans="1:19" ht="20.100000000000001" customHeight="1" x14ac:dyDescent="0.3">
      <c r="A106" s="3" t="s">
        <v>87</v>
      </c>
      <c r="B106" s="4">
        <v>9296</v>
      </c>
      <c r="C106" s="5">
        <v>1.3160000000000001</v>
      </c>
      <c r="D106" s="4">
        <v>8288</v>
      </c>
      <c r="E106" s="5">
        <v>1.2050000000000001</v>
      </c>
      <c r="F106" s="4">
        <v>6997</v>
      </c>
      <c r="G106" s="5">
        <v>1.0389999999999999</v>
      </c>
      <c r="H106" s="4">
        <v>6598</v>
      </c>
      <c r="I106" s="5">
        <v>0.98099999999999998</v>
      </c>
      <c r="J106" s="4">
        <v>6463</v>
      </c>
      <c r="K106" s="5">
        <v>0.93600000000000005</v>
      </c>
      <c r="L106" s="4">
        <v>6252</v>
      </c>
      <c r="M106" s="5">
        <v>0.90700000000000003</v>
      </c>
      <c r="N106" s="4">
        <v>5990</v>
      </c>
      <c r="O106" s="5">
        <v>0.873</v>
      </c>
      <c r="P106" s="4">
        <v>5691</v>
      </c>
      <c r="Q106" s="5">
        <v>0.84</v>
      </c>
      <c r="R106" s="4">
        <v>4900</v>
      </c>
      <c r="S106" s="5">
        <v>0.74</v>
      </c>
    </row>
    <row r="107" spans="1:19" ht="20.100000000000001" customHeight="1" x14ac:dyDescent="0.3">
      <c r="A107" s="3" t="s">
        <v>91</v>
      </c>
      <c r="B107" s="4">
        <v>4078</v>
      </c>
      <c r="C107" s="5">
        <v>1.4430000000000001</v>
      </c>
      <c r="D107" s="4">
        <v>3876</v>
      </c>
      <c r="E107" s="5">
        <v>1.375</v>
      </c>
      <c r="F107" s="4">
        <v>3409</v>
      </c>
      <c r="G107" s="5">
        <v>1.1990000000000001</v>
      </c>
      <c r="H107" s="4">
        <v>3227</v>
      </c>
      <c r="I107" s="5">
        <v>1.1120000000000001</v>
      </c>
      <c r="J107" s="4">
        <v>3077</v>
      </c>
      <c r="K107" s="5">
        <v>1.05</v>
      </c>
      <c r="L107" s="4">
        <v>2691</v>
      </c>
      <c r="M107" s="5">
        <v>0.91700000000000004</v>
      </c>
      <c r="N107" s="4">
        <v>2542</v>
      </c>
      <c r="O107" s="5">
        <v>0.83699999999999997</v>
      </c>
      <c r="P107" s="4">
        <v>2730</v>
      </c>
      <c r="Q107" s="5">
        <v>0.86099999999999999</v>
      </c>
      <c r="R107" s="4">
        <v>2400</v>
      </c>
      <c r="S107" s="5">
        <v>0.76</v>
      </c>
    </row>
    <row r="108" spans="1:19" ht="20.100000000000001" customHeight="1" x14ac:dyDescent="0.3">
      <c r="A108" s="3" t="s">
        <v>90</v>
      </c>
      <c r="B108" s="4">
        <v>2036</v>
      </c>
      <c r="C108" s="5">
        <v>1.47</v>
      </c>
      <c r="D108" s="4">
        <v>1879</v>
      </c>
      <c r="E108" s="5">
        <v>1.36</v>
      </c>
      <c r="F108" s="4">
        <v>1725</v>
      </c>
      <c r="G108" s="5">
        <v>1.234</v>
      </c>
      <c r="H108" s="4">
        <v>1525</v>
      </c>
      <c r="I108" s="5">
        <v>1.1060000000000001</v>
      </c>
      <c r="J108" s="4">
        <v>1359</v>
      </c>
      <c r="K108" s="5">
        <v>0.99099999999999999</v>
      </c>
      <c r="L108" s="4">
        <v>1261</v>
      </c>
      <c r="M108" s="5">
        <v>0.92100000000000004</v>
      </c>
      <c r="N108" s="4">
        <v>1216</v>
      </c>
      <c r="O108" s="5">
        <v>0.878</v>
      </c>
      <c r="P108" s="4">
        <v>1190</v>
      </c>
      <c r="Q108" s="5">
        <v>0.85699999999999998</v>
      </c>
      <c r="R108" s="4">
        <v>1200</v>
      </c>
      <c r="S108" s="5">
        <v>0.85</v>
      </c>
    </row>
    <row r="109" spans="1:19" ht="20.100000000000001" customHeight="1" x14ac:dyDescent="0.3">
      <c r="A109" s="3" t="s">
        <v>80</v>
      </c>
      <c r="B109" s="4">
        <v>1509</v>
      </c>
      <c r="C109" s="5">
        <v>1.335</v>
      </c>
      <c r="D109" s="4">
        <v>1400</v>
      </c>
      <c r="E109" s="5">
        <v>1.2849999999999999</v>
      </c>
      <c r="F109" s="4">
        <v>1236</v>
      </c>
      <c r="G109" s="5">
        <v>1.1779999999999999</v>
      </c>
      <c r="H109" s="4">
        <v>1043</v>
      </c>
      <c r="I109" s="5">
        <v>1.026</v>
      </c>
      <c r="J109" s="4">
        <v>1001</v>
      </c>
      <c r="K109" s="5">
        <v>1.002</v>
      </c>
      <c r="L109" s="4">
        <v>831</v>
      </c>
      <c r="M109" s="5">
        <v>0.84199999999999997</v>
      </c>
      <c r="N109" s="4">
        <v>847</v>
      </c>
      <c r="O109" s="5">
        <v>0.85499999999999998</v>
      </c>
      <c r="P109" s="4">
        <v>843</v>
      </c>
      <c r="Q109" s="5">
        <v>0.84599999999999997</v>
      </c>
      <c r="R109" s="4">
        <v>700</v>
      </c>
      <c r="S109" s="5">
        <v>0.74</v>
      </c>
    </row>
    <row r="110" spans="1:19" ht="20.100000000000001" customHeight="1" x14ac:dyDescent="0.3">
      <c r="A110" s="3" t="s">
        <v>72</v>
      </c>
      <c r="B110" s="4">
        <v>3757</v>
      </c>
      <c r="C110" s="5">
        <v>1.4610000000000001</v>
      </c>
      <c r="D110" s="4">
        <v>3346</v>
      </c>
      <c r="E110" s="5">
        <v>1.296</v>
      </c>
      <c r="F110" s="4">
        <v>3172</v>
      </c>
      <c r="G110" s="5">
        <v>1.175</v>
      </c>
      <c r="H110" s="4">
        <v>3238</v>
      </c>
      <c r="I110" s="5">
        <v>1.0940000000000001</v>
      </c>
      <c r="J110" s="4">
        <v>3160</v>
      </c>
      <c r="K110" s="5">
        <v>1.016</v>
      </c>
      <c r="L110" s="4">
        <v>3164</v>
      </c>
      <c r="M110" s="5">
        <v>0.97599999999999998</v>
      </c>
      <c r="N110" s="4">
        <v>3360</v>
      </c>
      <c r="O110" s="5">
        <v>0.96799999999999997</v>
      </c>
      <c r="P110" s="4">
        <v>3209</v>
      </c>
      <c r="Q110" s="5">
        <v>0.93400000000000005</v>
      </c>
      <c r="R110" s="4">
        <v>2800</v>
      </c>
      <c r="S110" s="5">
        <v>0.83</v>
      </c>
    </row>
    <row r="111" spans="1:19" ht="20.100000000000001" customHeight="1" x14ac:dyDescent="0.3">
      <c r="A111" s="3" t="s">
        <v>95</v>
      </c>
      <c r="B111" s="4">
        <v>6726</v>
      </c>
      <c r="C111" s="5">
        <v>1.5549999999999999</v>
      </c>
      <c r="D111" s="4">
        <v>7262</v>
      </c>
      <c r="E111" s="5">
        <v>1.5549999999999999</v>
      </c>
      <c r="F111" s="4">
        <v>7004</v>
      </c>
      <c r="G111" s="5">
        <v>1.391</v>
      </c>
      <c r="H111" s="4">
        <v>7178</v>
      </c>
      <c r="I111" s="5">
        <v>1.3089999999999999</v>
      </c>
      <c r="J111" s="4">
        <v>7158</v>
      </c>
      <c r="K111" s="5">
        <v>1.1990000000000001</v>
      </c>
      <c r="L111" s="4">
        <v>6842</v>
      </c>
      <c r="M111" s="5">
        <v>1.0880000000000001</v>
      </c>
      <c r="N111" s="4">
        <v>6551</v>
      </c>
      <c r="O111" s="5">
        <v>1.006</v>
      </c>
      <c r="P111" s="4">
        <v>6445</v>
      </c>
      <c r="Q111" s="5">
        <v>0.96399999999999997</v>
      </c>
      <c r="R111" s="4">
        <v>6700</v>
      </c>
      <c r="S111" s="5">
        <v>0.98</v>
      </c>
    </row>
    <row r="112" spans="1:19" ht="20.100000000000001" customHeight="1" x14ac:dyDescent="0.3">
      <c r="A112" s="3" t="s">
        <v>69</v>
      </c>
      <c r="B112" s="4">
        <v>3253</v>
      </c>
      <c r="C112" s="5">
        <v>1.45</v>
      </c>
      <c r="D112" s="4">
        <v>3044</v>
      </c>
      <c r="E112" s="5">
        <v>1.323</v>
      </c>
      <c r="F112" s="4">
        <v>2842</v>
      </c>
      <c r="G112" s="5">
        <v>1.1870000000000001</v>
      </c>
      <c r="H112" s="4">
        <v>2827</v>
      </c>
      <c r="I112" s="5">
        <v>1.127</v>
      </c>
      <c r="J112" s="4">
        <v>2662</v>
      </c>
      <c r="K112" s="5">
        <v>1.0429999999999999</v>
      </c>
      <c r="L112" s="4">
        <v>2441</v>
      </c>
      <c r="M112" s="5">
        <v>0.95899999999999996</v>
      </c>
      <c r="N112" s="4">
        <v>2249</v>
      </c>
      <c r="O112" s="5">
        <v>0.88300000000000001</v>
      </c>
      <c r="P112" s="4">
        <v>2220</v>
      </c>
      <c r="Q112" s="5">
        <v>0.88100000000000001</v>
      </c>
      <c r="R112" s="4">
        <v>1900</v>
      </c>
      <c r="S112" s="5">
        <v>0.78</v>
      </c>
    </row>
    <row r="113" spans="1:19" ht="20.100000000000001" customHeight="1" x14ac:dyDescent="0.3">
      <c r="A113" s="3" t="s">
        <v>82</v>
      </c>
      <c r="B113" s="4">
        <v>1624</v>
      </c>
      <c r="C113" s="5">
        <v>1.3180000000000001</v>
      </c>
      <c r="D113" s="4">
        <v>1525</v>
      </c>
      <c r="E113" s="5">
        <v>1.2789999999999999</v>
      </c>
      <c r="F113" s="4">
        <v>1402</v>
      </c>
      <c r="G113" s="5">
        <v>1.1879999999999999</v>
      </c>
      <c r="H113" s="4">
        <v>1304</v>
      </c>
      <c r="I113" s="5">
        <v>1.0900000000000001</v>
      </c>
      <c r="J113" s="4">
        <v>1256</v>
      </c>
      <c r="K113" s="5">
        <v>1.03</v>
      </c>
      <c r="L113" s="4">
        <v>1243</v>
      </c>
      <c r="M113" s="5">
        <v>0.98699999999999999</v>
      </c>
      <c r="N113" s="4">
        <v>1218</v>
      </c>
      <c r="O113" s="5">
        <v>0.93899999999999995</v>
      </c>
      <c r="P113" s="4">
        <v>1203</v>
      </c>
      <c r="Q113" s="5">
        <v>0.89600000000000002</v>
      </c>
      <c r="R113" s="4">
        <v>1400</v>
      </c>
      <c r="S113" s="5">
        <v>0.93</v>
      </c>
    </row>
    <row r="114" spans="1:19" ht="20.100000000000001" customHeight="1" x14ac:dyDescent="0.3">
      <c r="A114" s="3" t="s">
        <v>93</v>
      </c>
      <c r="B114" s="4">
        <v>1085</v>
      </c>
      <c r="C114" s="5">
        <v>1.3540000000000001</v>
      </c>
      <c r="D114" s="4">
        <v>983</v>
      </c>
      <c r="E114" s="5">
        <v>1.258</v>
      </c>
      <c r="F114" s="4">
        <v>875</v>
      </c>
      <c r="G114" s="5">
        <v>1.1519999999999999</v>
      </c>
      <c r="H114" s="4">
        <v>772</v>
      </c>
      <c r="I114" s="5">
        <v>1.056</v>
      </c>
      <c r="J114" s="4">
        <v>617</v>
      </c>
      <c r="K114" s="5">
        <v>0.88900000000000001</v>
      </c>
      <c r="L114" s="4">
        <v>582</v>
      </c>
      <c r="M114" s="5">
        <v>0.86799999999999999</v>
      </c>
      <c r="N114" s="4">
        <v>536</v>
      </c>
      <c r="O114" s="5">
        <v>0.80500000000000005</v>
      </c>
      <c r="P114" s="4">
        <v>552</v>
      </c>
      <c r="Q114" s="5">
        <v>0.82299999999999995</v>
      </c>
      <c r="R114" s="4">
        <v>500</v>
      </c>
      <c r="S114" s="5">
        <v>0.78</v>
      </c>
    </row>
    <row r="115" spans="1:19" ht="20.100000000000001" customHeight="1" x14ac:dyDescent="0.3">
      <c r="A115" s="3" t="s">
        <v>84</v>
      </c>
      <c r="B115" s="4">
        <v>822</v>
      </c>
      <c r="C115" s="5">
        <v>1.3360000000000001</v>
      </c>
      <c r="D115" s="4">
        <v>781</v>
      </c>
      <c r="E115" s="5">
        <v>1.3029999999999999</v>
      </c>
      <c r="F115" s="4">
        <v>628</v>
      </c>
      <c r="G115" s="5">
        <v>1.073</v>
      </c>
      <c r="H115" s="4">
        <v>627</v>
      </c>
      <c r="I115" s="5">
        <v>1.1180000000000001</v>
      </c>
      <c r="J115" s="4">
        <v>591</v>
      </c>
      <c r="K115" s="5">
        <v>1.083</v>
      </c>
      <c r="L115" s="4">
        <v>554</v>
      </c>
      <c r="M115" s="5">
        <v>1.0529999999999999</v>
      </c>
      <c r="N115" s="4">
        <v>457</v>
      </c>
      <c r="O115" s="5">
        <v>0.89300000000000002</v>
      </c>
      <c r="P115" s="4">
        <v>468</v>
      </c>
      <c r="Q115" s="5">
        <v>0.89700000000000002</v>
      </c>
      <c r="R115" s="4">
        <v>400</v>
      </c>
      <c r="S115" s="5">
        <v>0.79</v>
      </c>
    </row>
    <row r="116" spans="1:19" ht="20.100000000000001" customHeight="1" x14ac:dyDescent="0.3">
      <c r="A116" s="3" t="s">
        <v>85</v>
      </c>
      <c r="B116" s="4">
        <v>376</v>
      </c>
      <c r="C116" s="5">
        <v>1.7290000000000001</v>
      </c>
      <c r="D116" s="4">
        <v>403</v>
      </c>
      <c r="E116" s="5">
        <v>1.863</v>
      </c>
      <c r="F116" s="4">
        <v>338</v>
      </c>
      <c r="G116" s="5">
        <v>1.59</v>
      </c>
      <c r="H116" s="4">
        <v>329</v>
      </c>
      <c r="I116" s="5">
        <v>1.613</v>
      </c>
      <c r="J116" s="4">
        <v>275</v>
      </c>
      <c r="K116" s="5">
        <v>1.413</v>
      </c>
      <c r="L116" s="4">
        <v>243</v>
      </c>
      <c r="M116" s="5">
        <v>1.2809999999999999</v>
      </c>
      <c r="N116" s="4">
        <v>217</v>
      </c>
      <c r="O116" s="5">
        <v>1.1879999999999999</v>
      </c>
      <c r="P116" s="4">
        <v>182</v>
      </c>
      <c r="Q116" s="5">
        <v>1.0409999999999999</v>
      </c>
      <c r="R116" s="4" t="s">
        <v>21</v>
      </c>
      <c r="S116" s="4" t="s">
        <v>21</v>
      </c>
    </row>
    <row r="117" spans="1:19" ht="20.100000000000001" customHeight="1" x14ac:dyDescent="0.3">
      <c r="A117" s="3" t="s">
        <v>65</v>
      </c>
      <c r="B117" s="4">
        <v>360</v>
      </c>
      <c r="C117" s="5">
        <v>1.27</v>
      </c>
      <c r="D117" s="4">
        <v>363</v>
      </c>
      <c r="E117" s="5">
        <v>1.2829999999999999</v>
      </c>
      <c r="F117" s="4">
        <v>362</v>
      </c>
      <c r="G117" s="5">
        <v>1.3069999999999999</v>
      </c>
      <c r="H117" s="4">
        <v>301</v>
      </c>
      <c r="I117" s="5">
        <v>1.093</v>
      </c>
      <c r="J117" s="4">
        <v>261</v>
      </c>
      <c r="K117" s="5">
        <v>0.97099999999999997</v>
      </c>
      <c r="L117" s="4">
        <v>265</v>
      </c>
      <c r="M117" s="5">
        <v>1.0249999999999999</v>
      </c>
      <c r="N117" s="4">
        <v>242</v>
      </c>
      <c r="O117" s="5">
        <v>0.96899999999999997</v>
      </c>
      <c r="P117" s="4">
        <v>199</v>
      </c>
      <c r="Q117" s="5">
        <v>0.80300000000000005</v>
      </c>
      <c r="R117" s="4" t="s">
        <v>21</v>
      </c>
      <c r="S117" s="4" t="s">
        <v>21</v>
      </c>
    </row>
    <row r="118" spans="1:19" ht="20.100000000000001" customHeight="1" x14ac:dyDescent="0.3">
      <c r="A118" s="3" t="s">
        <v>83</v>
      </c>
      <c r="B118" s="4">
        <v>602</v>
      </c>
      <c r="C118" s="5">
        <v>1.18</v>
      </c>
      <c r="D118" s="4">
        <v>629</v>
      </c>
      <c r="E118" s="5">
        <v>1.22</v>
      </c>
      <c r="F118" s="4">
        <v>618</v>
      </c>
      <c r="G118" s="5">
        <v>1.163</v>
      </c>
      <c r="H118" s="4">
        <v>520</v>
      </c>
      <c r="I118" s="5">
        <v>0.99399999999999999</v>
      </c>
      <c r="J118" s="4">
        <v>530</v>
      </c>
      <c r="K118" s="5">
        <v>1.024</v>
      </c>
      <c r="L118" s="4">
        <v>493</v>
      </c>
      <c r="M118" s="5">
        <v>0.96699999999999997</v>
      </c>
      <c r="N118" s="4">
        <v>474</v>
      </c>
      <c r="O118" s="5">
        <v>0.94499999999999995</v>
      </c>
      <c r="P118" s="4">
        <v>459</v>
      </c>
      <c r="Q118" s="5">
        <v>0.91700000000000004</v>
      </c>
      <c r="R118" s="4" t="s">
        <v>21</v>
      </c>
      <c r="S118" s="4" t="s">
        <v>21</v>
      </c>
    </row>
    <row r="119" spans="1:19" ht="20.100000000000001" customHeight="1" x14ac:dyDescent="0.3">
      <c r="A119" s="3" t="s">
        <v>29</v>
      </c>
      <c r="B119" s="4">
        <v>10929</v>
      </c>
      <c r="C119" s="5">
        <v>1.3109999999999999</v>
      </c>
      <c r="D119" s="4">
        <v>10058</v>
      </c>
      <c r="E119" s="5">
        <v>1.2370000000000001</v>
      </c>
      <c r="F119" s="4">
        <v>8958</v>
      </c>
      <c r="G119" s="5">
        <v>1.123</v>
      </c>
      <c r="H119" s="4">
        <v>8351</v>
      </c>
      <c r="I119" s="5">
        <v>1.0669999999999999</v>
      </c>
      <c r="J119" s="4">
        <v>8283</v>
      </c>
      <c r="K119" s="5">
        <v>1.0820000000000001</v>
      </c>
      <c r="L119" s="4">
        <v>7835</v>
      </c>
      <c r="M119" s="5">
        <v>1.036</v>
      </c>
      <c r="N119" s="4">
        <v>7357</v>
      </c>
      <c r="O119" s="5">
        <v>0.97899999999999998</v>
      </c>
      <c r="P119" s="4">
        <v>7278</v>
      </c>
      <c r="Q119" s="5">
        <v>0.96799999999999997</v>
      </c>
      <c r="R119" s="4">
        <v>6700</v>
      </c>
      <c r="S119" s="5">
        <v>0.89</v>
      </c>
    </row>
    <row r="120" spans="1:19" ht="20.100000000000001" customHeight="1" x14ac:dyDescent="0.3">
      <c r="A120" s="3" t="s">
        <v>59</v>
      </c>
      <c r="B120" s="4">
        <v>2057</v>
      </c>
      <c r="C120" s="5">
        <v>1.202</v>
      </c>
      <c r="D120" s="4">
        <v>1993</v>
      </c>
      <c r="E120" s="5">
        <v>1.1679999999999999</v>
      </c>
      <c r="F120" s="4">
        <v>1742</v>
      </c>
      <c r="G120" s="5">
        <v>1.032</v>
      </c>
      <c r="H120" s="4">
        <v>1705</v>
      </c>
      <c r="I120" s="5">
        <v>1.024</v>
      </c>
      <c r="J120" s="4">
        <v>1675</v>
      </c>
      <c r="K120" s="5">
        <v>1.0169999999999999</v>
      </c>
      <c r="L120" s="4">
        <v>1592</v>
      </c>
      <c r="M120" s="5">
        <v>0.97499999999999998</v>
      </c>
      <c r="N120" s="4">
        <v>1487</v>
      </c>
      <c r="O120" s="5">
        <v>0.90200000000000002</v>
      </c>
      <c r="P120" s="4">
        <v>1509</v>
      </c>
      <c r="Q120" s="5">
        <v>0.90100000000000002</v>
      </c>
      <c r="R120" s="4">
        <v>1300</v>
      </c>
      <c r="S120" s="5">
        <v>0.79</v>
      </c>
    </row>
    <row r="121" spans="1:19" ht="20.100000000000001" customHeight="1" x14ac:dyDescent="0.3">
      <c r="A121" s="3" t="s">
        <v>55</v>
      </c>
      <c r="B121" s="4">
        <v>2605</v>
      </c>
      <c r="C121" s="5">
        <v>1.2549999999999999</v>
      </c>
      <c r="D121" s="4">
        <v>2468</v>
      </c>
      <c r="E121" s="5">
        <v>1.1879999999999999</v>
      </c>
      <c r="F121" s="4">
        <v>2291</v>
      </c>
      <c r="G121" s="5">
        <v>1.1060000000000001</v>
      </c>
      <c r="H121" s="4">
        <v>2041</v>
      </c>
      <c r="I121" s="5">
        <v>0.98399999999999999</v>
      </c>
      <c r="J121" s="4">
        <v>2146</v>
      </c>
      <c r="K121" s="5">
        <v>1.03</v>
      </c>
      <c r="L121" s="4">
        <v>2076</v>
      </c>
      <c r="M121" s="5">
        <v>0.97799999999999998</v>
      </c>
      <c r="N121" s="4">
        <v>2035</v>
      </c>
      <c r="O121" s="5">
        <v>0.94199999999999995</v>
      </c>
      <c r="P121" s="4">
        <v>2071</v>
      </c>
      <c r="Q121" s="5">
        <v>0.94099999999999995</v>
      </c>
      <c r="R121" s="4">
        <v>1900</v>
      </c>
      <c r="S121" s="5">
        <v>0.87</v>
      </c>
    </row>
    <row r="122" spans="1:19" ht="20.100000000000001" customHeight="1" x14ac:dyDescent="0.3">
      <c r="A122" s="3" t="s">
        <v>47</v>
      </c>
      <c r="B122" s="4">
        <v>1402</v>
      </c>
      <c r="C122" s="5">
        <v>1.234</v>
      </c>
      <c r="D122" s="4">
        <v>1236</v>
      </c>
      <c r="E122" s="5">
        <v>1.137</v>
      </c>
      <c r="F122" s="4">
        <v>1084</v>
      </c>
      <c r="G122" s="5">
        <v>1.0249999999999999</v>
      </c>
      <c r="H122" s="4">
        <v>1036</v>
      </c>
      <c r="I122" s="5">
        <v>1.004</v>
      </c>
      <c r="J122" s="4">
        <v>964</v>
      </c>
      <c r="K122" s="5">
        <v>0.95899999999999996</v>
      </c>
      <c r="L122" s="4">
        <v>950</v>
      </c>
      <c r="M122" s="5">
        <v>0.94499999999999995</v>
      </c>
      <c r="N122" s="4">
        <v>892</v>
      </c>
      <c r="O122" s="5">
        <v>0.90400000000000003</v>
      </c>
      <c r="P122" s="4">
        <v>893</v>
      </c>
      <c r="Q122" s="5">
        <v>0.91</v>
      </c>
      <c r="R122" s="4">
        <v>800</v>
      </c>
      <c r="S122" s="5">
        <v>0.84</v>
      </c>
    </row>
    <row r="123" spans="1:19" ht="20.100000000000001" customHeight="1" x14ac:dyDescent="0.3">
      <c r="A123" s="3" t="s">
        <v>49</v>
      </c>
      <c r="B123" s="4">
        <v>667</v>
      </c>
      <c r="C123" s="5">
        <v>1.34</v>
      </c>
      <c r="D123" s="4">
        <v>662</v>
      </c>
      <c r="E123" s="5">
        <v>1.387</v>
      </c>
      <c r="F123" s="4">
        <v>561</v>
      </c>
      <c r="G123" s="5">
        <v>1.236</v>
      </c>
      <c r="H123" s="4">
        <v>472</v>
      </c>
      <c r="I123" s="5">
        <v>1.0960000000000001</v>
      </c>
      <c r="J123" s="4">
        <v>422</v>
      </c>
      <c r="K123" s="5">
        <v>1.046</v>
      </c>
      <c r="L123" s="4">
        <v>404</v>
      </c>
      <c r="M123" s="5">
        <v>1.0549999999999999</v>
      </c>
      <c r="N123" s="4">
        <v>422</v>
      </c>
      <c r="O123" s="5">
        <v>1.1020000000000001</v>
      </c>
      <c r="P123" s="4">
        <v>374</v>
      </c>
      <c r="Q123" s="5">
        <v>0.98699999999999999</v>
      </c>
      <c r="R123" s="4">
        <v>400</v>
      </c>
      <c r="S123" s="5">
        <v>0.96</v>
      </c>
    </row>
    <row r="124" spans="1:19" ht="20.100000000000001" customHeight="1" x14ac:dyDescent="0.3">
      <c r="A124" s="3" t="s">
        <v>60</v>
      </c>
      <c r="B124" s="4">
        <v>300</v>
      </c>
      <c r="C124" s="5">
        <v>1.276</v>
      </c>
      <c r="D124" s="4">
        <v>244</v>
      </c>
      <c r="E124" s="5">
        <v>1.1200000000000001</v>
      </c>
      <c r="F124" s="4">
        <v>242</v>
      </c>
      <c r="G124" s="5">
        <v>1.1830000000000001</v>
      </c>
      <c r="H124" s="4">
        <v>228</v>
      </c>
      <c r="I124" s="5">
        <v>1.1930000000000001</v>
      </c>
      <c r="J124" s="4">
        <v>176</v>
      </c>
      <c r="K124" s="5">
        <v>1.006</v>
      </c>
      <c r="L124" s="4">
        <v>161</v>
      </c>
      <c r="M124" s="5">
        <v>1.0009999999999999</v>
      </c>
      <c r="N124" s="4">
        <v>131</v>
      </c>
      <c r="O124" s="5">
        <v>0.874</v>
      </c>
      <c r="P124" s="4">
        <v>129</v>
      </c>
      <c r="Q124" s="5">
        <v>0.91300000000000003</v>
      </c>
      <c r="R124" s="4">
        <v>100</v>
      </c>
      <c r="S124" s="5">
        <v>0.7</v>
      </c>
    </row>
    <row r="125" spans="1:19" ht="20.100000000000001" customHeight="1" x14ac:dyDescent="0.3">
      <c r="A125" s="3" t="s">
        <v>51</v>
      </c>
      <c r="B125" s="4">
        <v>645</v>
      </c>
      <c r="C125" s="5">
        <v>1.486</v>
      </c>
      <c r="D125" s="4">
        <v>517</v>
      </c>
      <c r="E125" s="5">
        <v>1.238</v>
      </c>
      <c r="F125" s="4">
        <v>383</v>
      </c>
      <c r="G125" s="5">
        <v>0.90800000000000003</v>
      </c>
      <c r="H125" s="4">
        <v>416</v>
      </c>
      <c r="I125" s="5">
        <v>1.0309999999999999</v>
      </c>
      <c r="J125" s="4">
        <v>414</v>
      </c>
      <c r="K125" s="5">
        <v>1.046</v>
      </c>
      <c r="L125" s="4">
        <v>415</v>
      </c>
      <c r="M125" s="5">
        <v>1.0629999999999999</v>
      </c>
      <c r="N125" s="4">
        <v>380</v>
      </c>
      <c r="O125" s="5">
        <v>0.96399999999999997</v>
      </c>
      <c r="P125" s="4">
        <v>369</v>
      </c>
      <c r="Q125" s="5">
        <v>0.91300000000000003</v>
      </c>
      <c r="R125" s="4">
        <v>300</v>
      </c>
      <c r="S125" s="5">
        <v>0.76</v>
      </c>
    </row>
    <row r="126" spans="1:19" ht="20.100000000000001" customHeight="1" x14ac:dyDescent="0.3">
      <c r="A126" s="3" t="s">
        <v>50</v>
      </c>
      <c r="B126" s="4">
        <v>421</v>
      </c>
      <c r="C126" s="5">
        <v>1.3069999999999999</v>
      </c>
      <c r="D126" s="4">
        <v>381</v>
      </c>
      <c r="E126" s="5">
        <v>1.262</v>
      </c>
      <c r="F126" s="4">
        <v>337</v>
      </c>
      <c r="G126" s="5">
        <v>1.1579999999999999</v>
      </c>
      <c r="H126" s="4">
        <v>341</v>
      </c>
      <c r="I126" s="5">
        <v>1.1910000000000001</v>
      </c>
      <c r="J126" s="4">
        <v>366</v>
      </c>
      <c r="K126" s="5">
        <v>1.3440000000000001</v>
      </c>
      <c r="L126" s="4">
        <v>358</v>
      </c>
      <c r="M126" s="5">
        <v>1.361</v>
      </c>
      <c r="N126" s="4">
        <v>287</v>
      </c>
      <c r="O126" s="5">
        <v>1.1870000000000001</v>
      </c>
      <c r="P126" s="4">
        <v>295</v>
      </c>
      <c r="Q126" s="5">
        <v>1.26</v>
      </c>
      <c r="R126" s="4">
        <v>300</v>
      </c>
      <c r="S126" s="5">
        <v>1.2</v>
      </c>
    </row>
    <row r="127" spans="1:19" ht="20.100000000000001" customHeight="1" x14ac:dyDescent="0.3">
      <c r="A127" s="3" t="s">
        <v>62</v>
      </c>
      <c r="B127" s="4">
        <v>474</v>
      </c>
      <c r="C127" s="5">
        <v>1.4790000000000001</v>
      </c>
      <c r="D127" s="4">
        <v>403</v>
      </c>
      <c r="E127" s="5">
        <v>1.323</v>
      </c>
      <c r="F127" s="4">
        <v>378</v>
      </c>
      <c r="G127" s="5">
        <v>1.27</v>
      </c>
      <c r="H127" s="4">
        <v>361</v>
      </c>
      <c r="I127" s="5">
        <v>1.2549999999999999</v>
      </c>
      <c r="J127" s="4">
        <v>308</v>
      </c>
      <c r="K127" s="5">
        <v>1.125</v>
      </c>
      <c r="L127" s="4">
        <v>295</v>
      </c>
      <c r="M127" s="5">
        <v>1.1020000000000001</v>
      </c>
      <c r="N127" s="4">
        <v>265</v>
      </c>
      <c r="O127" s="5">
        <v>1.0289999999999999</v>
      </c>
      <c r="P127" s="4">
        <v>257</v>
      </c>
      <c r="Q127" s="5">
        <v>1.0229999999999999</v>
      </c>
      <c r="R127" s="4" t="s">
        <v>21</v>
      </c>
      <c r="S127" s="4" t="s">
        <v>21</v>
      </c>
    </row>
    <row r="128" spans="1:19" ht="20.100000000000001" customHeight="1" x14ac:dyDescent="0.3">
      <c r="A128" s="3" t="s">
        <v>64</v>
      </c>
      <c r="B128" s="4">
        <v>230</v>
      </c>
      <c r="C128" s="5">
        <v>1.214</v>
      </c>
      <c r="D128" s="4">
        <v>208</v>
      </c>
      <c r="E128" s="5">
        <v>1.147</v>
      </c>
      <c r="F128" s="4">
        <v>174</v>
      </c>
      <c r="G128" s="5">
        <v>0.999</v>
      </c>
      <c r="H128" s="4">
        <v>149</v>
      </c>
      <c r="I128" s="5">
        <v>0.85799999999999998</v>
      </c>
      <c r="J128" s="4">
        <v>179</v>
      </c>
      <c r="K128" s="5">
        <v>1.0529999999999999</v>
      </c>
      <c r="L128" s="4">
        <v>159</v>
      </c>
      <c r="M128" s="5">
        <v>0.99199999999999999</v>
      </c>
      <c r="N128" s="4">
        <v>150</v>
      </c>
      <c r="O128" s="5">
        <v>0.99199999999999999</v>
      </c>
      <c r="P128" s="4">
        <v>125</v>
      </c>
      <c r="Q128" s="5">
        <v>0.85199999999999998</v>
      </c>
      <c r="R128" s="4" t="s">
        <v>21</v>
      </c>
      <c r="S128" s="4" t="s">
        <v>21</v>
      </c>
    </row>
    <row r="129" spans="1:19" ht="20.100000000000001" customHeight="1" x14ac:dyDescent="0.3">
      <c r="A129" s="3" t="s">
        <v>54</v>
      </c>
      <c r="B129" s="4">
        <v>166</v>
      </c>
      <c r="C129" s="5">
        <v>1.0920000000000001</v>
      </c>
      <c r="D129" s="4">
        <v>163</v>
      </c>
      <c r="E129" s="5">
        <v>1.1160000000000001</v>
      </c>
      <c r="F129" s="4">
        <v>142</v>
      </c>
      <c r="G129" s="5">
        <v>1.01</v>
      </c>
      <c r="H129" s="4">
        <v>122</v>
      </c>
      <c r="I129" s="5">
        <v>0.90700000000000003</v>
      </c>
      <c r="J129" s="4">
        <v>121</v>
      </c>
      <c r="K129" s="5">
        <v>0.92</v>
      </c>
      <c r="L129" s="4">
        <v>123</v>
      </c>
      <c r="M129" s="5">
        <v>1.0089999999999999</v>
      </c>
      <c r="N129" s="4">
        <v>91</v>
      </c>
      <c r="O129" s="5">
        <v>0.79800000000000004</v>
      </c>
      <c r="P129" s="4">
        <v>95</v>
      </c>
      <c r="Q129" s="5">
        <v>0.86399999999999999</v>
      </c>
      <c r="R129" s="4" t="s">
        <v>21</v>
      </c>
      <c r="S129" s="4" t="s">
        <v>21</v>
      </c>
    </row>
    <row r="130" spans="1:19" ht="20.100000000000001" customHeight="1" x14ac:dyDescent="0.3">
      <c r="A130" s="3" t="s">
        <v>61</v>
      </c>
      <c r="B130" s="4">
        <v>208</v>
      </c>
      <c r="C130" s="5">
        <v>1.1200000000000001</v>
      </c>
      <c r="D130" s="4">
        <v>186</v>
      </c>
      <c r="E130" s="5">
        <v>1.052</v>
      </c>
      <c r="F130" s="4">
        <v>185</v>
      </c>
      <c r="G130" s="5">
        <v>1.095</v>
      </c>
      <c r="H130" s="4">
        <v>142</v>
      </c>
      <c r="I130" s="5">
        <v>0.88</v>
      </c>
      <c r="J130" s="4">
        <v>144</v>
      </c>
      <c r="K130" s="5">
        <v>0.94399999999999995</v>
      </c>
      <c r="L130" s="4">
        <v>109</v>
      </c>
      <c r="M130" s="5">
        <v>0.75700000000000001</v>
      </c>
      <c r="N130" s="4">
        <v>106</v>
      </c>
      <c r="O130" s="5">
        <v>0.81699999999999995</v>
      </c>
      <c r="P130" s="4">
        <v>96</v>
      </c>
      <c r="Q130" s="5">
        <v>0.76400000000000001</v>
      </c>
      <c r="R130" s="4" t="s">
        <v>21</v>
      </c>
      <c r="S130" s="4" t="s">
        <v>21</v>
      </c>
    </row>
    <row r="131" spans="1:19" ht="20.100000000000001" customHeight="1" x14ac:dyDescent="0.3">
      <c r="A131" s="3" t="s">
        <v>57</v>
      </c>
      <c r="B131" s="4">
        <v>196</v>
      </c>
      <c r="C131" s="5">
        <v>1.097</v>
      </c>
      <c r="D131" s="4">
        <v>176</v>
      </c>
      <c r="E131" s="5">
        <v>1.0569999999999999</v>
      </c>
      <c r="F131" s="4">
        <v>150</v>
      </c>
      <c r="G131" s="5">
        <v>0.96799999999999997</v>
      </c>
      <c r="H131" s="4">
        <v>136</v>
      </c>
      <c r="I131" s="5">
        <v>0.92700000000000005</v>
      </c>
      <c r="J131" s="4">
        <v>154</v>
      </c>
      <c r="K131" s="5">
        <v>1.1120000000000001</v>
      </c>
      <c r="L131" s="4">
        <v>133</v>
      </c>
      <c r="M131" s="5">
        <v>1.0269999999999999</v>
      </c>
      <c r="N131" s="4">
        <v>128</v>
      </c>
      <c r="O131" s="5">
        <v>1.1020000000000001</v>
      </c>
      <c r="P131" s="4">
        <v>90</v>
      </c>
      <c r="Q131" s="5">
        <v>0.82699999999999996</v>
      </c>
      <c r="R131" s="4" t="s">
        <v>21</v>
      </c>
      <c r="S131" s="4" t="s">
        <v>21</v>
      </c>
    </row>
    <row r="132" spans="1:19" ht="20.100000000000001" customHeight="1" x14ac:dyDescent="0.3">
      <c r="A132" s="3" t="s">
        <v>58</v>
      </c>
      <c r="B132" s="4">
        <v>402</v>
      </c>
      <c r="C132" s="5">
        <v>1.724</v>
      </c>
      <c r="D132" s="4">
        <v>377</v>
      </c>
      <c r="E132" s="5">
        <v>1.6559999999999999</v>
      </c>
      <c r="F132" s="4">
        <v>349</v>
      </c>
      <c r="G132" s="5">
        <v>1.591</v>
      </c>
      <c r="H132" s="4">
        <v>334</v>
      </c>
      <c r="I132" s="5">
        <v>1.538</v>
      </c>
      <c r="J132" s="4">
        <v>349</v>
      </c>
      <c r="K132" s="5">
        <v>1.6519999999999999</v>
      </c>
      <c r="L132" s="4">
        <v>342</v>
      </c>
      <c r="M132" s="5">
        <v>1.6559999999999999</v>
      </c>
      <c r="N132" s="4">
        <v>277</v>
      </c>
      <c r="O132" s="5">
        <v>1.3939999999999999</v>
      </c>
      <c r="P132" s="4">
        <v>268</v>
      </c>
      <c r="Q132" s="5">
        <v>1.3979999999999999</v>
      </c>
      <c r="R132" s="4" t="s">
        <v>21</v>
      </c>
      <c r="S132" s="4" t="s">
        <v>21</v>
      </c>
    </row>
    <row r="133" spans="1:19" ht="20.100000000000001" customHeight="1" x14ac:dyDescent="0.3">
      <c r="A133" s="3" t="s">
        <v>63</v>
      </c>
      <c r="B133" s="4">
        <v>267</v>
      </c>
      <c r="C133" s="5">
        <v>1.9259999999999999</v>
      </c>
      <c r="D133" s="4">
        <v>221</v>
      </c>
      <c r="E133" s="5">
        <v>1.63</v>
      </c>
      <c r="F133" s="4">
        <v>199</v>
      </c>
      <c r="G133" s="5">
        <v>1.484</v>
      </c>
      <c r="H133" s="4">
        <v>202</v>
      </c>
      <c r="I133" s="5">
        <v>1.5669999999999999</v>
      </c>
      <c r="J133" s="4">
        <v>195</v>
      </c>
      <c r="K133" s="5">
        <v>1.5649999999999999</v>
      </c>
      <c r="L133" s="4">
        <v>150</v>
      </c>
      <c r="M133" s="5">
        <v>1.2350000000000001</v>
      </c>
      <c r="N133" s="4">
        <v>138</v>
      </c>
      <c r="O133" s="5">
        <v>1.2010000000000001</v>
      </c>
      <c r="P133" s="4">
        <v>155</v>
      </c>
      <c r="Q133" s="5">
        <v>1.4019999999999999</v>
      </c>
      <c r="R133" s="4" t="s">
        <v>21</v>
      </c>
      <c r="S133" s="4" t="s">
        <v>21</v>
      </c>
    </row>
    <row r="134" spans="1:19" ht="20.100000000000001" customHeight="1" x14ac:dyDescent="0.3">
      <c r="A134" s="3" t="s">
        <v>52</v>
      </c>
      <c r="B134" s="4">
        <v>228</v>
      </c>
      <c r="C134" s="5">
        <v>1.748</v>
      </c>
      <c r="D134" s="4">
        <v>208</v>
      </c>
      <c r="E134" s="5">
        <v>1.631</v>
      </c>
      <c r="F134" s="4">
        <v>201</v>
      </c>
      <c r="G134" s="5">
        <v>1.623</v>
      </c>
      <c r="H134" s="4">
        <v>164</v>
      </c>
      <c r="I134" s="5">
        <v>1.3580000000000001</v>
      </c>
      <c r="J134" s="4">
        <v>171</v>
      </c>
      <c r="K134" s="5">
        <v>1.4730000000000001</v>
      </c>
      <c r="L134" s="4">
        <v>159</v>
      </c>
      <c r="M134" s="5">
        <v>1.4279999999999999</v>
      </c>
      <c r="N134" s="4">
        <v>161</v>
      </c>
      <c r="O134" s="5">
        <v>1.518</v>
      </c>
      <c r="P134" s="4">
        <v>148</v>
      </c>
      <c r="Q134" s="5">
        <v>1.4339999999999999</v>
      </c>
      <c r="R134" s="4" t="s">
        <v>21</v>
      </c>
      <c r="S134" s="4" t="s">
        <v>21</v>
      </c>
    </row>
    <row r="135" spans="1:19" ht="20.100000000000001" customHeight="1" x14ac:dyDescent="0.3">
      <c r="A135" s="3" t="s">
        <v>56</v>
      </c>
      <c r="B135" s="4">
        <v>379</v>
      </c>
      <c r="C135" s="5">
        <v>2.161</v>
      </c>
      <c r="D135" s="4">
        <v>335</v>
      </c>
      <c r="E135" s="5">
        <v>1.97</v>
      </c>
      <c r="F135" s="4">
        <v>310</v>
      </c>
      <c r="G135" s="5">
        <v>1.833</v>
      </c>
      <c r="H135" s="4">
        <v>262</v>
      </c>
      <c r="I135" s="5">
        <v>1.579</v>
      </c>
      <c r="J135" s="4">
        <v>255</v>
      </c>
      <c r="K135" s="5">
        <v>1.6419999999999999</v>
      </c>
      <c r="L135" s="4">
        <v>222</v>
      </c>
      <c r="M135" s="5">
        <v>1.4390000000000001</v>
      </c>
      <c r="N135" s="4">
        <v>230</v>
      </c>
      <c r="O135" s="5">
        <v>1.472</v>
      </c>
      <c r="P135" s="4">
        <v>211</v>
      </c>
      <c r="Q135" s="5">
        <v>1.3109999999999999</v>
      </c>
      <c r="R135" s="4" t="s">
        <v>21</v>
      </c>
      <c r="S135" s="4" t="s">
        <v>21</v>
      </c>
    </row>
    <row r="136" spans="1:19" ht="20.100000000000001" customHeight="1" x14ac:dyDescent="0.3">
      <c r="A136" s="3" t="s">
        <v>48</v>
      </c>
      <c r="B136" s="4">
        <v>148</v>
      </c>
      <c r="C136" s="5">
        <v>1.264</v>
      </c>
      <c r="D136" s="4">
        <v>147</v>
      </c>
      <c r="E136" s="5">
        <v>1.282</v>
      </c>
      <c r="F136" s="4">
        <v>135</v>
      </c>
      <c r="G136" s="5">
        <v>1.1759999999999999</v>
      </c>
      <c r="H136" s="4">
        <v>106</v>
      </c>
      <c r="I136" s="5">
        <v>1.014</v>
      </c>
      <c r="J136" s="4">
        <v>127</v>
      </c>
      <c r="K136" s="5">
        <v>1.248</v>
      </c>
      <c r="L136" s="4">
        <v>98</v>
      </c>
      <c r="M136" s="5">
        <v>1.02</v>
      </c>
      <c r="N136" s="4">
        <v>93</v>
      </c>
      <c r="O136" s="5">
        <v>0.96199999999999997</v>
      </c>
      <c r="P136" s="4">
        <v>109</v>
      </c>
      <c r="Q136" s="5">
        <v>1.1000000000000001</v>
      </c>
      <c r="R136" s="4" t="s">
        <v>21</v>
      </c>
      <c r="S136" s="4" t="s">
        <v>21</v>
      </c>
    </row>
    <row r="137" spans="1:19" ht="20.100000000000001" customHeight="1" x14ac:dyDescent="0.3">
      <c r="A137" s="3" t="s">
        <v>53</v>
      </c>
      <c r="B137" s="4">
        <v>134</v>
      </c>
      <c r="C137" s="5">
        <v>1.224</v>
      </c>
      <c r="D137" s="4">
        <v>133</v>
      </c>
      <c r="E137" s="5">
        <v>1.2609999999999999</v>
      </c>
      <c r="F137" s="4">
        <v>95</v>
      </c>
      <c r="G137" s="5">
        <v>0.93899999999999995</v>
      </c>
      <c r="H137" s="4">
        <v>134</v>
      </c>
      <c r="I137" s="5">
        <v>1.343</v>
      </c>
      <c r="J137" s="4">
        <v>117</v>
      </c>
      <c r="K137" s="5">
        <v>1.1819999999999999</v>
      </c>
      <c r="L137" s="4">
        <v>89</v>
      </c>
      <c r="M137" s="5">
        <v>0.92400000000000004</v>
      </c>
      <c r="N137" s="4">
        <v>84</v>
      </c>
      <c r="O137" s="5">
        <v>0.85499999999999998</v>
      </c>
      <c r="P137" s="4">
        <v>84</v>
      </c>
      <c r="Q137" s="5">
        <v>0.88</v>
      </c>
      <c r="R137" s="4" t="s">
        <v>21</v>
      </c>
      <c r="S137" s="4" t="s">
        <v>21</v>
      </c>
    </row>
    <row r="138" spans="1:19" ht="20.100000000000001" customHeight="1" x14ac:dyDescent="0.3">
      <c r="A138" s="3" t="s">
        <v>30</v>
      </c>
      <c r="B138" s="4">
        <v>13563</v>
      </c>
      <c r="C138" s="5">
        <v>1.4139999999999999</v>
      </c>
      <c r="D138" s="4">
        <v>12742</v>
      </c>
      <c r="E138" s="5">
        <v>1.3580000000000001</v>
      </c>
      <c r="F138" s="4">
        <v>11394</v>
      </c>
      <c r="G138" s="5">
        <v>1.2350000000000001</v>
      </c>
      <c r="H138" s="4">
        <v>10586</v>
      </c>
      <c r="I138" s="5">
        <v>1.1719999999999999</v>
      </c>
      <c r="J138" s="4">
        <v>9333</v>
      </c>
      <c r="K138" s="5">
        <v>1.05</v>
      </c>
      <c r="L138" s="4">
        <v>8607</v>
      </c>
      <c r="M138" s="5">
        <v>0.98299999999999998</v>
      </c>
      <c r="N138" s="4">
        <v>8190</v>
      </c>
      <c r="O138" s="5">
        <v>0.94899999999999995</v>
      </c>
      <c r="P138" s="4">
        <v>7452</v>
      </c>
      <c r="Q138" s="5">
        <v>0.871</v>
      </c>
      <c r="R138" s="4">
        <v>7600</v>
      </c>
      <c r="S138" s="5">
        <v>0.89</v>
      </c>
    </row>
    <row r="139" spans="1:19" ht="20.100000000000001" customHeight="1" x14ac:dyDescent="0.3">
      <c r="A139" s="3" t="s">
        <v>274</v>
      </c>
      <c r="B139" s="4">
        <v>1430</v>
      </c>
      <c r="C139" s="5">
        <v>1.26</v>
      </c>
      <c r="D139" s="4">
        <v>1428</v>
      </c>
      <c r="E139" s="5">
        <v>1.3140000000000001</v>
      </c>
      <c r="F139" s="4">
        <v>1234</v>
      </c>
      <c r="G139" s="5">
        <v>1.1439999999999999</v>
      </c>
      <c r="H139" s="4">
        <v>1155</v>
      </c>
      <c r="I139" s="5">
        <v>1.0880000000000001</v>
      </c>
      <c r="J139" s="4">
        <v>1100</v>
      </c>
      <c r="K139" s="5">
        <v>1.054</v>
      </c>
      <c r="L139" s="4">
        <v>1042</v>
      </c>
      <c r="M139" s="5">
        <v>1.0189999999999999</v>
      </c>
      <c r="N139" s="4">
        <v>954</v>
      </c>
      <c r="O139" s="5">
        <v>0.95199999999999996</v>
      </c>
      <c r="P139" s="4">
        <v>869</v>
      </c>
      <c r="Q139" s="5">
        <v>0.88</v>
      </c>
      <c r="R139" s="4">
        <v>900</v>
      </c>
      <c r="S139" s="5">
        <v>0.94</v>
      </c>
    </row>
    <row r="140" spans="1:19" ht="20.100000000000001" customHeight="1" x14ac:dyDescent="0.3">
      <c r="A140" s="3" t="s">
        <v>270</v>
      </c>
      <c r="B140" s="4">
        <v>891</v>
      </c>
      <c r="C140" s="5">
        <v>1.3009999999999999</v>
      </c>
      <c r="D140" s="4">
        <v>891</v>
      </c>
      <c r="E140" s="5">
        <v>1.3340000000000001</v>
      </c>
      <c r="F140" s="4">
        <v>760</v>
      </c>
      <c r="G140" s="5">
        <v>1.17</v>
      </c>
      <c r="H140" s="4">
        <v>755</v>
      </c>
      <c r="I140" s="5">
        <v>1.1879999999999999</v>
      </c>
      <c r="J140" s="4">
        <v>675</v>
      </c>
      <c r="K140" s="5">
        <v>1.0860000000000001</v>
      </c>
      <c r="L140" s="4">
        <v>612</v>
      </c>
      <c r="M140" s="5">
        <v>1.014</v>
      </c>
      <c r="N140" s="4">
        <v>574</v>
      </c>
      <c r="O140" s="5">
        <v>1.002</v>
      </c>
      <c r="P140" s="4">
        <v>461</v>
      </c>
      <c r="Q140" s="5">
        <v>0.83199999999999996</v>
      </c>
      <c r="R140" s="4">
        <v>500</v>
      </c>
      <c r="S140" s="5">
        <v>0.92</v>
      </c>
    </row>
    <row r="141" spans="1:19" ht="20.100000000000001" customHeight="1" x14ac:dyDescent="0.3">
      <c r="A141" s="3" t="s">
        <v>273</v>
      </c>
      <c r="B141" s="4">
        <v>8529</v>
      </c>
      <c r="C141" s="5">
        <v>1.444</v>
      </c>
      <c r="D141" s="4">
        <v>7797</v>
      </c>
      <c r="E141" s="5">
        <v>1.3520000000000001</v>
      </c>
      <c r="F141" s="4">
        <v>6948</v>
      </c>
      <c r="G141" s="5">
        <v>1.2270000000000001</v>
      </c>
      <c r="H141" s="4">
        <v>6429</v>
      </c>
      <c r="I141" s="5">
        <v>1.163</v>
      </c>
      <c r="J141" s="4">
        <v>5460</v>
      </c>
      <c r="K141" s="5">
        <v>0.999</v>
      </c>
      <c r="L141" s="4">
        <v>5197</v>
      </c>
      <c r="M141" s="5">
        <v>0.95899999999999996</v>
      </c>
      <c r="N141" s="4">
        <v>5100</v>
      </c>
      <c r="O141" s="5">
        <v>0.94099999999999995</v>
      </c>
      <c r="P141" s="4">
        <v>4671</v>
      </c>
      <c r="Q141" s="5">
        <v>0.86</v>
      </c>
      <c r="R141" s="4">
        <v>4800</v>
      </c>
      <c r="S141" s="5">
        <v>0.88</v>
      </c>
    </row>
    <row r="142" spans="1:19" ht="20.100000000000001" customHeight="1" x14ac:dyDescent="0.3">
      <c r="A142" s="3" t="s">
        <v>266</v>
      </c>
      <c r="B142" s="4">
        <v>185</v>
      </c>
      <c r="C142" s="5">
        <v>1.536</v>
      </c>
      <c r="D142" s="4">
        <v>185</v>
      </c>
      <c r="E142" s="5">
        <v>1.55</v>
      </c>
      <c r="F142" s="4">
        <v>174</v>
      </c>
      <c r="G142" s="5">
        <v>1.5069999999999999</v>
      </c>
      <c r="H142" s="4">
        <v>178</v>
      </c>
      <c r="I142" s="5">
        <v>1.585</v>
      </c>
      <c r="J142" s="4">
        <v>102</v>
      </c>
      <c r="K142" s="5">
        <v>0.97499999999999998</v>
      </c>
      <c r="L142" s="4">
        <v>112</v>
      </c>
      <c r="M142" s="5">
        <v>1.1839999999999999</v>
      </c>
      <c r="N142" s="4">
        <v>71</v>
      </c>
      <c r="O142" s="5">
        <v>0.81799999999999995</v>
      </c>
      <c r="P142" s="4">
        <v>79</v>
      </c>
      <c r="Q142" s="5">
        <v>0.95599999999999996</v>
      </c>
      <c r="R142" s="4" t="s">
        <v>21</v>
      </c>
      <c r="S142" s="4" t="s">
        <v>21</v>
      </c>
    </row>
    <row r="143" spans="1:19" ht="20.100000000000001" customHeight="1" x14ac:dyDescent="0.3">
      <c r="A143" s="3" t="s">
        <v>268</v>
      </c>
      <c r="B143" s="4">
        <v>279</v>
      </c>
      <c r="C143" s="5">
        <v>1.254</v>
      </c>
      <c r="D143" s="4">
        <v>274</v>
      </c>
      <c r="E143" s="5">
        <v>1.2769999999999999</v>
      </c>
      <c r="F143" s="4">
        <v>209</v>
      </c>
      <c r="G143" s="5">
        <v>1.026</v>
      </c>
      <c r="H143" s="4">
        <v>172</v>
      </c>
      <c r="I143" s="5">
        <v>0.89400000000000002</v>
      </c>
      <c r="J143" s="4">
        <v>178</v>
      </c>
      <c r="K143" s="5">
        <v>0.95699999999999996</v>
      </c>
      <c r="L143" s="4">
        <v>177</v>
      </c>
      <c r="M143" s="5">
        <v>1</v>
      </c>
      <c r="N143" s="4">
        <v>153</v>
      </c>
      <c r="O143" s="5">
        <v>0.91800000000000004</v>
      </c>
      <c r="P143" s="4">
        <v>116</v>
      </c>
      <c r="Q143" s="5">
        <v>0.72099999999999997</v>
      </c>
      <c r="R143" s="4" t="s">
        <v>21</v>
      </c>
      <c r="S143" s="4" t="s">
        <v>21</v>
      </c>
    </row>
    <row r="144" spans="1:19" ht="20.100000000000001" customHeight="1" x14ac:dyDescent="0.3">
      <c r="A144" s="3" t="s">
        <v>267</v>
      </c>
      <c r="B144" s="4">
        <v>245</v>
      </c>
      <c r="C144" s="5">
        <v>1.21</v>
      </c>
      <c r="D144" s="4">
        <v>228</v>
      </c>
      <c r="E144" s="5">
        <v>1.1919999999999999</v>
      </c>
      <c r="F144" s="4">
        <v>299</v>
      </c>
      <c r="G144" s="5">
        <v>1.621</v>
      </c>
      <c r="H144" s="4">
        <v>285</v>
      </c>
      <c r="I144" s="5">
        <v>1.575</v>
      </c>
      <c r="J144" s="4">
        <v>221</v>
      </c>
      <c r="K144" s="5">
        <v>1.325</v>
      </c>
      <c r="L144" s="4">
        <v>216</v>
      </c>
      <c r="M144" s="5">
        <v>1.3640000000000001</v>
      </c>
      <c r="N144" s="4">
        <v>159</v>
      </c>
      <c r="O144" s="5">
        <v>1.1140000000000001</v>
      </c>
      <c r="P144" s="4">
        <v>130</v>
      </c>
      <c r="Q144" s="5">
        <v>0.998</v>
      </c>
      <c r="R144" s="4" t="s">
        <v>21</v>
      </c>
      <c r="S144" s="4" t="s">
        <v>21</v>
      </c>
    </row>
    <row r="145" spans="1:19" ht="20.100000000000001" customHeight="1" x14ac:dyDescent="0.3">
      <c r="A145" s="3" t="s">
        <v>272</v>
      </c>
      <c r="B145" s="4">
        <v>590</v>
      </c>
      <c r="C145" s="5">
        <v>1.62</v>
      </c>
      <c r="D145" s="4">
        <v>533</v>
      </c>
      <c r="E145" s="5">
        <v>1.4119999999999999</v>
      </c>
      <c r="F145" s="4">
        <v>513</v>
      </c>
      <c r="G145" s="5">
        <v>1.3460000000000001</v>
      </c>
      <c r="H145" s="4">
        <v>545</v>
      </c>
      <c r="I145" s="5">
        <v>1.331</v>
      </c>
      <c r="J145" s="4">
        <v>619</v>
      </c>
      <c r="K145" s="5">
        <v>1.4259999999999999</v>
      </c>
      <c r="L145" s="4">
        <v>525</v>
      </c>
      <c r="M145" s="5">
        <v>1.1739999999999999</v>
      </c>
      <c r="N145" s="4">
        <v>505</v>
      </c>
      <c r="O145" s="5">
        <v>1.1180000000000001</v>
      </c>
      <c r="P145" s="4">
        <v>509</v>
      </c>
      <c r="Q145" s="5">
        <v>1.107</v>
      </c>
      <c r="R145" s="4" t="s">
        <v>21</v>
      </c>
      <c r="S145" s="4" t="s">
        <v>21</v>
      </c>
    </row>
    <row r="146" spans="1:19" ht="20.100000000000001" customHeight="1" x14ac:dyDescent="0.3">
      <c r="A146" s="3" t="s">
        <v>264</v>
      </c>
      <c r="B146" s="4">
        <v>128</v>
      </c>
      <c r="C146" s="5">
        <v>0.98</v>
      </c>
      <c r="D146" s="4">
        <v>120</v>
      </c>
      <c r="E146" s="5">
        <v>0.93100000000000005</v>
      </c>
      <c r="F146" s="4">
        <v>128</v>
      </c>
      <c r="G146" s="5">
        <v>1.0229999999999999</v>
      </c>
      <c r="H146" s="4">
        <v>101</v>
      </c>
      <c r="I146" s="5">
        <v>0.84699999999999998</v>
      </c>
      <c r="J146" s="4">
        <v>112</v>
      </c>
      <c r="K146" s="5">
        <v>0.94499999999999995</v>
      </c>
      <c r="L146" s="4">
        <v>78</v>
      </c>
      <c r="M146" s="5">
        <v>0.67200000000000004</v>
      </c>
      <c r="N146" s="4">
        <v>83</v>
      </c>
      <c r="O146" s="5">
        <v>0.78100000000000003</v>
      </c>
      <c r="P146" s="4">
        <v>75</v>
      </c>
      <c r="Q146" s="5">
        <v>0.79800000000000004</v>
      </c>
      <c r="R146" s="4" t="s">
        <v>21</v>
      </c>
      <c r="S146" s="4" t="s">
        <v>21</v>
      </c>
    </row>
    <row r="147" spans="1:19" ht="20.100000000000001" customHeight="1" x14ac:dyDescent="0.3">
      <c r="A147" s="3" t="s">
        <v>269</v>
      </c>
      <c r="B147" s="4">
        <v>756</v>
      </c>
      <c r="C147" s="5">
        <v>1.5169999999999999</v>
      </c>
      <c r="D147" s="4">
        <v>772</v>
      </c>
      <c r="E147" s="5">
        <v>1.5609999999999999</v>
      </c>
      <c r="F147" s="4">
        <v>670</v>
      </c>
      <c r="G147" s="5">
        <v>1.3740000000000001</v>
      </c>
      <c r="H147" s="4">
        <v>538</v>
      </c>
      <c r="I147" s="5">
        <v>1.1579999999999999</v>
      </c>
      <c r="J147" s="4">
        <v>503</v>
      </c>
      <c r="K147" s="5">
        <v>1.1519999999999999</v>
      </c>
      <c r="L147" s="4">
        <v>375</v>
      </c>
      <c r="M147" s="5">
        <v>0.91100000000000003</v>
      </c>
      <c r="N147" s="4">
        <v>341</v>
      </c>
      <c r="O147" s="5">
        <v>0.86699999999999999</v>
      </c>
      <c r="P147" s="4">
        <v>316</v>
      </c>
      <c r="Q147" s="5">
        <v>0.82</v>
      </c>
      <c r="R147" s="4" t="s">
        <v>21</v>
      </c>
      <c r="S147" s="4" t="s">
        <v>21</v>
      </c>
    </row>
    <row r="148" spans="1:19" ht="20.100000000000001" customHeight="1" x14ac:dyDescent="0.3">
      <c r="A148" s="3" t="s">
        <v>265</v>
      </c>
      <c r="B148" s="4">
        <v>140</v>
      </c>
      <c r="C148" s="5">
        <v>1.226</v>
      </c>
      <c r="D148" s="4">
        <v>112</v>
      </c>
      <c r="E148" s="5">
        <v>0.98499999999999999</v>
      </c>
      <c r="F148" s="4">
        <v>92</v>
      </c>
      <c r="G148" s="5">
        <v>0.83499999999999996</v>
      </c>
      <c r="H148" s="4">
        <v>104</v>
      </c>
      <c r="I148" s="5">
        <v>0.999</v>
      </c>
      <c r="J148" s="4">
        <v>95</v>
      </c>
      <c r="K148" s="5">
        <v>0.92</v>
      </c>
      <c r="L148" s="4">
        <v>74</v>
      </c>
      <c r="M148" s="5">
        <v>0.78100000000000003</v>
      </c>
      <c r="N148" s="4">
        <v>69</v>
      </c>
      <c r="O148" s="5">
        <v>0.80600000000000005</v>
      </c>
      <c r="P148" s="4">
        <v>59</v>
      </c>
      <c r="Q148" s="5">
        <v>0.745</v>
      </c>
      <c r="R148" s="4" t="s">
        <v>21</v>
      </c>
      <c r="S148" s="4" t="s">
        <v>21</v>
      </c>
    </row>
    <row r="149" spans="1:19" ht="20.100000000000001" customHeight="1" x14ac:dyDescent="0.3">
      <c r="A149" s="3" t="s">
        <v>271</v>
      </c>
      <c r="B149" s="4">
        <v>390</v>
      </c>
      <c r="C149" s="5">
        <v>1.8320000000000001</v>
      </c>
      <c r="D149" s="4">
        <v>402</v>
      </c>
      <c r="E149" s="5">
        <v>1.802</v>
      </c>
      <c r="F149" s="4">
        <v>367</v>
      </c>
      <c r="G149" s="5">
        <v>1.669</v>
      </c>
      <c r="H149" s="4">
        <v>324</v>
      </c>
      <c r="I149" s="5">
        <v>1.506</v>
      </c>
      <c r="J149" s="4">
        <v>268</v>
      </c>
      <c r="K149" s="5">
        <v>1.3029999999999999</v>
      </c>
      <c r="L149" s="4">
        <v>199</v>
      </c>
      <c r="M149" s="5">
        <v>1.0049999999999999</v>
      </c>
      <c r="N149" s="4">
        <v>181</v>
      </c>
      <c r="O149" s="5">
        <v>0.95099999999999996</v>
      </c>
      <c r="P149" s="4">
        <v>167</v>
      </c>
      <c r="Q149" s="5">
        <v>0.88300000000000001</v>
      </c>
      <c r="R149" s="4" t="s">
        <v>21</v>
      </c>
      <c r="S149" s="4" t="s">
        <v>21</v>
      </c>
    </row>
    <row r="150" spans="1:19" ht="20.100000000000001" customHeight="1" x14ac:dyDescent="0.3">
      <c r="A150" s="3" t="s">
        <v>31</v>
      </c>
      <c r="B150" s="4">
        <v>18604</v>
      </c>
      <c r="C150" s="5">
        <v>1.48</v>
      </c>
      <c r="D150" s="4">
        <v>17302</v>
      </c>
      <c r="E150" s="5">
        <v>1.395</v>
      </c>
      <c r="F150" s="4">
        <v>15670</v>
      </c>
      <c r="G150" s="5">
        <v>1.276</v>
      </c>
      <c r="H150" s="4">
        <v>14380</v>
      </c>
      <c r="I150" s="5">
        <v>1.1859999999999999</v>
      </c>
      <c r="J150" s="4">
        <v>13228</v>
      </c>
      <c r="K150" s="5">
        <v>1.1120000000000001</v>
      </c>
      <c r="L150" s="4">
        <v>11950</v>
      </c>
      <c r="M150" s="5">
        <v>1.0289999999999999</v>
      </c>
      <c r="N150" s="4">
        <v>10984</v>
      </c>
      <c r="O150" s="5">
        <v>0.96299999999999997</v>
      </c>
      <c r="P150" s="4">
        <v>10221</v>
      </c>
      <c r="Q150" s="5">
        <v>0.90900000000000003</v>
      </c>
      <c r="R150" s="4">
        <v>9400</v>
      </c>
      <c r="S150" s="5">
        <v>0.84</v>
      </c>
    </row>
    <row r="151" spans="1:19" ht="20.100000000000001" customHeight="1" x14ac:dyDescent="0.3">
      <c r="A151" s="3" t="s">
        <v>260</v>
      </c>
      <c r="B151" s="4">
        <v>6412</v>
      </c>
      <c r="C151" s="5">
        <v>1.38</v>
      </c>
      <c r="D151" s="4">
        <v>6021</v>
      </c>
      <c r="E151" s="5">
        <v>1.298</v>
      </c>
      <c r="F151" s="4">
        <v>5439</v>
      </c>
      <c r="G151" s="5">
        <v>1.1639999999999999</v>
      </c>
      <c r="H151" s="4">
        <v>5213</v>
      </c>
      <c r="I151" s="5">
        <v>1.105</v>
      </c>
      <c r="J151" s="4">
        <v>4834</v>
      </c>
      <c r="K151" s="5">
        <v>1.0169999999999999</v>
      </c>
      <c r="L151" s="4">
        <v>4646</v>
      </c>
      <c r="M151" s="5">
        <v>0.98</v>
      </c>
      <c r="N151" s="4">
        <v>4409</v>
      </c>
      <c r="O151" s="5">
        <v>0.93500000000000005</v>
      </c>
      <c r="P151" s="4">
        <v>3899</v>
      </c>
      <c r="Q151" s="5">
        <v>0.84199999999999997</v>
      </c>
      <c r="R151" s="4">
        <v>3500</v>
      </c>
      <c r="S151" s="5">
        <v>0.77</v>
      </c>
    </row>
    <row r="152" spans="1:19" ht="20.100000000000001" customHeight="1" x14ac:dyDescent="0.3">
      <c r="A152" s="3" t="s">
        <v>250</v>
      </c>
      <c r="B152" s="4">
        <v>634</v>
      </c>
      <c r="C152" s="5">
        <v>1.147</v>
      </c>
      <c r="D152" s="4">
        <v>547</v>
      </c>
      <c r="E152" s="5">
        <v>1.0489999999999999</v>
      </c>
      <c r="F152" s="4">
        <v>569</v>
      </c>
      <c r="G152" s="5">
        <v>1.147</v>
      </c>
      <c r="H152" s="4">
        <v>513</v>
      </c>
      <c r="I152" s="5">
        <v>1.0680000000000001</v>
      </c>
      <c r="J152" s="4">
        <v>548</v>
      </c>
      <c r="K152" s="5">
        <v>1.1870000000000001</v>
      </c>
      <c r="L152" s="4">
        <v>454</v>
      </c>
      <c r="M152" s="5">
        <v>1.024</v>
      </c>
      <c r="N152" s="4">
        <v>373</v>
      </c>
      <c r="O152" s="5">
        <v>0.873</v>
      </c>
      <c r="P152" s="4">
        <v>343</v>
      </c>
      <c r="Q152" s="5">
        <v>0.83599999999999997</v>
      </c>
      <c r="R152" s="4">
        <v>300</v>
      </c>
      <c r="S152" s="5">
        <v>0.82</v>
      </c>
    </row>
    <row r="153" spans="1:19" ht="20.100000000000001" customHeight="1" x14ac:dyDescent="0.3">
      <c r="A153" s="3" t="s">
        <v>254</v>
      </c>
      <c r="B153" s="4">
        <v>636</v>
      </c>
      <c r="C153" s="5">
        <v>1.3029999999999999</v>
      </c>
      <c r="D153" s="4">
        <v>627</v>
      </c>
      <c r="E153" s="5">
        <v>1.3280000000000001</v>
      </c>
      <c r="F153" s="4">
        <v>539</v>
      </c>
      <c r="G153" s="5">
        <v>1.17</v>
      </c>
      <c r="H153" s="4">
        <v>455</v>
      </c>
      <c r="I153" s="5">
        <v>1.028</v>
      </c>
      <c r="J153" s="4">
        <v>461</v>
      </c>
      <c r="K153" s="5">
        <v>1.099</v>
      </c>
      <c r="L153" s="4">
        <v>407</v>
      </c>
      <c r="M153" s="5">
        <v>0.98699999999999999</v>
      </c>
      <c r="N153" s="4">
        <v>368</v>
      </c>
      <c r="O153" s="5">
        <v>0.95799999999999996</v>
      </c>
      <c r="P153" s="4">
        <v>359</v>
      </c>
      <c r="Q153" s="5">
        <v>0.96699999999999997</v>
      </c>
      <c r="R153" s="4">
        <v>300</v>
      </c>
      <c r="S153" s="5">
        <v>0.81</v>
      </c>
    </row>
    <row r="154" spans="1:19" ht="20.100000000000001" customHeight="1" x14ac:dyDescent="0.3">
      <c r="A154" s="3" t="s">
        <v>258</v>
      </c>
      <c r="B154" s="4">
        <v>3760</v>
      </c>
      <c r="C154" s="5">
        <v>1.6919999999999999</v>
      </c>
      <c r="D154" s="4">
        <v>3441</v>
      </c>
      <c r="E154" s="5">
        <v>1.569</v>
      </c>
      <c r="F154" s="4">
        <v>3031</v>
      </c>
      <c r="G154" s="5">
        <v>1.397</v>
      </c>
      <c r="H154" s="4">
        <v>2693</v>
      </c>
      <c r="I154" s="5">
        <v>1.268</v>
      </c>
      <c r="J154" s="4">
        <v>2362</v>
      </c>
      <c r="K154" s="5">
        <v>1.1539999999999999</v>
      </c>
      <c r="L154" s="4">
        <v>1969</v>
      </c>
      <c r="M154" s="5">
        <v>0.99</v>
      </c>
      <c r="N154" s="4">
        <v>1810</v>
      </c>
      <c r="O154" s="5">
        <v>0.90400000000000003</v>
      </c>
      <c r="P154" s="4">
        <v>1851</v>
      </c>
      <c r="Q154" s="5">
        <v>0.90600000000000003</v>
      </c>
      <c r="R154" s="4">
        <v>1900</v>
      </c>
      <c r="S154" s="5">
        <v>0.91</v>
      </c>
    </row>
    <row r="155" spans="1:19" ht="20.100000000000001" customHeight="1" x14ac:dyDescent="0.3">
      <c r="A155" s="3" t="s">
        <v>256</v>
      </c>
      <c r="B155" s="4">
        <v>1667</v>
      </c>
      <c r="C155" s="5">
        <v>1.752</v>
      </c>
      <c r="D155" s="4">
        <v>1564</v>
      </c>
      <c r="E155" s="5">
        <v>1.6679999999999999</v>
      </c>
      <c r="F155" s="4">
        <v>1396</v>
      </c>
      <c r="G155" s="5">
        <v>1.5249999999999999</v>
      </c>
      <c r="H155" s="4">
        <v>1341</v>
      </c>
      <c r="I155" s="5">
        <v>1.4670000000000001</v>
      </c>
      <c r="J155" s="4">
        <v>1193</v>
      </c>
      <c r="K155" s="5">
        <v>1.3140000000000001</v>
      </c>
      <c r="L155" s="4">
        <v>1106</v>
      </c>
      <c r="M155" s="5">
        <v>1.2549999999999999</v>
      </c>
      <c r="N155" s="4">
        <v>1031</v>
      </c>
      <c r="O155" s="5">
        <v>1.179</v>
      </c>
      <c r="P155" s="4">
        <v>1036</v>
      </c>
      <c r="Q155" s="5">
        <v>1.2090000000000001</v>
      </c>
      <c r="R155" s="4">
        <v>900</v>
      </c>
      <c r="S155" s="5">
        <v>1.01</v>
      </c>
    </row>
    <row r="156" spans="1:19" ht="20.100000000000001" customHeight="1" x14ac:dyDescent="0.3">
      <c r="A156" s="3" t="s">
        <v>252</v>
      </c>
      <c r="B156" s="4">
        <v>815</v>
      </c>
      <c r="C156" s="5">
        <v>1.3839999999999999</v>
      </c>
      <c r="D156" s="4">
        <v>713</v>
      </c>
      <c r="E156" s="5">
        <v>1.246</v>
      </c>
      <c r="F156" s="4">
        <v>659</v>
      </c>
      <c r="G156" s="5">
        <v>1.1910000000000001</v>
      </c>
      <c r="H156" s="4">
        <v>629</v>
      </c>
      <c r="I156" s="5">
        <v>1.179</v>
      </c>
      <c r="J156" s="4">
        <v>607</v>
      </c>
      <c r="K156" s="5">
        <v>1.175</v>
      </c>
      <c r="L156" s="4">
        <v>488</v>
      </c>
      <c r="M156" s="5">
        <v>0.98399999999999999</v>
      </c>
      <c r="N156" s="4">
        <v>454</v>
      </c>
      <c r="O156" s="5">
        <v>0.95699999999999996</v>
      </c>
      <c r="P156" s="4">
        <v>402</v>
      </c>
      <c r="Q156" s="5">
        <v>0.88100000000000001</v>
      </c>
      <c r="R156" s="4">
        <v>400</v>
      </c>
      <c r="S156" s="5">
        <v>0.86</v>
      </c>
    </row>
    <row r="157" spans="1:19" ht="20.100000000000001" customHeight="1" x14ac:dyDescent="0.3">
      <c r="A157" s="3" t="s">
        <v>249</v>
      </c>
      <c r="B157" s="4">
        <v>313</v>
      </c>
      <c r="C157" s="5">
        <v>1.3049999999999999</v>
      </c>
      <c r="D157" s="4">
        <v>371</v>
      </c>
      <c r="E157" s="5">
        <v>1.661</v>
      </c>
      <c r="F157" s="4">
        <v>334</v>
      </c>
      <c r="G157" s="5">
        <v>1.4410000000000001</v>
      </c>
      <c r="H157" s="4">
        <v>269</v>
      </c>
      <c r="I157" s="5">
        <v>1.19</v>
      </c>
      <c r="J157" s="4">
        <v>223</v>
      </c>
      <c r="K157" s="5">
        <v>1.0760000000000001</v>
      </c>
      <c r="L157" s="4">
        <v>183</v>
      </c>
      <c r="M157" s="5">
        <v>0.91</v>
      </c>
      <c r="N157" s="4">
        <v>169</v>
      </c>
      <c r="O157" s="5">
        <v>0.83</v>
      </c>
      <c r="P157" s="4">
        <v>181</v>
      </c>
      <c r="Q157" s="5">
        <v>0.88500000000000001</v>
      </c>
      <c r="R157" s="4">
        <v>200</v>
      </c>
      <c r="S157" s="5">
        <v>0.79</v>
      </c>
    </row>
    <row r="158" spans="1:19" ht="20.100000000000001" customHeight="1" x14ac:dyDescent="0.3">
      <c r="A158" s="3" t="s">
        <v>253</v>
      </c>
      <c r="B158" s="4">
        <v>1945</v>
      </c>
      <c r="C158" s="5">
        <v>1.9490000000000001</v>
      </c>
      <c r="D158" s="4">
        <v>1717</v>
      </c>
      <c r="E158" s="5">
        <v>1.7669999999999999</v>
      </c>
      <c r="F158" s="4">
        <v>1585</v>
      </c>
      <c r="G158" s="5">
        <v>1.6539999999999999</v>
      </c>
      <c r="H158" s="4">
        <v>1380</v>
      </c>
      <c r="I158" s="5">
        <v>1.494</v>
      </c>
      <c r="J158" s="4">
        <v>1247</v>
      </c>
      <c r="K158" s="5">
        <v>1.3939999999999999</v>
      </c>
      <c r="L158" s="4">
        <v>1058</v>
      </c>
      <c r="M158" s="5">
        <v>1.254</v>
      </c>
      <c r="N158" s="4">
        <v>953</v>
      </c>
      <c r="O158" s="5">
        <v>1.1779999999999999</v>
      </c>
      <c r="P158" s="4">
        <v>888</v>
      </c>
      <c r="Q158" s="5">
        <v>1.1120000000000001</v>
      </c>
      <c r="R158" s="4">
        <v>800</v>
      </c>
      <c r="S158" s="5">
        <v>1.03</v>
      </c>
    </row>
    <row r="159" spans="1:19" ht="20.100000000000001" customHeight="1" x14ac:dyDescent="0.3">
      <c r="A159" s="3" t="s">
        <v>251</v>
      </c>
      <c r="B159" s="4">
        <v>292</v>
      </c>
      <c r="C159" s="5">
        <v>1.29</v>
      </c>
      <c r="D159" s="4">
        <v>289</v>
      </c>
      <c r="E159" s="5">
        <v>1.2949999999999999</v>
      </c>
      <c r="F159" s="4">
        <v>233</v>
      </c>
      <c r="G159" s="5">
        <v>1.157</v>
      </c>
      <c r="H159" s="4">
        <v>211</v>
      </c>
      <c r="I159" s="5">
        <v>1.087</v>
      </c>
      <c r="J159" s="4">
        <v>207</v>
      </c>
      <c r="K159" s="5">
        <v>1.149</v>
      </c>
      <c r="L159" s="4">
        <v>185</v>
      </c>
      <c r="M159" s="5">
        <v>1.07</v>
      </c>
      <c r="N159" s="4">
        <v>149</v>
      </c>
      <c r="O159" s="5">
        <v>0.92</v>
      </c>
      <c r="P159" s="4">
        <v>132</v>
      </c>
      <c r="Q159" s="5">
        <v>0.86799999999999999</v>
      </c>
      <c r="R159" s="4" t="s">
        <v>21</v>
      </c>
      <c r="S159" s="4" t="s">
        <v>21</v>
      </c>
    </row>
    <row r="160" spans="1:19" ht="20.100000000000001" customHeight="1" x14ac:dyDescent="0.3">
      <c r="A160" s="3" t="s">
        <v>255</v>
      </c>
      <c r="B160" s="4">
        <v>346</v>
      </c>
      <c r="C160" s="5">
        <v>1.3109999999999999</v>
      </c>
      <c r="D160" s="4">
        <v>292</v>
      </c>
      <c r="E160" s="5">
        <v>1.1499999999999999</v>
      </c>
      <c r="F160" s="4">
        <v>262</v>
      </c>
      <c r="G160" s="5">
        <v>1.0860000000000001</v>
      </c>
      <c r="H160" s="4">
        <v>210</v>
      </c>
      <c r="I160" s="5">
        <v>0.90900000000000003</v>
      </c>
      <c r="J160" s="4">
        <v>186</v>
      </c>
      <c r="K160" s="5">
        <v>0.85299999999999998</v>
      </c>
      <c r="L160" s="4">
        <v>167</v>
      </c>
      <c r="M160" s="5">
        <v>0.80900000000000005</v>
      </c>
      <c r="N160" s="4">
        <v>129</v>
      </c>
      <c r="O160" s="5">
        <v>0.68</v>
      </c>
      <c r="P160" s="4">
        <v>133</v>
      </c>
      <c r="Q160" s="5">
        <v>0.747</v>
      </c>
      <c r="R160" s="4" t="s">
        <v>21</v>
      </c>
      <c r="S160" s="4" t="s">
        <v>21</v>
      </c>
    </row>
    <row r="161" spans="1:19" ht="20.100000000000001" customHeight="1" x14ac:dyDescent="0.3">
      <c r="A161" s="3" t="s">
        <v>257</v>
      </c>
      <c r="B161" s="4">
        <v>251</v>
      </c>
      <c r="C161" s="5">
        <v>1.2130000000000001</v>
      </c>
      <c r="D161" s="4">
        <v>226</v>
      </c>
      <c r="E161" s="5">
        <v>1.147</v>
      </c>
      <c r="F161" s="4">
        <v>214</v>
      </c>
      <c r="G161" s="5">
        <v>1.137</v>
      </c>
      <c r="H161" s="4">
        <v>205</v>
      </c>
      <c r="I161" s="5">
        <v>1.1779999999999999</v>
      </c>
      <c r="J161" s="4">
        <v>169</v>
      </c>
      <c r="K161" s="5">
        <v>1.0469999999999999</v>
      </c>
      <c r="L161" s="4">
        <v>170</v>
      </c>
      <c r="M161" s="5">
        <v>1.123</v>
      </c>
      <c r="N161" s="4">
        <v>160</v>
      </c>
      <c r="O161" s="5">
        <v>1.1000000000000001</v>
      </c>
      <c r="P161" s="4">
        <v>133</v>
      </c>
      <c r="Q161" s="5">
        <v>0.97799999999999998</v>
      </c>
      <c r="R161" s="4" t="s">
        <v>21</v>
      </c>
      <c r="S161" s="4" t="s">
        <v>21</v>
      </c>
    </row>
    <row r="162" spans="1:19" ht="20.100000000000001" customHeight="1" x14ac:dyDescent="0.3">
      <c r="A162" s="3" t="s">
        <v>261</v>
      </c>
      <c r="B162" s="4">
        <v>170</v>
      </c>
      <c r="C162" s="5">
        <v>1.4970000000000001</v>
      </c>
      <c r="D162" s="4">
        <v>135</v>
      </c>
      <c r="E162" s="5">
        <v>1.196</v>
      </c>
      <c r="F162" s="4">
        <v>121</v>
      </c>
      <c r="G162" s="5">
        <v>1.0980000000000001</v>
      </c>
      <c r="H162" s="4">
        <v>110</v>
      </c>
      <c r="I162" s="5">
        <v>1.0549999999999999</v>
      </c>
      <c r="J162" s="4">
        <v>104</v>
      </c>
      <c r="K162" s="5">
        <v>1.0249999999999999</v>
      </c>
      <c r="L162" s="4">
        <v>92</v>
      </c>
      <c r="M162" s="5">
        <v>0.97799999999999998</v>
      </c>
      <c r="N162" s="4">
        <v>90</v>
      </c>
      <c r="O162" s="5">
        <v>1.0469999999999999</v>
      </c>
      <c r="P162" s="4">
        <v>76</v>
      </c>
      <c r="Q162" s="5">
        <v>0.89600000000000002</v>
      </c>
      <c r="R162" s="4" t="s">
        <v>21</v>
      </c>
      <c r="S162" s="4" t="s">
        <v>21</v>
      </c>
    </row>
    <row r="163" spans="1:19" ht="20.100000000000001" customHeight="1" x14ac:dyDescent="0.3">
      <c r="A163" s="3" t="s">
        <v>263</v>
      </c>
      <c r="B163" s="4">
        <v>613</v>
      </c>
      <c r="C163" s="5">
        <v>1.3540000000000001</v>
      </c>
      <c r="D163" s="4">
        <v>691</v>
      </c>
      <c r="E163" s="5">
        <v>1.4359999999999999</v>
      </c>
      <c r="F163" s="4">
        <v>698</v>
      </c>
      <c r="G163" s="5">
        <v>1.371</v>
      </c>
      <c r="H163" s="4">
        <v>627</v>
      </c>
      <c r="I163" s="5">
        <v>1.258</v>
      </c>
      <c r="J163" s="4">
        <v>574</v>
      </c>
      <c r="K163" s="5">
        <v>1.1890000000000001</v>
      </c>
      <c r="L163" s="4">
        <v>560</v>
      </c>
      <c r="M163" s="5">
        <v>1.204</v>
      </c>
      <c r="N163" s="4">
        <v>508</v>
      </c>
      <c r="O163" s="5">
        <v>1.1240000000000001</v>
      </c>
      <c r="P163" s="4">
        <v>407</v>
      </c>
      <c r="Q163" s="5">
        <v>0.92300000000000004</v>
      </c>
      <c r="R163" s="4" t="s">
        <v>21</v>
      </c>
      <c r="S163" s="4" t="s">
        <v>21</v>
      </c>
    </row>
    <row r="164" spans="1:19" ht="20.100000000000001" customHeight="1" x14ac:dyDescent="0.3">
      <c r="A164" s="3" t="s">
        <v>259</v>
      </c>
      <c r="B164" s="4">
        <v>410</v>
      </c>
      <c r="C164" s="5">
        <v>1.1599999999999999</v>
      </c>
      <c r="D164" s="4">
        <v>316</v>
      </c>
      <c r="E164" s="5">
        <v>0.96</v>
      </c>
      <c r="F164" s="4">
        <v>318</v>
      </c>
      <c r="G164" s="5">
        <v>1.054</v>
      </c>
      <c r="H164" s="4">
        <v>256</v>
      </c>
      <c r="I164" s="5">
        <v>0.87</v>
      </c>
      <c r="J164" s="4">
        <v>296</v>
      </c>
      <c r="K164" s="5">
        <v>1.0469999999999999</v>
      </c>
      <c r="L164" s="4">
        <v>247</v>
      </c>
      <c r="M164" s="5">
        <v>0.92100000000000004</v>
      </c>
      <c r="N164" s="4">
        <v>206</v>
      </c>
      <c r="O164" s="5">
        <v>0.78</v>
      </c>
      <c r="P164" s="4">
        <v>212</v>
      </c>
      <c r="Q164" s="5">
        <v>0.82699999999999996</v>
      </c>
      <c r="R164" s="4" t="s">
        <v>21</v>
      </c>
      <c r="S164" s="4" t="s">
        <v>21</v>
      </c>
    </row>
    <row r="165" spans="1:19" ht="20.100000000000001" customHeight="1" x14ac:dyDescent="0.3">
      <c r="A165" s="3" t="s">
        <v>262</v>
      </c>
      <c r="B165" s="4">
        <v>340</v>
      </c>
      <c r="C165" s="5">
        <v>1.321</v>
      </c>
      <c r="D165" s="4">
        <v>352</v>
      </c>
      <c r="E165" s="5">
        <v>1.3720000000000001</v>
      </c>
      <c r="F165" s="4">
        <v>272</v>
      </c>
      <c r="G165" s="5">
        <v>1.0920000000000001</v>
      </c>
      <c r="H165" s="4">
        <v>268</v>
      </c>
      <c r="I165" s="5">
        <v>1.105</v>
      </c>
      <c r="J165" s="4">
        <v>217</v>
      </c>
      <c r="K165" s="5">
        <v>0.93200000000000005</v>
      </c>
      <c r="L165" s="4">
        <v>218</v>
      </c>
      <c r="M165" s="5">
        <v>1.002</v>
      </c>
      <c r="N165" s="4">
        <v>175</v>
      </c>
      <c r="O165" s="5">
        <v>0.875</v>
      </c>
      <c r="P165" s="4">
        <v>169</v>
      </c>
      <c r="Q165" s="5">
        <v>0.88400000000000001</v>
      </c>
      <c r="R165" s="4" t="s">
        <v>21</v>
      </c>
      <c r="S165" s="4" t="s">
        <v>21</v>
      </c>
    </row>
    <row r="166" spans="1:19" ht="20.100000000000001" customHeight="1" x14ac:dyDescent="0.3">
      <c r="A166" s="3" t="s">
        <v>279</v>
      </c>
      <c r="B166" s="4">
        <v>14087</v>
      </c>
      <c r="C166" s="5">
        <v>1.3520000000000001</v>
      </c>
      <c r="D166" s="4">
        <v>12698</v>
      </c>
      <c r="E166" s="5">
        <v>1.2509999999999999</v>
      </c>
      <c r="F166" s="4">
        <v>11348</v>
      </c>
      <c r="G166" s="5">
        <v>1.151</v>
      </c>
      <c r="H166" s="4">
        <v>10001</v>
      </c>
      <c r="I166" s="5">
        <v>1.044</v>
      </c>
      <c r="J166" s="4">
        <v>8971</v>
      </c>
      <c r="K166" s="5">
        <v>0.97099999999999997</v>
      </c>
      <c r="L166" s="4">
        <v>8165</v>
      </c>
      <c r="M166" s="5">
        <v>0.90900000000000003</v>
      </c>
      <c r="N166" s="4">
        <v>7475</v>
      </c>
      <c r="O166" s="5">
        <v>0.85</v>
      </c>
      <c r="P166" s="4">
        <v>7032</v>
      </c>
      <c r="Q166" s="5">
        <v>0.81699999999999995</v>
      </c>
      <c r="R166" s="4">
        <v>6600</v>
      </c>
      <c r="S166" s="5">
        <v>0.78</v>
      </c>
    </row>
    <row r="167" spans="1:19" ht="20.100000000000001" customHeight="1" x14ac:dyDescent="0.3">
      <c r="A167" s="3" t="s">
        <v>244</v>
      </c>
      <c r="B167" s="4">
        <v>5370</v>
      </c>
      <c r="C167" s="5">
        <v>1.2549999999999999</v>
      </c>
      <c r="D167" s="4">
        <v>4797</v>
      </c>
      <c r="E167" s="5">
        <v>1.149</v>
      </c>
      <c r="F167" s="4">
        <v>4298</v>
      </c>
      <c r="G167" s="5">
        <v>1.054</v>
      </c>
      <c r="H167" s="4">
        <v>3827</v>
      </c>
      <c r="I167" s="5">
        <v>0.95399999999999996</v>
      </c>
      <c r="J167" s="4">
        <v>3502</v>
      </c>
      <c r="K167" s="5">
        <v>0.88300000000000001</v>
      </c>
      <c r="L167" s="4">
        <v>3207</v>
      </c>
      <c r="M167" s="5">
        <v>0.81100000000000005</v>
      </c>
      <c r="N167" s="4">
        <v>3134</v>
      </c>
      <c r="O167" s="5">
        <v>0.78600000000000003</v>
      </c>
      <c r="P167" s="4">
        <v>2878</v>
      </c>
      <c r="Q167" s="5">
        <v>0.73</v>
      </c>
      <c r="R167" s="4">
        <v>2700</v>
      </c>
      <c r="S167" s="5">
        <v>0.69</v>
      </c>
    </row>
    <row r="168" spans="1:19" ht="20.100000000000001" customHeight="1" x14ac:dyDescent="0.3">
      <c r="A168" s="3" t="s">
        <v>234</v>
      </c>
      <c r="B168" s="4">
        <v>2440</v>
      </c>
      <c r="C168" s="5">
        <v>1.4950000000000001</v>
      </c>
      <c r="D168" s="4">
        <v>2104</v>
      </c>
      <c r="E168" s="5">
        <v>1.3240000000000001</v>
      </c>
      <c r="F168" s="4">
        <v>1799</v>
      </c>
      <c r="G168" s="5">
        <v>1.177</v>
      </c>
      <c r="H168" s="4">
        <v>1529</v>
      </c>
      <c r="I168" s="5">
        <v>1.038</v>
      </c>
      <c r="J168" s="4">
        <v>1357</v>
      </c>
      <c r="K168" s="5">
        <v>0.97099999999999997</v>
      </c>
      <c r="L168" s="4">
        <v>1296</v>
      </c>
      <c r="M168" s="5">
        <v>0.95399999999999996</v>
      </c>
      <c r="N168" s="4">
        <v>1134</v>
      </c>
      <c r="O168" s="5">
        <v>0.86</v>
      </c>
      <c r="P168" s="4">
        <v>1120</v>
      </c>
      <c r="Q168" s="5">
        <v>0.877</v>
      </c>
      <c r="R168" s="4">
        <v>1000</v>
      </c>
      <c r="S168" s="5">
        <v>0.8</v>
      </c>
    </row>
    <row r="169" spans="1:19" ht="20.100000000000001" customHeight="1" x14ac:dyDescent="0.3">
      <c r="A169" s="3" t="s">
        <v>241</v>
      </c>
      <c r="B169" s="4">
        <v>2297</v>
      </c>
      <c r="C169" s="5">
        <v>1.341</v>
      </c>
      <c r="D169" s="4">
        <v>2010</v>
      </c>
      <c r="E169" s="5">
        <v>1.2130000000000001</v>
      </c>
      <c r="F169" s="4">
        <v>1874</v>
      </c>
      <c r="G169" s="5">
        <v>1.1579999999999999</v>
      </c>
      <c r="H169" s="4">
        <v>1597</v>
      </c>
      <c r="I169" s="5">
        <v>1.03</v>
      </c>
      <c r="J169" s="4">
        <v>1341</v>
      </c>
      <c r="K169" s="5">
        <v>0.90800000000000003</v>
      </c>
      <c r="L169" s="4">
        <v>1199</v>
      </c>
      <c r="M169" s="5">
        <v>0.85099999999999998</v>
      </c>
      <c r="N169" s="4">
        <v>1068</v>
      </c>
      <c r="O169" s="5">
        <v>0.79100000000000004</v>
      </c>
      <c r="P169" s="4">
        <v>1010</v>
      </c>
      <c r="Q169" s="5">
        <v>0.77300000000000002</v>
      </c>
      <c r="R169" s="4">
        <v>900</v>
      </c>
      <c r="S169" s="5">
        <v>0.7</v>
      </c>
    </row>
    <row r="170" spans="1:19" ht="20.100000000000001" customHeight="1" x14ac:dyDescent="0.3">
      <c r="A170" s="3" t="s">
        <v>245</v>
      </c>
      <c r="B170" s="4">
        <v>692</v>
      </c>
      <c r="C170" s="5">
        <v>1.3380000000000001</v>
      </c>
      <c r="D170" s="4">
        <v>646</v>
      </c>
      <c r="E170" s="5">
        <v>1.3180000000000001</v>
      </c>
      <c r="F170" s="4">
        <v>536</v>
      </c>
      <c r="G170" s="5">
        <v>1.125</v>
      </c>
      <c r="H170" s="4">
        <v>527</v>
      </c>
      <c r="I170" s="5">
        <v>1.143</v>
      </c>
      <c r="J170" s="4">
        <v>463</v>
      </c>
      <c r="K170" s="5">
        <v>1.0629999999999999</v>
      </c>
      <c r="L170" s="4">
        <v>368</v>
      </c>
      <c r="M170" s="5">
        <v>0.86599999999999999</v>
      </c>
      <c r="N170" s="4">
        <v>357</v>
      </c>
      <c r="O170" s="5">
        <v>0.88900000000000001</v>
      </c>
      <c r="P170" s="4">
        <v>354</v>
      </c>
      <c r="Q170" s="5">
        <v>0.89800000000000002</v>
      </c>
      <c r="R170" s="4">
        <v>300</v>
      </c>
      <c r="S170" s="5">
        <v>0.87</v>
      </c>
    </row>
    <row r="171" spans="1:19" ht="20.100000000000001" customHeight="1" x14ac:dyDescent="0.3">
      <c r="A171" s="3" t="s">
        <v>236</v>
      </c>
      <c r="B171" s="4">
        <v>514</v>
      </c>
      <c r="C171" s="5">
        <v>1.383</v>
      </c>
      <c r="D171" s="4">
        <v>520</v>
      </c>
      <c r="E171" s="5">
        <v>1.4670000000000001</v>
      </c>
      <c r="F171" s="4">
        <v>433</v>
      </c>
      <c r="G171" s="5">
        <v>1.266</v>
      </c>
      <c r="H171" s="4">
        <v>450</v>
      </c>
      <c r="I171" s="5">
        <v>1.337</v>
      </c>
      <c r="J171" s="4">
        <v>427</v>
      </c>
      <c r="K171" s="5">
        <v>1.3240000000000001</v>
      </c>
      <c r="L171" s="4">
        <v>381</v>
      </c>
      <c r="M171" s="5">
        <v>1.2150000000000001</v>
      </c>
      <c r="N171" s="4">
        <v>343</v>
      </c>
      <c r="O171" s="5">
        <v>1.161</v>
      </c>
      <c r="P171" s="4">
        <v>275</v>
      </c>
      <c r="Q171" s="5">
        <v>0.96</v>
      </c>
      <c r="R171" s="4">
        <v>200</v>
      </c>
      <c r="S171" s="5">
        <v>0.9</v>
      </c>
    </row>
    <row r="172" spans="1:19" ht="20.100000000000001" customHeight="1" x14ac:dyDescent="0.3">
      <c r="A172" s="3" t="s">
        <v>235</v>
      </c>
      <c r="B172" s="4">
        <v>476</v>
      </c>
      <c r="C172" s="5">
        <v>1.268</v>
      </c>
      <c r="D172" s="4">
        <v>454</v>
      </c>
      <c r="E172" s="5">
        <v>1.2569999999999999</v>
      </c>
      <c r="F172" s="4">
        <v>417</v>
      </c>
      <c r="G172" s="5">
        <v>1.2</v>
      </c>
      <c r="H172" s="4">
        <v>353</v>
      </c>
      <c r="I172" s="5">
        <v>1.052</v>
      </c>
      <c r="J172" s="4">
        <v>297</v>
      </c>
      <c r="K172" s="5">
        <v>0.92300000000000004</v>
      </c>
      <c r="L172" s="4">
        <v>293</v>
      </c>
      <c r="M172" s="5">
        <v>0.96899999999999997</v>
      </c>
      <c r="N172" s="4">
        <v>269</v>
      </c>
      <c r="O172" s="5">
        <v>0.91800000000000004</v>
      </c>
      <c r="P172" s="4">
        <v>350</v>
      </c>
      <c r="Q172" s="5">
        <v>1.1990000000000001</v>
      </c>
      <c r="R172" s="4">
        <v>400</v>
      </c>
      <c r="S172" s="5">
        <v>1.37</v>
      </c>
    </row>
    <row r="173" spans="1:19" ht="20.100000000000001" customHeight="1" x14ac:dyDescent="0.3">
      <c r="A173" s="3" t="s">
        <v>240</v>
      </c>
      <c r="B173" s="4">
        <v>902</v>
      </c>
      <c r="C173" s="5">
        <v>1.6970000000000001</v>
      </c>
      <c r="D173" s="4">
        <v>809</v>
      </c>
      <c r="E173" s="5">
        <v>1.5089999999999999</v>
      </c>
      <c r="F173" s="4">
        <v>712</v>
      </c>
      <c r="G173" s="5">
        <v>1.379</v>
      </c>
      <c r="H173" s="4">
        <v>561</v>
      </c>
      <c r="I173" s="5">
        <v>1.1359999999999999</v>
      </c>
      <c r="J173" s="4">
        <v>474</v>
      </c>
      <c r="K173" s="5">
        <v>1.04</v>
      </c>
      <c r="L173" s="4">
        <v>396</v>
      </c>
      <c r="M173" s="5">
        <v>0.92300000000000004</v>
      </c>
      <c r="N173" s="4">
        <v>344</v>
      </c>
      <c r="O173" s="5">
        <v>0.82199999999999995</v>
      </c>
      <c r="P173" s="4">
        <v>355</v>
      </c>
      <c r="Q173" s="5">
        <v>0.86499999999999999</v>
      </c>
      <c r="R173" s="4" t="s">
        <v>21</v>
      </c>
      <c r="S173" s="4" t="s">
        <v>21</v>
      </c>
    </row>
    <row r="174" spans="1:19" ht="20.100000000000001" customHeight="1" x14ac:dyDescent="0.3">
      <c r="A174" s="3" t="s">
        <v>246</v>
      </c>
      <c r="B174" s="4">
        <v>194</v>
      </c>
      <c r="C174" s="5">
        <v>1.821</v>
      </c>
      <c r="D174" s="4">
        <v>173</v>
      </c>
      <c r="E174" s="5">
        <v>1.75</v>
      </c>
      <c r="F174" s="4">
        <v>155</v>
      </c>
      <c r="G174" s="5">
        <v>1.625</v>
      </c>
      <c r="H174" s="4">
        <v>160</v>
      </c>
      <c r="I174" s="5">
        <v>1.714</v>
      </c>
      <c r="J174" s="4">
        <v>151</v>
      </c>
      <c r="K174" s="5">
        <v>1.6850000000000001</v>
      </c>
      <c r="L174" s="4">
        <v>138</v>
      </c>
      <c r="M174" s="5">
        <v>1.637</v>
      </c>
      <c r="N174" s="4">
        <v>120</v>
      </c>
      <c r="O174" s="5">
        <v>1.5620000000000001</v>
      </c>
      <c r="P174" s="4">
        <v>85</v>
      </c>
      <c r="Q174" s="5">
        <v>1.19</v>
      </c>
      <c r="R174" s="4" t="s">
        <v>21</v>
      </c>
      <c r="S174" s="4" t="s">
        <v>21</v>
      </c>
    </row>
    <row r="175" spans="1:19" ht="20.100000000000001" customHeight="1" x14ac:dyDescent="0.3">
      <c r="A175" s="3" t="s">
        <v>237</v>
      </c>
      <c r="B175" s="4">
        <v>144</v>
      </c>
      <c r="C175" s="5">
        <v>1.46</v>
      </c>
      <c r="D175" s="4">
        <v>124</v>
      </c>
      <c r="E175" s="5">
        <v>1.3240000000000001</v>
      </c>
      <c r="F175" s="4">
        <v>104</v>
      </c>
      <c r="G175" s="5">
        <v>1.208</v>
      </c>
      <c r="H175" s="4">
        <v>79</v>
      </c>
      <c r="I175" s="5">
        <v>0.91500000000000004</v>
      </c>
      <c r="J175" s="4">
        <v>73</v>
      </c>
      <c r="K175" s="5">
        <v>0.88800000000000001</v>
      </c>
      <c r="L175" s="4">
        <v>89</v>
      </c>
      <c r="M175" s="5">
        <v>1.111</v>
      </c>
      <c r="N175" s="4">
        <v>62</v>
      </c>
      <c r="O175" s="5">
        <v>0.83</v>
      </c>
      <c r="P175" s="4">
        <v>59</v>
      </c>
      <c r="Q175" s="5">
        <v>0.84799999999999998</v>
      </c>
      <c r="R175" s="4" t="s">
        <v>21</v>
      </c>
      <c r="S175" s="4" t="s">
        <v>21</v>
      </c>
    </row>
    <row r="176" spans="1:19" ht="20.100000000000001" customHeight="1" x14ac:dyDescent="0.3">
      <c r="A176" s="3" t="s">
        <v>243</v>
      </c>
      <c r="B176" s="4">
        <v>128</v>
      </c>
      <c r="C176" s="5">
        <v>1.3879999999999999</v>
      </c>
      <c r="D176" s="4">
        <v>126</v>
      </c>
      <c r="E176" s="5">
        <v>1.38</v>
      </c>
      <c r="F176" s="4">
        <v>98</v>
      </c>
      <c r="G176" s="5">
        <v>1.1399999999999999</v>
      </c>
      <c r="H176" s="4">
        <v>87</v>
      </c>
      <c r="I176" s="5">
        <v>1.0489999999999999</v>
      </c>
      <c r="J176" s="4">
        <v>96</v>
      </c>
      <c r="K176" s="5">
        <v>1.204</v>
      </c>
      <c r="L176" s="4">
        <v>95</v>
      </c>
      <c r="M176" s="5">
        <v>1.2789999999999999</v>
      </c>
      <c r="N176" s="4">
        <v>72</v>
      </c>
      <c r="O176" s="5">
        <v>1.05</v>
      </c>
      <c r="P176" s="4">
        <v>65</v>
      </c>
      <c r="Q176" s="5">
        <v>1.004</v>
      </c>
      <c r="R176" s="4" t="s">
        <v>21</v>
      </c>
      <c r="S176" s="4" t="s">
        <v>21</v>
      </c>
    </row>
    <row r="177" spans="1:19" ht="20.100000000000001" customHeight="1" x14ac:dyDescent="0.3">
      <c r="A177" s="3" t="s">
        <v>242</v>
      </c>
      <c r="B177" s="4">
        <v>189</v>
      </c>
      <c r="C177" s="5">
        <v>1.6339999999999999</v>
      </c>
      <c r="D177" s="4">
        <v>162</v>
      </c>
      <c r="E177" s="5">
        <v>1.4319999999999999</v>
      </c>
      <c r="F177" s="4">
        <v>178</v>
      </c>
      <c r="G177" s="5">
        <v>1.581</v>
      </c>
      <c r="H177" s="4">
        <v>156</v>
      </c>
      <c r="I177" s="5">
        <v>1.397</v>
      </c>
      <c r="J177" s="4">
        <v>151</v>
      </c>
      <c r="K177" s="5">
        <v>1.4159999999999999</v>
      </c>
      <c r="L177" s="4">
        <v>165</v>
      </c>
      <c r="M177" s="5">
        <v>1.7490000000000001</v>
      </c>
      <c r="N177" s="4">
        <v>150</v>
      </c>
      <c r="O177" s="5">
        <v>1.8029999999999999</v>
      </c>
      <c r="P177" s="4">
        <v>125</v>
      </c>
      <c r="Q177" s="5">
        <v>1.56</v>
      </c>
      <c r="R177" s="4" t="s">
        <v>21</v>
      </c>
      <c r="S177" s="4" t="s">
        <v>21</v>
      </c>
    </row>
    <row r="178" spans="1:19" ht="20.100000000000001" customHeight="1" x14ac:dyDescent="0.3">
      <c r="A178" s="3" t="s">
        <v>239</v>
      </c>
      <c r="B178" s="4">
        <v>186</v>
      </c>
      <c r="C178" s="5">
        <v>1.4750000000000001</v>
      </c>
      <c r="D178" s="4">
        <v>252</v>
      </c>
      <c r="E178" s="5">
        <v>2.0169999999999999</v>
      </c>
      <c r="F178" s="4">
        <v>219</v>
      </c>
      <c r="G178" s="5">
        <v>1.7949999999999999</v>
      </c>
      <c r="H178" s="4">
        <v>216</v>
      </c>
      <c r="I178" s="5">
        <v>1.8160000000000001</v>
      </c>
      <c r="J178" s="4">
        <v>181</v>
      </c>
      <c r="K178" s="5">
        <v>1.639</v>
      </c>
      <c r="L178" s="4">
        <v>166</v>
      </c>
      <c r="M178" s="5">
        <v>1.66</v>
      </c>
      <c r="N178" s="4">
        <v>85</v>
      </c>
      <c r="O178" s="5">
        <v>0.94599999999999995</v>
      </c>
      <c r="P178" s="4">
        <v>67</v>
      </c>
      <c r="Q178" s="5">
        <v>0.82199999999999995</v>
      </c>
      <c r="R178" s="4" t="s">
        <v>21</v>
      </c>
      <c r="S178" s="4" t="s">
        <v>21</v>
      </c>
    </row>
    <row r="179" spans="1:19" ht="20.100000000000001" customHeight="1" x14ac:dyDescent="0.3">
      <c r="A179" s="3" t="s">
        <v>233</v>
      </c>
      <c r="B179" s="4">
        <v>288</v>
      </c>
      <c r="C179" s="5">
        <v>1.278</v>
      </c>
      <c r="D179" s="4">
        <v>253</v>
      </c>
      <c r="E179" s="5">
        <v>1.1160000000000001</v>
      </c>
      <c r="F179" s="4">
        <v>235</v>
      </c>
      <c r="G179" s="5">
        <v>1.044</v>
      </c>
      <c r="H179" s="4">
        <v>244</v>
      </c>
      <c r="I179" s="5">
        <v>1.147</v>
      </c>
      <c r="J179" s="4">
        <v>232</v>
      </c>
      <c r="K179" s="5">
        <v>1.226</v>
      </c>
      <c r="L179" s="4">
        <v>203</v>
      </c>
      <c r="M179" s="5">
        <v>1.145</v>
      </c>
      <c r="N179" s="4">
        <v>169</v>
      </c>
      <c r="O179" s="5">
        <v>1.0189999999999999</v>
      </c>
      <c r="P179" s="4">
        <v>151</v>
      </c>
      <c r="Q179" s="5">
        <v>0.94899999999999995</v>
      </c>
      <c r="R179" s="4" t="s">
        <v>21</v>
      </c>
      <c r="S179" s="4" t="s">
        <v>21</v>
      </c>
    </row>
    <row r="180" spans="1:19" ht="20.100000000000001" customHeight="1" x14ac:dyDescent="0.3">
      <c r="A180" s="3" t="s">
        <v>238</v>
      </c>
      <c r="B180" s="4">
        <v>267</v>
      </c>
      <c r="C180" s="5">
        <v>1.1779999999999999</v>
      </c>
      <c r="D180" s="4">
        <v>268</v>
      </c>
      <c r="E180" s="5">
        <v>1.204</v>
      </c>
      <c r="F180" s="4">
        <v>290</v>
      </c>
      <c r="G180" s="5">
        <v>1.361</v>
      </c>
      <c r="H180" s="4">
        <v>215</v>
      </c>
      <c r="I180" s="5">
        <v>1.06</v>
      </c>
      <c r="J180" s="4">
        <v>226</v>
      </c>
      <c r="K180" s="5">
        <v>1.2110000000000001</v>
      </c>
      <c r="L180" s="4">
        <v>169</v>
      </c>
      <c r="M180" s="5">
        <v>0.95299999999999996</v>
      </c>
      <c r="N180" s="4">
        <v>168</v>
      </c>
      <c r="O180" s="5">
        <v>1.0089999999999999</v>
      </c>
      <c r="P180" s="4">
        <v>138</v>
      </c>
      <c r="Q180" s="5">
        <v>0.88100000000000001</v>
      </c>
      <c r="R180" s="4" t="s">
        <v>21</v>
      </c>
      <c r="S180" s="4" t="s">
        <v>21</v>
      </c>
    </row>
    <row r="181" spans="1:19" ht="20.100000000000001" customHeight="1" x14ac:dyDescent="0.3">
      <c r="A181" s="3" t="s">
        <v>32</v>
      </c>
      <c r="B181" s="4">
        <v>15061</v>
      </c>
      <c r="C181" s="5">
        <v>1.5489999999999999</v>
      </c>
      <c r="D181" s="4">
        <v>13980</v>
      </c>
      <c r="E181" s="5">
        <v>1.466</v>
      </c>
      <c r="F181" s="4">
        <v>12354</v>
      </c>
      <c r="G181" s="5">
        <v>1.325</v>
      </c>
      <c r="H181" s="4">
        <v>11238</v>
      </c>
      <c r="I181" s="5">
        <v>1.24</v>
      </c>
      <c r="J181" s="4">
        <v>10832</v>
      </c>
      <c r="K181" s="5">
        <v>1.234</v>
      </c>
      <c r="L181" s="4">
        <v>9738</v>
      </c>
      <c r="M181" s="5">
        <v>1.145</v>
      </c>
      <c r="N181" s="4">
        <v>8430</v>
      </c>
      <c r="O181" s="5">
        <v>1.0169999999999999</v>
      </c>
      <c r="P181" s="4">
        <v>7888</v>
      </c>
      <c r="Q181" s="5">
        <v>0.96899999999999997</v>
      </c>
      <c r="R181" s="4">
        <v>7800</v>
      </c>
      <c r="S181" s="5">
        <v>0.97</v>
      </c>
    </row>
    <row r="182" spans="1:19" ht="20.100000000000001" customHeight="1" x14ac:dyDescent="0.3">
      <c r="A182" s="3" t="s">
        <v>218</v>
      </c>
      <c r="B182" s="4">
        <v>1930</v>
      </c>
      <c r="C182" s="5">
        <v>1.304</v>
      </c>
      <c r="D182" s="4">
        <v>1823</v>
      </c>
      <c r="E182" s="5">
        <v>1.268</v>
      </c>
      <c r="F182" s="4">
        <v>1431</v>
      </c>
      <c r="G182" s="5">
        <v>1.038</v>
      </c>
      <c r="H182" s="4">
        <v>1318</v>
      </c>
      <c r="I182" s="5">
        <v>0.99199999999999999</v>
      </c>
      <c r="J182" s="4">
        <v>1208</v>
      </c>
      <c r="K182" s="5">
        <v>0.94799999999999995</v>
      </c>
      <c r="L182" s="4">
        <v>963</v>
      </c>
      <c r="M182" s="5">
        <v>0.80100000000000005</v>
      </c>
      <c r="N182" s="4">
        <v>792</v>
      </c>
      <c r="O182" s="5">
        <v>0.7</v>
      </c>
      <c r="P182" s="4">
        <v>820</v>
      </c>
      <c r="Q182" s="5">
        <v>0.73699999999999999</v>
      </c>
      <c r="R182" s="4">
        <v>800</v>
      </c>
      <c r="S182" s="5">
        <v>0.76</v>
      </c>
    </row>
    <row r="183" spans="1:19" ht="20.100000000000001" customHeight="1" x14ac:dyDescent="0.3">
      <c r="A183" s="3" t="s">
        <v>223</v>
      </c>
      <c r="B183" s="4">
        <v>2503</v>
      </c>
      <c r="C183" s="5">
        <v>1.55</v>
      </c>
      <c r="D183" s="4">
        <v>2286</v>
      </c>
      <c r="E183" s="5">
        <v>1.464</v>
      </c>
      <c r="F183" s="4">
        <v>2023</v>
      </c>
      <c r="G183" s="5">
        <v>1.3340000000000001</v>
      </c>
      <c r="H183" s="4">
        <v>1744</v>
      </c>
      <c r="I183" s="5">
        <v>1.1919999999999999</v>
      </c>
      <c r="J183" s="4">
        <v>1572</v>
      </c>
      <c r="K183" s="5">
        <v>1.1080000000000001</v>
      </c>
      <c r="L183" s="4">
        <v>1471</v>
      </c>
      <c r="M183" s="5">
        <v>1.0669999999999999</v>
      </c>
      <c r="N183" s="4">
        <v>1356</v>
      </c>
      <c r="O183" s="5">
        <v>1.0089999999999999</v>
      </c>
      <c r="P183" s="4">
        <v>1267</v>
      </c>
      <c r="Q183" s="5">
        <v>0.95199999999999996</v>
      </c>
      <c r="R183" s="4">
        <v>1100</v>
      </c>
      <c r="S183" s="5">
        <v>0.85</v>
      </c>
    </row>
    <row r="184" spans="1:19" ht="20.100000000000001" customHeight="1" x14ac:dyDescent="0.3">
      <c r="A184" s="3" t="s">
        <v>221</v>
      </c>
      <c r="B184" s="4">
        <v>2134</v>
      </c>
      <c r="C184" s="5">
        <v>1.34</v>
      </c>
      <c r="D184" s="4">
        <v>1961</v>
      </c>
      <c r="E184" s="5">
        <v>1.2470000000000001</v>
      </c>
      <c r="F184" s="4">
        <v>1852</v>
      </c>
      <c r="G184" s="5">
        <v>1.18</v>
      </c>
      <c r="H184" s="4">
        <v>1722</v>
      </c>
      <c r="I184" s="5">
        <v>1.1080000000000001</v>
      </c>
      <c r="J184" s="4">
        <v>1792</v>
      </c>
      <c r="K184" s="5">
        <v>1.1599999999999999</v>
      </c>
      <c r="L184" s="4">
        <v>1608</v>
      </c>
      <c r="M184" s="5">
        <v>1.0409999999999999</v>
      </c>
      <c r="N184" s="4">
        <v>1563</v>
      </c>
      <c r="O184" s="5">
        <v>1</v>
      </c>
      <c r="P184" s="4">
        <v>1506</v>
      </c>
      <c r="Q184" s="5">
        <v>0.97099999999999997</v>
      </c>
      <c r="R184" s="4">
        <v>1400</v>
      </c>
      <c r="S184" s="5">
        <v>0.9</v>
      </c>
    </row>
    <row r="185" spans="1:19" ht="20.100000000000001" customHeight="1" x14ac:dyDescent="0.3">
      <c r="A185" s="3" t="s">
        <v>216</v>
      </c>
      <c r="B185" s="4">
        <v>809</v>
      </c>
      <c r="C185" s="5">
        <v>1.639</v>
      </c>
      <c r="D185" s="4">
        <v>902</v>
      </c>
      <c r="E185" s="5">
        <v>1.589</v>
      </c>
      <c r="F185" s="4">
        <v>943</v>
      </c>
      <c r="G185" s="5">
        <v>1.504</v>
      </c>
      <c r="H185" s="4">
        <v>889</v>
      </c>
      <c r="I185" s="5">
        <v>1.36</v>
      </c>
      <c r="J185" s="4">
        <v>820</v>
      </c>
      <c r="K185" s="5">
        <v>1.25</v>
      </c>
      <c r="L185" s="4">
        <v>733</v>
      </c>
      <c r="M185" s="5">
        <v>1.109</v>
      </c>
      <c r="N185" s="4">
        <v>701</v>
      </c>
      <c r="O185" s="5">
        <v>1.054</v>
      </c>
      <c r="P185" s="4">
        <v>679</v>
      </c>
      <c r="Q185" s="5">
        <v>1.0269999999999999</v>
      </c>
      <c r="R185" s="4">
        <v>700</v>
      </c>
      <c r="S185" s="5">
        <v>1.0900000000000001</v>
      </c>
    </row>
    <row r="186" spans="1:19" ht="20.100000000000001" customHeight="1" x14ac:dyDescent="0.3">
      <c r="A186" s="3" t="s">
        <v>214</v>
      </c>
      <c r="B186" s="4">
        <v>1680</v>
      </c>
      <c r="C186" s="5">
        <v>1.835</v>
      </c>
      <c r="D186" s="4">
        <v>1447</v>
      </c>
      <c r="E186" s="5">
        <v>1.5860000000000001</v>
      </c>
      <c r="F186" s="4">
        <v>1300</v>
      </c>
      <c r="G186" s="5">
        <v>1.45</v>
      </c>
      <c r="H186" s="4">
        <v>1171</v>
      </c>
      <c r="I186" s="5">
        <v>1.333</v>
      </c>
      <c r="J186" s="4">
        <v>1111</v>
      </c>
      <c r="K186" s="5">
        <v>1.272</v>
      </c>
      <c r="L186" s="4">
        <v>1024</v>
      </c>
      <c r="M186" s="5">
        <v>1.232</v>
      </c>
      <c r="N186" s="4">
        <v>892</v>
      </c>
      <c r="O186" s="5">
        <v>1.111</v>
      </c>
      <c r="P186" s="4">
        <v>860</v>
      </c>
      <c r="Q186" s="5">
        <v>1.0609999999999999</v>
      </c>
      <c r="R186" s="4">
        <v>800</v>
      </c>
      <c r="S186" s="5">
        <v>1</v>
      </c>
    </row>
    <row r="187" spans="1:19" ht="20.100000000000001" customHeight="1" x14ac:dyDescent="0.3">
      <c r="A187" s="3" t="s">
        <v>217</v>
      </c>
      <c r="B187" s="4">
        <v>334</v>
      </c>
      <c r="C187" s="5">
        <v>1.599</v>
      </c>
      <c r="D187" s="4">
        <v>314</v>
      </c>
      <c r="E187" s="5">
        <v>1.514</v>
      </c>
      <c r="F187" s="4">
        <v>292</v>
      </c>
      <c r="G187" s="5">
        <v>1.423</v>
      </c>
      <c r="H187" s="4">
        <v>273</v>
      </c>
      <c r="I187" s="5">
        <v>1.3839999999999999</v>
      </c>
      <c r="J187" s="4">
        <v>238</v>
      </c>
      <c r="K187" s="5">
        <v>1.268</v>
      </c>
      <c r="L187" s="4">
        <v>240</v>
      </c>
      <c r="M187" s="5">
        <v>1.3320000000000001</v>
      </c>
      <c r="N187" s="4">
        <v>155</v>
      </c>
      <c r="O187" s="5">
        <v>0.90300000000000002</v>
      </c>
      <c r="P187" s="4">
        <v>147</v>
      </c>
      <c r="Q187" s="5">
        <v>0.85499999999999998</v>
      </c>
      <c r="R187" s="4" t="s">
        <v>21</v>
      </c>
      <c r="S187" s="4" t="s">
        <v>21</v>
      </c>
    </row>
    <row r="188" spans="1:19" ht="20.100000000000001" customHeight="1" x14ac:dyDescent="0.3">
      <c r="A188" s="3" t="s">
        <v>213</v>
      </c>
      <c r="B188" s="4">
        <v>158</v>
      </c>
      <c r="C188" s="5">
        <v>1.4370000000000001</v>
      </c>
      <c r="D188" s="4">
        <v>144</v>
      </c>
      <c r="E188" s="5">
        <v>1.3480000000000001</v>
      </c>
      <c r="F188" s="4">
        <v>115</v>
      </c>
      <c r="G188" s="5">
        <v>1.1439999999999999</v>
      </c>
      <c r="H188" s="4">
        <v>130</v>
      </c>
      <c r="I188" s="5">
        <v>1.3360000000000001</v>
      </c>
      <c r="J188" s="4">
        <v>88</v>
      </c>
      <c r="K188" s="5">
        <v>1</v>
      </c>
      <c r="L188" s="4">
        <v>68</v>
      </c>
      <c r="M188" s="5">
        <v>0.81100000000000005</v>
      </c>
      <c r="N188" s="4">
        <v>44</v>
      </c>
      <c r="O188" s="5">
        <v>0.54400000000000004</v>
      </c>
      <c r="P188" s="4">
        <v>41</v>
      </c>
      <c r="Q188" s="5">
        <v>0.53500000000000003</v>
      </c>
      <c r="R188" s="4" t="s">
        <v>21</v>
      </c>
      <c r="S188" s="4" t="s">
        <v>21</v>
      </c>
    </row>
    <row r="189" spans="1:19" ht="20.100000000000001" customHeight="1" x14ac:dyDescent="0.3">
      <c r="A189" s="3" t="s">
        <v>215</v>
      </c>
      <c r="B189" s="4">
        <v>156</v>
      </c>
      <c r="C189" s="5">
        <v>1.57</v>
      </c>
      <c r="D189" s="4">
        <v>145</v>
      </c>
      <c r="E189" s="5">
        <v>1.476</v>
      </c>
      <c r="F189" s="4">
        <v>118</v>
      </c>
      <c r="G189" s="5">
        <v>1.2470000000000001</v>
      </c>
      <c r="H189" s="4">
        <v>72</v>
      </c>
      <c r="I189" s="5">
        <v>0.74</v>
      </c>
      <c r="J189" s="4">
        <v>105</v>
      </c>
      <c r="K189" s="5">
        <v>1.1359999999999999</v>
      </c>
      <c r="L189" s="4">
        <v>88</v>
      </c>
      <c r="M189" s="5">
        <v>1.0469999999999999</v>
      </c>
      <c r="N189" s="4">
        <v>87</v>
      </c>
      <c r="O189" s="5">
        <v>1.1379999999999999</v>
      </c>
      <c r="P189" s="4">
        <v>68</v>
      </c>
      <c r="Q189" s="5">
        <v>0.94199999999999995</v>
      </c>
      <c r="R189" s="4" t="s">
        <v>21</v>
      </c>
      <c r="S189" s="4" t="s">
        <v>21</v>
      </c>
    </row>
    <row r="190" spans="1:19" ht="20.100000000000001" customHeight="1" x14ac:dyDescent="0.3">
      <c r="A190" s="3" t="s">
        <v>212</v>
      </c>
      <c r="B190" s="4">
        <v>236</v>
      </c>
      <c r="C190" s="5">
        <v>1.091</v>
      </c>
      <c r="D190" s="4">
        <v>270</v>
      </c>
      <c r="E190" s="5">
        <v>1.323</v>
      </c>
      <c r="F190" s="4">
        <v>227</v>
      </c>
      <c r="G190" s="5">
        <v>1.153</v>
      </c>
      <c r="H190" s="4">
        <v>219</v>
      </c>
      <c r="I190" s="5">
        <v>1.1679999999999999</v>
      </c>
      <c r="J190" s="4">
        <v>252</v>
      </c>
      <c r="K190" s="5">
        <v>1.4379999999999999</v>
      </c>
      <c r="L190" s="4">
        <v>243</v>
      </c>
      <c r="M190" s="5">
        <v>1.4590000000000001</v>
      </c>
      <c r="N190" s="4">
        <v>191</v>
      </c>
      <c r="O190" s="5">
        <v>1.2450000000000001</v>
      </c>
      <c r="P190" s="4">
        <v>163</v>
      </c>
      <c r="Q190" s="5">
        <v>1.095</v>
      </c>
      <c r="R190" s="4" t="s">
        <v>21</v>
      </c>
      <c r="S190" s="4" t="s">
        <v>21</v>
      </c>
    </row>
    <row r="191" spans="1:19" ht="20.100000000000001" customHeight="1" x14ac:dyDescent="0.3">
      <c r="A191" s="3" t="s">
        <v>220</v>
      </c>
      <c r="B191" s="4">
        <v>295</v>
      </c>
      <c r="C191" s="5">
        <v>1.7</v>
      </c>
      <c r="D191" s="4">
        <v>244</v>
      </c>
      <c r="E191" s="5">
        <v>1.492</v>
      </c>
      <c r="F191" s="4">
        <v>228</v>
      </c>
      <c r="G191" s="5">
        <v>1.478</v>
      </c>
      <c r="H191" s="4">
        <v>170</v>
      </c>
      <c r="I191" s="5">
        <v>1.1950000000000001</v>
      </c>
      <c r="J191" s="4">
        <v>154</v>
      </c>
      <c r="K191" s="5">
        <v>1.159</v>
      </c>
      <c r="L191" s="4">
        <v>127</v>
      </c>
      <c r="M191" s="5">
        <v>1.0569999999999999</v>
      </c>
      <c r="N191" s="4">
        <v>91</v>
      </c>
      <c r="O191" s="5">
        <v>0.81399999999999995</v>
      </c>
      <c r="P191" s="4">
        <v>81</v>
      </c>
      <c r="Q191" s="5">
        <v>0.79300000000000004</v>
      </c>
      <c r="R191" s="4" t="s">
        <v>21</v>
      </c>
      <c r="S191" s="4" t="s">
        <v>21</v>
      </c>
    </row>
    <row r="192" spans="1:19" ht="20.100000000000001" customHeight="1" x14ac:dyDescent="0.3">
      <c r="A192" s="3" t="s">
        <v>232</v>
      </c>
      <c r="B192" s="4">
        <v>372</v>
      </c>
      <c r="C192" s="5">
        <v>1.2190000000000001</v>
      </c>
      <c r="D192" s="4">
        <v>332</v>
      </c>
      <c r="E192" s="5">
        <v>1.1259999999999999</v>
      </c>
      <c r="F192" s="4">
        <v>304</v>
      </c>
      <c r="G192" s="5">
        <v>1.0720000000000001</v>
      </c>
      <c r="H192" s="4">
        <v>269</v>
      </c>
      <c r="I192" s="5">
        <v>0.99</v>
      </c>
      <c r="J192" s="4">
        <v>281</v>
      </c>
      <c r="K192" s="5">
        <v>1.107</v>
      </c>
      <c r="L192" s="4">
        <v>262</v>
      </c>
      <c r="M192" s="5">
        <v>1.091</v>
      </c>
      <c r="N192" s="4">
        <v>191</v>
      </c>
      <c r="O192" s="5">
        <v>0.80800000000000005</v>
      </c>
      <c r="P192" s="4">
        <v>171</v>
      </c>
      <c r="Q192" s="5">
        <v>0.73899999999999999</v>
      </c>
      <c r="R192" s="4" t="s">
        <v>21</v>
      </c>
      <c r="S192" s="4" t="s">
        <v>21</v>
      </c>
    </row>
    <row r="193" spans="1:19" ht="20.100000000000001" customHeight="1" x14ac:dyDescent="0.3">
      <c r="A193" s="3" t="s">
        <v>228</v>
      </c>
      <c r="B193" s="4">
        <v>212</v>
      </c>
      <c r="C193" s="5">
        <v>1.204</v>
      </c>
      <c r="D193" s="4">
        <v>163</v>
      </c>
      <c r="E193" s="5">
        <v>1.0129999999999999</v>
      </c>
      <c r="F193" s="4">
        <v>161</v>
      </c>
      <c r="G193" s="5">
        <v>1.1120000000000001</v>
      </c>
      <c r="H193" s="4">
        <v>176</v>
      </c>
      <c r="I193" s="5">
        <v>1.248</v>
      </c>
      <c r="J193" s="4">
        <v>205</v>
      </c>
      <c r="K193" s="5">
        <v>1.51</v>
      </c>
      <c r="L193" s="4">
        <v>233</v>
      </c>
      <c r="M193" s="5">
        <v>1.774</v>
      </c>
      <c r="N193" s="4">
        <v>161</v>
      </c>
      <c r="O193" s="5">
        <v>1.337</v>
      </c>
      <c r="P193" s="4">
        <v>131</v>
      </c>
      <c r="Q193" s="5">
        <v>1.1479999999999999</v>
      </c>
      <c r="R193" s="4" t="s">
        <v>21</v>
      </c>
      <c r="S193" s="4" t="s">
        <v>21</v>
      </c>
    </row>
    <row r="194" spans="1:19" ht="20.100000000000001" customHeight="1" x14ac:dyDescent="0.3">
      <c r="A194" s="3" t="s">
        <v>211</v>
      </c>
      <c r="B194" s="4">
        <v>301</v>
      </c>
      <c r="C194" s="5">
        <v>1.7549999999999999</v>
      </c>
      <c r="D194" s="4">
        <v>270</v>
      </c>
      <c r="E194" s="5">
        <v>1.7170000000000001</v>
      </c>
      <c r="F194" s="4">
        <v>222</v>
      </c>
      <c r="G194" s="5">
        <v>1.5269999999999999</v>
      </c>
      <c r="H194" s="4">
        <v>194</v>
      </c>
      <c r="I194" s="5">
        <v>1.4119999999999999</v>
      </c>
      <c r="J194" s="4">
        <v>189</v>
      </c>
      <c r="K194" s="5">
        <v>1.429</v>
      </c>
      <c r="L194" s="4">
        <v>129</v>
      </c>
      <c r="M194" s="5">
        <v>1.0629999999999999</v>
      </c>
      <c r="N194" s="4">
        <v>102</v>
      </c>
      <c r="O194" s="5">
        <v>0.90700000000000003</v>
      </c>
      <c r="P194" s="4">
        <v>91</v>
      </c>
      <c r="Q194" s="5">
        <v>0.88800000000000001</v>
      </c>
      <c r="R194" s="4" t="s">
        <v>21</v>
      </c>
      <c r="S194" s="4" t="s">
        <v>21</v>
      </c>
    </row>
    <row r="195" spans="1:19" ht="20.100000000000001" customHeight="1" x14ac:dyDescent="0.3">
      <c r="A195" s="3" t="s">
        <v>231</v>
      </c>
      <c r="B195" s="4">
        <v>839</v>
      </c>
      <c r="C195" s="5">
        <v>2.464</v>
      </c>
      <c r="D195" s="4">
        <v>786</v>
      </c>
      <c r="E195" s="5">
        <v>2.423</v>
      </c>
      <c r="F195" s="4">
        <v>640</v>
      </c>
      <c r="G195" s="5">
        <v>2.0990000000000002</v>
      </c>
      <c r="H195" s="4">
        <v>533</v>
      </c>
      <c r="I195" s="5">
        <v>1.8859999999999999</v>
      </c>
      <c r="J195" s="4">
        <v>490</v>
      </c>
      <c r="K195" s="5">
        <v>1.893</v>
      </c>
      <c r="L195" s="4">
        <v>395</v>
      </c>
      <c r="M195" s="5">
        <v>1.6679999999999999</v>
      </c>
      <c r="N195" s="4">
        <v>295</v>
      </c>
      <c r="O195" s="5">
        <v>1.361</v>
      </c>
      <c r="P195" s="4">
        <v>216</v>
      </c>
      <c r="Q195" s="5">
        <v>1.042</v>
      </c>
      <c r="R195" s="4" t="s">
        <v>21</v>
      </c>
      <c r="S195" s="4" t="s">
        <v>21</v>
      </c>
    </row>
    <row r="196" spans="1:19" ht="20.100000000000001" customHeight="1" x14ac:dyDescent="0.3">
      <c r="A196" s="3" t="s">
        <v>225</v>
      </c>
      <c r="B196" s="4">
        <v>602</v>
      </c>
      <c r="C196" s="5">
        <v>2.1070000000000002</v>
      </c>
      <c r="D196" s="4">
        <v>504</v>
      </c>
      <c r="E196" s="5">
        <v>1.9019999999999999</v>
      </c>
      <c r="F196" s="4">
        <v>436</v>
      </c>
      <c r="G196" s="5">
        <v>1.7769999999999999</v>
      </c>
      <c r="H196" s="4">
        <v>368</v>
      </c>
      <c r="I196" s="5">
        <v>1.5940000000000001</v>
      </c>
      <c r="J196" s="4">
        <v>342</v>
      </c>
      <c r="K196" s="5">
        <v>1.542</v>
      </c>
      <c r="L196" s="4">
        <v>285</v>
      </c>
      <c r="M196" s="5">
        <v>1.375</v>
      </c>
      <c r="N196" s="4">
        <v>228</v>
      </c>
      <c r="O196" s="5">
        <v>1.161</v>
      </c>
      <c r="P196" s="4">
        <v>176</v>
      </c>
      <c r="Q196" s="5">
        <v>0.94599999999999995</v>
      </c>
      <c r="R196" s="4" t="s">
        <v>21</v>
      </c>
      <c r="S196" s="4" t="s">
        <v>21</v>
      </c>
    </row>
    <row r="197" spans="1:19" ht="20.100000000000001" customHeight="1" x14ac:dyDescent="0.3">
      <c r="A197" s="3" t="s">
        <v>219</v>
      </c>
      <c r="B197" s="4">
        <v>641</v>
      </c>
      <c r="C197" s="5">
        <v>1.444</v>
      </c>
      <c r="D197" s="4">
        <v>612</v>
      </c>
      <c r="E197" s="5">
        <v>1.413</v>
      </c>
      <c r="F197" s="4">
        <v>502</v>
      </c>
      <c r="G197" s="5">
        <v>1.1779999999999999</v>
      </c>
      <c r="H197" s="4">
        <v>448</v>
      </c>
      <c r="I197" s="5">
        <v>1.054</v>
      </c>
      <c r="J197" s="4">
        <v>414</v>
      </c>
      <c r="K197" s="5">
        <v>1.038</v>
      </c>
      <c r="L197" s="4">
        <v>422</v>
      </c>
      <c r="M197" s="5">
        <v>1.012</v>
      </c>
      <c r="N197" s="4">
        <v>458</v>
      </c>
      <c r="O197" s="5">
        <v>0.96699999999999997</v>
      </c>
      <c r="P197" s="4">
        <v>498</v>
      </c>
      <c r="Q197" s="5">
        <v>1.01</v>
      </c>
      <c r="R197" s="4" t="s">
        <v>21</v>
      </c>
      <c r="S197" s="4" t="s">
        <v>21</v>
      </c>
    </row>
    <row r="198" spans="1:19" ht="20.100000000000001" customHeight="1" x14ac:dyDescent="0.3">
      <c r="A198" s="3" t="s">
        <v>230</v>
      </c>
      <c r="B198" s="4">
        <v>202</v>
      </c>
      <c r="C198" s="5">
        <v>1.63</v>
      </c>
      <c r="D198" s="4">
        <v>205</v>
      </c>
      <c r="E198" s="5">
        <v>1.7010000000000001</v>
      </c>
      <c r="F198" s="4">
        <v>160</v>
      </c>
      <c r="G198" s="5">
        <v>1.371</v>
      </c>
      <c r="H198" s="4">
        <v>146</v>
      </c>
      <c r="I198" s="5">
        <v>1.2889999999999999</v>
      </c>
      <c r="J198" s="4">
        <v>123</v>
      </c>
      <c r="K198" s="5">
        <v>1.181</v>
      </c>
      <c r="L198" s="4">
        <v>132</v>
      </c>
      <c r="M198" s="5">
        <v>1.345</v>
      </c>
      <c r="N198" s="4">
        <v>83</v>
      </c>
      <c r="O198" s="5">
        <v>0.92400000000000004</v>
      </c>
      <c r="P198" s="4">
        <v>73</v>
      </c>
      <c r="Q198" s="5">
        <v>0.88100000000000001</v>
      </c>
      <c r="R198" s="4" t="s">
        <v>21</v>
      </c>
      <c r="S198" s="4" t="s">
        <v>21</v>
      </c>
    </row>
    <row r="199" spans="1:19" ht="20.100000000000001" customHeight="1" x14ac:dyDescent="0.3">
      <c r="A199" s="3" t="s">
        <v>224</v>
      </c>
      <c r="B199" s="4">
        <v>415</v>
      </c>
      <c r="C199" s="5">
        <v>1.6519999999999999</v>
      </c>
      <c r="D199" s="4">
        <v>403</v>
      </c>
      <c r="E199" s="5">
        <v>1.6559999999999999</v>
      </c>
      <c r="F199" s="4">
        <v>360</v>
      </c>
      <c r="G199" s="5">
        <v>1.544</v>
      </c>
      <c r="H199" s="4">
        <v>411</v>
      </c>
      <c r="I199" s="5">
        <v>1.8160000000000001</v>
      </c>
      <c r="J199" s="4">
        <v>570</v>
      </c>
      <c r="K199" s="5">
        <v>2.5379999999999998</v>
      </c>
      <c r="L199" s="4">
        <v>558</v>
      </c>
      <c r="M199" s="5">
        <v>2.4550000000000001</v>
      </c>
      <c r="N199" s="4">
        <v>413</v>
      </c>
      <c r="O199" s="5">
        <v>1.869</v>
      </c>
      <c r="P199" s="4">
        <v>393</v>
      </c>
      <c r="Q199" s="5">
        <v>1.8029999999999999</v>
      </c>
      <c r="R199" s="4" t="s">
        <v>21</v>
      </c>
      <c r="S199" s="4" t="s">
        <v>21</v>
      </c>
    </row>
    <row r="200" spans="1:19" ht="20.100000000000001" customHeight="1" x14ac:dyDescent="0.3">
      <c r="A200" s="3" t="s">
        <v>227</v>
      </c>
      <c r="B200" s="4">
        <v>440</v>
      </c>
      <c r="C200" s="5">
        <v>2.101</v>
      </c>
      <c r="D200" s="4">
        <v>385</v>
      </c>
      <c r="E200" s="5">
        <v>1.887</v>
      </c>
      <c r="F200" s="4">
        <v>329</v>
      </c>
      <c r="G200" s="5">
        <v>1.641</v>
      </c>
      <c r="H200" s="4">
        <v>344</v>
      </c>
      <c r="I200" s="5">
        <v>1.778</v>
      </c>
      <c r="J200" s="4">
        <v>267</v>
      </c>
      <c r="K200" s="5">
        <v>1.429</v>
      </c>
      <c r="L200" s="4">
        <v>260</v>
      </c>
      <c r="M200" s="5">
        <v>1.5089999999999999</v>
      </c>
      <c r="N200" s="4">
        <v>153</v>
      </c>
      <c r="O200" s="5">
        <v>0.95299999999999996</v>
      </c>
      <c r="P200" s="4">
        <v>126</v>
      </c>
      <c r="Q200" s="5">
        <v>0.82699999999999996</v>
      </c>
      <c r="R200" s="4" t="s">
        <v>21</v>
      </c>
      <c r="S200" s="4" t="s">
        <v>21</v>
      </c>
    </row>
    <row r="201" spans="1:19" ht="20.100000000000001" customHeight="1" x14ac:dyDescent="0.3">
      <c r="A201" s="3" t="s">
        <v>226</v>
      </c>
      <c r="B201" s="4">
        <v>379</v>
      </c>
      <c r="C201" s="5">
        <v>1.7669999999999999</v>
      </c>
      <c r="D201" s="4">
        <v>386</v>
      </c>
      <c r="E201" s="5">
        <v>1.8280000000000001</v>
      </c>
      <c r="F201" s="4">
        <v>331</v>
      </c>
      <c r="G201" s="5">
        <v>1.6339999999999999</v>
      </c>
      <c r="H201" s="4">
        <v>310</v>
      </c>
      <c r="I201" s="5">
        <v>1.6160000000000001</v>
      </c>
      <c r="J201" s="4">
        <v>282</v>
      </c>
      <c r="K201" s="5">
        <v>1.5669999999999999</v>
      </c>
      <c r="L201" s="4">
        <v>244</v>
      </c>
      <c r="M201" s="5">
        <v>1.4390000000000001</v>
      </c>
      <c r="N201" s="4">
        <v>203</v>
      </c>
      <c r="O201" s="5">
        <v>1.2949999999999999</v>
      </c>
      <c r="P201" s="4">
        <v>163</v>
      </c>
      <c r="Q201" s="5">
        <v>1.129</v>
      </c>
      <c r="R201" s="4" t="s">
        <v>21</v>
      </c>
      <c r="S201" s="4" t="s">
        <v>21</v>
      </c>
    </row>
    <row r="202" spans="1:19" ht="20.100000000000001" customHeight="1" x14ac:dyDescent="0.3">
      <c r="A202" s="3" t="s">
        <v>229</v>
      </c>
      <c r="B202" s="4">
        <v>206</v>
      </c>
      <c r="C202" s="5">
        <v>1.6970000000000001</v>
      </c>
      <c r="D202" s="4">
        <v>181</v>
      </c>
      <c r="E202" s="5">
        <v>1.546</v>
      </c>
      <c r="F202" s="4">
        <v>174</v>
      </c>
      <c r="G202" s="5">
        <v>1.5329999999999999</v>
      </c>
      <c r="H202" s="4">
        <v>133</v>
      </c>
      <c r="I202" s="5">
        <v>1.2170000000000001</v>
      </c>
      <c r="J202" s="4">
        <v>160</v>
      </c>
      <c r="K202" s="5">
        <v>1.5289999999999999</v>
      </c>
      <c r="L202" s="4">
        <v>110</v>
      </c>
      <c r="M202" s="5">
        <v>1.073</v>
      </c>
      <c r="N202" s="4">
        <v>129</v>
      </c>
      <c r="O202" s="5">
        <v>1.2729999999999999</v>
      </c>
      <c r="P202" s="4">
        <v>102</v>
      </c>
      <c r="Q202" s="5">
        <v>1.101</v>
      </c>
      <c r="R202" s="4" t="s">
        <v>21</v>
      </c>
      <c r="S202" s="4" t="s">
        <v>21</v>
      </c>
    </row>
    <row r="203" spans="1:19" ht="20.100000000000001" customHeight="1" x14ac:dyDescent="0.3">
      <c r="A203" s="3" t="s">
        <v>222</v>
      </c>
      <c r="B203" s="4">
        <v>217</v>
      </c>
      <c r="C203" s="5">
        <v>1.5389999999999999</v>
      </c>
      <c r="D203" s="4">
        <v>217</v>
      </c>
      <c r="E203" s="5">
        <v>1.573</v>
      </c>
      <c r="F203" s="4">
        <v>206</v>
      </c>
      <c r="G203" s="5">
        <v>1.595</v>
      </c>
      <c r="H203" s="4">
        <v>198</v>
      </c>
      <c r="I203" s="5">
        <v>1.593</v>
      </c>
      <c r="J203" s="4">
        <v>169</v>
      </c>
      <c r="K203" s="5">
        <v>1.4370000000000001</v>
      </c>
      <c r="L203" s="4">
        <v>143</v>
      </c>
      <c r="M203" s="5">
        <v>1.3380000000000001</v>
      </c>
      <c r="N203" s="4">
        <v>142</v>
      </c>
      <c r="O203" s="5">
        <v>1.5009999999999999</v>
      </c>
      <c r="P203" s="4">
        <v>116</v>
      </c>
      <c r="Q203" s="5">
        <v>1.298</v>
      </c>
      <c r="R203" s="4" t="s">
        <v>21</v>
      </c>
      <c r="S203" s="4" t="s">
        <v>21</v>
      </c>
    </row>
    <row r="204" spans="1:19" ht="20.100000000000001" customHeight="1" x14ac:dyDescent="0.3">
      <c r="A204" s="3" t="s">
        <v>33</v>
      </c>
      <c r="B204" s="4">
        <v>22310</v>
      </c>
      <c r="C204" s="5">
        <v>1.464</v>
      </c>
      <c r="D204" s="4">
        <v>20616</v>
      </c>
      <c r="E204" s="5">
        <v>1.3959999999999999</v>
      </c>
      <c r="F204" s="4">
        <v>17957</v>
      </c>
      <c r="G204" s="5">
        <v>1.256</v>
      </c>
      <c r="H204" s="4">
        <v>16079</v>
      </c>
      <c r="I204" s="5">
        <v>1.167</v>
      </c>
      <c r="J204" s="4">
        <v>14472</v>
      </c>
      <c r="K204" s="5">
        <v>1.089</v>
      </c>
      <c r="L204" s="4">
        <v>12873</v>
      </c>
      <c r="M204" s="5">
        <v>1.0029999999999999</v>
      </c>
      <c r="N204" s="4">
        <v>12045</v>
      </c>
      <c r="O204" s="5">
        <v>0.96599999999999997</v>
      </c>
      <c r="P204" s="4">
        <v>11311</v>
      </c>
      <c r="Q204" s="5">
        <v>0.93</v>
      </c>
      <c r="R204" s="4">
        <v>10200</v>
      </c>
      <c r="S204" s="5">
        <v>0.86</v>
      </c>
    </row>
    <row r="205" spans="1:19" ht="20.100000000000001" customHeight="1" x14ac:dyDescent="0.3">
      <c r="A205" s="3" t="s">
        <v>135</v>
      </c>
      <c r="B205" s="4">
        <v>4604</v>
      </c>
      <c r="C205" s="5">
        <v>1.4750000000000001</v>
      </c>
      <c r="D205" s="4">
        <v>4088</v>
      </c>
      <c r="E205" s="5">
        <v>1.3520000000000001</v>
      </c>
      <c r="F205" s="4">
        <v>3511</v>
      </c>
      <c r="G205" s="5">
        <v>1.2170000000000001</v>
      </c>
      <c r="H205" s="4">
        <v>3109</v>
      </c>
      <c r="I205" s="5">
        <v>1.117</v>
      </c>
      <c r="J205" s="4">
        <v>2701</v>
      </c>
      <c r="K205" s="5">
        <v>1.014</v>
      </c>
      <c r="L205" s="4">
        <v>2461</v>
      </c>
      <c r="M205" s="5">
        <v>0.95599999999999996</v>
      </c>
      <c r="N205" s="4">
        <v>2221</v>
      </c>
      <c r="O205" s="5">
        <v>0.88300000000000001</v>
      </c>
      <c r="P205" s="4">
        <v>2187</v>
      </c>
      <c r="Q205" s="5">
        <v>0.88900000000000001</v>
      </c>
      <c r="R205" s="4">
        <v>2000</v>
      </c>
      <c r="S205" s="5">
        <v>0.85</v>
      </c>
    </row>
    <row r="206" spans="1:19" ht="20.100000000000001" customHeight="1" x14ac:dyDescent="0.3">
      <c r="A206" s="3" t="s">
        <v>115</v>
      </c>
      <c r="B206" s="4">
        <v>1743</v>
      </c>
      <c r="C206" s="5">
        <v>1.294</v>
      </c>
      <c r="D206" s="4">
        <v>1627</v>
      </c>
      <c r="E206" s="5">
        <v>1.258</v>
      </c>
      <c r="F206" s="4">
        <v>1364</v>
      </c>
      <c r="G206" s="5">
        <v>1.093</v>
      </c>
      <c r="H206" s="4">
        <v>1251</v>
      </c>
      <c r="I206" s="5">
        <v>1.036</v>
      </c>
      <c r="J206" s="4">
        <v>1112</v>
      </c>
      <c r="K206" s="5">
        <v>0.94199999999999995</v>
      </c>
      <c r="L206" s="4">
        <v>1103</v>
      </c>
      <c r="M206" s="5">
        <v>0.97099999999999997</v>
      </c>
      <c r="N206" s="4">
        <v>1062</v>
      </c>
      <c r="O206" s="5">
        <v>0.95099999999999996</v>
      </c>
      <c r="P206" s="4">
        <v>981</v>
      </c>
      <c r="Q206" s="5">
        <v>0.89300000000000002</v>
      </c>
      <c r="R206" s="4">
        <v>1000</v>
      </c>
      <c r="S206" s="5">
        <v>0.91</v>
      </c>
    </row>
    <row r="207" spans="1:19" ht="20.100000000000001" customHeight="1" x14ac:dyDescent="0.3">
      <c r="A207" s="3" t="s">
        <v>118</v>
      </c>
      <c r="B207" s="4">
        <v>1012</v>
      </c>
      <c r="C207" s="5">
        <v>1.419</v>
      </c>
      <c r="D207" s="4">
        <v>1123</v>
      </c>
      <c r="E207" s="5">
        <v>1.5149999999999999</v>
      </c>
      <c r="F207" s="4">
        <v>1066</v>
      </c>
      <c r="G207" s="5">
        <v>1.4319999999999999</v>
      </c>
      <c r="H207" s="4">
        <v>1017</v>
      </c>
      <c r="I207" s="5">
        <v>1.4139999999999999</v>
      </c>
      <c r="J207" s="4">
        <v>878</v>
      </c>
      <c r="K207" s="5">
        <v>1.2709999999999999</v>
      </c>
      <c r="L207" s="4">
        <v>842</v>
      </c>
      <c r="M207" s="5">
        <v>1.254</v>
      </c>
      <c r="N207" s="4">
        <v>809</v>
      </c>
      <c r="O207" s="5">
        <v>1.2310000000000001</v>
      </c>
      <c r="P207" s="4">
        <v>754</v>
      </c>
      <c r="Q207" s="5">
        <v>1.1639999999999999</v>
      </c>
      <c r="R207" s="4">
        <v>700</v>
      </c>
      <c r="S207" s="5">
        <v>1.06</v>
      </c>
    </row>
    <row r="208" spans="1:19" ht="20.100000000000001" customHeight="1" x14ac:dyDescent="0.3">
      <c r="A208" s="3" t="s">
        <v>123</v>
      </c>
      <c r="B208" s="4">
        <v>1475</v>
      </c>
      <c r="C208" s="5">
        <v>1.619</v>
      </c>
      <c r="D208" s="4">
        <v>1330</v>
      </c>
      <c r="E208" s="5">
        <v>1.526</v>
      </c>
      <c r="F208" s="4">
        <v>1185</v>
      </c>
      <c r="G208" s="5">
        <v>1.42</v>
      </c>
      <c r="H208" s="4">
        <v>947</v>
      </c>
      <c r="I208" s="5">
        <v>1.2010000000000001</v>
      </c>
      <c r="J208" s="4">
        <v>868</v>
      </c>
      <c r="K208" s="5">
        <v>1.17</v>
      </c>
      <c r="L208" s="4">
        <v>726</v>
      </c>
      <c r="M208" s="5">
        <v>1.0169999999999999</v>
      </c>
      <c r="N208" s="4">
        <v>737</v>
      </c>
      <c r="O208" s="5">
        <v>1.042</v>
      </c>
      <c r="P208" s="4">
        <v>661</v>
      </c>
      <c r="Q208" s="5">
        <v>0.96299999999999997</v>
      </c>
      <c r="R208" s="4">
        <v>600</v>
      </c>
      <c r="S208" s="5">
        <v>0.89</v>
      </c>
    </row>
    <row r="209" spans="1:19" ht="20.100000000000001" customHeight="1" x14ac:dyDescent="0.3">
      <c r="A209" s="3" t="s">
        <v>117</v>
      </c>
      <c r="B209" s="4">
        <v>4760</v>
      </c>
      <c r="C209" s="5">
        <v>1.44</v>
      </c>
      <c r="D209" s="4">
        <v>4286</v>
      </c>
      <c r="E209" s="5">
        <v>1.343</v>
      </c>
      <c r="F209" s="4">
        <v>3727</v>
      </c>
      <c r="G209" s="5">
        <v>1.2010000000000001</v>
      </c>
      <c r="H209" s="4">
        <v>3360</v>
      </c>
      <c r="I209" s="5">
        <v>1.1100000000000001</v>
      </c>
      <c r="J209" s="4">
        <v>2891</v>
      </c>
      <c r="K209" s="5">
        <v>0.98399999999999999</v>
      </c>
      <c r="L209" s="4">
        <v>2695</v>
      </c>
      <c r="M209" s="5">
        <v>0.94399999999999995</v>
      </c>
      <c r="N209" s="4">
        <v>2409</v>
      </c>
      <c r="O209" s="5">
        <v>0.872</v>
      </c>
      <c r="P209" s="4">
        <v>2201</v>
      </c>
      <c r="Q209" s="5">
        <v>0.81799999999999995</v>
      </c>
      <c r="R209" s="4">
        <v>1900</v>
      </c>
      <c r="S209" s="5">
        <v>0.71</v>
      </c>
    </row>
    <row r="210" spans="1:19" ht="20.100000000000001" customHeight="1" x14ac:dyDescent="0.3">
      <c r="A210" s="3" t="s">
        <v>126</v>
      </c>
      <c r="B210" s="4">
        <v>654</v>
      </c>
      <c r="C210" s="5">
        <v>1.357</v>
      </c>
      <c r="D210" s="4">
        <v>611</v>
      </c>
      <c r="E210" s="5">
        <v>1.3220000000000001</v>
      </c>
      <c r="F210" s="4">
        <v>535</v>
      </c>
      <c r="G210" s="5">
        <v>1.1819999999999999</v>
      </c>
      <c r="H210" s="4">
        <v>506</v>
      </c>
      <c r="I210" s="5">
        <v>1.214</v>
      </c>
      <c r="J210" s="4">
        <v>395</v>
      </c>
      <c r="K210" s="5">
        <v>0.995</v>
      </c>
      <c r="L210" s="4">
        <v>362</v>
      </c>
      <c r="M210" s="5">
        <v>0.96599999999999997</v>
      </c>
      <c r="N210" s="4">
        <v>375</v>
      </c>
      <c r="O210" s="5">
        <v>1.028</v>
      </c>
      <c r="P210" s="4">
        <v>337</v>
      </c>
      <c r="Q210" s="5">
        <v>0.96099999999999997</v>
      </c>
      <c r="R210" s="4">
        <v>300</v>
      </c>
      <c r="S210" s="5">
        <v>0.86</v>
      </c>
    </row>
    <row r="211" spans="1:19" ht="20.100000000000001" customHeight="1" x14ac:dyDescent="0.3">
      <c r="A211" s="3" t="s">
        <v>127</v>
      </c>
      <c r="B211" s="4">
        <v>723</v>
      </c>
      <c r="C211" s="5">
        <v>1.554</v>
      </c>
      <c r="D211" s="4">
        <v>631</v>
      </c>
      <c r="E211" s="5">
        <v>1.4119999999999999</v>
      </c>
      <c r="F211" s="4">
        <v>584</v>
      </c>
      <c r="G211" s="5">
        <v>1.353</v>
      </c>
      <c r="H211" s="4">
        <v>499</v>
      </c>
      <c r="I211" s="5">
        <v>1.18</v>
      </c>
      <c r="J211" s="4">
        <v>654</v>
      </c>
      <c r="K211" s="5">
        <v>1.5489999999999999</v>
      </c>
      <c r="L211" s="4">
        <v>570</v>
      </c>
      <c r="M211" s="5">
        <v>1.3580000000000001</v>
      </c>
      <c r="N211" s="4">
        <v>539</v>
      </c>
      <c r="O211" s="5">
        <v>1.3220000000000001</v>
      </c>
      <c r="P211" s="4">
        <v>532</v>
      </c>
      <c r="Q211" s="5">
        <v>1.3129999999999999</v>
      </c>
      <c r="R211" s="4">
        <v>500</v>
      </c>
      <c r="S211" s="5">
        <v>1.19</v>
      </c>
    </row>
    <row r="212" spans="1:19" ht="20.100000000000001" customHeight="1" x14ac:dyDescent="0.3">
      <c r="A212" s="3" t="s">
        <v>121</v>
      </c>
      <c r="B212" s="4">
        <v>564</v>
      </c>
      <c r="C212" s="5">
        <v>1.391</v>
      </c>
      <c r="D212" s="4">
        <v>510</v>
      </c>
      <c r="E212" s="5">
        <v>1.302</v>
      </c>
      <c r="F212" s="4">
        <v>447</v>
      </c>
      <c r="G212" s="5">
        <v>1.1759999999999999</v>
      </c>
      <c r="H212" s="4">
        <v>456</v>
      </c>
      <c r="I212" s="5">
        <v>1.2410000000000001</v>
      </c>
      <c r="J212" s="4">
        <v>437</v>
      </c>
      <c r="K212" s="5">
        <v>1.238</v>
      </c>
      <c r="L212" s="4">
        <v>358</v>
      </c>
      <c r="M212" s="5">
        <v>1.0660000000000001</v>
      </c>
      <c r="N212" s="4">
        <v>314</v>
      </c>
      <c r="O212" s="5">
        <v>0.98799999999999999</v>
      </c>
      <c r="P212" s="4">
        <v>323</v>
      </c>
      <c r="Q212" s="5">
        <v>1.073</v>
      </c>
      <c r="R212" s="4">
        <v>300</v>
      </c>
      <c r="S212" s="5">
        <v>0.98</v>
      </c>
    </row>
    <row r="213" spans="1:19" ht="20.100000000000001" customHeight="1" x14ac:dyDescent="0.3">
      <c r="A213" s="3" t="s">
        <v>119</v>
      </c>
      <c r="B213" s="4">
        <v>526</v>
      </c>
      <c r="C213" s="5">
        <v>1.571</v>
      </c>
      <c r="D213" s="4">
        <v>442</v>
      </c>
      <c r="E213" s="5">
        <v>1.3819999999999999</v>
      </c>
      <c r="F213" s="4">
        <v>390</v>
      </c>
      <c r="G213" s="5">
        <v>1.304</v>
      </c>
      <c r="H213" s="4">
        <v>301</v>
      </c>
      <c r="I213" s="5">
        <v>1.0840000000000001</v>
      </c>
      <c r="J213" s="4">
        <v>313</v>
      </c>
      <c r="K213" s="5">
        <v>1.19</v>
      </c>
      <c r="L213" s="4">
        <v>327</v>
      </c>
      <c r="M213" s="5">
        <v>1.2909999999999999</v>
      </c>
      <c r="N213" s="4">
        <v>300</v>
      </c>
      <c r="O213" s="5">
        <v>1.2190000000000001</v>
      </c>
      <c r="P213" s="4">
        <v>266</v>
      </c>
      <c r="Q213" s="5">
        <v>1.1040000000000001</v>
      </c>
      <c r="R213" s="4">
        <v>200</v>
      </c>
      <c r="S213" s="5">
        <v>0.91</v>
      </c>
    </row>
    <row r="214" spans="1:19" ht="20.100000000000001" customHeight="1" x14ac:dyDescent="0.3">
      <c r="A214" s="3" t="s">
        <v>114</v>
      </c>
      <c r="B214" s="4">
        <v>2477</v>
      </c>
      <c r="C214" s="5">
        <v>1.4570000000000001</v>
      </c>
      <c r="D214" s="4">
        <v>2509</v>
      </c>
      <c r="E214" s="5">
        <v>1.5209999999999999</v>
      </c>
      <c r="F214" s="4">
        <v>2091</v>
      </c>
      <c r="G214" s="5">
        <v>1.3</v>
      </c>
      <c r="H214" s="4">
        <v>1859</v>
      </c>
      <c r="I214" s="5">
        <v>1.1819999999999999</v>
      </c>
      <c r="J214" s="4">
        <v>1639</v>
      </c>
      <c r="K214" s="5">
        <v>1.0649999999999999</v>
      </c>
      <c r="L214" s="4">
        <v>1340</v>
      </c>
      <c r="M214" s="5">
        <v>0.88800000000000001</v>
      </c>
      <c r="N214" s="4">
        <v>1409</v>
      </c>
      <c r="O214" s="5">
        <v>0.93400000000000005</v>
      </c>
      <c r="P214" s="4">
        <v>1300</v>
      </c>
      <c r="Q214" s="5">
        <v>0.873</v>
      </c>
      <c r="R214" s="4">
        <v>1200</v>
      </c>
      <c r="S214" s="5">
        <v>0.81</v>
      </c>
    </row>
    <row r="215" spans="1:19" ht="20.100000000000001" customHeight="1" x14ac:dyDescent="0.3">
      <c r="A215" s="3" t="s">
        <v>131</v>
      </c>
      <c r="B215" s="4">
        <v>249</v>
      </c>
      <c r="C215" s="5">
        <v>1.5049999999999999</v>
      </c>
      <c r="D215" s="4">
        <v>265</v>
      </c>
      <c r="E215" s="5">
        <v>1.6519999999999999</v>
      </c>
      <c r="F215" s="4">
        <v>221</v>
      </c>
      <c r="G215" s="5">
        <v>1.4039999999999999</v>
      </c>
      <c r="H215" s="4">
        <v>240</v>
      </c>
      <c r="I215" s="5">
        <v>1.63</v>
      </c>
      <c r="J215" s="4">
        <v>255</v>
      </c>
      <c r="K215" s="5">
        <v>1.7609999999999999</v>
      </c>
      <c r="L215" s="4">
        <v>226</v>
      </c>
      <c r="M215" s="5">
        <v>1.5980000000000001</v>
      </c>
      <c r="N215" s="4">
        <v>178</v>
      </c>
      <c r="O215" s="5">
        <v>1.375</v>
      </c>
      <c r="P215" s="4">
        <v>185</v>
      </c>
      <c r="Q215" s="5">
        <v>1.4570000000000001</v>
      </c>
      <c r="R215" s="4" t="s">
        <v>21</v>
      </c>
      <c r="S215" s="4" t="s">
        <v>21</v>
      </c>
    </row>
    <row r="216" spans="1:19" ht="20.100000000000001" customHeight="1" x14ac:dyDescent="0.3">
      <c r="A216" s="3" t="s">
        <v>133</v>
      </c>
      <c r="B216" s="4">
        <v>137</v>
      </c>
      <c r="C216" s="5">
        <v>1.548</v>
      </c>
      <c r="D216" s="4">
        <v>118</v>
      </c>
      <c r="E216" s="5">
        <v>1.38</v>
      </c>
      <c r="F216" s="4">
        <v>128</v>
      </c>
      <c r="G216" s="5">
        <v>1.5309999999999999</v>
      </c>
      <c r="H216" s="4">
        <v>84</v>
      </c>
      <c r="I216" s="5">
        <v>1.0900000000000001</v>
      </c>
      <c r="J216" s="4">
        <v>116</v>
      </c>
      <c r="K216" s="5">
        <v>1.623</v>
      </c>
      <c r="L216" s="4">
        <v>78</v>
      </c>
      <c r="M216" s="5">
        <v>1.1839999999999999</v>
      </c>
      <c r="N216" s="4">
        <v>88</v>
      </c>
      <c r="O216" s="5">
        <v>1.385</v>
      </c>
      <c r="P216" s="4">
        <v>74</v>
      </c>
      <c r="Q216" s="5">
        <v>1.2070000000000001</v>
      </c>
      <c r="R216" s="4" t="s">
        <v>21</v>
      </c>
      <c r="S216" s="4" t="s">
        <v>21</v>
      </c>
    </row>
    <row r="217" spans="1:19" ht="20.100000000000001" customHeight="1" x14ac:dyDescent="0.3">
      <c r="A217" s="3" t="s">
        <v>125</v>
      </c>
      <c r="B217" s="4">
        <v>90</v>
      </c>
      <c r="C217" s="5">
        <v>1.5169999999999999</v>
      </c>
      <c r="D217" s="4">
        <v>74</v>
      </c>
      <c r="E217" s="5">
        <v>1.2769999999999999</v>
      </c>
      <c r="F217" s="4">
        <v>80</v>
      </c>
      <c r="G217" s="5">
        <v>1.4850000000000001</v>
      </c>
      <c r="H217" s="4">
        <v>63</v>
      </c>
      <c r="I217" s="5">
        <v>1.17</v>
      </c>
      <c r="J217" s="4">
        <v>74</v>
      </c>
      <c r="K217" s="5">
        <v>1.4370000000000001</v>
      </c>
      <c r="L217" s="4">
        <v>52</v>
      </c>
      <c r="M217" s="5">
        <v>1.0780000000000001</v>
      </c>
      <c r="N217" s="4">
        <v>40</v>
      </c>
      <c r="O217" s="5">
        <v>0.85799999999999998</v>
      </c>
      <c r="P217" s="4">
        <v>31</v>
      </c>
      <c r="Q217" s="5">
        <v>0.69599999999999995</v>
      </c>
      <c r="R217" s="4" t="s">
        <v>21</v>
      </c>
      <c r="S217" s="4" t="s">
        <v>21</v>
      </c>
    </row>
    <row r="218" spans="1:19" ht="20.100000000000001" customHeight="1" x14ac:dyDescent="0.3">
      <c r="A218" s="3" t="s">
        <v>124</v>
      </c>
      <c r="B218" s="4">
        <v>215</v>
      </c>
      <c r="C218" s="5">
        <v>1.542</v>
      </c>
      <c r="D218" s="4">
        <v>163</v>
      </c>
      <c r="E218" s="5">
        <v>1.2250000000000001</v>
      </c>
      <c r="F218" s="4">
        <v>208</v>
      </c>
      <c r="G218" s="5">
        <v>1.631</v>
      </c>
      <c r="H218" s="4">
        <v>152</v>
      </c>
      <c r="I218" s="5">
        <v>1.2190000000000001</v>
      </c>
      <c r="J218" s="4">
        <v>180</v>
      </c>
      <c r="K218" s="5">
        <v>1.488</v>
      </c>
      <c r="L218" s="4">
        <v>151</v>
      </c>
      <c r="M218" s="5">
        <v>1.36</v>
      </c>
      <c r="N218" s="4">
        <v>105</v>
      </c>
      <c r="O218" s="5">
        <v>1.0029999999999999</v>
      </c>
      <c r="P218" s="4">
        <v>108</v>
      </c>
      <c r="Q218" s="5">
        <v>1.141</v>
      </c>
      <c r="R218" s="4" t="s">
        <v>21</v>
      </c>
      <c r="S218" s="4" t="s">
        <v>21</v>
      </c>
    </row>
    <row r="219" spans="1:19" ht="20.100000000000001" customHeight="1" x14ac:dyDescent="0.3">
      <c r="A219" s="3" t="s">
        <v>132</v>
      </c>
      <c r="B219" s="4">
        <v>175</v>
      </c>
      <c r="C219" s="5">
        <v>1.081</v>
      </c>
      <c r="D219" s="4">
        <v>163</v>
      </c>
      <c r="E219" s="5">
        <v>1.083</v>
      </c>
      <c r="F219" s="4">
        <v>143</v>
      </c>
      <c r="G219" s="5">
        <v>0.97499999999999998</v>
      </c>
      <c r="H219" s="4">
        <v>146</v>
      </c>
      <c r="I219" s="5">
        <v>1.056</v>
      </c>
      <c r="J219" s="4">
        <v>134</v>
      </c>
      <c r="K219" s="5">
        <v>1.0089999999999999</v>
      </c>
      <c r="L219" s="4">
        <v>112</v>
      </c>
      <c r="M219" s="5">
        <v>0.90300000000000002</v>
      </c>
      <c r="N219" s="4">
        <v>93</v>
      </c>
      <c r="O219" s="5">
        <v>0.8</v>
      </c>
      <c r="P219" s="4">
        <v>109</v>
      </c>
      <c r="Q219" s="5">
        <v>0.98499999999999999</v>
      </c>
      <c r="R219" s="4" t="s">
        <v>21</v>
      </c>
      <c r="S219" s="4" t="s">
        <v>21</v>
      </c>
    </row>
    <row r="220" spans="1:19" ht="20.100000000000001" customHeight="1" x14ac:dyDescent="0.3">
      <c r="A220" s="3" t="s">
        <v>116</v>
      </c>
      <c r="B220" s="4">
        <v>255</v>
      </c>
      <c r="C220" s="5">
        <v>1.71</v>
      </c>
      <c r="D220" s="4">
        <v>205</v>
      </c>
      <c r="E220" s="5">
        <v>1.46</v>
      </c>
      <c r="F220" s="4">
        <v>171</v>
      </c>
      <c r="G220" s="5">
        <v>1.306</v>
      </c>
      <c r="H220" s="4">
        <v>141</v>
      </c>
      <c r="I220" s="5">
        <v>1.1559999999999999</v>
      </c>
      <c r="J220" s="4">
        <v>116</v>
      </c>
      <c r="K220" s="5">
        <v>1.0369999999999999</v>
      </c>
      <c r="L220" s="4">
        <v>100</v>
      </c>
      <c r="M220" s="5">
        <v>0.97699999999999998</v>
      </c>
      <c r="N220" s="4">
        <v>100</v>
      </c>
      <c r="O220" s="5">
        <v>1.0640000000000001</v>
      </c>
      <c r="P220" s="4">
        <v>88</v>
      </c>
      <c r="Q220" s="5">
        <v>0.97499999999999998</v>
      </c>
      <c r="R220" s="4" t="s">
        <v>21</v>
      </c>
      <c r="S220" s="4" t="s">
        <v>21</v>
      </c>
    </row>
    <row r="221" spans="1:19" ht="20.100000000000001" customHeight="1" x14ac:dyDescent="0.3">
      <c r="A221" s="3" t="s">
        <v>122</v>
      </c>
      <c r="B221" s="4">
        <v>319</v>
      </c>
      <c r="C221" s="5">
        <v>1.6739999999999999</v>
      </c>
      <c r="D221" s="4">
        <v>303</v>
      </c>
      <c r="E221" s="5">
        <v>1.64</v>
      </c>
      <c r="F221" s="4">
        <v>273</v>
      </c>
      <c r="G221" s="5">
        <v>1.5409999999999999</v>
      </c>
      <c r="H221" s="4">
        <v>252</v>
      </c>
      <c r="I221" s="5">
        <v>1.486</v>
      </c>
      <c r="J221" s="4">
        <v>211</v>
      </c>
      <c r="K221" s="5">
        <v>1.3140000000000001</v>
      </c>
      <c r="L221" s="4">
        <v>188</v>
      </c>
      <c r="M221" s="5">
        <v>1.264</v>
      </c>
      <c r="N221" s="4">
        <v>184</v>
      </c>
      <c r="O221" s="5">
        <v>1.3089999999999999</v>
      </c>
      <c r="P221" s="4">
        <v>156</v>
      </c>
      <c r="Q221" s="5">
        <v>1.1830000000000001</v>
      </c>
      <c r="R221" s="4" t="s">
        <v>21</v>
      </c>
      <c r="S221" s="4" t="s">
        <v>21</v>
      </c>
    </row>
    <row r="222" spans="1:19" ht="20.100000000000001" customHeight="1" x14ac:dyDescent="0.3">
      <c r="A222" s="3" t="s">
        <v>134</v>
      </c>
      <c r="B222" s="4">
        <v>1361</v>
      </c>
      <c r="C222" s="5">
        <v>1.583</v>
      </c>
      <c r="D222" s="4">
        <v>1307</v>
      </c>
      <c r="E222" s="5">
        <v>1.5409999999999999</v>
      </c>
      <c r="F222" s="4">
        <v>1039</v>
      </c>
      <c r="G222" s="5">
        <v>1.292</v>
      </c>
      <c r="H222" s="4">
        <v>876</v>
      </c>
      <c r="I222" s="5">
        <v>1.1850000000000001</v>
      </c>
      <c r="J222" s="4">
        <v>662</v>
      </c>
      <c r="K222" s="5">
        <v>0.96399999999999997</v>
      </c>
      <c r="L222" s="4">
        <v>464</v>
      </c>
      <c r="M222" s="5">
        <v>0.74099999999999999</v>
      </c>
      <c r="N222" s="4">
        <v>443</v>
      </c>
      <c r="O222" s="5">
        <v>0.75600000000000001</v>
      </c>
      <c r="P222" s="4">
        <v>407</v>
      </c>
      <c r="Q222" s="5">
        <v>0.72299999999999998</v>
      </c>
      <c r="R222" s="4" t="s">
        <v>21</v>
      </c>
      <c r="S222" s="4" t="s">
        <v>21</v>
      </c>
    </row>
    <row r="223" spans="1:19" ht="20.100000000000001" customHeight="1" x14ac:dyDescent="0.3">
      <c r="A223" s="3" t="s">
        <v>128</v>
      </c>
      <c r="B223" s="4">
        <v>252</v>
      </c>
      <c r="C223" s="5">
        <v>1.544</v>
      </c>
      <c r="D223" s="4">
        <v>238</v>
      </c>
      <c r="E223" s="5">
        <v>1.431</v>
      </c>
      <c r="F223" s="4">
        <v>231</v>
      </c>
      <c r="G223" s="5">
        <v>1.272</v>
      </c>
      <c r="H223" s="4">
        <v>310</v>
      </c>
      <c r="I223" s="5">
        <v>1.5269999999999999</v>
      </c>
      <c r="J223" s="4">
        <v>337</v>
      </c>
      <c r="K223" s="5">
        <v>1.5409999999999999</v>
      </c>
      <c r="L223" s="4">
        <v>314</v>
      </c>
      <c r="M223" s="5">
        <v>1.38</v>
      </c>
      <c r="N223" s="4">
        <v>293</v>
      </c>
      <c r="O223" s="5">
        <v>1.3029999999999999</v>
      </c>
      <c r="P223" s="4">
        <v>262</v>
      </c>
      <c r="Q223" s="5">
        <v>1.159</v>
      </c>
      <c r="R223" s="4" t="s">
        <v>21</v>
      </c>
      <c r="S223" s="4" t="s">
        <v>21</v>
      </c>
    </row>
    <row r="224" spans="1:19" ht="20.100000000000001" customHeight="1" x14ac:dyDescent="0.3">
      <c r="A224" s="3" t="s">
        <v>120</v>
      </c>
      <c r="B224" s="4">
        <v>193</v>
      </c>
      <c r="C224" s="5">
        <v>1.623</v>
      </c>
      <c r="D224" s="4">
        <v>181</v>
      </c>
      <c r="E224" s="5">
        <v>1.6</v>
      </c>
      <c r="F224" s="4">
        <v>167</v>
      </c>
      <c r="G224" s="5">
        <v>1.5660000000000001</v>
      </c>
      <c r="H224" s="4">
        <v>153</v>
      </c>
      <c r="I224" s="5">
        <v>1.512</v>
      </c>
      <c r="J224" s="4">
        <v>141</v>
      </c>
      <c r="K224" s="5">
        <v>1.48</v>
      </c>
      <c r="L224" s="4">
        <v>108</v>
      </c>
      <c r="M224" s="5">
        <v>1.302</v>
      </c>
      <c r="N224" s="4">
        <v>70</v>
      </c>
      <c r="O224" s="5">
        <v>0.93</v>
      </c>
      <c r="P224" s="4">
        <v>70</v>
      </c>
      <c r="Q224" s="5">
        <v>1.026</v>
      </c>
      <c r="R224" s="4" t="s">
        <v>21</v>
      </c>
      <c r="S224" s="4" t="s">
        <v>21</v>
      </c>
    </row>
    <row r="225" spans="1:19" ht="20.100000000000001" customHeight="1" x14ac:dyDescent="0.3">
      <c r="A225" s="3" t="s">
        <v>130</v>
      </c>
      <c r="B225" s="4">
        <v>374</v>
      </c>
      <c r="C225" s="5">
        <v>1.647</v>
      </c>
      <c r="D225" s="4">
        <v>303</v>
      </c>
      <c r="E225" s="5">
        <v>1.43</v>
      </c>
      <c r="F225" s="4">
        <v>264</v>
      </c>
      <c r="G225" s="5">
        <v>1.2549999999999999</v>
      </c>
      <c r="H225" s="4">
        <v>244</v>
      </c>
      <c r="I225" s="5">
        <v>1.21</v>
      </c>
      <c r="J225" s="4">
        <v>235</v>
      </c>
      <c r="K225" s="5">
        <v>1.236</v>
      </c>
      <c r="L225" s="4">
        <v>207</v>
      </c>
      <c r="M225" s="5">
        <v>1.1180000000000001</v>
      </c>
      <c r="N225" s="4">
        <v>196</v>
      </c>
      <c r="O225" s="5">
        <v>1.1020000000000001</v>
      </c>
      <c r="P225" s="4">
        <v>184</v>
      </c>
      <c r="Q225" s="5">
        <v>1.052</v>
      </c>
      <c r="R225" s="4" t="s">
        <v>21</v>
      </c>
      <c r="S225" s="4" t="s">
        <v>21</v>
      </c>
    </row>
    <row r="226" spans="1:19" ht="20.100000000000001" customHeight="1" x14ac:dyDescent="0.3">
      <c r="A226" s="3" t="s">
        <v>129</v>
      </c>
      <c r="B226" s="4">
        <v>55</v>
      </c>
      <c r="C226" s="5">
        <v>1.1639999999999999</v>
      </c>
      <c r="D226" s="4">
        <v>38</v>
      </c>
      <c r="E226" s="5">
        <v>0.87</v>
      </c>
      <c r="F226" s="4">
        <v>32</v>
      </c>
      <c r="G226" s="5">
        <v>0.745</v>
      </c>
      <c r="H226" s="4">
        <v>32</v>
      </c>
      <c r="I226" s="5">
        <v>0.76700000000000002</v>
      </c>
      <c r="J226" s="4">
        <v>44</v>
      </c>
      <c r="K226" s="5">
        <v>1.17</v>
      </c>
      <c r="L226" s="4">
        <v>30</v>
      </c>
      <c r="M226" s="5">
        <v>0.86</v>
      </c>
      <c r="N226" s="4">
        <v>26</v>
      </c>
      <c r="O226" s="5">
        <v>0.81100000000000005</v>
      </c>
      <c r="P226" s="4">
        <v>20</v>
      </c>
      <c r="Q226" s="5">
        <v>0.63900000000000001</v>
      </c>
      <c r="R226" s="4" t="s">
        <v>21</v>
      </c>
      <c r="S226" s="4" t="s">
        <v>21</v>
      </c>
    </row>
    <row r="227" spans="1:19" ht="20.100000000000001" customHeight="1" x14ac:dyDescent="0.3">
      <c r="A227" s="3" t="s">
        <v>34</v>
      </c>
      <c r="B227" s="4">
        <v>29537</v>
      </c>
      <c r="C227" s="5">
        <v>1.4370000000000001</v>
      </c>
      <c r="D227" s="4">
        <v>27138</v>
      </c>
      <c r="E227" s="5">
        <v>1.3580000000000001</v>
      </c>
      <c r="F227" s="4">
        <v>23849</v>
      </c>
      <c r="G227" s="5">
        <v>1.2270000000000001</v>
      </c>
      <c r="H227" s="4">
        <v>21224</v>
      </c>
      <c r="I227" s="5">
        <v>1.1220000000000001</v>
      </c>
      <c r="J227" s="4">
        <v>19250</v>
      </c>
      <c r="K227" s="5">
        <v>1.046</v>
      </c>
      <c r="L227" s="4">
        <v>16823</v>
      </c>
      <c r="M227" s="5">
        <v>0.94499999999999995</v>
      </c>
      <c r="N227" s="4">
        <v>15562</v>
      </c>
      <c r="O227" s="5">
        <v>0.90300000000000002</v>
      </c>
      <c r="P227" s="4">
        <v>14017</v>
      </c>
      <c r="Q227" s="5">
        <v>0.83799999999999997</v>
      </c>
      <c r="R227" s="4">
        <v>13100</v>
      </c>
      <c r="S227" s="5">
        <v>0.8</v>
      </c>
    </row>
    <row r="228" spans="1:19" ht="20.100000000000001" customHeight="1" x14ac:dyDescent="0.3">
      <c r="A228" s="3" t="s">
        <v>106</v>
      </c>
      <c r="B228" s="4">
        <v>2687</v>
      </c>
      <c r="C228" s="5">
        <v>1.29</v>
      </c>
      <c r="D228" s="4">
        <v>2624</v>
      </c>
      <c r="E228" s="5">
        <v>1.268</v>
      </c>
      <c r="F228" s="4">
        <v>2296</v>
      </c>
      <c r="G228" s="5">
        <v>1.139</v>
      </c>
      <c r="H228" s="4">
        <v>2161</v>
      </c>
      <c r="I228" s="5">
        <v>1.097</v>
      </c>
      <c r="J228" s="4">
        <v>1972</v>
      </c>
      <c r="K228" s="5">
        <v>1.01</v>
      </c>
      <c r="L228" s="4">
        <v>1822</v>
      </c>
      <c r="M228" s="5">
        <v>0.94199999999999995</v>
      </c>
      <c r="N228" s="4">
        <v>1751</v>
      </c>
      <c r="O228" s="5">
        <v>0.91200000000000003</v>
      </c>
      <c r="P228" s="4">
        <v>1790</v>
      </c>
      <c r="Q228" s="5">
        <v>0.94399999999999995</v>
      </c>
      <c r="R228" s="4">
        <v>1700</v>
      </c>
      <c r="S228" s="5">
        <v>0.89</v>
      </c>
    </row>
    <row r="229" spans="1:19" ht="20.100000000000001" customHeight="1" x14ac:dyDescent="0.3">
      <c r="A229" s="3" t="s">
        <v>109</v>
      </c>
      <c r="B229" s="4">
        <v>1233</v>
      </c>
      <c r="C229" s="5">
        <v>1.484</v>
      </c>
      <c r="D229" s="4">
        <v>1059</v>
      </c>
      <c r="E229" s="5">
        <v>1.3280000000000001</v>
      </c>
      <c r="F229" s="4">
        <v>845</v>
      </c>
      <c r="G229" s="5">
        <v>1.137</v>
      </c>
      <c r="H229" s="4">
        <v>641</v>
      </c>
      <c r="I229" s="5">
        <v>0.92800000000000005</v>
      </c>
      <c r="J229" s="4">
        <v>536</v>
      </c>
      <c r="K229" s="5">
        <v>0.83599999999999997</v>
      </c>
      <c r="L229" s="4">
        <v>468</v>
      </c>
      <c r="M229" s="5">
        <v>0.77600000000000002</v>
      </c>
      <c r="N229" s="4">
        <v>424</v>
      </c>
      <c r="O229" s="5">
        <v>0.76400000000000001</v>
      </c>
      <c r="P229" s="4">
        <v>392</v>
      </c>
      <c r="Q229" s="5">
        <v>0.75900000000000001</v>
      </c>
      <c r="R229" s="4">
        <v>300</v>
      </c>
      <c r="S229" s="5">
        <v>0.71</v>
      </c>
    </row>
    <row r="230" spans="1:19" ht="20.100000000000001" customHeight="1" x14ac:dyDescent="0.3">
      <c r="A230" s="3" t="s">
        <v>102</v>
      </c>
      <c r="B230" s="4">
        <v>968</v>
      </c>
      <c r="C230" s="5">
        <v>1.518</v>
      </c>
      <c r="D230" s="4">
        <v>871</v>
      </c>
      <c r="E230" s="5">
        <v>1.4510000000000001</v>
      </c>
      <c r="F230" s="4">
        <v>738</v>
      </c>
      <c r="G230" s="5">
        <v>1.298</v>
      </c>
      <c r="H230" s="4">
        <v>610</v>
      </c>
      <c r="I230" s="5">
        <v>1.135</v>
      </c>
      <c r="J230" s="4">
        <v>497</v>
      </c>
      <c r="K230" s="5">
        <v>0.97399999999999998</v>
      </c>
      <c r="L230" s="4">
        <v>523</v>
      </c>
      <c r="M230" s="5">
        <v>1.0680000000000001</v>
      </c>
      <c r="N230" s="4">
        <v>462</v>
      </c>
      <c r="O230" s="5">
        <v>1.002</v>
      </c>
      <c r="P230" s="4">
        <v>458</v>
      </c>
      <c r="Q230" s="5">
        <v>0.999</v>
      </c>
      <c r="R230" s="4">
        <v>400</v>
      </c>
      <c r="S230" s="5">
        <v>0.91</v>
      </c>
    </row>
    <row r="231" spans="1:19" ht="20.100000000000001" customHeight="1" x14ac:dyDescent="0.3">
      <c r="A231" s="3" t="s">
        <v>99</v>
      </c>
      <c r="B231" s="4">
        <v>5182</v>
      </c>
      <c r="C231" s="5">
        <v>1.4950000000000001</v>
      </c>
      <c r="D231" s="4">
        <v>4700</v>
      </c>
      <c r="E231" s="5">
        <v>1.403</v>
      </c>
      <c r="F231" s="4">
        <v>3995</v>
      </c>
      <c r="G231" s="5">
        <v>1.234</v>
      </c>
      <c r="H231" s="4">
        <v>3433</v>
      </c>
      <c r="I231" s="5">
        <v>1.0820000000000001</v>
      </c>
      <c r="J231" s="4">
        <v>3431</v>
      </c>
      <c r="K231" s="5">
        <v>1.083</v>
      </c>
      <c r="L231" s="4">
        <v>2995</v>
      </c>
      <c r="M231" s="5">
        <v>0.95199999999999996</v>
      </c>
      <c r="N231" s="4">
        <v>2802</v>
      </c>
      <c r="O231" s="5">
        <v>0.90900000000000003</v>
      </c>
      <c r="P231" s="4">
        <v>2537</v>
      </c>
      <c r="Q231" s="5">
        <v>0.84199999999999997</v>
      </c>
      <c r="R231" s="4">
        <v>2500</v>
      </c>
      <c r="S231" s="5">
        <v>0.84</v>
      </c>
    </row>
    <row r="232" spans="1:19" ht="20.100000000000001" customHeight="1" x14ac:dyDescent="0.3">
      <c r="A232" s="3" t="s">
        <v>101</v>
      </c>
      <c r="B232" s="4">
        <v>617</v>
      </c>
      <c r="C232" s="5">
        <v>1.268</v>
      </c>
      <c r="D232" s="4">
        <v>638</v>
      </c>
      <c r="E232" s="5">
        <v>1.343</v>
      </c>
      <c r="F232" s="4">
        <v>627</v>
      </c>
      <c r="G232" s="5">
        <v>1.36</v>
      </c>
      <c r="H232" s="4">
        <v>468</v>
      </c>
      <c r="I232" s="5">
        <v>1.0629999999999999</v>
      </c>
      <c r="J232" s="4">
        <v>457</v>
      </c>
      <c r="K232" s="5">
        <v>1.1040000000000001</v>
      </c>
      <c r="L232" s="4">
        <v>373</v>
      </c>
      <c r="M232" s="5">
        <v>0.94099999999999995</v>
      </c>
      <c r="N232" s="4">
        <v>342</v>
      </c>
      <c r="O232" s="5">
        <v>0.90200000000000002</v>
      </c>
      <c r="P232" s="4">
        <v>320</v>
      </c>
      <c r="Q232" s="5">
        <v>0.873</v>
      </c>
      <c r="R232" s="4">
        <v>300</v>
      </c>
      <c r="S232" s="5">
        <v>0.74</v>
      </c>
    </row>
    <row r="233" spans="1:19" ht="20.100000000000001" customHeight="1" x14ac:dyDescent="0.3">
      <c r="A233" s="3" t="s">
        <v>96</v>
      </c>
      <c r="B233" s="4">
        <v>3533</v>
      </c>
      <c r="C233" s="5">
        <v>1.911</v>
      </c>
      <c r="D233" s="4">
        <v>3233</v>
      </c>
      <c r="E233" s="5">
        <v>1.7729999999999999</v>
      </c>
      <c r="F233" s="4">
        <v>2614</v>
      </c>
      <c r="G233" s="5">
        <v>1.524</v>
      </c>
      <c r="H233" s="4">
        <v>2030</v>
      </c>
      <c r="I233" s="5">
        <v>1.2549999999999999</v>
      </c>
      <c r="J233" s="4">
        <v>1618</v>
      </c>
      <c r="K233" s="5">
        <v>1.0609999999999999</v>
      </c>
      <c r="L233" s="4">
        <v>1446</v>
      </c>
      <c r="M233" s="5">
        <v>1.0149999999999999</v>
      </c>
      <c r="N233" s="4">
        <v>1198</v>
      </c>
      <c r="O233" s="5">
        <v>0.90900000000000003</v>
      </c>
      <c r="P233" s="4">
        <v>959</v>
      </c>
      <c r="Q233" s="5">
        <v>0.77900000000000003</v>
      </c>
      <c r="R233" s="4">
        <v>800</v>
      </c>
      <c r="S233" s="5">
        <v>0.72</v>
      </c>
    </row>
    <row r="234" spans="1:19" ht="20.100000000000001" customHeight="1" x14ac:dyDescent="0.3">
      <c r="A234" s="3" t="s">
        <v>104</v>
      </c>
      <c r="B234" s="4">
        <v>3079</v>
      </c>
      <c r="C234" s="5">
        <v>1.504</v>
      </c>
      <c r="D234" s="4">
        <v>2901</v>
      </c>
      <c r="E234" s="5">
        <v>1.401</v>
      </c>
      <c r="F234" s="4">
        <v>3005</v>
      </c>
      <c r="G234" s="5">
        <v>1.3759999999999999</v>
      </c>
      <c r="H234" s="4">
        <v>3033</v>
      </c>
      <c r="I234" s="5">
        <v>1.331</v>
      </c>
      <c r="J234" s="4">
        <v>2678</v>
      </c>
      <c r="K234" s="5">
        <v>1.1779999999999999</v>
      </c>
      <c r="L234" s="4">
        <v>2370</v>
      </c>
      <c r="M234" s="5">
        <v>1.0660000000000001</v>
      </c>
      <c r="N234" s="4">
        <v>2096</v>
      </c>
      <c r="O234" s="5">
        <v>0.96</v>
      </c>
      <c r="P234" s="4">
        <v>1742</v>
      </c>
      <c r="Q234" s="5">
        <v>0.82199999999999995</v>
      </c>
      <c r="R234" s="4">
        <v>1700</v>
      </c>
      <c r="S234" s="5">
        <v>0.81</v>
      </c>
    </row>
    <row r="235" spans="1:19" ht="20.100000000000001" customHeight="1" x14ac:dyDescent="0.3">
      <c r="A235" s="3" t="s">
        <v>108</v>
      </c>
      <c r="B235" s="4">
        <v>9526</v>
      </c>
      <c r="C235" s="5">
        <v>1.345</v>
      </c>
      <c r="D235" s="4">
        <v>8574</v>
      </c>
      <c r="E235" s="5">
        <v>1.2609999999999999</v>
      </c>
      <c r="F235" s="4">
        <v>7515</v>
      </c>
      <c r="G235" s="5">
        <v>1.141</v>
      </c>
      <c r="H235" s="4">
        <v>6922</v>
      </c>
      <c r="I235" s="5">
        <v>1.087</v>
      </c>
      <c r="J235" s="4">
        <v>6249</v>
      </c>
      <c r="K235" s="5">
        <v>1.0089999999999999</v>
      </c>
      <c r="L235" s="4">
        <v>5376</v>
      </c>
      <c r="M235" s="5">
        <v>0.89500000000000002</v>
      </c>
      <c r="N235" s="4">
        <v>5213</v>
      </c>
      <c r="O235" s="5">
        <v>0.88700000000000001</v>
      </c>
      <c r="P235" s="4">
        <v>4747</v>
      </c>
      <c r="Q235" s="5">
        <v>0.82399999999999995</v>
      </c>
      <c r="R235" s="4">
        <v>4400</v>
      </c>
      <c r="S235" s="5">
        <v>0.77</v>
      </c>
    </row>
    <row r="236" spans="1:19" ht="20.100000000000001" customHeight="1" x14ac:dyDescent="0.3">
      <c r="A236" s="3" t="s">
        <v>105</v>
      </c>
      <c r="B236" s="4">
        <v>141</v>
      </c>
      <c r="C236" s="5">
        <v>1.3169999999999999</v>
      </c>
      <c r="D236" s="4">
        <v>123</v>
      </c>
      <c r="E236" s="5">
        <v>1.198</v>
      </c>
      <c r="F236" s="4">
        <v>132</v>
      </c>
      <c r="G236" s="5">
        <v>1.3759999999999999</v>
      </c>
      <c r="H236" s="4">
        <v>111</v>
      </c>
      <c r="I236" s="5">
        <v>1.18</v>
      </c>
      <c r="J236" s="4">
        <v>88</v>
      </c>
      <c r="K236" s="5">
        <v>0.97499999999999998</v>
      </c>
      <c r="L236" s="4">
        <v>87</v>
      </c>
      <c r="M236" s="5">
        <v>1.044</v>
      </c>
      <c r="N236" s="4">
        <v>73</v>
      </c>
      <c r="O236" s="5">
        <v>0.93200000000000005</v>
      </c>
      <c r="P236" s="4">
        <v>74</v>
      </c>
      <c r="Q236" s="5">
        <v>1.0189999999999999</v>
      </c>
      <c r="R236" s="4" t="s">
        <v>21</v>
      </c>
      <c r="S236" s="4" t="s">
        <v>21</v>
      </c>
    </row>
    <row r="237" spans="1:19" ht="20.100000000000001" customHeight="1" x14ac:dyDescent="0.3">
      <c r="A237" s="3" t="s">
        <v>111</v>
      </c>
      <c r="B237" s="4">
        <v>510</v>
      </c>
      <c r="C237" s="5">
        <v>1.45</v>
      </c>
      <c r="D237" s="4">
        <v>474</v>
      </c>
      <c r="E237" s="5">
        <v>1.4159999999999999</v>
      </c>
      <c r="F237" s="4">
        <v>387</v>
      </c>
      <c r="G237" s="5">
        <v>1.21</v>
      </c>
      <c r="H237" s="4">
        <v>307</v>
      </c>
      <c r="I237" s="5">
        <v>1.012</v>
      </c>
      <c r="J237" s="4">
        <v>291</v>
      </c>
      <c r="K237" s="5">
        <v>1.0580000000000001</v>
      </c>
      <c r="L237" s="4">
        <v>207</v>
      </c>
      <c r="M237" s="5">
        <v>0.80600000000000005</v>
      </c>
      <c r="N237" s="4">
        <v>171</v>
      </c>
      <c r="O237" s="5">
        <v>0.71699999999999997</v>
      </c>
      <c r="P237" s="4">
        <v>154</v>
      </c>
      <c r="Q237" s="5">
        <v>0.70199999999999996</v>
      </c>
      <c r="R237" s="4" t="s">
        <v>21</v>
      </c>
      <c r="S237" s="4" t="s">
        <v>21</v>
      </c>
    </row>
    <row r="238" spans="1:19" ht="20.100000000000001" customHeight="1" x14ac:dyDescent="0.3">
      <c r="A238" s="3" t="s">
        <v>107</v>
      </c>
      <c r="B238" s="4">
        <v>374</v>
      </c>
      <c r="C238" s="5">
        <v>1.42</v>
      </c>
      <c r="D238" s="4">
        <v>389</v>
      </c>
      <c r="E238" s="5">
        <v>1.4950000000000001</v>
      </c>
      <c r="F238" s="4">
        <v>385</v>
      </c>
      <c r="G238" s="5">
        <v>1.522</v>
      </c>
      <c r="H238" s="4">
        <v>334</v>
      </c>
      <c r="I238" s="5">
        <v>1.363</v>
      </c>
      <c r="J238" s="4">
        <v>316</v>
      </c>
      <c r="K238" s="5">
        <v>1.3260000000000001</v>
      </c>
      <c r="L238" s="4">
        <v>242</v>
      </c>
      <c r="M238" s="5">
        <v>1.1100000000000001</v>
      </c>
      <c r="N238" s="4">
        <v>215</v>
      </c>
      <c r="O238" s="5">
        <v>1.052</v>
      </c>
      <c r="P238" s="4">
        <v>150</v>
      </c>
      <c r="Q238" s="5">
        <v>0.79800000000000004</v>
      </c>
      <c r="R238" s="4" t="s">
        <v>21</v>
      </c>
      <c r="S238" s="4" t="s">
        <v>21</v>
      </c>
    </row>
    <row r="239" spans="1:19" ht="20.100000000000001" customHeight="1" x14ac:dyDescent="0.3">
      <c r="A239" s="3" t="s">
        <v>98</v>
      </c>
      <c r="B239" s="4">
        <v>315</v>
      </c>
      <c r="C239" s="5">
        <v>1.3069999999999999</v>
      </c>
      <c r="D239" s="4">
        <v>273</v>
      </c>
      <c r="E239" s="5">
        <v>1.208</v>
      </c>
      <c r="F239" s="4">
        <v>229</v>
      </c>
      <c r="G239" s="5">
        <v>1.0569999999999999</v>
      </c>
      <c r="H239" s="4">
        <v>207</v>
      </c>
      <c r="I239" s="5">
        <v>1.0680000000000001</v>
      </c>
      <c r="J239" s="4">
        <v>158</v>
      </c>
      <c r="K239" s="5">
        <v>0.86899999999999999</v>
      </c>
      <c r="L239" s="4">
        <v>137</v>
      </c>
      <c r="M239" s="5">
        <v>0.82499999999999996</v>
      </c>
      <c r="N239" s="4">
        <v>120</v>
      </c>
      <c r="O239" s="5">
        <v>0.79</v>
      </c>
      <c r="P239" s="4">
        <v>92</v>
      </c>
      <c r="Q239" s="5">
        <v>0.66100000000000003</v>
      </c>
      <c r="R239" s="4" t="s">
        <v>21</v>
      </c>
      <c r="S239" s="4" t="s">
        <v>21</v>
      </c>
    </row>
    <row r="240" spans="1:19" ht="20.100000000000001" customHeight="1" x14ac:dyDescent="0.3">
      <c r="A240" s="3" t="s">
        <v>100</v>
      </c>
      <c r="B240" s="4">
        <v>182</v>
      </c>
      <c r="C240" s="5">
        <v>1.238</v>
      </c>
      <c r="D240" s="4">
        <v>140</v>
      </c>
      <c r="E240" s="5">
        <v>0.99399999999999999</v>
      </c>
      <c r="F240" s="4">
        <v>125</v>
      </c>
      <c r="G240" s="5">
        <v>0.95299999999999996</v>
      </c>
      <c r="H240" s="4">
        <v>107</v>
      </c>
      <c r="I240" s="5">
        <v>0.84699999999999998</v>
      </c>
      <c r="J240" s="4">
        <v>118</v>
      </c>
      <c r="K240" s="5">
        <v>0.97699999999999998</v>
      </c>
      <c r="L240" s="4">
        <v>105</v>
      </c>
      <c r="M240" s="5">
        <v>0.89700000000000002</v>
      </c>
      <c r="N240" s="4">
        <v>91</v>
      </c>
      <c r="O240" s="5">
        <v>0.80500000000000005</v>
      </c>
      <c r="P240" s="4">
        <v>102</v>
      </c>
      <c r="Q240" s="5">
        <v>0.95399999999999996</v>
      </c>
      <c r="R240" s="4" t="s">
        <v>21</v>
      </c>
      <c r="S240" s="4" t="s">
        <v>21</v>
      </c>
    </row>
    <row r="241" spans="1:19" ht="20.100000000000001" customHeight="1" x14ac:dyDescent="0.3">
      <c r="A241" s="3" t="s">
        <v>110</v>
      </c>
      <c r="B241" s="4">
        <v>240</v>
      </c>
      <c r="C241" s="5">
        <v>1.341</v>
      </c>
      <c r="D241" s="4">
        <v>228</v>
      </c>
      <c r="E241" s="5">
        <v>1.2689999999999999</v>
      </c>
      <c r="F241" s="4">
        <v>188</v>
      </c>
      <c r="G241" s="5">
        <v>1.083</v>
      </c>
      <c r="H241" s="4">
        <v>176</v>
      </c>
      <c r="I241" s="5">
        <v>1.119</v>
      </c>
      <c r="J241" s="4">
        <v>185</v>
      </c>
      <c r="K241" s="5">
        <v>1.2729999999999999</v>
      </c>
      <c r="L241" s="4">
        <v>136</v>
      </c>
      <c r="M241" s="5">
        <v>1.0489999999999999</v>
      </c>
      <c r="N241" s="4">
        <v>127</v>
      </c>
      <c r="O241" s="5">
        <v>1.129</v>
      </c>
      <c r="P241" s="4">
        <v>93</v>
      </c>
      <c r="Q241" s="5">
        <v>0.874</v>
      </c>
      <c r="R241" s="4" t="s">
        <v>21</v>
      </c>
      <c r="S241" s="4" t="s">
        <v>21</v>
      </c>
    </row>
    <row r="242" spans="1:19" ht="20.100000000000001" customHeight="1" x14ac:dyDescent="0.3">
      <c r="A242" s="3" t="s">
        <v>103</v>
      </c>
      <c r="B242" s="4">
        <v>234</v>
      </c>
      <c r="C242" s="5">
        <v>1.8879999999999999</v>
      </c>
      <c r="D242" s="4">
        <v>207</v>
      </c>
      <c r="E242" s="5">
        <v>1.732</v>
      </c>
      <c r="F242" s="4">
        <v>191</v>
      </c>
      <c r="G242" s="5">
        <v>1.6140000000000001</v>
      </c>
      <c r="H242" s="4">
        <v>143</v>
      </c>
      <c r="I242" s="5">
        <v>1.2529999999999999</v>
      </c>
      <c r="J242" s="4">
        <v>145</v>
      </c>
      <c r="K242" s="5">
        <v>1.3240000000000001</v>
      </c>
      <c r="L242" s="4">
        <v>86</v>
      </c>
      <c r="M242" s="5">
        <v>0.85199999999999998</v>
      </c>
      <c r="N242" s="4">
        <v>89</v>
      </c>
      <c r="O242" s="5">
        <v>0.99199999999999999</v>
      </c>
      <c r="P242" s="4">
        <v>59</v>
      </c>
      <c r="Q242" s="5">
        <v>0.68600000000000005</v>
      </c>
      <c r="R242" s="4" t="s">
        <v>21</v>
      </c>
      <c r="S242" s="4" t="s">
        <v>21</v>
      </c>
    </row>
    <row r="243" spans="1:19" ht="20.100000000000001" customHeight="1" x14ac:dyDescent="0.3">
      <c r="A243" s="3" t="s">
        <v>112</v>
      </c>
      <c r="B243" s="4">
        <v>209</v>
      </c>
      <c r="C243" s="5">
        <v>1.4039999999999999</v>
      </c>
      <c r="D243" s="4">
        <v>178</v>
      </c>
      <c r="E243" s="5">
        <v>1.2210000000000001</v>
      </c>
      <c r="F243" s="4">
        <v>160</v>
      </c>
      <c r="G243" s="5">
        <v>1.1240000000000001</v>
      </c>
      <c r="H243" s="4">
        <v>150</v>
      </c>
      <c r="I243" s="5">
        <v>1.071</v>
      </c>
      <c r="J243" s="4">
        <v>136</v>
      </c>
      <c r="K243" s="5">
        <v>1.03</v>
      </c>
      <c r="L243" s="4">
        <v>105</v>
      </c>
      <c r="M243" s="5">
        <v>0.86099999999999999</v>
      </c>
      <c r="N243" s="4">
        <v>99</v>
      </c>
      <c r="O243" s="5">
        <v>0.88600000000000001</v>
      </c>
      <c r="P243" s="4">
        <v>76</v>
      </c>
      <c r="Q243" s="5">
        <v>0.68200000000000005</v>
      </c>
      <c r="R243" s="4" t="s">
        <v>21</v>
      </c>
      <c r="S243" s="4" t="s">
        <v>21</v>
      </c>
    </row>
    <row r="244" spans="1:19" ht="20.100000000000001" customHeight="1" x14ac:dyDescent="0.3">
      <c r="A244" s="3" t="s">
        <v>97</v>
      </c>
      <c r="B244" s="4">
        <v>338</v>
      </c>
      <c r="C244" s="5">
        <v>1.234</v>
      </c>
      <c r="D244" s="4">
        <v>352</v>
      </c>
      <c r="E244" s="5">
        <v>1.321</v>
      </c>
      <c r="F244" s="4">
        <v>294</v>
      </c>
      <c r="G244" s="5">
        <v>1.147</v>
      </c>
      <c r="H244" s="4">
        <v>266</v>
      </c>
      <c r="I244" s="5">
        <v>1.079</v>
      </c>
      <c r="J244" s="4">
        <v>238</v>
      </c>
      <c r="K244" s="5">
        <v>0.999</v>
      </c>
      <c r="L244" s="4">
        <v>238</v>
      </c>
      <c r="M244" s="5">
        <v>1.046</v>
      </c>
      <c r="N244" s="4">
        <v>203</v>
      </c>
      <c r="O244" s="5">
        <v>0.92</v>
      </c>
      <c r="P244" s="4">
        <v>175</v>
      </c>
      <c r="Q244" s="5">
        <v>0.83599999999999997</v>
      </c>
      <c r="R244" s="4" t="s">
        <v>21</v>
      </c>
      <c r="S244" s="4" t="s">
        <v>21</v>
      </c>
    </row>
    <row r="245" spans="1:19" ht="20.100000000000001" customHeight="1" x14ac:dyDescent="0.3">
      <c r="A245" s="3" t="s">
        <v>113</v>
      </c>
      <c r="B245" s="4">
        <v>169</v>
      </c>
      <c r="C245" s="5">
        <v>0.98</v>
      </c>
      <c r="D245" s="4">
        <v>174</v>
      </c>
      <c r="E245" s="5">
        <v>1.1060000000000001</v>
      </c>
      <c r="F245" s="4">
        <v>123</v>
      </c>
      <c r="G245" s="5">
        <v>0.83899999999999997</v>
      </c>
      <c r="H245" s="4">
        <v>125</v>
      </c>
      <c r="I245" s="5">
        <v>0.93500000000000005</v>
      </c>
      <c r="J245" s="4">
        <v>137</v>
      </c>
      <c r="K245" s="5">
        <v>1.1100000000000001</v>
      </c>
      <c r="L245" s="4">
        <v>107</v>
      </c>
      <c r="M245" s="5">
        <v>0.92700000000000005</v>
      </c>
      <c r="N245" s="4">
        <v>86</v>
      </c>
      <c r="O245" s="5">
        <v>0.80500000000000005</v>
      </c>
      <c r="P245" s="4">
        <v>97</v>
      </c>
      <c r="Q245" s="5">
        <v>1.0109999999999999</v>
      </c>
      <c r="R245" s="4" t="s">
        <v>21</v>
      </c>
      <c r="S245" s="4" t="s">
        <v>21</v>
      </c>
    </row>
    <row r="246" spans="1:19" ht="20.100000000000001" customHeight="1" x14ac:dyDescent="0.3">
      <c r="A246" s="3" t="s">
        <v>35</v>
      </c>
      <c r="B246" s="4">
        <v>5600</v>
      </c>
      <c r="C246" s="5">
        <v>1.4770000000000001</v>
      </c>
      <c r="D246" s="4">
        <v>5494</v>
      </c>
      <c r="E246" s="5">
        <v>1.4319999999999999</v>
      </c>
      <c r="F246" s="4">
        <v>5037</v>
      </c>
      <c r="G246" s="5">
        <v>1.3049999999999999</v>
      </c>
      <c r="H246" s="4">
        <v>4781</v>
      </c>
      <c r="I246" s="5">
        <v>1.22</v>
      </c>
      <c r="J246" s="4">
        <v>4500</v>
      </c>
      <c r="K246" s="5">
        <v>1.145</v>
      </c>
      <c r="L246" s="4">
        <v>3989</v>
      </c>
      <c r="M246" s="5">
        <v>1.0209999999999999</v>
      </c>
      <c r="N246" s="4">
        <v>3728</v>
      </c>
      <c r="O246" s="5">
        <v>0.95099999999999996</v>
      </c>
      <c r="P246" s="4">
        <v>3599</v>
      </c>
      <c r="Q246" s="5">
        <v>0.91900000000000004</v>
      </c>
      <c r="R246" s="4">
        <v>3200</v>
      </c>
      <c r="S246" s="5">
        <v>0.83</v>
      </c>
    </row>
    <row r="247" spans="1:19" ht="20.100000000000001" customHeight="1" x14ac:dyDescent="0.3">
      <c r="A247" s="3" t="s">
        <v>248</v>
      </c>
      <c r="B247" s="4">
        <v>4364</v>
      </c>
      <c r="C247" s="5">
        <v>1.494</v>
      </c>
      <c r="D247" s="4">
        <v>4228</v>
      </c>
      <c r="E247" s="5">
        <v>1.4350000000000001</v>
      </c>
      <c r="F247" s="4">
        <v>3819</v>
      </c>
      <c r="G247" s="5">
        <v>1.3009999999999999</v>
      </c>
      <c r="H247" s="4">
        <v>3745</v>
      </c>
      <c r="I247" s="5">
        <v>1.264</v>
      </c>
      <c r="J247" s="4">
        <v>3419</v>
      </c>
      <c r="K247" s="5">
        <v>1.1499999999999999</v>
      </c>
      <c r="L247" s="4">
        <v>3075</v>
      </c>
      <c r="M247" s="5">
        <v>1.0349999999999999</v>
      </c>
      <c r="N247" s="4">
        <v>2890</v>
      </c>
      <c r="O247" s="5">
        <v>0.96899999999999997</v>
      </c>
      <c r="P247" s="4">
        <v>2766</v>
      </c>
      <c r="Q247" s="5">
        <v>0.92600000000000005</v>
      </c>
      <c r="R247" s="4">
        <v>2500</v>
      </c>
      <c r="S247" s="5">
        <v>0.85</v>
      </c>
    </row>
    <row r="248" spans="1:19" ht="20.100000000000001" customHeight="1" x14ac:dyDescent="0.3">
      <c r="A248" s="3" t="s">
        <v>247</v>
      </c>
      <c r="B248" s="4">
        <v>1236</v>
      </c>
      <c r="C248" s="5">
        <v>1.417</v>
      </c>
      <c r="D248" s="4">
        <v>1266</v>
      </c>
      <c r="E248" s="5">
        <v>1.4219999999999999</v>
      </c>
      <c r="F248" s="4">
        <v>1218</v>
      </c>
      <c r="G248" s="5">
        <v>1.3180000000000001</v>
      </c>
      <c r="H248" s="4">
        <v>1036</v>
      </c>
      <c r="I248" s="5">
        <v>1.081</v>
      </c>
      <c r="J248" s="4">
        <v>1081</v>
      </c>
      <c r="K248" s="5">
        <v>1.1299999999999999</v>
      </c>
      <c r="L248" s="4">
        <v>914</v>
      </c>
      <c r="M248" s="5">
        <v>0.97699999999999998</v>
      </c>
      <c r="N248" s="4">
        <v>838</v>
      </c>
      <c r="O248" s="5">
        <v>0.89100000000000001</v>
      </c>
      <c r="P248" s="4">
        <v>833</v>
      </c>
      <c r="Q248" s="5">
        <v>0.89800000000000002</v>
      </c>
      <c r="R248" s="4">
        <v>700</v>
      </c>
      <c r="S248" s="5">
        <v>0.77</v>
      </c>
    </row>
  </sheetData>
  <mergeCells count="10">
    <mergeCell ref="L2:M2"/>
    <mergeCell ref="N2:O2"/>
    <mergeCell ref="P2:Q2"/>
    <mergeCell ref="R2:S2"/>
    <mergeCell ref="A2:A3"/>
    <mergeCell ref="B2:C2"/>
    <mergeCell ref="D2:E2"/>
    <mergeCell ref="F2:G2"/>
    <mergeCell ref="H2:I2"/>
    <mergeCell ref="J2:K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0"/>
  <sheetViews>
    <sheetView topLeftCell="M1" workbookViewId="0">
      <selection activeCell="Q2" sqref="Q2:S2"/>
    </sheetView>
  </sheetViews>
  <sheetFormatPr defaultColWidth="21" defaultRowHeight="16.5" x14ac:dyDescent="0.3"/>
  <cols>
    <col min="1" max="16384" width="21" style="1"/>
  </cols>
  <sheetData>
    <row r="1" spans="1:28" x14ac:dyDescent="0.3">
      <c r="A1" s="1">
        <v>1</v>
      </c>
      <c r="B1" s="9">
        <v>2</v>
      </c>
      <c r="C1" s="1">
        <v>3</v>
      </c>
      <c r="D1" s="1">
        <v>4</v>
      </c>
      <c r="E1" s="9">
        <v>5</v>
      </c>
      <c r="F1" s="1">
        <v>6</v>
      </c>
      <c r="G1" s="1">
        <v>7</v>
      </c>
      <c r="H1" s="9">
        <v>8</v>
      </c>
      <c r="I1" s="1">
        <v>9</v>
      </c>
      <c r="J1" s="1">
        <v>10</v>
      </c>
      <c r="K1" s="9">
        <v>11</v>
      </c>
      <c r="L1" s="1">
        <v>12</v>
      </c>
      <c r="M1" s="1">
        <v>13</v>
      </c>
      <c r="N1" s="9">
        <v>14</v>
      </c>
      <c r="O1" s="1">
        <v>15</v>
      </c>
      <c r="P1" s="1">
        <v>16</v>
      </c>
      <c r="Q1" s="9">
        <v>17</v>
      </c>
      <c r="R1" s="1">
        <v>18</v>
      </c>
      <c r="S1" s="1">
        <v>19</v>
      </c>
      <c r="T1" s="9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</row>
    <row r="2" spans="1:28" ht="20.100000000000001" customHeight="1" x14ac:dyDescent="0.3">
      <c r="A2" s="26" t="s">
        <v>0</v>
      </c>
      <c r="B2" s="24" t="s">
        <v>10</v>
      </c>
      <c r="C2" s="24" t="s">
        <v>10</v>
      </c>
      <c r="D2" s="24" t="s">
        <v>10</v>
      </c>
      <c r="E2" s="24" t="s">
        <v>11</v>
      </c>
      <c r="F2" s="24" t="s">
        <v>11</v>
      </c>
      <c r="G2" s="24" t="s">
        <v>11</v>
      </c>
      <c r="H2" s="24" t="s">
        <v>12</v>
      </c>
      <c r="I2" s="24" t="s">
        <v>12</v>
      </c>
      <c r="J2" s="24" t="s">
        <v>12</v>
      </c>
      <c r="K2" s="24" t="s">
        <v>13</v>
      </c>
      <c r="L2" s="24" t="s">
        <v>13</v>
      </c>
      <c r="M2" s="24" t="s">
        <v>13</v>
      </c>
      <c r="N2" s="24" t="s">
        <v>14</v>
      </c>
      <c r="O2" s="24" t="s">
        <v>14</v>
      </c>
      <c r="P2" s="24" t="s">
        <v>14</v>
      </c>
      <c r="Q2" s="24" t="s">
        <v>15</v>
      </c>
      <c r="R2" s="24" t="s">
        <v>15</v>
      </c>
      <c r="S2" s="24" t="s">
        <v>15</v>
      </c>
      <c r="T2" s="24" t="s">
        <v>16</v>
      </c>
      <c r="U2" s="24" t="s">
        <v>16</v>
      </c>
      <c r="V2" s="24" t="s">
        <v>16</v>
      </c>
      <c r="W2" s="24" t="s">
        <v>17</v>
      </c>
      <c r="X2" s="24" t="s">
        <v>17</v>
      </c>
      <c r="Y2" s="24" t="s">
        <v>17</v>
      </c>
      <c r="Z2" s="24" t="s">
        <v>36</v>
      </c>
      <c r="AA2" s="24" t="s">
        <v>36</v>
      </c>
      <c r="AB2" s="24" t="s">
        <v>36</v>
      </c>
    </row>
    <row r="3" spans="1:28" ht="20.100000000000001" customHeight="1" x14ac:dyDescent="0.3">
      <c r="A3" s="27"/>
      <c r="B3" s="2" t="s">
        <v>37</v>
      </c>
      <c r="C3" s="2" t="s">
        <v>38</v>
      </c>
      <c r="D3" s="2" t="s">
        <v>39</v>
      </c>
      <c r="E3" s="2" t="s">
        <v>37</v>
      </c>
      <c r="F3" s="2" t="s">
        <v>38</v>
      </c>
      <c r="G3" s="2" t="s">
        <v>39</v>
      </c>
      <c r="H3" s="2" t="s">
        <v>37</v>
      </c>
      <c r="I3" s="2" t="s">
        <v>38</v>
      </c>
      <c r="J3" s="2" t="s">
        <v>39</v>
      </c>
      <c r="K3" s="2" t="s">
        <v>37</v>
      </c>
      <c r="L3" s="2" t="s">
        <v>38</v>
      </c>
      <c r="M3" s="2" t="s">
        <v>39</v>
      </c>
      <c r="N3" s="2" t="s">
        <v>37</v>
      </c>
      <c r="O3" s="2" t="s">
        <v>38</v>
      </c>
      <c r="P3" s="2" t="s">
        <v>39</v>
      </c>
      <c r="Q3" s="2" t="s">
        <v>37</v>
      </c>
      <c r="R3" s="2" t="s">
        <v>38</v>
      </c>
      <c r="S3" s="2" t="s">
        <v>39</v>
      </c>
      <c r="T3" s="2" t="s">
        <v>37</v>
      </c>
      <c r="U3" s="2" t="s">
        <v>38</v>
      </c>
      <c r="V3" s="2" t="s">
        <v>39</v>
      </c>
      <c r="W3" s="2" t="s">
        <v>37</v>
      </c>
      <c r="X3" s="2" t="s">
        <v>38</v>
      </c>
      <c r="Y3" s="2" t="s">
        <v>39</v>
      </c>
      <c r="Z3" s="2" t="s">
        <v>37</v>
      </c>
      <c r="AA3" s="2" t="s">
        <v>38</v>
      </c>
      <c r="AB3" s="2" t="s">
        <v>39</v>
      </c>
    </row>
    <row r="4" spans="1:28" ht="20.100000000000001" customHeight="1" x14ac:dyDescent="0.3">
      <c r="A4" s="3" t="s">
        <v>275</v>
      </c>
      <c r="B4" s="7">
        <v>96.9</v>
      </c>
      <c r="C4" s="4">
        <v>4930943</v>
      </c>
      <c r="D4" s="4">
        <v>5091238</v>
      </c>
      <c r="E4" s="7">
        <v>96.5</v>
      </c>
      <c r="F4" s="4">
        <v>4876789</v>
      </c>
      <c r="G4" s="4">
        <v>5053827</v>
      </c>
      <c r="H4" s="7">
        <v>96.1</v>
      </c>
      <c r="I4" s="4">
        <v>4830206</v>
      </c>
      <c r="J4" s="4">
        <v>5027220</v>
      </c>
      <c r="K4" s="7">
        <v>95.6</v>
      </c>
      <c r="L4" s="4">
        <v>4773899</v>
      </c>
      <c r="M4" s="4">
        <v>4991724</v>
      </c>
      <c r="N4" s="7">
        <v>95.2</v>
      </c>
      <c r="O4" s="4">
        <v>4744059</v>
      </c>
      <c r="P4" s="4">
        <v>4985048</v>
      </c>
      <c r="Q4" s="7">
        <v>94.7</v>
      </c>
      <c r="R4" s="4">
        <v>4701723</v>
      </c>
      <c r="S4" s="4">
        <v>4966742</v>
      </c>
      <c r="T4" s="7">
        <v>94.4</v>
      </c>
      <c r="U4" s="4">
        <v>4618040</v>
      </c>
      <c r="V4" s="4">
        <v>4891418</v>
      </c>
      <c r="W4" s="7">
        <v>94.1</v>
      </c>
      <c r="X4" s="4">
        <v>4570048</v>
      </c>
      <c r="Y4" s="4">
        <v>4858324</v>
      </c>
      <c r="Z4" s="7">
        <v>93.7</v>
      </c>
      <c r="AA4" s="4">
        <v>4540031</v>
      </c>
      <c r="AB4" s="4">
        <v>4846003</v>
      </c>
    </row>
    <row r="5" spans="1:28" ht="20.100000000000001" customHeight="1" x14ac:dyDescent="0.3">
      <c r="A5" s="3" t="s">
        <v>193</v>
      </c>
      <c r="B5" s="7">
        <v>97.6</v>
      </c>
      <c r="C5" s="4">
        <v>76548</v>
      </c>
      <c r="D5" s="4">
        <v>78438</v>
      </c>
      <c r="E5" s="7">
        <v>97</v>
      </c>
      <c r="F5" s="4">
        <v>75201</v>
      </c>
      <c r="G5" s="4">
        <v>77536</v>
      </c>
      <c r="H5" s="7">
        <v>96.4</v>
      </c>
      <c r="I5" s="4">
        <v>75967</v>
      </c>
      <c r="J5" s="4">
        <v>78803</v>
      </c>
      <c r="K5" s="7">
        <v>95.6</v>
      </c>
      <c r="L5" s="4">
        <v>74825</v>
      </c>
      <c r="M5" s="4">
        <v>78240</v>
      </c>
      <c r="N5" s="7">
        <v>95.1</v>
      </c>
      <c r="O5" s="4">
        <v>73746</v>
      </c>
      <c r="P5" s="4">
        <v>77544</v>
      </c>
      <c r="Q5" s="7">
        <v>94.6</v>
      </c>
      <c r="R5" s="4">
        <v>72635</v>
      </c>
      <c r="S5" s="4">
        <v>76749</v>
      </c>
      <c r="T5" s="7">
        <v>94.2</v>
      </c>
      <c r="U5" s="4">
        <v>70183</v>
      </c>
      <c r="V5" s="4">
        <v>74500</v>
      </c>
      <c r="W5" s="7">
        <v>93.7</v>
      </c>
      <c r="X5" s="4">
        <v>68395</v>
      </c>
      <c r="Y5" s="4">
        <v>72984</v>
      </c>
      <c r="Z5" s="7">
        <v>93.3</v>
      </c>
      <c r="AA5" s="4">
        <v>67306</v>
      </c>
      <c r="AB5" s="4">
        <v>72111</v>
      </c>
    </row>
    <row r="6" spans="1:28" ht="20.100000000000001" customHeight="1" x14ac:dyDescent="0.3">
      <c r="A6" s="3" t="s">
        <v>194</v>
      </c>
      <c r="B6" s="7">
        <v>99.4</v>
      </c>
      <c r="C6" s="4">
        <v>62687</v>
      </c>
      <c r="D6" s="4">
        <v>63046</v>
      </c>
      <c r="E6" s="7">
        <v>98.7</v>
      </c>
      <c r="F6" s="4">
        <v>62204</v>
      </c>
      <c r="G6" s="4">
        <v>63045</v>
      </c>
      <c r="H6" s="7">
        <v>98.1</v>
      </c>
      <c r="I6" s="4">
        <v>62253</v>
      </c>
      <c r="J6" s="4">
        <v>63456</v>
      </c>
      <c r="K6" s="7">
        <v>97.1</v>
      </c>
      <c r="L6" s="4">
        <v>61947</v>
      </c>
      <c r="M6" s="4">
        <v>63778</v>
      </c>
      <c r="N6" s="7">
        <v>96.3</v>
      </c>
      <c r="O6" s="4">
        <v>61910</v>
      </c>
      <c r="P6" s="4">
        <v>64261</v>
      </c>
      <c r="Q6" s="7">
        <v>95.6</v>
      </c>
      <c r="R6" s="4">
        <v>61222</v>
      </c>
      <c r="S6" s="4">
        <v>64018</v>
      </c>
      <c r="T6" s="7">
        <v>94.8</v>
      </c>
      <c r="U6" s="4">
        <v>59630</v>
      </c>
      <c r="V6" s="4">
        <v>62869</v>
      </c>
      <c r="W6" s="7">
        <v>94.6</v>
      </c>
      <c r="X6" s="4">
        <v>58563</v>
      </c>
      <c r="Y6" s="4">
        <v>61874</v>
      </c>
      <c r="Z6" s="7">
        <v>93.6</v>
      </c>
      <c r="AA6" s="4">
        <v>58659</v>
      </c>
      <c r="AB6" s="4">
        <v>62653</v>
      </c>
    </row>
    <row r="7" spans="1:28" ht="20.100000000000001" customHeight="1" x14ac:dyDescent="0.3">
      <c r="A7" s="3" t="s">
        <v>191</v>
      </c>
      <c r="B7" s="7">
        <v>94.2</v>
      </c>
      <c r="C7" s="4">
        <v>113177</v>
      </c>
      <c r="D7" s="4">
        <v>120165</v>
      </c>
      <c r="E7" s="7">
        <v>94.1</v>
      </c>
      <c r="F7" s="4">
        <v>111601</v>
      </c>
      <c r="G7" s="4">
        <v>118640</v>
      </c>
      <c r="H7" s="7">
        <v>93.7</v>
      </c>
      <c r="I7" s="4">
        <v>110878</v>
      </c>
      <c r="J7" s="4">
        <v>118283</v>
      </c>
      <c r="K7" s="7">
        <v>93.5</v>
      </c>
      <c r="L7" s="4">
        <v>110640</v>
      </c>
      <c r="M7" s="4">
        <v>118359</v>
      </c>
      <c r="N7" s="7">
        <v>93.3</v>
      </c>
      <c r="O7" s="4">
        <v>110356</v>
      </c>
      <c r="P7" s="4">
        <v>118314</v>
      </c>
      <c r="Q7" s="7">
        <v>92.8</v>
      </c>
      <c r="R7" s="4">
        <v>110722</v>
      </c>
      <c r="S7" s="4">
        <v>119318</v>
      </c>
      <c r="T7" s="7">
        <v>92.6</v>
      </c>
      <c r="U7" s="4">
        <v>107210</v>
      </c>
      <c r="V7" s="4">
        <v>115743</v>
      </c>
      <c r="W7" s="7">
        <v>92.5</v>
      </c>
      <c r="X7" s="4">
        <v>105087</v>
      </c>
      <c r="Y7" s="4">
        <v>113563</v>
      </c>
      <c r="Z7" s="7">
        <v>92.3</v>
      </c>
      <c r="AA7" s="4">
        <v>102312</v>
      </c>
      <c r="AB7" s="4">
        <v>110839</v>
      </c>
    </row>
    <row r="8" spans="1:28" ht="20.100000000000001" customHeight="1" x14ac:dyDescent="0.3">
      <c r="A8" s="3" t="s">
        <v>186</v>
      </c>
      <c r="B8" s="7">
        <v>98.8</v>
      </c>
      <c r="C8" s="4">
        <v>147570</v>
      </c>
      <c r="D8" s="4">
        <v>149433</v>
      </c>
      <c r="E8" s="7">
        <v>98.3</v>
      </c>
      <c r="F8" s="4">
        <v>148326</v>
      </c>
      <c r="G8" s="4">
        <v>150933</v>
      </c>
      <c r="H8" s="7">
        <v>97.4</v>
      </c>
      <c r="I8" s="4">
        <v>150368</v>
      </c>
      <c r="J8" s="4">
        <v>154440</v>
      </c>
      <c r="K8" s="7">
        <v>96.5</v>
      </c>
      <c r="L8" s="4">
        <v>151359</v>
      </c>
      <c r="M8" s="4">
        <v>156862</v>
      </c>
      <c r="N8" s="7">
        <v>95.9</v>
      </c>
      <c r="O8" s="4">
        <v>147273</v>
      </c>
      <c r="P8" s="4">
        <v>153616</v>
      </c>
      <c r="Q8" s="7">
        <v>95.5</v>
      </c>
      <c r="R8" s="4">
        <v>143387</v>
      </c>
      <c r="S8" s="4">
        <v>150169</v>
      </c>
      <c r="T8" s="7">
        <v>95.1</v>
      </c>
      <c r="U8" s="4">
        <v>139380</v>
      </c>
      <c r="V8" s="4">
        <v>146610</v>
      </c>
      <c r="W8" s="7">
        <v>94.6</v>
      </c>
      <c r="X8" s="4">
        <v>136633</v>
      </c>
      <c r="Y8" s="4">
        <v>144367</v>
      </c>
      <c r="Z8" s="7">
        <v>94.2</v>
      </c>
      <c r="AA8" s="4">
        <v>134519</v>
      </c>
      <c r="AB8" s="4">
        <v>142842</v>
      </c>
    </row>
    <row r="9" spans="1:28" ht="20.100000000000001" customHeight="1" x14ac:dyDescent="0.3">
      <c r="A9" s="3" t="s">
        <v>176</v>
      </c>
      <c r="B9" s="7">
        <v>96.4</v>
      </c>
      <c r="C9" s="4">
        <v>176884</v>
      </c>
      <c r="D9" s="4">
        <v>183485</v>
      </c>
      <c r="E9" s="7">
        <v>95.8</v>
      </c>
      <c r="F9" s="4">
        <v>174797</v>
      </c>
      <c r="G9" s="4">
        <v>182418</v>
      </c>
      <c r="H9" s="7">
        <v>95.2</v>
      </c>
      <c r="I9" s="4">
        <v>174414</v>
      </c>
      <c r="J9" s="4">
        <v>183289</v>
      </c>
      <c r="K9" s="7">
        <v>94.5</v>
      </c>
      <c r="L9" s="4">
        <v>172794</v>
      </c>
      <c r="M9" s="4">
        <v>182765</v>
      </c>
      <c r="N9" s="7">
        <v>94</v>
      </c>
      <c r="O9" s="4">
        <v>170262</v>
      </c>
      <c r="P9" s="4">
        <v>181088</v>
      </c>
      <c r="Q9" s="7">
        <v>93.3</v>
      </c>
      <c r="R9" s="4">
        <v>167310</v>
      </c>
      <c r="S9" s="4">
        <v>179372</v>
      </c>
      <c r="T9" s="7">
        <v>93.2</v>
      </c>
      <c r="U9" s="4">
        <v>164058</v>
      </c>
      <c r="V9" s="4">
        <v>175938</v>
      </c>
      <c r="W9" s="7">
        <v>92.9</v>
      </c>
      <c r="X9" s="4">
        <v>162541</v>
      </c>
      <c r="Y9" s="4">
        <v>174875</v>
      </c>
      <c r="Z9" s="7">
        <v>92.5</v>
      </c>
      <c r="AA9" s="4">
        <v>161277</v>
      </c>
      <c r="AB9" s="4">
        <v>174277</v>
      </c>
    </row>
    <row r="10" spans="1:28" ht="20.100000000000001" customHeight="1" x14ac:dyDescent="0.3">
      <c r="A10" s="3" t="s">
        <v>181</v>
      </c>
      <c r="B10" s="7">
        <v>100.5</v>
      </c>
      <c r="C10" s="4">
        <v>180485</v>
      </c>
      <c r="D10" s="4">
        <v>179668</v>
      </c>
      <c r="E10" s="7">
        <v>100.1</v>
      </c>
      <c r="F10" s="4">
        <v>177640</v>
      </c>
      <c r="G10" s="4">
        <v>177429</v>
      </c>
      <c r="H10" s="7">
        <v>100</v>
      </c>
      <c r="I10" s="4">
        <v>175324</v>
      </c>
      <c r="J10" s="4">
        <v>175323</v>
      </c>
      <c r="K10" s="7">
        <v>99.5</v>
      </c>
      <c r="L10" s="4">
        <v>173567</v>
      </c>
      <c r="M10" s="4">
        <v>174485</v>
      </c>
      <c r="N10" s="7">
        <v>98.9</v>
      </c>
      <c r="O10" s="4">
        <v>172113</v>
      </c>
      <c r="P10" s="4">
        <v>174081</v>
      </c>
      <c r="Q10" s="7">
        <v>98.1</v>
      </c>
      <c r="R10" s="4">
        <v>169769</v>
      </c>
      <c r="S10" s="4">
        <v>173068</v>
      </c>
      <c r="T10" s="7">
        <v>97.6</v>
      </c>
      <c r="U10" s="4">
        <v>166646</v>
      </c>
      <c r="V10" s="4">
        <v>170754</v>
      </c>
      <c r="W10" s="7">
        <v>97</v>
      </c>
      <c r="X10" s="4">
        <v>165755</v>
      </c>
      <c r="Y10" s="4">
        <v>170889</v>
      </c>
      <c r="Z10" s="7">
        <v>96.3</v>
      </c>
      <c r="AA10" s="4">
        <v>167346</v>
      </c>
      <c r="AB10" s="4">
        <v>173803</v>
      </c>
    </row>
    <row r="11" spans="1:28" ht="20.100000000000001" customHeight="1" x14ac:dyDescent="0.3">
      <c r="A11" s="3" t="s">
        <v>195</v>
      </c>
      <c r="B11" s="7">
        <v>99.6</v>
      </c>
      <c r="C11" s="4">
        <v>206505</v>
      </c>
      <c r="D11" s="4">
        <v>207404</v>
      </c>
      <c r="E11" s="7">
        <v>99.4</v>
      </c>
      <c r="F11" s="4">
        <v>204900</v>
      </c>
      <c r="G11" s="4">
        <v>206105</v>
      </c>
      <c r="H11" s="7">
        <v>99.2</v>
      </c>
      <c r="I11" s="4">
        <v>203325</v>
      </c>
      <c r="J11" s="4">
        <v>204901</v>
      </c>
      <c r="K11" s="7">
        <v>98.8</v>
      </c>
      <c r="L11" s="4">
        <v>200419</v>
      </c>
      <c r="M11" s="4">
        <v>202790</v>
      </c>
      <c r="N11" s="7">
        <v>98.5</v>
      </c>
      <c r="O11" s="4">
        <v>196959</v>
      </c>
      <c r="P11" s="4">
        <v>200056</v>
      </c>
      <c r="Q11" s="7">
        <v>97.8</v>
      </c>
      <c r="R11" s="4">
        <v>195165</v>
      </c>
      <c r="S11" s="4">
        <v>199537</v>
      </c>
      <c r="T11" s="7">
        <v>97.4</v>
      </c>
      <c r="U11" s="4">
        <v>191112</v>
      </c>
      <c r="V11" s="4">
        <v>196238</v>
      </c>
      <c r="W11" s="7">
        <v>96.8</v>
      </c>
      <c r="X11" s="4">
        <v>189537</v>
      </c>
      <c r="Y11" s="4">
        <v>195781</v>
      </c>
      <c r="Z11" s="7">
        <v>96.2</v>
      </c>
      <c r="AA11" s="4">
        <v>187372</v>
      </c>
      <c r="AB11" s="4">
        <v>194783</v>
      </c>
    </row>
    <row r="12" spans="1:28" ht="20.100000000000001" customHeight="1" x14ac:dyDescent="0.3">
      <c r="A12" s="3" t="s">
        <v>187</v>
      </c>
      <c r="B12" s="7">
        <v>96</v>
      </c>
      <c r="C12" s="4">
        <v>224980</v>
      </c>
      <c r="D12" s="4">
        <v>234295</v>
      </c>
      <c r="E12" s="7">
        <v>95.5</v>
      </c>
      <c r="F12" s="4">
        <v>219951</v>
      </c>
      <c r="G12" s="4">
        <v>230404</v>
      </c>
      <c r="H12" s="7">
        <v>95.2</v>
      </c>
      <c r="I12" s="4">
        <v>216556</v>
      </c>
      <c r="J12" s="4">
        <v>227499</v>
      </c>
      <c r="K12" s="7">
        <v>94.6</v>
      </c>
      <c r="L12" s="4">
        <v>211904</v>
      </c>
      <c r="M12" s="4">
        <v>223964</v>
      </c>
      <c r="N12" s="7">
        <v>94</v>
      </c>
      <c r="O12" s="4">
        <v>214437</v>
      </c>
      <c r="P12" s="4">
        <v>228213</v>
      </c>
      <c r="Q12" s="7">
        <v>93.1</v>
      </c>
      <c r="R12" s="4">
        <v>210810</v>
      </c>
      <c r="S12" s="4">
        <v>226343</v>
      </c>
      <c r="T12" s="7">
        <v>93.1</v>
      </c>
      <c r="U12" s="4">
        <v>207578</v>
      </c>
      <c r="V12" s="4">
        <v>222950</v>
      </c>
      <c r="W12" s="7">
        <v>92.6</v>
      </c>
      <c r="X12" s="4">
        <v>206961</v>
      </c>
      <c r="Y12" s="4">
        <v>223436</v>
      </c>
      <c r="Z12" s="7">
        <v>92.2</v>
      </c>
      <c r="AA12" s="4">
        <v>204171</v>
      </c>
      <c r="AB12" s="4">
        <v>221431</v>
      </c>
    </row>
    <row r="13" spans="1:28" ht="20.100000000000001" customHeight="1" x14ac:dyDescent="0.3">
      <c r="A13" s="3" t="s">
        <v>173</v>
      </c>
      <c r="B13" s="7">
        <v>97.1</v>
      </c>
      <c r="C13" s="4">
        <v>162967</v>
      </c>
      <c r="D13" s="4">
        <v>167906</v>
      </c>
      <c r="E13" s="7">
        <v>96.7</v>
      </c>
      <c r="F13" s="4">
        <v>160861</v>
      </c>
      <c r="G13" s="4">
        <v>166334</v>
      </c>
      <c r="H13" s="7">
        <v>96</v>
      </c>
      <c r="I13" s="4">
        <v>158918</v>
      </c>
      <c r="J13" s="4">
        <v>165561</v>
      </c>
      <c r="K13" s="7">
        <v>95.7</v>
      </c>
      <c r="L13" s="4">
        <v>156071</v>
      </c>
      <c r="M13" s="4">
        <v>163093</v>
      </c>
      <c r="N13" s="7">
        <v>95.3</v>
      </c>
      <c r="O13" s="4">
        <v>153235</v>
      </c>
      <c r="P13" s="4">
        <v>160719</v>
      </c>
      <c r="Q13" s="7">
        <v>95.1</v>
      </c>
      <c r="R13" s="4">
        <v>150143</v>
      </c>
      <c r="S13" s="4">
        <v>157912</v>
      </c>
      <c r="T13" s="7">
        <v>94.9</v>
      </c>
      <c r="U13" s="4">
        <v>145705</v>
      </c>
      <c r="V13" s="4">
        <v>153477</v>
      </c>
      <c r="W13" s="7">
        <v>94.4</v>
      </c>
      <c r="X13" s="4">
        <v>142567</v>
      </c>
      <c r="Y13" s="4">
        <v>151093</v>
      </c>
      <c r="Z13" s="7">
        <v>93.9</v>
      </c>
      <c r="AA13" s="4">
        <v>139514</v>
      </c>
      <c r="AB13" s="4">
        <v>148599</v>
      </c>
    </row>
    <row r="14" spans="1:28" ht="20.100000000000001" customHeight="1" x14ac:dyDescent="0.3">
      <c r="A14" s="3" t="s">
        <v>180</v>
      </c>
      <c r="B14" s="7">
        <v>97.1</v>
      </c>
      <c r="C14" s="4">
        <v>173029</v>
      </c>
      <c r="D14" s="4">
        <v>178213</v>
      </c>
      <c r="E14" s="7">
        <v>96.8</v>
      </c>
      <c r="F14" s="4">
        <v>171238</v>
      </c>
      <c r="G14" s="4">
        <v>176982</v>
      </c>
      <c r="H14" s="7">
        <v>96.2</v>
      </c>
      <c r="I14" s="4">
        <v>168759</v>
      </c>
      <c r="J14" s="4">
        <v>175407</v>
      </c>
      <c r="K14" s="7">
        <v>95.9</v>
      </c>
      <c r="L14" s="4">
        <v>166160</v>
      </c>
      <c r="M14" s="4">
        <v>173253</v>
      </c>
      <c r="N14" s="7">
        <v>95.7</v>
      </c>
      <c r="O14" s="4">
        <v>163051</v>
      </c>
      <c r="P14" s="4">
        <v>170311</v>
      </c>
      <c r="Q14" s="7">
        <v>95.2</v>
      </c>
      <c r="R14" s="4">
        <v>158620</v>
      </c>
      <c r="S14" s="4">
        <v>166637</v>
      </c>
      <c r="T14" s="7">
        <v>94.8</v>
      </c>
      <c r="U14" s="4">
        <v>154487</v>
      </c>
      <c r="V14" s="4">
        <v>162879</v>
      </c>
      <c r="W14" s="7">
        <v>94.4</v>
      </c>
      <c r="X14" s="4">
        <v>151398</v>
      </c>
      <c r="Y14" s="4">
        <v>160296</v>
      </c>
      <c r="Z14" s="7">
        <v>94.1</v>
      </c>
      <c r="AA14" s="4">
        <v>148796</v>
      </c>
      <c r="AB14" s="4">
        <v>158152</v>
      </c>
    </row>
    <row r="15" spans="1:28" ht="20.100000000000001" customHeight="1" x14ac:dyDescent="0.3">
      <c r="A15" s="3" t="s">
        <v>179</v>
      </c>
      <c r="B15" s="7">
        <v>95</v>
      </c>
      <c r="C15" s="4">
        <v>279987</v>
      </c>
      <c r="D15" s="4">
        <v>294596</v>
      </c>
      <c r="E15" s="7">
        <v>94.9</v>
      </c>
      <c r="F15" s="4">
        <v>276333</v>
      </c>
      <c r="G15" s="4">
        <v>291248</v>
      </c>
      <c r="H15" s="7">
        <v>94.6</v>
      </c>
      <c r="I15" s="4">
        <v>269508</v>
      </c>
      <c r="J15" s="4">
        <v>284895</v>
      </c>
      <c r="K15" s="7">
        <v>94.3</v>
      </c>
      <c r="L15" s="4">
        <v>263919</v>
      </c>
      <c r="M15" s="4">
        <v>279833</v>
      </c>
      <c r="N15" s="7">
        <v>93.8</v>
      </c>
      <c r="O15" s="4">
        <v>257923</v>
      </c>
      <c r="P15" s="4">
        <v>274982</v>
      </c>
      <c r="Q15" s="7">
        <v>93.2</v>
      </c>
      <c r="R15" s="4">
        <v>252383</v>
      </c>
      <c r="S15" s="4">
        <v>270654</v>
      </c>
      <c r="T15" s="7">
        <v>92.9</v>
      </c>
      <c r="U15" s="4">
        <v>246053</v>
      </c>
      <c r="V15" s="4">
        <v>264903</v>
      </c>
      <c r="W15" s="7">
        <v>92.6</v>
      </c>
      <c r="X15" s="4">
        <v>242145</v>
      </c>
      <c r="Y15" s="4">
        <v>261589</v>
      </c>
      <c r="Z15" s="7">
        <v>92.3</v>
      </c>
      <c r="AA15" s="4">
        <v>239117</v>
      </c>
      <c r="AB15" s="4">
        <v>259096</v>
      </c>
    </row>
    <row r="16" spans="1:28" ht="20.100000000000001" customHeight="1" x14ac:dyDescent="0.3">
      <c r="A16" s="3" t="s">
        <v>192</v>
      </c>
      <c r="B16" s="7">
        <v>95.3</v>
      </c>
      <c r="C16" s="4">
        <v>242975</v>
      </c>
      <c r="D16" s="4">
        <v>254945</v>
      </c>
      <c r="E16" s="7">
        <v>94.8</v>
      </c>
      <c r="F16" s="4">
        <v>239183</v>
      </c>
      <c r="G16" s="4">
        <v>252293</v>
      </c>
      <c r="H16" s="7">
        <v>94.4</v>
      </c>
      <c r="I16" s="4">
        <v>236353</v>
      </c>
      <c r="J16" s="4">
        <v>250441</v>
      </c>
      <c r="K16" s="7">
        <v>93.7</v>
      </c>
      <c r="L16" s="4">
        <v>233702</v>
      </c>
      <c r="M16" s="4">
        <v>249495</v>
      </c>
      <c r="N16" s="7">
        <v>93.2</v>
      </c>
      <c r="O16" s="4">
        <v>231528</v>
      </c>
      <c r="P16" s="4">
        <v>248504</v>
      </c>
      <c r="Q16" s="7">
        <v>92.3</v>
      </c>
      <c r="R16" s="4">
        <v>230279</v>
      </c>
      <c r="S16" s="4">
        <v>249556</v>
      </c>
      <c r="T16" s="7">
        <v>91.7</v>
      </c>
      <c r="U16" s="4">
        <v>226458</v>
      </c>
      <c r="V16" s="4">
        <v>246849</v>
      </c>
      <c r="W16" s="7">
        <v>91.2</v>
      </c>
      <c r="X16" s="4">
        <v>222592</v>
      </c>
      <c r="Y16" s="4">
        <v>244154</v>
      </c>
      <c r="Z16" s="7">
        <v>90.5</v>
      </c>
      <c r="AA16" s="4">
        <v>221725</v>
      </c>
      <c r="AB16" s="4">
        <v>245045</v>
      </c>
    </row>
    <row r="17" spans="1:28" ht="20.100000000000001" customHeight="1" x14ac:dyDescent="0.3">
      <c r="A17" s="3" t="s">
        <v>184</v>
      </c>
      <c r="B17" s="7">
        <v>94.9</v>
      </c>
      <c r="C17" s="4">
        <v>152008</v>
      </c>
      <c r="D17" s="4">
        <v>160133</v>
      </c>
      <c r="E17" s="7">
        <v>94.3</v>
      </c>
      <c r="F17" s="4">
        <v>152510</v>
      </c>
      <c r="G17" s="4">
        <v>161684</v>
      </c>
      <c r="H17" s="7">
        <v>93.5</v>
      </c>
      <c r="I17" s="4">
        <v>151144</v>
      </c>
      <c r="J17" s="4">
        <v>161656</v>
      </c>
      <c r="K17" s="7">
        <v>93</v>
      </c>
      <c r="L17" s="4">
        <v>149569</v>
      </c>
      <c r="M17" s="4">
        <v>160744</v>
      </c>
      <c r="N17" s="7">
        <v>92.5</v>
      </c>
      <c r="O17" s="4">
        <v>148663</v>
      </c>
      <c r="P17" s="4">
        <v>160734</v>
      </c>
      <c r="Q17" s="7">
        <v>91.7</v>
      </c>
      <c r="R17" s="4">
        <v>149360</v>
      </c>
      <c r="S17" s="4">
        <v>162813</v>
      </c>
      <c r="T17" s="7">
        <v>91.6</v>
      </c>
      <c r="U17" s="4">
        <v>145694</v>
      </c>
      <c r="V17" s="4">
        <v>159125</v>
      </c>
      <c r="W17" s="7">
        <v>90.8</v>
      </c>
      <c r="X17" s="4">
        <v>145816</v>
      </c>
      <c r="Y17" s="4">
        <v>160521</v>
      </c>
      <c r="Z17" s="7">
        <v>90.4</v>
      </c>
      <c r="AA17" s="4">
        <v>145404</v>
      </c>
      <c r="AB17" s="4">
        <v>160827</v>
      </c>
    </row>
    <row r="18" spans="1:28" ht="20.100000000000001" customHeight="1" x14ac:dyDescent="0.3">
      <c r="A18" s="3" t="s">
        <v>183</v>
      </c>
      <c r="B18" s="7">
        <v>92.7</v>
      </c>
      <c r="C18" s="4">
        <v>186495</v>
      </c>
      <c r="D18" s="4">
        <v>201148</v>
      </c>
      <c r="E18" s="7">
        <v>92.1</v>
      </c>
      <c r="F18" s="4">
        <v>182162</v>
      </c>
      <c r="G18" s="4">
        <v>197730</v>
      </c>
      <c r="H18" s="7">
        <v>91.3</v>
      </c>
      <c r="I18" s="4">
        <v>178939</v>
      </c>
      <c r="J18" s="4">
        <v>195976</v>
      </c>
      <c r="K18" s="7">
        <v>90.6</v>
      </c>
      <c r="L18" s="4">
        <v>178240</v>
      </c>
      <c r="M18" s="4">
        <v>196837</v>
      </c>
      <c r="N18" s="7">
        <v>89.7</v>
      </c>
      <c r="O18" s="4">
        <v>176891</v>
      </c>
      <c r="P18" s="4">
        <v>197144</v>
      </c>
      <c r="Q18" s="7">
        <v>89</v>
      </c>
      <c r="R18" s="4">
        <v>175150</v>
      </c>
      <c r="S18" s="4">
        <v>196740</v>
      </c>
      <c r="T18" s="7">
        <v>88.8</v>
      </c>
      <c r="U18" s="4">
        <v>173504</v>
      </c>
      <c r="V18" s="4">
        <v>195401</v>
      </c>
      <c r="W18" s="7">
        <v>88.4</v>
      </c>
      <c r="X18" s="4">
        <v>171043</v>
      </c>
      <c r="Y18" s="4">
        <v>193595</v>
      </c>
      <c r="Z18" s="7">
        <v>87.8</v>
      </c>
      <c r="AA18" s="4">
        <v>169990</v>
      </c>
      <c r="AB18" s="4">
        <v>193707</v>
      </c>
    </row>
    <row r="19" spans="1:28" ht="20.100000000000001" customHeight="1" x14ac:dyDescent="0.3">
      <c r="A19" s="3" t="s">
        <v>189</v>
      </c>
      <c r="B19" s="7">
        <v>98.1</v>
      </c>
      <c r="C19" s="4">
        <v>239995</v>
      </c>
      <c r="D19" s="4">
        <v>244537</v>
      </c>
      <c r="E19" s="7">
        <v>97.9</v>
      </c>
      <c r="F19" s="4">
        <v>236290</v>
      </c>
      <c r="G19" s="4">
        <v>241449</v>
      </c>
      <c r="H19" s="7">
        <v>97.4</v>
      </c>
      <c r="I19" s="4">
        <v>232518</v>
      </c>
      <c r="J19" s="4">
        <v>238636</v>
      </c>
      <c r="K19" s="7">
        <v>97.1</v>
      </c>
      <c r="L19" s="4">
        <v>228634</v>
      </c>
      <c r="M19" s="4">
        <v>235551</v>
      </c>
      <c r="N19" s="7">
        <v>96.7</v>
      </c>
      <c r="O19" s="4">
        <v>225186</v>
      </c>
      <c r="P19" s="4">
        <v>232979</v>
      </c>
      <c r="Q19" s="7">
        <v>96.3</v>
      </c>
      <c r="R19" s="4">
        <v>222824</v>
      </c>
      <c r="S19" s="4">
        <v>231427</v>
      </c>
      <c r="T19" s="7">
        <v>96.1</v>
      </c>
      <c r="U19" s="4">
        <v>219214</v>
      </c>
      <c r="V19" s="4">
        <v>228088</v>
      </c>
      <c r="W19" s="7">
        <v>95.8</v>
      </c>
      <c r="X19" s="4">
        <v>215682</v>
      </c>
      <c r="Y19" s="4">
        <v>225199</v>
      </c>
      <c r="Z19" s="7">
        <v>95.4</v>
      </c>
      <c r="AA19" s="4">
        <v>212835</v>
      </c>
      <c r="AB19" s="4">
        <v>223193</v>
      </c>
    </row>
    <row r="20" spans="1:28" ht="20.100000000000001" customHeight="1" x14ac:dyDescent="0.3">
      <c r="A20" s="3" t="s">
        <v>174</v>
      </c>
      <c r="B20" s="7">
        <v>95.6</v>
      </c>
      <c r="C20" s="4">
        <v>287947</v>
      </c>
      <c r="D20" s="4">
        <v>301127</v>
      </c>
      <c r="E20" s="7">
        <v>95.2</v>
      </c>
      <c r="F20" s="4">
        <v>290478</v>
      </c>
      <c r="G20" s="4">
        <v>305007</v>
      </c>
      <c r="H20" s="7">
        <v>94.9</v>
      </c>
      <c r="I20" s="4">
        <v>292989</v>
      </c>
      <c r="J20" s="4">
        <v>308702</v>
      </c>
      <c r="K20" s="7">
        <v>94.5</v>
      </c>
      <c r="L20" s="4">
        <v>290079</v>
      </c>
      <c r="M20" s="4">
        <v>306870</v>
      </c>
      <c r="N20" s="7">
        <v>93.9</v>
      </c>
      <c r="O20" s="4">
        <v>286563</v>
      </c>
      <c r="P20" s="4">
        <v>305233</v>
      </c>
      <c r="Q20" s="7">
        <v>93.3</v>
      </c>
      <c r="R20" s="4">
        <v>280034</v>
      </c>
      <c r="S20" s="4">
        <v>300151</v>
      </c>
      <c r="T20" s="7">
        <v>92.7</v>
      </c>
      <c r="U20" s="4">
        <v>276292</v>
      </c>
      <c r="V20" s="4">
        <v>298023</v>
      </c>
      <c r="W20" s="7">
        <v>92.3</v>
      </c>
      <c r="X20" s="4">
        <v>273203</v>
      </c>
      <c r="Y20" s="4">
        <v>295963</v>
      </c>
      <c r="Z20" s="7">
        <v>92</v>
      </c>
      <c r="AA20" s="4">
        <v>269822</v>
      </c>
      <c r="AB20" s="4">
        <v>293236</v>
      </c>
    </row>
    <row r="21" spans="1:28" ht="20.100000000000001" customHeight="1" x14ac:dyDescent="0.3">
      <c r="A21" s="3" t="s">
        <v>177</v>
      </c>
      <c r="B21" s="7">
        <v>99.4</v>
      </c>
      <c r="C21" s="4">
        <v>210440</v>
      </c>
      <c r="D21" s="4">
        <v>211652</v>
      </c>
      <c r="E21" s="7">
        <v>98.9</v>
      </c>
      <c r="F21" s="4">
        <v>207667</v>
      </c>
      <c r="G21" s="4">
        <v>209884</v>
      </c>
      <c r="H21" s="7">
        <v>98.7</v>
      </c>
      <c r="I21" s="4">
        <v>204003</v>
      </c>
      <c r="J21" s="4">
        <v>206739</v>
      </c>
      <c r="K21" s="7">
        <v>98.2</v>
      </c>
      <c r="L21" s="4">
        <v>200417</v>
      </c>
      <c r="M21" s="4">
        <v>204080</v>
      </c>
      <c r="N21" s="7">
        <v>97.7</v>
      </c>
      <c r="O21" s="4">
        <v>200987</v>
      </c>
      <c r="P21" s="4">
        <v>205677</v>
      </c>
      <c r="Q21" s="7">
        <v>97.5</v>
      </c>
      <c r="R21" s="4">
        <v>199673</v>
      </c>
      <c r="S21" s="4">
        <v>204735</v>
      </c>
      <c r="T21" s="7">
        <v>97.2</v>
      </c>
      <c r="U21" s="4">
        <v>195537</v>
      </c>
      <c r="V21" s="4">
        <v>201217</v>
      </c>
      <c r="W21" s="7">
        <v>96.6</v>
      </c>
      <c r="X21" s="4">
        <v>194274</v>
      </c>
      <c r="Y21" s="4">
        <v>201041</v>
      </c>
      <c r="Z21" s="7">
        <v>96.1</v>
      </c>
      <c r="AA21" s="4">
        <v>192341</v>
      </c>
      <c r="AB21" s="4">
        <v>200064</v>
      </c>
    </row>
    <row r="22" spans="1:28" ht="20.100000000000001" customHeight="1" x14ac:dyDescent="0.3">
      <c r="A22" s="3" t="s">
        <v>178</v>
      </c>
      <c r="B22" s="7">
        <v>104.3</v>
      </c>
      <c r="C22" s="4">
        <v>120604</v>
      </c>
      <c r="D22" s="4">
        <v>115680</v>
      </c>
      <c r="E22" s="7">
        <v>103.8</v>
      </c>
      <c r="F22" s="4">
        <v>119885</v>
      </c>
      <c r="G22" s="4">
        <v>115501</v>
      </c>
      <c r="H22" s="7">
        <v>103.3</v>
      </c>
      <c r="I22" s="4">
        <v>119497</v>
      </c>
      <c r="J22" s="4">
        <v>115657</v>
      </c>
      <c r="K22" s="7">
        <v>103.4</v>
      </c>
      <c r="L22" s="4">
        <v>118915</v>
      </c>
      <c r="M22" s="4">
        <v>115002</v>
      </c>
      <c r="N22" s="7">
        <v>103.1</v>
      </c>
      <c r="O22" s="4">
        <v>118209</v>
      </c>
      <c r="P22" s="4">
        <v>114601</v>
      </c>
      <c r="Q22" s="7">
        <v>102.4</v>
      </c>
      <c r="R22" s="4">
        <v>117226</v>
      </c>
      <c r="S22" s="4">
        <v>114507</v>
      </c>
      <c r="T22" s="7">
        <v>102</v>
      </c>
      <c r="U22" s="4">
        <v>116527</v>
      </c>
      <c r="V22" s="4">
        <v>114284</v>
      </c>
      <c r="W22" s="7">
        <v>101.7</v>
      </c>
      <c r="X22" s="4">
        <v>115786</v>
      </c>
      <c r="Y22" s="4">
        <v>113856</v>
      </c>
      <c r="Z22" s="7">
        <v>101.2</v>
      </c>
      <c r="AA22" s="4">
        <v>114414</v>
      </c>
      <c r="AB22" s="4">
        <v>113067</v>
      </c>
    </row>
    <row r="23" spans="1:28" ht="20.100000000000001" customHeight="1" x14ac:dyDescent="0.3">
      <c r="A23" s="3" t="s">
        <v>190</v>
      </c>
      <c r="B23" s="7">
        <v>100.2</v>
      </c>
      <c r="C23" s="4">
        <v>189394</v>
      </c>
      <c r="D23" s="4">
        <v>189110</v>
      </c>
      <c r="E23" s="7">
        <v>99.9</v>
      </c>
      <c r="F23" s="4">
        <v>185200</v>
      </c>
      <c r="G23" s="4">
        <v>185413</v>
      </c>
      <c r="H23" s="7">
        <v>99.7</v>
      </c>
      <c r="I23" s="4">
        <v>183975</v>
      </c>
      <c r="J23" s="4">
        <v>184575</v>
      </c>
      <c r="K23" s="7">
        <v>99.3</v>
      </c>
      <c r="L23" s="4">
        <v>183224</v>
      </c>
      <c r="M23" s="4">
        <v>184554</v>
      </c>
      <c r="N23" s="7">
        <v>98.5</v>
      </c>
      <c r="O23" s="4">
        <v>182438</v>
      </c>
      <c r="P23" s="4">
        <v>185240</v>
      </c>
      <c r="Q23" s="7">
        <v>97.8</v>
      </c>
      <c r="R23" s="4">
        <v>187647</v>
      </c>
      <c r="S23" s="4">
        <v>191833</v>
      </c>
      <c r="T23" s="7">
        <v>97.4</v>
      </c>
      <c r="U23" s="4">
        <v>185926</v>
      </c>
      <c r="V23" s="4">
        <v>190911</v>
      </c>
      <c r="W23" s="7">
        <v>96.7</v>
      </c>
      <c r="X23" s="4">
        <v>184660</v>
      </c>
      <c r="Y23" s="4">
        <v>191015</v>
      </c>
      <c r="Z23" s="7">
        <v>96.2</v>
      </c>
      <c r="AA23" s="4">
        <v>183726</v>
      </c>
      <c r="AB23" s="4">
        <v>191068</v>
      </c>
    </row>
    <row r="24" spans="1:28" ht="20.100000000000001" customHeight="1" x14ac:dyDescent="0.3">
      <c r="A24" s="3" t="s">
        <v>182</v>
      </c>
      <c r="B24" s="7">
        <v>96.2</v>
      </c>
      <c r="C24" s="4">
        <v>196463</v>
      </c>
      <c r="D24" s="4">
        <v>204178</v>
      </c>
      <c r="E24" s="7">
        <v>95.9</v>
      </c>
      <c r="F24" s="4">
        <v>196267</v>
      </c>
      <c r="G24" s="4">
        <v>204730</v>
      </c>
      <c r="H24" s="7">
        <v>95.2</v>
      </c>
      <c r="I24" s="4">
        <v>193255</v>
      </c>
      <c r="J24" s="4">
        <v>202962</v>
      </c>
      <c r="K24" s="7">
        <v>94.5</v>
      </c>
      <c r="L24" s="4">
        <v>192533</v>
      </c>
      <c r="M24" s="4">
        <v>203670</v>
      </c>
      <c r="N24" s="7">
        <v>94.1</v>
      </c>
      <c r="O24" s="4">
        <v>191976</v>
      </c>
      <c r="P24" s="4">
        <v>203987</v>
      </c>
      <c r="Q24" s="7">
        <v>93.6</v>
      </c>
      <c r="R24" s="4">
        <v>189152</v>
      </c>
      <c r="S24" s="4">
        <v>202068</v>
      </c>
      <c r="T24" s="7">
        <v>93.7</v>
      </c>
      <c r="U24" s="4">
        <v>186426</v>
      </c>
      <c r="V24" s="4">
        <v>199057</v>
      </c>
      <c r="W24" s="7">
        <v>93.6</v>
      </c>
      <c r="X24" s="4">
        <v>184030</v>
      </c>
      <c r="Y24" s="4">
        <v>196566</v>
      </c>
      <c r="Z24" s="7">
        <v>93.6</v>
      </c>
      <c r="AA24" s="4">
        <v>183153</v>
      </c>
      <c r="AB24" s="4">
        <v>195616</v>
      </c>
    </row>
    <row r="25" spans="1:28" ht="20.100000000000001" customHeight="1" x14ac:dyDescent="0.3">
      <c r="A25" s="3" t="s">
        <v>175</v>
      </c>
      <c r="B25" s="7">
        <v>102.1</v>
      </c>
      <c r="C25" s="4">
        <v>257491</v>
      </c>
      <c r="D25" s="4">
        <v>252172</v>
      </c>
      <c r="E25" s="7">
        <v>102.2</v>
      </c>
      <c r="F25" s="4">
        <v>256143</v>
      </c>
      <c r="G25" s="4">
        <v>250708</v>
      </c>
      <c r="H25" s="7">
        <v>101.6</v>
      </c>
      <c r="I25" s="4">
        <v>253661</v>
      </c>
      <c r="J25" s="4">
        <v>249636</v>
      </c>
      <c r="K25" s="7">
        <v>100.9</v>
      </c>
      <c r="L25" s="4">
        <v>252160</v>
      </c>
      <c r="M25" s="4">
        <v>249797</v>
      </c>
      <c r="N25" s="7">
        <v>100.8</v>
      </c>
      <c r="O25" s="4">
        <v>251009</v>
      </c>
      <c r="P25" s="4">
        <v>249085</v>
      </c>
      <c r="Q25" s="7">
        <v>100.7</v>
      </c>
      <c r="R25" s="4">
        <v>248339</v>
      </c>
      <c r="S25" s="4">
        <v>246721</v>
      </c>
      <c r="T25" s="7">
        <v>100.9</v>
      </c>
      <c r="U25" s="4">
        <v>243991</v>
      </c>
      <c r="V25" s="4">
        <v>241708</v>
      </c>
      <c r="W25" s="7">
        <v>101.1</v>
      </c>
      <c r="X25" s="4">
        <v>244748</v>
      </c>
      <c r="Y25" s="4">
        <v>242004</v>
      </c>
      <c r="Z25" s="7">
        <v>101.4</v>
      </c>
      <c r="AA25" s="4">
        <v>242651</v>
      </c>
      <c r="AB25" s="4">
        <v>239305</v>
      </c>
    </row>
    <row r="26" spans="1:28" ht="20.100000000000001" customHeight="1" x14ac:dyDescent="0.3">
      <c r="A26" s="3" t="s">
        <v>185</v>
      </c>
      <c r="B26" s="7">
        <v>92.5</v>
      </c>
      <c r="C26" s="4">
        <v>214737</v>
      </c>
      <c r="D26" s="4">
        <v>232027</v>
      </c>
      <c r="E26" s="7">
        <v>92.3</v>
      </c>
      <c r="F26" s="4">
        <v>214673</v>
      </c>
      <c r="G26" s="4">
        <v>232519</v>
      </c>
      <c r="H26" s="7">
        <v>91.9</v>
      </c>
      <c r="I26" s="4">
        <v>211236</v>
      </c>
      <c r="J26" s="4">
        <v>229866</v>
      </c>
      <c r="K26" s="7">
        <v>91.9</v>
      </c>
      <c r="L26" s="4">
        <v>207868</v>
      </c>
      <c r="M26" s="4">
        <v>226083</v>
      </c>
      <c r="N26" s="7">
        <v>91.7</v>
      </c>
      <c r="O26" s="4">
        <v>206039</v>
      </c>
      <c r="P26" s="4">
        <v>224787</v>
      </c>
      <c r="Q26" s="7">
        <v>91.7</v>
      </c>
      <c r="R26" s="4">
        <v>203359</v>
      </c>
      <c r="S26" s="4">
        <v>221767</v>
      </c>
      <c r="T26" s="7">
        <v>91.5</v>
      </c>
      <c r="U26" s="4">
        <v>197034</v>
      </c>
      <c r="V26" s="4">
        <v>215245</v>
      </c>
      <c r="W26" s="7">
        <v>91.5</v>
      </c>
      <c r="X26" s="4">
        <v>193159</v>
      </c>
      <c r="Y26" s="4">
        <v>211166</v>
      </c>
      <c r="Z26" s="7">
        <v>91.1</v>
      </c>
      <c r="AA26" s="4">
        <v>194291</v>
      </c>
      <c r="AB26" s="4">
        <v>213373</v>
      </c>
    </row>
    <row r="27" spans="1:28" ht="20.100000000000001" customHeight="1" x14ac:dyDescent="0.3">
      <c r="A27" s="3" t="s">
        <v>171</v>
      </c>
      <c r="B27" s="7">
        <v>92.1</v>
      </c>
      <c r="C27" s="4">
        <v>276425</v>
      </c>
      <c r="D27" s="4">
        <v>300070</v>
      </c>
      <c r="E27" s="7">
        <v>91.9</v>
      </c>
      <c r="F27" s="4">
        <v>271604</v>
      </c>
      <c r="G27" s="4">
        <v>295511</v>
      </c>
      <c r="H27" s="7">
        <v>92</v>
      </c>
      <c r="I27" s="4">
        <v>266442</v>
      </c>
      <c r="J27" s="4">
        <v>289722</v>
      </c>
      <c r="K27" s="7">
        <v>91.8</v>
      </c>
      <c r="L27" s="4">
        <v>259611</v>
      </c>
      <c r="M27" s="4">
        <v>282753</v>
      </c>
      <c r="N27" s="7">
        <v>91.7</v>
      </c>
      <c r="O27" s="4">
        <v>260806</v>
      </c>
      <c r="P27" s="4">
        <v>284363</v>
      </c>
      <c r="Q27" s="7">
        <v>91.7</v>
      </c>
      <c r="R27" s="4">
        <v>257999</v>
      </c>
      <c r="S27" s="4">
        <v>281232</v>
      </c>
      <c r="T27" s="7">
        <v>91.7</v>
      </c>
      <c r="U27" s="4">
        <v>255047</v>
      </c>
      <c r="V27" s="4">
        <v>277995</v>
      </c>
      <c r="W27" s="7">
        <v>91.7</v>
      </c>
      <c r="X27" s="4">
        <v>253072</v>
      </c>
      <c r="Y27" s="4">
        <v>276030</v>
      </c>
      <c r="Z27" s="7">
        <v>91.6</v>
      </c>
      <c r="AA27" s="4">
        <v>260520</v>
      </c>
      <c r="AB27" s="4">
        <v>284353</v>
      </c>
    </row>
    <row r="28" spans="1:28" ht="20.100000000000001" customHeight="1" x14ac:dyDescent="0.3">
      <c r="A28" s="3" t="s">
        <v>188</v>
      </c>
      <c r="B28" s="7">
        <v>95.4</v>
      </c>
      <c r="C28" s="4">
        <v>322441</v>
      </c>
      <c r="D28" s="4">
        <v>337861</v>
      </c>
      <c r="E28" s="7">
        <v>95</v>
      </c>
      <c r="F28" s="4">
        <v>320557</v>
      </c>
      <c r="G28" s="4">
        <v>337274</v>
      </c>
      <c r="H28" s="7">
        <v>94.7</v>
      </c>
      <c r="I28" s="4">
        <v>323147</v>
      </c>
      <c r="J28" s="4">
        <v>341349</v>
      </c>
      <c r="K28" s="7">
        <v>94.3</v>
      </c>
      <c r="L28" s="4">
        <v>323526</v>
      </c>
      <c r="M28" s="4">
        <v>343109</v>
      </c>
      <c r="N28" s="7">
        <v>93.8</v>
      </c>
      <c r="O28" s="4">
        <v>327164</v>
      </c>
      <c r="P28" s="4">
        <v>348797</v>
      </c>
      <c r="Q28" s="7">
        <v>93.2</v>
      </c>
      <c r="R28" s="4">
        <v>322299</v>
      </c>
      <c r="S28" s="4">
        <v>345661</v>
      </c>
      <c r="T28" s="7">
        <v>93.1</v>
      </c>
      <c r="U28" s="4">
        <v>317346</v>
      </c>
      <c r="V28" s="4">
        <v>340992</v>
      </c>
      <c r="W28" s="7">
        <v>92.8</v>
      </c>
      <c r="X28" s="4">
        <v>317180</v>
      </c>
      <c r="Y28" s="4">
        <v>341621</v>
      </c>
      <c r="Z28" s="7">
        <v>92.5</v>
      </c>
      <c r="AA28" s="4">
        <v>314347</v>
      </c>
      <c r="AB28" s="4">
        <v>339819</v>
      </c>
    </row>
    <row r="29" spans="1:28" ht="20.100000000000001" customHeight="1" x14ac:dyDescent="0.3">
      <c r="A29" s="3" t="s">
        <v>172</v>
      </c>
      <c r="B29" s="7">
        <v>99.5</v>
      </c>
      <c r="C29" s="4">
        <v>228709</v>
      </c>
      <c r="D29" s="4">
        <v>229949</v>
      </c>
      <c r="E29" s="7">
        <v>99.1</v>
      </c>
      <c r="F29" s="4">
        <v>221118</v>
      </c>
      <c r="G29" s="4">
        <v>223050</v>
      </c>
      <c r="H29" s="7">
        <v>98.8</v>
      </c>
      <c r="I29" s="4">
        <v>216777</v>
      </c>
      <c r="J29" s="4">
        <v>219446</v>
      </c>
      <c r="K29" s="7">
        <v>98.2</v>
      </c>
      <c r="L29" s="4">
        <v>211816</v>
      </c>
      <c r="M29" s="4">
        <v>215757</v>
      </c>
      <c r="N29" s="7">
        <v>97.6</v>
      </c>
      <c r="O29" s="4">
        <v>215335</v>
      </c>
      <c r="P29" s="4">
        <v>220732</v>
      </c>
      <c r="Q29" s="7">
        <v>96.8</v>
      </c>
      <c r="R29" s="4">
        <v>226216</v>
      </c>
      <c r="S29" s="4">
        <v>233754</v>
      </c>
      <c r="T29" s="7">
        <v>96.3</v>
      </c>
      <c r="U29" s="4">
        <v>227002</v>
      </c>
      <c r="V29" s="4">
        <v>235662</v>
      </c>
      <c r="W29" s="7">
        <v>95.9</v>
      </c>
      <c r="X29" s="4">
        <v>225221</v>
      </c>
      <c r="Y29" s="4">
        <v>234846</v>
      </c>
      <c r="Z29" s="7">
        <v>95.6</v>
      </c>
      <c r="AA29" s="4">
        <v>224423</v>
      </c>
      <c r="AB29" s="4">
        <v>234744</v>
      </c>
    </row>
    <row r="30" spans="1:28" ht="20.100000000000001" customHeight="1" x14ac:dyDescent="0.3">
      <c r="A30" s="3" t="s">
        <v>20</v>
      </c>
      <c r="B30" s="7">
        <v>97.6</v>
      </c>
      <c r="C30" s="4">
        <v>1735570</v>
      </c>
      <c r="D30" s="4">
        <v>1778207</v>
      </c>
      <c r="E30" s="7">
        <v>97.3</v>
      </c>
      <c r="F30" s="4">
        <v>1725607</v>
      </c>
      <c r="G30" s="4">
        <v>1772922</v>
      </c>
      <c r="H30" s="7">
        <v>97.1</v>
      </c>
      <c r="I30" s="4">
        <v>1709508</v>
      </c>
      <c r="J30" s="4">
        <v>1761145</v>
      </c>
      <c r="K30" s="7">
        <v>96.8</v>
      </c>
      <c r="L30" s="4">
        <v>1692421</v>
      </c>
      <c r="M30" s="4">
        <v>1749032</v>
      </c>
      <c r="N30" s="7">
        <v>96.4</v>
      </c>
      <c r="O30" s="4">
        <v>1675417</v>
      </c>
      <c r="P30" s="4">
        <v>1738424</v>
      </c>
      <c r="Q30" s="7">
        <v>96</v>
      </c>
      <c r="R30" s="4">
        <v>1661000</v>
      </c>
      <c r="S30" s="4">
        <v>1730946</v>
      </c>
      <c r="T30" s="7">
        <v>95.8</v>
      </c>
      <c r="U30" s="4">
        <v>1639044</v>
      </c>
      <c r="V30" s="4">
        <v>1711336</v>
      </c>
      <c r="W30" s="7">
        <v>95.4</v>
      </c>
      <c r="X30" s="4">
        <v>1619915</v>
      </c>
      <c r="Y30" s="4">
        <v>1697897</v>
      </c>
      <c r="Z30" s="7">
        <v>95.1</v>
      </c>
      <c r="AA30" s="4">
        <v>1605431</v>
      </c>
      <c r="AB30" s="4">
        <v>1687931</v>
      </c>
    </row>
    <row r="31" spans="1:28" ht="20.100000000000001" customHeight="1" x14ac:dyDescent="0.3">
      <c r="A31" s="3" t="s">
        <v>169</v>
      </c>
      <c r="B31" s="7">
        <v>96.5</v>
      </c>
      <c r="C31" s="4">
        <v>22502</v>
      </c>
      <c r="D31" s="4">
        <v>23314</v>
      </c>
      <c r="E31" s="7">
        <v>96.3</v>
      </c>
      <c r="F31" s="4">
        <v>22174</v>
      </c>
      <c r="G31" s="4">
        <v>23034</v>
      </c>
      <c r="H31" s="7">
        <v>96</v>
      </c>
      <c r="I31" s="4">
        <v>21662</v>
      </c>
      <c r="J31" s="4">
        <v>22556</v>
      </c>
      <c r="K31" s="7">
        <v>96.3</v>
      </c>
      <c r="L31" s="4">
        <v>20992</v>
      </c>
      <c r="M31" s="4">
        <v>21803</v>
      </c>
      <c r="N31" s="7">
        <v>96.3</v>
      </c>
      <c r="O31" s="4">
        <v>20557</v>
      </c>
      <c r="P31" s="4">
        <v>21353</v>
      </c>
      <c r="Q31" s="7">
        <v>95.5</v>
      </c>
      <c r="R31" s="4">
        <v>20282</v>
      </c>
      <c r="S31" s="4">
        <v>21241</v>
      </c>
      <c r="T31" s="7">
        <v>95.1</v>
      </c>
      <c r="U31" s="4">
        <v>19755</v>
      </c>
      <c r="V31" s="4">
        <v>20769</v>
      </c>
      <c r="W31" s="7">
        <v>94.1</v>
      </c>
      <c r="X31" s="4">
        <v>19239</v>
      </c>
      <c r="Y31" s="4">
        <v>20450</v>
      </c>
      <c r="Z31" s="7">
        <v>93.9</v>
      </c>
      <c r="AA31" s="4">
        <v>18703</v>
      </c>
      <c r="AB31" s="4">
        <v>19916</v>
      </c>
    </row>
    <row r="32" spans="1:28" ht="20.100000000000001" customHeight="1" x14ac:dyDescent="0.3">
      <c r="A32" s="3" t="s">
        <v>165</v>
      </c>
      <c r="B32" s="7">
        <v>96.7</v>
      </c>
      <c r="C32" s="4">
        <v>57007</v>
      </c>
      <c r="D32" s="4">
        <v>58956</v>
      </c>
      <c r="E32" s="7">
        <v>96.5</v>
      </c>
      <c r="F32" s="4">
        <v>55469</v>
      </c>
      <c r="G32" s="4">
        <v>57504</v>
      </c>
      <c r="H32" s="7">
        <v>95.9</v>
      </c>
      <c r="I32" s="4">
        <v>53873</v>
      </c>
      <c r="J32" s="4">
        <v>56166</v>
      </c>
      <c r="K32" s="7">
        <v>95.4</v>
      </c>
      <c r="L32" s="4">
        <v>53978</v>
      </c>
      <c r="M32" s="4">
        <v>56556</v>
      </c>
      <c r="N32" s="7">
        <v>94.6</v>
      </c>
      <c r="O32" s="4">
        <v>52627</v>
      </c>
      <c r="P32" s="4">
        <v>55602</v>
      </c>
      <c r="Q32" s="7">
        <v>93.8</v>
      </c>
      <c r="R32" s="4">
        <v>52341</v>
      </c>
      <c r="S32" s="4">
        <v>55794</v>
      </c>
      <c r="T32" s="7">
        <v>93.6</v>
      </c>
      <c r="U32" s="4">
        <v>50853</v>
      </c>
      <c r="V32" s="4">
        <v>54311</v>
      </c>
      <c r="W32" s="7">
        <v>93.4</v>
      </c>
      <c r="X32" s="4">
        <v>50801</v>
      </c>
      <c r="Y32" s="4">
        <v>54391</v>
      </c>
      <c r="Z32" s="7">
        <v>92.5</v>
      </c>
      <c r="AA32" s="4">
        <v>50028</v>
      </c>
      <c r="AB32" s="4">
        <v>54061</v>
      </c>
    </row>
    <row r="33" spans="1:28" ht="20.100000000000001" customHeight="1" x14ac:dyDescent="0.3">
      <c r="A33" s="3" t="s">
        <v>159</v>
      </c>
      <c r="B33" s="7">
        <v>98.6</v>
      </c>
      <c r="C33" s="4">
        <v>45699</v>
      </c>
      <c r="D33" s="4">
        <v>46370</v>
      </c>
      <c r="E33" s="7">
        <v>98.2</v>
      </c>
      <c r="F33" s="4">
        <v>44516</v>
      </c>
      <c r="G33" s="4">
        <v>45310</v>
      </c>
      <c r="H33" s="7">
        <v>97.7</v>
      </c>
      <c r="I33" s="4">
        <v>43927</v>
      </c>
      <c r="J33" s="4">
        <v>44941</v>
      </c>
      <c r="K33" s="7">
        <v>97.2</v>
      </c>
      <c r="L33" s="4">
        <v>42830</v>
      </c>
      <c r="M33" s="4">
        <v>44082</v>
      </c>
      <c r="N33" s="7">
        <v>96.6</v>
      </c>
      <c r="O33" s="4">
        <v>43327</v>
      </c>
      <c r="P33" s="4">
        <v>44838</v>
      </c>
      <c r="Q33" s="7">
        <v>95.9</v>
      </c>
      <c r="R33" s="4">
        <v>43509</v>
      </c>
      <c r="S33" s="4">
        <v>45392</v>
      </c>
      <c r="T33" s="7">
        <v>95.7</v>
      </c>
      <c r="U33" s="4">
        <v>42877</v>
      </c>
      <c r="V33" s="4">
        <v>44802</v>
      </c>
      <c r="W33" s="7">
        <v>95.6</v>
      </c>
      <c r="X33" s="4">
        <v>42249</v>
      </c>
      <c r="Y33" s="4">
        <v>44213</v>
      </c>
      <c r="Z33" s="7">
        <v>94.9</v>
      </c>
      <c r="AA33" s="4">
        <v>42736</v>
      </c>
      <c r="AB33" s="4">
        <v>45056</v>
      </c>
    </row>
    <row r="34" spans="1:28" ht="20.100000000000001" customHeight="1" x14ac:dyDescent="0.3">
      <c r="A34" s="3" t="s">
        <v>168</v>
      </c>
      <c r="B34" s="7">
        <v>98.6</v>
      </c>
      <c r="C34" s="4">
        <v>64237</v>
      </c>
      <c r="D34" s="4">
        <v>65148</v>
      </c>
      <c r="E34" s="7">
        <v>98.2</v>
      </c>
      <c r="F34" s="4">
        <v>62596</v>
      </c>
      <c r="G34" s="4">
        <v>63766</v>
      </c>
      <c r="H34" s="7">
        <v>98.1</v>
      </c>
      <c r="I34" s="4">
        <v>61156</v>
      </c>
      <c r="J34" s="4">
        <v>62365</v>
      </c>
      <c r="K34" s="7">
        <v>97.9</v>
      </c>
      <c r="L34" s="4">
        <v>59429</v>
      </c>
      <c r="M34" s="4">
        <v>60680</v>
      </c>
      <c r="N34" s="7">
        <v>97.5</v>
      </c>
      <c r="O34" s="4">
        <v>57629</v>
      </c>
      <c r="P34" s="4">
        <v>59082</v>
      </c>
      <c r="Q34" s="7">
        <v>97.1</v>
      </c>
      <c r="R34" s="4">
        <v>55846</v>
      </c>
      <c r="S34" s="4">
        <v>57496</v>
      </c>
      <c r="T34" s="7">
        <v>97</v>
      </c>
      <c r="U34" s="4">
        <v>54471</v>
      </c>
      <c r="V34" s="4">
        <v>56167</v>
      </c>
      <c r="W34" s="7">
        <v>96.9</v>
      </c>
      <c r="X34" s="4">
        <v>53223</v>
      </c>
      <c r="Y34" s="4">
        <v>54933</v>
      </c>
      <c r="Z34" s="7">
        <v>96.5</v>
      </c>
      <c r="AA34" s="4">
        <v>52317</v>
      </c>
      <c r="AB34" s="4">
        <v>54231</v>
      </c>
    </row>
    <row r="35" spans="1:28" ht="20.100000000000001" customHeight="1" x14ac:dyDescent="0.3">
      <c r="A35" s="3" t="s">
        <v>161</v>
      </c>
      <c r="B35" s="7">
        <v>96.1</v>
      </c>
      <c r="C35" s="4">
        <v>187028</v>
      </c>
      <c r="D35" s="4">
        <v>194544</v>
      </c>
      <c r="E35" s="7">
        <v>95.8</v>
      </c>
      <c r="F35" s="4">
        <v>184213</v>
      </c>
      <c r="G35" s="4">
        <v>192313</v>
      </c>
      <c r="H35" s="7">
        <v>95.4</v>
      </c>
      <c r="I35" s="4">
        <v>181502</v>
      </c>
      <c r="J35" s="4">
        <v>190201</v>
      </c>
      <c r="K35" s="7">
        <v>94.8</v>
      </c>
      <c r="L35" s="4">
        <v>176316</v>
      </c>
      <c r="M35" s="4">
        <v>186041</v>
      </c>
      <c r="N35" s="7">
        <v>94</v>
      </c>
      <c r="O35" s="4">
        <v>173446</v>
      </c>
      <c r="P35" s="4">
        <v>184434</v>
      </c>
      <c r="Q35" s="7">
        <v>93.5</v>
      </c>
      <c r="R35" s="4">
        <v>173920</v>
      </c>
      <c r="S35" s="4">
        <v>185966</v>
      </c>
      <c r="T35" s="7">
        <v>93</v>
      </c>
      <c r="U35" s="4">
        <v>170181</v>
      </c>
      <c r="V35" s="4">
        <v>182978</v>
      </c>
      <c r="W35" s="7">
        <v>92.6</v>
      </c>
      <c r="X35" s="4">
        <v>171141</v>
      </c>
      <c r="Y35" s="4">
        <v>184776</v>
      </c>
      <c r="Z35" s="7">
        <v>92.4</v>
      </c>
      <c r="AA35" s="4">
        <v>172607</v>
      </c>
      <c r="AB35" s="4">
        <v>186901</v>
      </c>
    </row>
    <row r="36" spans="1:28" ht="20.100000000000001" customHeight="1" x14ac:dyDescent="0.3">
      <c r="A36" s="3" t="s">
        <v>160</v>
      </c>
      <c r="B36" s="7">
        <v>96.8</v>
      </c>
      <c r="C36" s="4">
        <v>134214</v>
      </c>
      <c r="D36" s="4">
        <v>138623</v>
      </c>
      <c r="E36" s="7">
        <v>96.4</v>
      </c>
      <c r="F36" s="4">
        <v>133890</v>
      </c>
      <c r="G36" s="4">
        <v>138855</v>
      </c>
      <c r="H36" s="7">
        <v>96.1</v>
      </c>
      <c r="I36" s="4">
        <v>132673</v>
      </c>
      <c r="J36" s="4">
        <v>138054</v>
      </c>
      <c r="K36" s="7">
        <v>95.7</v>
      </c>
      <c r="L36" s="4">
        <v>130338</v>
      </c>
      <c r="M36" s="4">
        <v>136177</v>
      </c>
      <c r="N36" s="7">
        <v>95.2</v>
      </c>
      <c r="O36" s="4">
        <v>132295</v>
      </c>
      <c r="P36" s="4">
        <v>138952</v>
      </c>
      <c r="Q36" s="7">
        <v>94.8</v>
      </c>
      <c r="R36" s="4">
        <v>131735</v>
      </c>
      <c r="S36" s="4">
        <v>139010</v>
      </c>
      <c r="T36" s="7">
        <v>94.5</v>
      </c>
      <c r="U36" s="4">
        <v>129681</v>
      </c>
      <c r="V36" s="4">
        <v>137185</v>
      </c>
      <c r="W36" s="7">
        <v>93.9</v>
      </c>
      <c r="X36" s="4">
        <v>132296</v>
      </c>
      <c r="Y36" s="4">
        <v>140930</v>
      </c>
      <c r="Z36" s="7">
        <v>93.6</v>
      </c>
      <c r="AA36" s="4">
        <v>130920</v>
      </c>
      <c r="AB36" s="4">
        <v>139895</v>
      </c>
    </row>
    <row r="37" spans="1:28" ht="20.100000000000001" customHeight="1" x14ac:dyDescent="0.3">
      <c r="A37" s="3" t="s">
        <v>158</v>
      </c>
      <c r="B37" s="7">
        <v>97</v>
      </c>
      <c r="C37" s="4">
        <v>139403</v>
      </c>
      <c r="D37" s="4">
        <v>143698</v>
      </c>
      <c r="E37" s="7">
        <v>96.8</v>
      </c>
      <c r="F37" s="4">
        <v>137096</v>
      </c>
      <c r="G37" s="4">
        <v>141683</v>
      </c>
      <c r="H37" s="7">
        <v>96.6</v>
      </c>
      <c r="I37" s="4">
        <v>134592</v>
      </c>
      <c r="J37" s="4">
        <v>139262</v>
      </c>
      <c r="K37" s="7">
        <v>96.5</v>
      </c>
      <c r="L37" s="4">
        <v>137437</v>
      </c>
      <c r="M37" s="4">
        <v>142480</v>
      </c>
      <c r="N37" s="7">
        <v>96.1</v>
      </c>
      <c r="O37" s="4">
        <v>134519</v>
      </c>
      <c r="P37" s="4">
        <v>139961</v>
      </c>
      <c r="Q37" s="7">
        <v>95.9</v>
      </c>
      <c r="R37" s="4">
        <v>131037</v>
      </c>
      <c r="S37" s="4">
        <v>136694</v>
      </c>
      <c r="T37" s="7">
        <v>95.4</v>
      </c>
      <c r="U37" s="4">
        <v>127955</v>
      </c>
      <c r="V37" s="4">
        <v>134114</v>
      </c>
      <c r="W37" s="7">
        <v>95.4</v>
      </c>
      <c r="X37" s="4">
        <v>125118</v>
      </c>
      <c r="Y37" s="4">
        <v>131215</v>
      </c>
      <c r="Z37" s="7">
        <v>95</v>
      </c>
      <c r="AA37" s="4">
        <v>123851</v>
      </c>
      <c r="AB37" s="4">
        <v>130334</v>
      </c>
    </row>
    <row r="38" spans="1:28" ht="20.100000000000001" customHeight="1" x14ac:dyDescent="0.3">
      <c r="A38" s="3" t="s">
        <v>162</v>
      </c>
      <c r="B38" s="7">
        <v>99</v>
      </c>
      <c r="C38" s="4">
        <v>154500</v>
      </c>
      <c r="D38" s="4">
        <v>155984</v>
      </c>
      <c r="E38" s="7">
        <v>98.9</v>
      </c>
      <c r="F38" s="4">
        <v>154276</v>
      </c>
      <c r="G38" s="4">
        <v>155926</v>
      </c>
      <c r="H38" s="7">
        <v>98.5</v>
      </c>
      <c r="I38" s="4">
        <v>150355</v>
      </c>
      <c r="J38" s="4">
        <v>152569</v>
      </c>
      <c r="K38" s="7">
        <v>98.3</v>
      </c>
      <c r="L38" s="4">
        <v>147233</v>
      </c>
      <c r="M38" s="4">
        <v>149719</v>
      </c>
      <c r="N38" s="7">
        <v>98.2</v>
      </c>
      <c r="O38" s="4">
        <v>144229</v>
      </c>
      <c r="P38" s="4">
        <v>146903</v>
      </c>
      <c r="Q38" s="7">
        <v>98</v>
      </c>
      <c r="R38" s="4">
        <v>140527</v>
      </c>
      <c r="S38" s="4">
        <v>143425</v>
      </c>
      <c r="T38" s="7">
        <v>97.5</v>
      </c>
      <c r="U38" s="4">
        <v>139795</v>
      </c>
      <c r="V38" s="4">
        <v>143416</v>
      </c>
      <c r="W38" s="7">
        <v>97</v>
      </c>
      <c r="X38" s="4">
        <v>137274</v>
      </c>
      <c r="Y38" s="4">
        <v>141583</v>
      </c>
      <c r="Z38" s="7">
        <v>96.8</v>
      </c>
      <c r="AA38" s="4">
        <v>134559</v>
      </c>
      <c r="AB38" s="4">
        <v>139037</v>
      </c>
    </row>
    <row r="39" spans="1:28" ht="20.100000000000001" customHeight="1" x14ac:dyDescent="0.3">
      <c r="A39" s="3" t="s">
        <v>170</v>
      </c>
      <c r="B39" s="7">
        <v>94.8</v>
      </c>
      <c r="C39" s="4">
        <v>205811</v>
      </c>
      <c r="D39" s="4">
        <v>217007</v>
      </c>
      <c r="E39" s="7">
        <v>94.3</v>
      </c>
      <c r="F39" s="4">
        <v>203814</v>
      </c>
      <c r="G39" s="4">
        <v>216039</v>
      </c>
      <c r="H39" s="7">
        <v>94</v>
      </c>
      <c r="I39" s="4">
        <v>199630</v>
      </c>
      <c r="J39" s="4">
        <v>212409</v>
      </c>
      <c r="K39" s="7">
        <v>93.6</v>
      </c>
      <c r="L39" s="4">
        <v>197871</v>
      </c>
      <c r="M39" s="4">
        <v>211476</v>
      </c>
      <c r="N39" s="7">
        <v>93.3</v>
      </c>
      <c r="O39" s="4">
        <v>195960</v>
      </c>
      <c r="P39" s="4">
        <v>210142</v>
      </c>
      <c r="Q39" s="7">
        <v>92.8</v>
      </c>
      <c r="R39" s="4">
        <v>193618</v>
      </c>
      <c r="S39" s="4">
        <v>208551</v>
      </c>
      <c r="T39" s="7">
        <v>92.6</v>
      </c>
      <c r="U39" s="4">
        <v>190624</v>
      </c>
      <c r="V39" s="4">
        <v>205814</v>
      </c>
      <c r="W39" s="7">
        <v>92.2</v>
      </c>
      <c r="X39" s="4">
        <v>185514</v>
      </c>
      <c r="Y39" s="4">
        <v>201271</v>
      </c>
      <c r="Z39" s="7">
        <v>92</v>
      </c>
      <c r="AA39" s="4">
        <v>182289</v>
      </c>
      <c r="AB39" s="4">
        <v>198159</v>
      </c>
    </row>
    <row r="40" spans="1:28" ht="20.100000000000001" customHeight="1" x14ac:dyDescent="0.3">
      <c r="A40" s="3" t="s">
        <v>164</v>
      </c>
      <c r="B40" s="7">
        <v>100</v>
      </c>
      <c r="C40" s="4">
        <v>168860</v>
      </c>
      <c r="D40" s="4">
        <v>168921</v>
      </c>
      <c r="E40" s="7">
        <v>100</v>
      </c>
      <c r="F40" s="4">
        <v>167290</v>
      </c>
      <c r="G40" s="4">
        <v>167313</v>
      </c>
      <c r="H40" s="7">
        <v>99.7</v>
      </c>
      <c r="I40" s="4">
        <v>166434</v>
      </c>
      <c r="J40" s="4">
        <v>166867</v>
      </c>
      <c r="K40" s="7">
        <v>99.8</v>
      </c>
      <c r="L40" s="4">
        <v>163766</v>
      </c>
      <c r="M40" s="4">
        <v>164025</v>
      </c>
      <c r="N40" s="7">
        <v>99.5</v>
      </c>
      <c r="O40" s="4">
        <v>160101</v>
      </c>
      <c r="P40" s="4">
        <v>160903</v>
      </c>
      <c r="Q40" s="7">
        <v>99.2</v>
      </c>
      <c r="R40" s="4">
        <v>155228</v>
      </c>
      <c r="S40" s="4">
        <v>156529</v>
      </c>
      <c r="T40" s="7">
        <v>99</v>
      </c>
      <c r="U40" s="4">
        <v>152197</v>
      </c>
      <c r="V40" s="4">
        <v>153806</v>
      </c>
      <c r="W40" s="7">
        <v>98.7</v>
      </c>
      <c r="X40" s="4">
        <v>150009</v>
      </c>
      <c r="Y40" s="4">
        <v>151978</v>
      </c>
      <c r="Z40" s="7">
        <v>98.5</v>
      </c>
      <c r="AA40" s="4">
        <v>147805</v>
      </c>
      <c r="AB40" s="4">
        <v>150026</v>
      </c>
    </row>
    <row r="41" spans="1:28" ht="20.100000000000001" customHeight="1" x14ac:dyDescent="0.3">
      <c r="A41" s="3" t="s">
        <v>156</v>
      </c>
      <c r="B41" s="7">
        <v>96.7</v>
      </c>
      <c r="C41" s="4">
        <v>120957</v>
      </c>
      <c r="D41" s="4">
        <v>125069</v>
      </c>
      <c r="E41" s="7">
        <v>96.7</v>
      </c>
      <c r="F41" s="4">
        <v>120291</v>
      </c>
      <c r="G41" s="4">
        <v>124333</v>
      </c>
      <c r="H41" s="7">
        <v>96.7</v>
      </c>
      <c r="I41" s="4">
        <v>120153</v>
      </c>
      <c r="J41" s="4">
        <v>124316</v>
      </c>
      <c r="K41" s="7">
        <v>96.4</v>
      </c>
      <c r="L41" s="4">
        <v>119261</v>
      </c>
      <c r="M41" s="4">
        <v>123695</v>
      </c>
      <c r="N41" s="7">
        <v>96</v>
      </c>
      <c r="O41" s="4">
        <v>117070</v>
      </c>
      <c r="P41" s="4">
        <v>121992</v>
      </c>
      <c r="Q41" s="7">
        <v>95.4</v>
      </c>
      <c r="R41" s="4">
        <v>113595</v>
      </c>
      <c r="S41" s="4">
        <v>119071</v>
      </c>
      <c r="T41" s="7">
        <v>95.7</v>
      </c>
      <c r="U41" s="4">
        <v>111513</v>
      </c>
      <c r="V41" s="4">
        <v>116536</v>
      </c>
      <c r="W41" s="7">
        <v>95.5</v>
      </c>
      <c r="X41" s="4">
        <v>108085</v>
      </c>
      <c r="Y41" s="4">
        <v>113171</v>
      </c>
      <c r="Z41" s="7">
        <v>95.2</v>
      </c>
      <c r="AA41" s="4">
        <v>105149</v>
      </c>
      <c r="AB41" s="4">
        <v>110441</v>
      </c>
    </row>
    <row r="42" spans="1:28" ht="20.100000000000001" customHeight="1" x14ac:dyDescent="0.3">
      <c r="A42" s="3" t="s">
        <v>155</v>
      </c>
      <c r="B42" s="7">
        <v>107.6</v>
      </c>
      <c r="C42" s="4">
        <v>49032</v>
      </c>
      <c r="D42" s="4">
        <v>45576</v>
      </c>
      <c r="E42" s="7">
        <v>107</v>
      </c>
      <c r="F42" s="4">
        <v>56287</v>
      </c>
      <c r="G42" s="4">
        <v>52622</v>
      </c>
      <c r="H42" s="7">
        <v>107</v>
      </c>
      <c r="I42" s="4">
        <v>60677</v>
      </c>
      <c r="J42" s="4">
        <v>56705</v>
      </c>
      <c r="K42" s="7">
        <v>106.8</v>
      </c>
      <c r="L42" s="4">
        <v>63491</v>
      </c>
      <c r="M42" s="4">
        <v>59466</v>
      </c>
      <c r="N42" s="7">
        <v>107</v>
      </c>
      <c r="O42" s="4">
        <v>66982</v>
      </c>
      <c r="P42" s="4">
        <v>62584</v>
      </c>
      <c r="Q42" s="7">
        <v>106.8</v>
      </c>
      <c r="R42" s="4">
        <v>71245</v>
      </c>
      <c r="S42" s="4">
        <v>66712</v>
      </c>
      <c r="T42" s="7">
        <v>107.5</v>
      </c>
      <c r="U42" s="4">
        <v>74047</v>
      </c>
      <c r="V42" s="4">
        <v>68871</v>
      </c>
      <c r="W42" s="7">
        <v>107.7</v>
      </c>
      <c r="X42" s="4">
        <v>74248</v>
      </c>
      <c r="Y42" s="4">
        <v>68959</v>
      </c>
      <c r="Z42" s="7">
        <v>107.7</v>
      </c>
      <c r="AA42" s="4">
        <v>73821</v>
      </c>
      <c r="AB42" s="4">
        <v>68575</v>
      </c>
    </row>
    <row r="43" spans="1:28" ht="20.100000000000001" customHeight="1" x14ac:dyDescent="0.3">
      <c r="A43" s="3" t="s">
        <v>167</v>
      </c>
      <c r="B43" s="7">
        <v>96.5</v>
      </c>
      <c r="C43" s="4">
        <v>103507</v>
      </c>
      <c r="D43" s="4">
        <v>107211</v>
      </c>
      <c r="E43" s="7">
        <v>95.7</v>
      </c>
      <c r="F43" s="4">
        <v>101330</v>
      </c>
      <c r="G43" s="4">
        <v>105938</v>
      </c>
      <c r="H43" s="7">
        <v>94.8</v>
      </c>
      <c r="I43" s="4">
        <v>100613</v>
      </c>
      <c r="J43" s="4">
        <v>106129</v>
      </c>
      <c r="K43" s="7">
        <v>94.2</v>
      </c>
      <c r="L43" s="4">
        <v>100789</v>
      </c>
      <c r="M43" s="4">
        <v>107051</v>
      </c>
      <c r="N43" s="7">
        <v>93.6</v>
      </c>
      <c r="O43" s="4">
        <v>101253</v>
      </c>
      <c r="P43" s="4">
        <v>108142</v>
      </c>
      <c r="Q43" s="7">
        <v>92.8</v>
      </c>
      <c r="R43" s="4">
        <v>100700</v>
      </c>
      <c r="S43" s="4">
        <v>108457</v>
      </c>
      <c r="T43" s="7">
        <v>92.9</v>
      </c>
      <c r="U43" s="4">
        <v>99761</v>
      </c>
      <c r="V43" s="4">
        <v>107383</v>
      </c>
      <c r="W43" s="7">
        <v>92.1</v>
      </c>
      <c r="X43" s="4">
        <v>97604</v>
      </c>
      <c r="Y43" s="4">
        <v>105932</v>
      </c>
      <c r="Z43" s="7">
        <v>91.5</v>
      </c>
      <c r="AA43" s="4">
        <v>98344</v>
      </c>
      <c r="AB43" s="4">
        <v>107422</v>
      </c>
    </row>
    <row r="44" spans="1:28" ht="20.100000000000001" customHeight="1" x14ac:dyDescent="0.3">
      <c r="A44" s="3" t="s">
        <v>166</v>
      </c>
      <c r="B44" s="7">
        <v>91.8</v>
      </c>
      <c r="C44" s="4">
        <v>86077</v>
      </c>
      <c r="D44" s="4">
        <v>93718</v>
      </c>
      <c r="E44" s="7">
        <v>91.3</v>
      </c>
      <c r="F44" s="4">
        <v>85573</v>
      </c>
      <c r="G44" s="4">
        <v>93751</v>
      </c>
      <c r="H44" s="7">
        <v>91</v>
      </c>
      <c r="I44" s="4">
        <v>85778</v>
      </c>
      <c r="J44" s="4">
        <v>94218</v>
      </c>
      <c r="K44" s="7">
        <v>90.8</v>
      </c>
      <c r="L44" s="4">
        <v>83852</v>
      </c>
      <c r="M44" s="4">
        <v>92394</v>
      </c>
      <c r="N44" s="7">
        <v>90.3</v>
      </c>
      <c r="O44" s="4">
        <v>83565</v>
      </c>
      <c r="P44" s="4">
        <v>92583</v>
      </c>
      <c r="Q44" s="7">
        <v>89.6</v>
      </c>
      <c r="R44" s="4">
        <v>83573</v>
      </c>
      <c r="S44" s="4">
        <v>93321</v>
      </c>
      <c r="T44" s="7">
        <v>89.3</v>
      </c>
      <c r="U44" s="4">
        <v>82609</v>
      </c>
      <c r="V44" s="4">
        <v>92486</v>
      </c>
      <c r="W44" s="7">
        <v>88.6</v>
      </c>
      <c r="X44" s="4">
        <v>82144</v>
      </c>
      <c r="Y44" s="4">
        <v>92662</v>
      </c>
      <c r="Z44" s="7">
        <v>88.4</v>
      </c>
      <c r="AA44" s="4">
        <v>81901</v>
      </c>
      <c r="AB44" s="4">
        <v>92617</v>
      </c>
    </row>
    <row r="45" spans="1:28" ht="20.100000000000001" customHeight="1" x14ac:dyDescent="0.3">
      <c r="A45" s="3" t="s">
        <v>163</v>
      </c>
      <c r="B45" s="7">
        <v>103.6</v>
      </c>
      <c r="C45" s="4">
        <v>120981</v>
      </c>
      <c r="D45" s="4">
        <v>116730</v>
      </c>
      <c r="E45" s="7">
        <v>103.5</v>
      </c>
      <c r="F45" s="4">
        <v>118419</v>
      </c>
      <c r="G45" s="4">
        <v>114381</v>
      </c>
      <c r="H45" s="7">
        <v>103.2</v>
      </c>
      <c r="I45" s="4">
        <v>116416</v>
      </c>
      <c r="J45" s="4">
        <v>112803</v>
      </c>
      <c r="K45" s="7">
        <v>102.8</v>
      </c>
      <c r="L45" s="4">
        <v>113240</v>
      </c>
      <c r="M45" s="4">
        <v>110121</v>
      </c>
      <c r="N45" s="7">
        <v>102.3</v>
      </c>
      <c r="O45" s="4">
        <v>110286</v>
      </c>
      <c r="P45" s="4">
        <v>107808</v>
      </c>
      <c r="Q45" s="7">
        <v>102.1</v>
      </c>
      <c r="R45" s="4">
        <v>107405</v>
      </c>
      <c r="S45" s="4">
        <v>105181</v>
      </c>
      <c r="T45" s="7">
        <v>101.7</v>
      </c>
      <c r="U45" s="4">
        <v>105034</v>
      </c>
      <c r="V45" s="4">
        <v>103264</v>
      </c>
      <c r="W45" s="7">
        <v>101.3</v>
      </c>
      <c r="X45" s="4">
        <v>102544</v>
      </c>
      <c r="Y45" s="4">
        <v>101245</v>
      </c>
      <c r="Z45" s="7">
        <v>100.8</v>
      </c>
      <c r="AA45" s="4">
        <v>101865</v>
      </c>
      <c r="AB45" s="4">
        <v>101067</v>
      </c>
    </row>
    <row r="46" spans="1:28" ht="20.100000000000001" customHeight="1" x14ac:dyDescent="0.3">
      <c r="A46" s="3" t="s">
        <v>157</v>
      </c>
      <c r="B46" s="7">
        <v>98</v>
      </c>
      <c r="C46" s="4">
        <v>75755</v>
      </c>
      <c r="D46" s="4">
        <v>77338</v>
      </c>
      <c r="E46" s="7">
        <v>97.8</v>
      </c>
      <c r="F46" s="4">
        <v>78373</v>
      </c>
      <c r="G46" s="4">
        <v>80154</v>
      </c>
      <c r="H46" s="7">
        <v>98.1</v>
      </c>
      <c r="I46" s="4">
        <v>80067</v>
      </c>
      <c r="J46" s="4">
        <v>81584</v>
      </c>
      <c r="K46" s="7">
        <v>98</v>
      </c>
      <c r="L46" s="4">
        <v>81598</v>
      </c>
      <c r="M46" s="4">
        <v>83266</v>
      </c>
      <c r="N46" s="7">
        <v>98.1</v>
      </c>
      <c r="O46" s="4">
        <v>81571</v>
      </c>
      <c r="P46" s="4">
        <v>83145</v>
      </c>
      <c r="Q46" s="7">
        <v>98.1</v>
      </c>
      <c r="R46" s="4">
        <v>86439</v>
      </c>
      <c r="S46" s="4">
        <v>88106</v>
      </c>
      <c r="T46" s="7">
        <v>98.1</v>
      </c>
      <c r="U46" s="4">
        <v>87691</v>
      </c>
      <c r="V46" s="4">
        <v>89434</v>
      </c>
      <c r="W46" s="7">
        <v>98</v>
      </c>
      <c r="X46" s="4">
        <v>88426</v>
      </c>
      <c r="Y46" s="4">
        <v>90188</v>
      </c>
      <c r="Z46" s="7">
        <v>98.2</v>
      </c>
      <c r="AA46" s="4">
        <v>88536</v>
      </c>
      <c r="AB46" s="4">
        <v>90193</v>
      </c>
    </row>
    <row r="47" spans="1:28" ht="20.100000000000001" customHeight="1" x14ac:dyDescent="0.3">
      <c r="A47" s="3" t="s">
        <v>22</v>
      </c>
      <c r="B47" s="7">
        <v>98.9</v>
      </c>
      <c r="C47" s="4">
        <v>1237291</v>
      </c>
      <c r="D47" s="4">
        <v>1250538</v>
      </c>
      <c r="E47" s="7">
        <v>98.7</v>
      </c>
      <c r="F47" s="4">
        <v>1234169</v>
      </c>
      <c r="G47" s="4">
        <v>1250388</v>
      </c>
      <c r="H47" s="7">
        <v>98.4</v>
      </c>
      <c r="I47" s="4">
        <v>1227814</v>
      </c>
      <c r="J47" s="4">
        <v>1247417</v>
      </c>
      <c r="K47" s="7">
        <v>98.1</v>
      </c>
      <c r="L47" s="4">
        <v>1219342</v>
      </c>
      <c r="M47" s="4">
        <v>1242427</v>
      </c>
      <c r="N47" s="7">
        <v>97.8</v>
      </c>
      <c r="O47" s="4">
        <v>1205286</v>
      </c>
      <c r="P47" s="4">
        <v>1232745</v>
      </c>
      <c r="Q47" s="7">
        <v>97.4</v>
      </c>
      <c r="R47" s="4">
        <v>1193109</v>
      </c>
      <c r="S47" s="4">
        <v>1225237</v>
      </c>
      <c r="T47" s="7">
        <v>97.2</v>
      </c>
      <c r="U47" s="4">
        <v>1175632</v>
      </c>
      <c r="V47" s="4">
        <v>1209780</v>
      </c>
      <c r="W47" s="7">
        <v>96.8</v>
      </c>
      <c r="X47" s="4">
        <v>1162865</v>
      </c>
      <c r="Y47" s="4">
        <v>1200826</v>
      </c>
      <c r="Z47" s="7">
        <v>96.6</v>
      </c>
      <c r="AA47" s="4">
        <v>1166803</v>
      </c>
      <c r="AB47" s="4">
        <v>1208157</v>
      </c>
    </row>
    <row r="48" spans="1:28" ht="20.100000000000001" customHeight="1" x14ac:dyDescent="0.3">
      <c r="A48" s="3" t="s">
        <v>149</v>
      </c>
      <c r="B48" s="7">
        <v>95.3</v>
      </c>
      <c r="C48" s="4">
        <v>39492</v>
      </c>
      <c r="D48" s="4">
        <v>41436</v>
      </c>
      <c r="E48" s="7">
        <v>94.5</v>
      </c>
      <c r="F48" s="4">
        <v>38720</v>
      </c>
      <c r="G48" s="4">
        <v>40992</v>
      </c>
      <c r="H48" s="7">
        <v>94.6</v>
      </c>
      <c r="I48" s="4">
        <v>38395</v>
      </c>
      <c r="J48" s="4">
        <v>40591</v>
      </c>
      <c r="K48" s="7">
        <v>94.1</v>
      </c>
      <c r="L48" s="4">
        <v>38498</v>
      </c>
      <c r="M48" s="4">
        <v>40903</v>
      </c>
      <c r="N48" s="7">
        <v>93.4</v>
      </c>
      <c r="O48" s="4">
        <v>37384</v>
      </c>
      <c r="P48" s="4">
        <v>40037</v>
      </c>
      <c r="Q48" s="7">
        <v>92.6</v>
      </c>
      <c r="R48" s="4">
        <v>36799</v>
      </c>
      <c r="S48" s="4">
        <v>39748</v>
      </c>
      <c r="T48" s="7">
        <v>92.5</v>
      </c>
      <c r="U48" s="4">
        <v>35948</v>
      </c>
      <c r="V48" s="4">
        <v>38843</v>
      </c>
      <c r="W48" s="7">
        <v>92.1</v>
      </c>
      <c r="X48" s="4">
        <v>38460</v>
      </c>
      <c r="Y48" s="4">
        <v>41739</v>
      </c>
      <c r="Z48" s="7">
        <v>91.8</v>
      </c>
      <c r="AA48" s="4">
        <v>42629</v>
      </c>
      <c r="AB48" s="4">
        <v>46435</v>
      </c>
    </row>
    <row r="49" spans="1:28" ht="20.100000000000001" customHeight="1" x14ac:dyDescent="0.3">
      <c r="A49" s="3" t="s">
        <v>145</v>
      </c>
      <c r="B49" s="7">
        <v>99.3</v>
      </c>
      <c r="C49" s="4">
        <v>174224</v>
      </c>
      <c r="D49" s="4">
        <v>175504</v>
      </c>
      <c r="E49" s="7">
        <v>98.9</v>
      </c>
      <c r="F49" s="4">
        <v>174663</v>
      </c>
      <c r="G49" s="4">
        <v>176689</v>
      </c>
      <c r="H49" s="7">
        <v>98.4</v>
      </c>
      <c r="I49" s="4">
        <v>173301</v>
      </c>
      <c r="J49" s="4">
        <v>176078</v>
      </c>
      <c r="K49" s="7">
        <v>98.1</v>
      </c>
      <c r="L49" s="4">
        <v>173955</v>
      </c>
      <c r="M49" s="4">
        <v>177336</v>
      </c>
      <c r="N49" s="7">
        <v>97.6</v>
      </c>
      <c r="O49" s="4">
        <v>170601</v>
      </c>
      <c r="P49" s="4">
        <v>174868</v>
      </c>
      <c r="Q49" s="7">
        <v>97.1</v>
      </c>
      <c r="R49" s="4">
        <v>168443</v>
      </c>
      <c r="S49" s="4">
        <v>173477</v>
      </c>
      <c r="T49" s="7">
        <v>96.7</v>
      </c>
      <c r="U49" s="4">
        <v>167888</v>
      </c>
      <c r="V49" s="4">
        <v>173548</v>
      </c>
      <c r="W49" s="7">
        <v>96.5</v>
      </c>
      <c r="X49" s="4">
        <v>166741</v>
      </c>
      <c r="Y49" s="4">
        <v>172789</v>
      </c>
      <c r="Z49" s="7">
        <v>96</v>
      </c>
      <c r="AA49" s="4">
        <v>167928</v>
      </c>
      <c r="AB49" s="4">
        <v>174885</v>
      </c>
    </row>
    <row r="50" spans="1:28" ht="20.100000000000001" customHeight="1" x14ac:dyDescent="0.3">
      <c r="A50" s="3" t="s">
        <v>147</v>
      </c>
      <c r="B50" s="7">
        <v>102.4</v>
      </c>
      <c r="C50" s="4">
        <v>104213</v>
      </c>
      <c r="D50" s="4">
        <v>101815</v>
      </c>
      <c r="E50" s="7">
        <v>102</v>
      </c>
      <c r="F50" s="4">
        <v>100760</v>
      </c>
      <c r="G50" s="4">
        <v>98747</v>
      </c>
      <c r="H50" s="7">
        <v>101.7</v>
      </c>
      <c r="I50" s="4">
        <v>96795</v>
      </c>
      <c r="J50" s="4">
        <v>95197</v>
      </c>
      <c r="K50" s="7">
        <v>101.3</v>
      </c>
      <c r="L50" s="4">
        <v>92796</v>
      </c>
      <c r="M50" s="4">
        <v>91576</v>
      </c>
      <c r="N50" s="7">
        <v>100.9</v>
      </c>
      <c r="O50" s="4">
        <v>88052</v>
      </c>
      <c r="P50" s="4">
        <v>87225</v>
      </c>
      <c r="Q50" s="7">
        <v>100.5</v>
      </c>
      <c r="R50" s="4">
        <v>85572</v>
      </c>
      <c r="S50" s="4">
        <v>85128</v>
      </c>
      <c r="T50" s="7">
        <v>99.9</v>
      </c>
      <c r="U50" s="4">
        <v>82241</v>
      </c>
      <c r="V50" s="4">
        <v>82287</v>
      </c>
      <c r="W50" s="7">
        <v>99.2</v>
      </c>
      <c r="X50" s="4">
        <v>79580</v>
      </c>
      <c r="Y50" s="4">
        <v>80247</v>
      </c>
      <c r="Z50" s="7">
        <v>98.7</v>
      </c>
      <c r="AA50" s="4">
        <v>81498</v>
      </c>
      <c r="AB50" s="4">
        <v>82590</v>
      </c>
    </row>
    <row r="51" spans="1:28" ht="20.100000000000001" customHeight="1" x14ac:dyDescent="0.3">
      <c r="A51" s="3" t="s">
        <v>142</v>
      </c>
      <c r="B51" s="7">
        <v>94.9</v>
      </c>
      <c r="C51" s="4">
        <v>78305</v>
      </c>
      <c r="D51" s="4">
        <v>82547</v>
      </c>
      <c r="E51" s="7">
        <v>94.8</v>
      </c>
      <c r="F51" s="4">
        <v>76147</v>
      </c>
      <c r="G51" s="4">
        <v>80286</v>
      </c>
      <c r="H51" s="7">
        <v>94.2</v>
      </c>
      <c r="I51" s="4">
        <v>74133</v>
      </c>
      <c r="J51" s="4">
        <v>78712</v>
      </c>
      <c r="K51" s="7">
        <v>93.4</v>
      </c>
      <c r="L51" s="4">
        <v>72664</v>
      </c>
      <c r="M51" s="4">
        <v>77837</v>
      </c>
      <c r="N51" s="7">
        <v>93</v>
      </c>
      <c r="O51" s="4">
        <v>71366</v>
      </c>
      <c r="P51" s="4">
        <v>76747</v>
      </c>
      <c r="Q51" s="7">
        <v>92.5</v>
      </c>
      <c r="R51" s="4">
        <v>70471</v>
      </c>
      <c r="S51" s="4">
        <v>76161</v>
      </c>
      <c r="T51" s="7">
        <v>92.5</v>
      </c>
      <c r="U51" s="4">
        <v>68799</v>
      </c>
      <c r="V51" s="4">
        <v>74376</v>
      </c>
      <c r="W51" s="7">
        <v>92.1</v>
      </c>
      <c r="X51" s="4">
        <v>67842</v>
      </c>
      <c r="Y51" s="4">
        <v>73677</v>
      </c>
      <c r="Z51" s="7">
        <v>91.5</v>
      </c>
      <c r="AA51" s="4">
        <v>66512</v>
      </c>
      <c r="AB51" s="4">
        <v>72675</v>
      </c>
    </row>
    <row r="52" spans="1:28" ht="20.100000000000001" customHeight="1" x14ac:dyDescent="0.3">
      <c r="A52" s="3" t="s">
        <v>146</v>
      </c>
      <c r="B52" s="7">
        <v>100.3</v>
      </c>
      <c r="C52" s="4">
        <v>221876</v>
      </c>
      <c r="D52" s="4">
        <v>221243</v>
      </c>
      <c r="E52" s="7">
        <v>100.1</v>
      </c>
      <c r="F52" s="4">
        <v>220247</v>
      </c>
      <c r="G52" s="4">
        <v>220136</v>
      </c>
      <c r="H52" s="7">
        <v>99.9</v>
      </c>
      <c r="I52" s="4">
        <v>220579</v>
      </c>
      <c r="J52" s="4">
        <v>220796</v>
      </c>
      <c r="K52" s="7">
        <v>99.6</v>
      </c>
      <c r="L52" s="4">
        <v>219307</v>
      </c>
      <c r="M52" s="4">
        <v>220182</v>
      </c>
      <c r="N52" s="7">
        <v>99.4</v>
      </c>
      <c r="O52" s="4">
        <v>218150</v>
      </c>
      <c r="P52" s="4">
        <v>219560</v>
      </c>
      <c r="Q52" s="7">
        <v>99.2</v>
      </c>
      <c r="R52" s="4">
        <v>219197</v>
      </c>
      <c r="S52" s="4">
        <v>221066</v>
      </c>
      <c r="T52" s="7">
        <v>99</v>
      </c>
      <c r="U52" s="4">
        <v>217420</v>
      </c>
      <c r="V52" s="4">
        <v>219588</v>
      </c>
      <c r="W52" s="7">
        <v>98.8</v>
      </c>
      <c r="X52" s="4">
        <v>214151</v>
      </c>
      <c r="Y52" s="4">
        <v>216761</v>
      </c>
      <c r="Z52" s="7">
        <v>98.5</v>
      </c>
      <c r="AA52" s="4">
        <v>208178</v>
      </c>
      <c r="AB52" s="4">
        <v>211446</v>
      </c>
    </row>
    <row r="53" spans="1:28" ht="20.100000000000001" customHeight="1" x14ac:dyDescent="0.3">
      <c r="A53" s="3" t="s">
        <v>148</v>
      </c>
      <c r="B53" s="7">
        <v>95.7</v>
      </c>
      <c r="C53" s="4">
        <v>220898</v>
      </c>
      <c r="D53" s="4">
        <v>230888</v>
      </c>
      <c r="E53" s="7">
        <v>95.5</v>
      </c>
      <c r="F53" s="4">
        <v>218317</v>
      </c>
      <c r="G53" s="4">
        <v>228694</v>
      </c>
      <c r="H53" s="7">
        <v>95</v>
      </c>
      <c r="I53" s="4">
        <v>213939</v>
      </c>
      <c r="J53" s="4">
        <v>225272</v>
      </c>
      <c r="K53" s="7">
        <v>94.8</v>
      </c>
      <c r="L53" s="4">
        <v>210621</v>
      </c>
      <c r="M53" s="4">
        <v>222138</v>
      </c>
      <c r="N53" s="7">
        <v>94.3</v>
      </c>
      <c r="O53" s="4">
        <v>208024</v>
      </c>
      <c r="P53" s="4">
        <v>220590</v>
      </c>
      <c r="Q53" s="7">
        <v>93.7</v>
      </c>
      <c r="R53" s="4">
        <v>205293</v>
      </c>
      <c r="S53" s="4">
        <v>219021</v>
      </c>
      <c r="T53" s="7">
        <v>93.6</v>
      </c>
      <c r="U53" s="4">
        <v>201689</v>
      </c>
      <c r="V53" s="4">
        <v>215408</v>
      </c>
      <c r="W53" s="7">
        <v>93.4</v>
      </c>
      <c r="X53" s="4">
        <v>198731</v>
      </c>
      <c r="Y53" s="4">
        <v>212822</v>
      </c>
      <c r="Z53" s="7">
        <v>93</v>
      </c>
      <c r="AA53" s="4">
        <v>196277</v>
      </c>
      <c r="AB53" s="4">
        <v>211054</v>
      </c>
    </row>
    <row r="54" spans="1:28" ht="20.100000000000001" customHeight="1" x14ac:dyDescent="0.3">
      <c r="A54" s="3" t="s">
        <v>143</v>
      </c>
      <c r="B54" s="7">
        <v>99</v>
      </c>
      <c r="C54" s="4">
        <v>299818</v>
      </c>
      <c r="D54" s="4">
        <v>302823</v>
      </c>
      <c r="E54" s="7">
        <v>98.8</v>
      </c>
      <c r="F54" s="4">
        <v>294121</v>
      </c>
      <c r="G54" s="4">
        <v>297770</v>
      </c>
      <c r="H54" s="7">
        <v>98.5</v>
      </c>
      <c r="I54" s="4">
        <v>286779</v>
      </c>
      <c r="J54" s="4">
        <v>291289</v>
      </c>
      <c r="K54" s="7">
        <v>98.2</v>
      </c>
      <c r="L54" s="4">
        <v>284127</v>
      </c>
      <c r="M54" s="4">
        <v>289286</v>
      </c>
      <c r="N54" s="7">
        <v>97.8</v>
      </c>
      <c r="O54" s="4">
        <v>281348</v>
      </c>
      <c r="P54" s="4">
        <v>287539</v>
      </c>
      <c r="Q54" s="7">
        <v>97.4</v>
      </c>
      <c r="R54" s="4">
        <v>275626</v>
      </c>
      <c r="S54" s="4">
        <v>283005</v>
      </c>
      <c r="T54" s="7">
        <v>97.1</v>
      </c>
      <c r="U54" s="4">
        <v>268498</v>
      </c>
      <c r="V54" s="4">
        <v>276428</v>
      </c>
      <c r="W54" s="7">
        <v>96.7</v>
      </c>
      <c r="X54" s="4">
        <v>263961</v>
      </c>
      <c r="Y54" s="4">
        <v>273028</v>
      </c>
      <c r="Z54" s="7">
        <v>96.3</v>
      </c>
      <c r="AA54" s="4">
        <v>258933</v>
      </c>
      <c r="AB54" s="4">
        <v>268848</v>
      </c>
    </row>
    <row r="55" spans="1:28" ht="20.100000000000001" customHeight="1" x14ac:dyDescent="0.3">
      <c r="A55" s="3" t="s">
        <v>144</v>
      </c>
      <c r="B55" s="7">
        <v>104.4</v>
      </c>
      <c r="C55" s="4">
        <v>98465</v>
      </c>
      <c r="D55" s="4">
        <v>94282</v>
      </c>
      <c r="E55" s="7">
        <v>103.8</v>
      </c>
      <c r="F55" s="4">
        <v>111194</v>
      </c>
      <c r="G55" s="4">
        <v>107074</v>
      </c>
      <c r="H55" s="7">
        <v>103.7</v>
      </c>
      <c r="I55" s="4">
        <v>123893</v>
      </c>
      <c r="J55" s="4">
        <v>119482</v>
      </c>
      <c r="K55" s="7">
        <v>103.4</v>
      </c>
      <c r="L55" s="4">
        <v>127374</v>
      </c>
      <c r="M55" s="4">
        <v>123169</v>
      </c>
      <c r="N55" s="7">
        <v>103.3</v>
      </c>
      <c r="O55" s="4">
        <v>130361</v>
      </c>
      <c r="P55" s="4">
        <v>126179</v>
      </c>
      <c r="Q55" s="7">
        <v>103.2</v>
      </c>
      <c r="R55" s="4">
        <v>131708</v>
      </c>
      <c r="S55" s="4">
        <v>127631</v>
      </c>
      <c r="T55" s="7">
        <v>103</v>
      </c>
      <c r="U55" s="4">
        <v>133149</v>
      </c>
      <c r="V55" s="4">
        <v>129302</v>
      </c>
      <c r="W55" s="7">
        <v>102.8</v>
      </c>
      <c r="X55" s="4">
        <v>133399</v>
      </c>
      <c r="Y55" s="4">
        <v>129763</v>
      </c>
      <c r="Z55" s="7">
        <v>103</v>
      </c>
      <c r="AA55" s="4">
        <v>132962</v>
      </c>
      <c r="AB55" s="4">
        <v>129122</v>
      </c>
    </row>
    <row r="56" spans="1:28" ht="20.100000000000001" customHeight="1" x14ac:dyDescent="0.3">
      <c r="A56" s="3" t="s">
        <v>141</v>
      </c>
      <c r="B56" s="4" t="s">
        <v>21</v>
      </c>
      <c r="C56" s="4" t="s">
        <v>21</v>
      </c>
      <c r="D56" s="4" t="s">
        <v>21</v>
      </c>
      <c r="E56" s="4" t="s">
        <v>21</v>
      </c>
      <c r="F56" s="4" t="s">
        <v>21</v>
      </c>
      <c r="G56" s="4" t="s">
        <v>21</v>
      </c>
      <c r="H56" s="4" t="s">
        <v>21</v>
      </c>
      <c r="I56" s="4" t="s">
        <v>21</v>
      </c>
      <c r="J56" s="4" t="s">
        <v>21</v>
      </c>
      <c r="K56" s="4" t="s">
        <v>21</v>
      </c>
      <c r="L56" s="4" t="s">
        <v>21</v>
      </c>
      <c r="M56" s="4" t="s">
        <v>21</v>
      </c>
      <c r="N56" s="4" t="s">
        <v>21</v>
      </c>
      <c r="O56" s="4" t="s">
        <v>21</v>
      </c>
      <c r="P56" s="4" t="s">
        <v>21</v>
      </c>
      <c r="Q56" s="4" t="s">
        <v>21</v>
      </c>
      <c r="R56" s="4" t="s">
        <v>21</v>
      </c>
      <c r="S56" s="4" t="s">
        <v>21</v>
      </c>
      <c r="T56" s="4" t="s">
        <v>21</v>
      </c>
      <c r="U56" s="4" t="s">
        <v>21</v>
      </c>
      <c r="V56" s="4" t="s">
        <v>21</v>
      </c>
      <c r="W56" s="4" t="s">
        <v>21</v>
      </c>
      <c r="X56" s="4" t="s">
        <v>21</v>
      </c>
      <c r="Y56" s="4" t="s">
        <v>21</v>
      </c>
      <c r="Z56" s="7">
        <v>107.1</v>
      </c>
      <c r="AA56" s="4">
        <v>11886</v>
      </c>
      <c r="AB56" s="4">
        <v>11102</v>
      </c>
    </row>
    <row r="57" spans="1:28" ht="20.100000000000001" customHeight="1" x14ac:dyDescent="0.3">
      <c r="A57" s="3" t="s">
        <v>23</v>
      </c>
      <c r="B57" s="7">
        <v>101</v>
      </c>
      <c r="C57" s="4">
        <v>1469869</v>
      </c>
      <c r="D57" s="4">
        <v>1455946</v>
      </c>
      <c r="E57" s="7">
        <v>100.8</v>
      </c>
      <c r="F57" s="4">
        <v>1477671</v>
      </c>
      <c r="G57" s="4">
        <v>1465398</v>
      </c>
      <c r="H57" s="7">
        <v>100.7</v>
      </c>
      <c r="I57" s="4">
        <v>1479597</v>
      </c>
      <c r="J57" s="4">
        <v>1468945</v>
      </c>
      <c r="K57" s="7">
        <v>100.6</v>
      </c>
      <c r="L57" s="4">
        <v>1481844</v>
      </c>
      <c r="M57" s="4">
        <v>1472798</v>
      </c>
      <c r="N57" s="7">
        <v>100.5</v>
      </c>
      <c r="O57" s="4">
        <v>1482249</v>
      </c>
      <c r="P57" s="4">
        <v>1474777</v>
      </c>
      <c r="Q57" s="7">
        <v>100.3</v>
      </c>
      <c r="R57" s="4">
        <v>1473943</v>
      </c>
      <c r="S57" s="4">
        <v>1468885</v>
      </c>
      <c r="T57" s="7">
        <v>100.3</v>
      </c>
      <c r="U57" s="4">
        <v>1476373</v>
      </c>
      <c r="V57" s="4">
        <v>1472002</v>
      </c>
      <c r="W57" s="7">
        <v>100.2</v>
      </c>
      <c r="X57" s="4">
        <v>1485175</v>
      </c>
      <c r="Y57" s="4">
        <v>1482139</v>
      </c>
      <c r="Z57" s="7">
        <v>100</v>
      </c>
      <c r="AA57" s="4">
        <v>1499016</v>
      </c>
      <c r="AB57" s="4">
        <v>1498394</v>
      </c>
    </row>
    <row r="58" spans="1:28" ht="20.100000000000001" customHeight="1" x14ac:dyDescent="0.3">
      <c r="A58" s="3" t="s">
        <v>210</v>
      </c>
      <c r="B58" s="7">
        <v>107.6</v>
      </c>
      <c r="C58" s="4">
        <v>59331</v>
      </c>
      <c r="D58" s="4">
        <v>55162</v>
      </c>
      <c r="E58" s="7">
        <v>108</v>
      </c>
      <c r="F58" s="4">
        <v>59839</v>
      </c>
      <c r="G58" s="4">
        <v>55410</v>
      </c>
      <c r="H58" s="7">
        <v>108.3</v>
      </c>
      <c r="I58" s="4">
        <v>61344</v>
      </c>
      <c r="J58" s="4">
        <v>56655</v>
      </c>
      <c r="K58" s="7">
        <v>108.3</v>
      </c>
      <c r="L58" s="4">
        <v>63700</v>
      </c>
      <c r="M58" s="4">
        <v>58799</v>
      </c>
      <c r="N58" s="7">
        <v>107.7</v>
      </c>
      <c r="O58" s="4">
        <v>70063</v>
      </c>
      <c r="P58" s="4">
        <v>65072</v>
      </c>
      <c r="Q58" s="7">
        <v>107.8</v>
      </c>
      <c r="R58" s="4">
        <v>72485</v>
      </c>
      <c r="S58" s="4">
        <v>67244</v>
      </c>
      <c r="T58" s="7">
        <v>108.3</v>
      </c>
      <c r="U58" s="4">
        <v>74679</v>
      </c>
      <c r="V58" s="4">
        <v>68954</v>
      </c>
      <c r="W58" s="7">
        <v>107.9</v>
      </c>
      <c r="X58" s="4">
        <v>79359</v>
      </c>
      <c r="Y58" s="4">
        <v>73572</v>
      </c>
      <c r="Z58" s="7">
        <v>107.5</v>
      </c>
      <c r="AA58" s="4">
        <v>82334</v>
      </c>
      <c r="AB58" s="4">
        <v>76624</v>
      </c>
    </row>
    <row r="59" spans="1:28" ht="20.100000000000001" customHeight="1" x14ac:dyDescent="0.3">
      <c r="A59" s="3" t="s">
        <v>204</v>
      </c>
      <c r="B59" s="7">
        <v>101.8</v>
      </c>
      <c r="C59" s="4">
        <v>36605</v>
      </c>
      <c r="D59" s="4">
        <v>35966</v>
      </c>
      <c r="E59" s="7">
        <v>101.9</v>
      </c>
      <c r="F59" s="4">
        <v>35833</v>
      </c>
      <c r="G59" s="4">
        <v>35181</v>
      </c>
      <c r="H59" s="7">
        <v>101.8</v>
      </c>
      <c r="I59" s="4">
        <v>35057</v>
      </c>
      <c r="J59" s="4">
        <v>34430</v>
      </c>
      <c r="K59" s="7">
        <v>101.9</v>
      </c>
      <c r="L59" s="4">
        <v>33433</v>
      </c>
      <c r="M59" s="4">
        <v>32800</v>
      </c>
      <c r="N59" s="7">
        <v>102</v>
      </c>
      <c r="O59" s="4">
        <v>32536</v>
      </c>
      <c r="P59" s="4">
        <v>31891</v>
      </c>
      <c r="Q59" s="7">
        <v>102</v>
      </c>
      <c r="R59" s="4">
        <v>31575</v>
      </c>
      <c r="S59" s="4">
        <v>30967</v>
      </c>
      <c r="T59" s="7">
        <v>101.7</v>
      </c>
      <c r="U59" s="4">
        <v>30998</v>
      </c>
      <c r="V59" s="4">
        <v>30488</v>
      </c>
      <c r="W59" s="7">
        <v>101.3</v>
      </c>
      <c r="X59" s="4">
        <v>29691</v>
      </c>
      <c r="Y59" s="4">
        <v>29308</v>
      </c>
      <c r="Z59" s="7">
        <v>100.4</v>
      </c>
      <c r="AA59" s="4">
        <v>29805</v>
      </c>
      <c r="AB59" s="4">
        <v>29677</v>
      </c>
    </row>
    <row r="60" spans="1:28" ht="20.100000000000001" customHeight="1" x14ac:dyDescent="0.3">
      <c r="A60" s="3" t="s">
        <v>277</v>
      </c>
      <c r="B60" s="7">
        <v>102.1</v>
      </c>
      <c r="C60" s="4">
        <v>204518</v>
      </c>
      <c r="D60" s="4">
        <v>200375</v>
      </c>
      <c r="E60" s="7">
        <v>101.8</v>
      </c>
      <c r="F60" s="4">
        <v>210433</v>
      </c>
      <c r="G60" s="4">
        <v>206670</v>
      </c>
      <c r="H60" s="7">
        <v>101.9</v>
      </c>
      <c r="I60" s="4">
        <v>211602</v>
      </c>
      <c r="J60" s="4">
        <v>207665</v>
      </c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4" t="s">
        <v>21</v>
      </c>
      <c r="Q60" s="4" t="s">
        <v>21</v>
      </c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4" t="s">
        <v>21</v>
      </c>
      <c r="X60" s="4" t="s">
        <v>21</v>
      </c>
      <c r="Y60" s="4" t="s">
        <v>21</v>
      </c>
      <c r="Z60" s="4" t="s">
        <v>21</v>
      </c>
      <c r="AA60" s="4" t="s">
        <v>21</v>
      </c>
      <c r="AB60" s="4" t="s">
        <v>21</v>
      </c>
    </row>
    <row r="61" spans="1:28" ht="20.100000000000001" customHeight="1" x14ac:dyDescent="0.3">
      <c r="A61" s="3" t="s">
        <v>208</v>
      </c>
      <c r="B61" s="7">
        <v>99.7</v>
      </c>
      <c r="C61" s="4">
        <v>159287</v>
      </c>
      <c r="D61" s="4">
        <v>159765</v>
      </c>
      <c r="E61" s="7">
        <v>99.3</v>
      </c>
      <c r="F61" s="4">
        <v>163753</v>
      </c>
      <c r="G61" s="4">
        <v>164874</v>
      </c>
      <c r="H61" s="7">
        <v>99.2</v>
      </c>
      <c r="I61" s="4">
        <v>166878</v>
      </c>
      <c r="J61" s="4">
        <v>168264</v>
      </c>
      <c r="K61" s="7">
        <v>99</v>
      </c>
      <c r="L61" s="4">
        <v>172298</v>
      </c>
      <c r="M61" s="4">
        <v>174061</v>
      </c>
      <c r="N61" s="7">
        <v>99</v>
      </c>
      <c r="O61" s="4">
        <v>182374</v>
      </c>
      <c r="P61" s="4">
        <v>184176</v>
      </c>
      <c r="Q61" s="7">
        <v>98.8</v>
      </c>
      <c r="R61" s="4">
        <v>192570</v>
      </c>
      <c r="S61" s="4">
        <v>194880</v>
      </c>
      <c r="T61" s="7">
        <v>98.6</v>
      </c>
      <c r="U61" s="4">
        <v>193417</v>
      </c>
      <c r="V61" s="4">
        <v>196227</v>
      </c>
      <c r="W61" s="7">
        <v>98.5</v>
      </c>
      <c r="X61" s="4">
        <v>191405</v>
      </c>
      <c r="Y61" s="4">
        <v>194391</v>
      </c>
      <c r="Z61" s="7">
        <v>98.4</v>
      </c>
      <c r="AA61" s="4">
        <v>194599</v>
      </c>
      <c r="AB61" s="4">
        <v>197817</v>
      </c>
    </row>
    <row r="62" spans="1:28" ht="20.100000000000001" customHeight="1" x14ac:dyDescent="0.3">
      <c r="A62" s="3" t="s">
        <v>203</v>
      </c>
      <c r="B62" s="7">
        <v>99.5</v>
      </c>
      <c r="C62" s="4">
        <v>264986</v>
      </c>
      <c r="D62" s="4">
        <v>266409</v>
      </c>
      <c r="E62" s="7">
        <v>99.4</v>
      </c>
      <c r="F62" s="4">
        <v>264714</v>
      </c>
      <c r="G62" s="4">
        <v>266268</v>
      </c>
      <c r="H62" s="7">
        <v>99.3</v>
      </c>
      <c r="I62" s="4">
        <v>267290</v>
      </c>
      <c r="J62" s="4">
        <v>269288</v>
      </c>
      <c r="K62" s="7">
        <v>99.1</v>
      </c>
      <c r="L62" s="4">
        <v>267426</v>
      </c>
      <c r="M62" s="4">
        <v>269735</v>
      </c>
      <c r="N62" s="7">
        <v>99</v>
      </c>
      <c r="O62" s="4">
        <v>264955</v>
      </c>
      <c r="P62" s="4">
        <v>267749</v>
      </c>
      <c r="Q62" s="7">
        <v>98.7</v>
      </c>
      <c r="R62" s="4">
        <v>260923</v>
      </c>
      <c r="S62" s="4">
        <v>264431</v>
      </c>
      <c r="T62" s="7">
        <v>98.7</v>
      </c>
      <c r="U62" s="4">
        <v>257468</v>
      </c>
      <c r="V62" s="4">
        <v>260804</v>
      </c>
      <c r="W62" s="7">
        <v>98.7</v>
      </c>
      <c r="X62" s="4">
        <v>251394</v>
      </c>
      <c r="Y62" s="4">
        <v>254787</v>
      </c>
      <c r="Z62" s="7">
        <v>98.6</v>
      </c>
      <c r="AA62" s="4">
        <v>244530</v>
      </c>
      <c r="AB62" s="4">
        <v>247885</v>
      </c>
    </row>
    <row r="63" spans="1:28" ht="20.100000000000001" customHeight="1" x14ac:dyDescent="0.3">
      <c r="A63" s="3" t="s">
        <v>206</v>
      </c>
      <c r="B63" s="7">
        <v>99.2</v>
      </c>
      <c r="C63" s="4">
        <v>276826</v>
      </c>
      <c r="D63" s="4">
        <v>279018</v>
      </c>
      <c r="E63" s="7">
        <v>98.9</v>
      </c>
      <c r="F63" s="4">
        <v>273356</v>
      </c>
      <c r="G63" s="4">
        <v>276360</v>
      </c>
      <c r="H63" s="7">
        <v>98.6</v>
      </c>
      <c r="I63" s="4">
        <v>268118</v>
      </c>
      <c r="J63" s="4">
        <v>271823</v>
      </c>
      <c r="K63" s="7">
        <v>98.4</v>
      </c>
      <c r="L63" s="4">
        <v>260144</v>
      </c>
      <c r="M63" s="4">
        <v>264496</v>
      </c>
      <c r="N63" s="7">
        <v>98.1</v>
      </c>
      <c r="O63" s="4">
        <v>253338</v>
      </c>
      <c r="P63" s="4">
        <v>258239</v>
      </c>
      <c r="Q63" s="7">
        <v>97.8</v>
      </c>
      <c r="R63" s="4">
        <v>244713</v>
      </c>
      <c r="S63" s="4">
        <v>250249</v>
      </c>
      <c r="T63" s="7">
        <v>97.5</v>
      </c>
      <c r="U63" s="4">
        <v>240348</v>
      </c>
      <c r="V63" s="4">
        <v>246417</v>
      </c>
      <c r="W63" s="7">
        <v>97.4</v>
      </c>
      <c r="X63" s="4">
        <v>241285</v>
      </c>
      <c r="Y63" s="4">
        <v>247833</v>
      </c>
      <c r="Z63" s="7">
        <v>97</v>
      </c>
      <c r="AA63" s="4">
        <v>243292</v>
      </c>
      <c r="AB63" s="4">
        <v>250846</v>
      </c>
    </row>
    <row r="64" spans="1:28" ht="20.100000000000001" customHeight="1" x14ac:dyDescent="0.3">
      <c r="A64" s="3" t="s">
        <v>202</v>
      </c>
      <c r="B64" s="7">
        <v>100.5</v>
      </c>
      <c r="C64" s="4">
        <v>167579</v>
      </c>
      <c r="D64" s="4">
        <v>166753</v>
      </c>
      <c r="E64" s="7">
        <v>100.2</v>
      </c>
      <c r="F64" s="4">
        <v>165301</v>
      </c>
      <c r="G64" s="4">
        <v>164983</v>
      </c>
      <c r="H64" s="7">
        <v>100</v>
      </c>
      <c r="I64" s="4">
        <v>161925</v>
      </c>
      <c r="J64" s="4">
        <v>161859</v>
      </c>
      <c r="K64" s="7">
        <v>99.7</v>
      </c>
      <c r="L64" s="4">
        <v>156128</v>
      </c>
      <c r="M64" s="4">
        <v>156552</v>
      </c>
      <c r="N64" s="7">
        <v>99.8</v>
      </c>
      <c r="O64" s="4">
        <v>151569</v>
      </c>
      <c r="P64" s="4">
        <v>151902</v>
      </c>
      <c r="Q64" s="7">
        <v>99.5</v>
      </c>
      <c r="R64" s="4">
        <v>147976</v>
      </c>
      <c r="S64" s="4">
        <v>148774</v>
      </c>
      <c r="T64" s="7">
        <v>99.3</v>
      </c>
      <c r="U64" s="4">
        <v>147316</v>
      </c>
      <c r="V64" s="4">
        <v>148380</v>
      </c>
      <c r="W64" s="7">
        <v>99.2</v>
      </c>
      <c r="X64" s="4">
        <v>143881</v>
      </c>
      <c r="Y64" s="4">
        <v>144975</v>
      </c>
      <c r="Z64" s="7">
        <v>99</v>
      </c>
      <c r="AA64" s="4">
        <v>139459</v>
      </c>
      <c r="AB64" s="4">
        <v>140807</v>
      </c>
    </row>
    <row r="65" spans="1:28" ht="20.100000000000001" customHeight="1" x14ac:dyDescent="0.3">
      <c r="A65" s="3" t="s">
        <v>207</v>
      </c>
      <c r="B65" s="7">
        <v>102.1</v>
      </c>
      <c r="C65" s="4">
        <v>254943</v>
      </c>
      <c r="D65" s="4">
        <v>249663</v>
      </c>
      <c r="E65" s="7">
        <v>102.2</v>
      </c>
      <c r="F65" s="4">
        <v>258117</v>
      </c>
      <c r="G65" s="4">
        <v>252616</v>
      </c>
      <c r="H65" s="7">
        <v>102.1</v>
      </c>
      <c r="I65" s="4">
        <v>260649</v>
      </c>
      <c r="J65" s="4">
        <v>255368</v>
      </c>
      <c r="K65" s="7">
        <v>102.1</v>
      </c>
      <c r="L65" s="4">
        <v>272153</v>
      </c>
      <c r="M65" s="4">
        <v>266443</v>
      </c>
      <c r="N65" s="7">
        <v>102</v>
      </c>
      <c r="O65" s="4">
        <v>274942</v>
      </c>
      <c r="P65" s="4">
        <v>269614</v>
      </c>
      <c r="Q65" s="7">
        <v>102.1</v>
      </c>
      <c r="R65" s="4">
        <v>273778</v>
      </c>
      <c r="S65" s="4">
        <v>268262</v>
      </c>
      <c r="T65" s="7">
        <v>102</v>
      </c>
      <c r="U65" s="4">
        <v>280398</v>
      </c>
      <c r="V65" s="4">
        <v>274982</v>
      </c>
      <c r="W65" s="7">
        <v>101.8</v>
      </c>
      <c r="X65" s="4">
        <v>297120</v>
      </c>
      <c r="Y65" s="4">
        <v>291893</v>
      </c>
      <c r="Z65" s="7">
        <v>101.5</v>
      </c>
      <c r="AA65" s="4">
        <v>314541</v>
      </c>
      <c r="AB65" s="4">
        <v>309817</v>
      </c>
    </row>
    <row r="66" spans="1:28" ht="20.100000000000001" customHeight="1" x14ac:dyDescent="0.3">
      <c r="A66" s="3" t="s">
        <v>205</v>
      </c>
      <c r="B66" s="4" t="s">
        <v>21</v>
      </c>
      <c r="C66" s="4" t="s">
        <v>21</v>
      </c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4" t="s">
        <v>21</v>
      </c>
      <c r="J66" s="4" t="s">
        <v>21</v>
      </c>
      <c r="K66" s="7">
        <v>101.8</v>
      </c>
      <c r="L66" s="4">
        <v>210088</v>
      </c>
      <c r="M66" s="4">
        <v>206454</v>
      </c>
      <c r="N66" s="7">
        <v>101.7</v>
      </c>
      <c r="O66" s="4">
        <v>206129</v>
      </c>
      <c r="P66" s="4">
        <v>202733</v>
      </c>
      <c r="Q66" s="7">
        <v>101.5</v>
      </c>
      <c r="R66" s="4">
        <v>203638</v>
      </c>
      <c r="S66" s="4">
        <v>200705</v>
      </c>
      <c r="T66" s="7">
        <v>101.5</v>
      </c>
      <c r="U66" s="4">
        <v>205283</v>
      </c>
      <c r="V66" s="4">
        <v>202181</v>
      </c>
      <c r="W66" s="7">
        <v>101.3</v>
      </c>
      <c r="X66" s="4">
        <v>204354</v>
      </c>
      <c r="Y66" s="4">
        <v>201650</v>
      </c>
      <c r="Z66" s="7">
        <v>101.2</v>
      </c>
      <c r="AA66" s="4">
        <v>204247</v>
      </c>
      <c r="AB66" s="4">
        <v>201748</v>
      </c>
    </row>
    <row r="67" spans="1:28" ht="20.100000000000001" customHeight="1" x14ac:dyDescent="0.3">
      <c r="A67" s="3" t="s">
        <v>201</v>
      </c>
      <c r="B67" s="7">
        <v>100.5</v>
      </c>
      <c r="C67" s="4">
        <v>33916</v>
      </c>
      <c r="D67" s="4">
        <v>33751</v>
      </c>
      <c r="E67" s="7">
        <v>101</v>
      </c>
      <c r="F67" s="4">
        <v>34170</v>
      </c>
      <c r="G67" s="4">
        <v>33840</v>
      </c>
      <c r="H67" s="7">
        <v>100.8</v>
      </c>
      <c r="I67" s="4">
        <v>34509</v>
      </c>
      <c r="J67" s="4">
        <v>34245</v>
      </c>
      <c r="K67" s="7">
        <v>100.6</v>
      </c>
      <c r="L67" s="4">
        <v>34546</v>
      </c>
      <c r="M67" s="4">
        <v>34350</v>
      </c>
      <c r="N67" s="7">
        <v>100.4</v>
      </c>
      <c r="O67" s="4">
        <v>34665</v>
      </c>
      <c r="P67" s="4">
        <v>34513</v>
      </c>
      <c r="Q67" s="7">
        <v>100.2</v>
      </c>
      <c r="R67" s="4">
        <v>34644</v>
      </c>
      <c r="S67" s="4">
        <v>34559</v>
      </c>
      <c r="T67" s="7">
        <v>100.1</v>
      </c>
      <c r="U67" s="4">
        <v>34868</v>
      </c>
      <c r="V67" s="4">
        <v>34825</v>
      </c>
      <c r="W67" s="7">
        <v>100.1</v>
      </c>
      <c r="X67" s="4">
        <v>34918</v>
      </c>
      <c r="Y67" s="4">
        <v>34885</v>
      </c>
      <c r="Z67" s="7">
        <v>100.4</v>
      </c>
      <c r="AA67" s="4">
        <v>34566</v>
      </c>
      <c r="AB67" s="4">
        <v>34439</v>
      </c>
    </row>
    <row r="68" spans="1:28" ht="20.100000000000001" customHeight="1" x14ac:dyDescent="0.3">
      <c r="A68" s="3" t="s">
        <v>209</v>
      </c>
      <c r="B68" s="7">
        <v>130.80000000000001</v>
      </c>
      <c r="C68" s="4">
        <v>11878</v>
      </c>
      <c r="D68" s="4">
        <v>9084</v>
      </c>
      <c r="E68" s="7">
        <v>132.19999999999999</v>
      </c>
      <c r="F68" s="4">
        <v>12155</v>
      </c>
      <c r="G68" s="4">
        <v>9196</v>
      </c>
      <c r="H68" s="7">
        <v>130.80000000000001</v>
      </c>
      <c r="I68" s="4">
        <v>12225</v>
      </c>
      <c r="J68" s="4">
        <v>9348</v>
      </c>
      <c r="K68" s="7">
        <v>131</v>
      </c>
      <c r="L68" s="4">
        <v>11928</v>
      </c>
      <c r="M68" s="4">
        <v>9108</v>
      </c>
      <c r="N68" s="7">
        <v>131.4</v>
      </c>
      <c r="O68" s="4">
        <v>11678</v>
      </c>
      <c r="P68" s="4">
        <v>8888</v>
      </c>
      <c r="Q68" s="7">
        <v>132.1</v>
      </c>
      <c r="R68" s="4">
        <v>11641</v>
      </c>
      <c r="S68" s="4">
        <v>8814</v>
      </c>
      <c r="T68" s="7">
        <v>132.6</v>
      </c>
      <c r="U68" s="4">
        <v>11598</v>
      </c>
      <c r="V68" s="4">
        <v>8744</v>
      </c>
      <c r="W68" s="7">
        <v>133</v>
      </c>
      <c r="X68" s="4">
        <v>11768</v>
      </c>
      <c r="Y68" s="4">
        <v>8845</v>
      </c>
      <c r="Z68" s="7">
        <v>133.30000000000001</v>
      </c>
      <c r="AA68" s="4">
        <v>11643</v>
      </c>
      <c r="AB68" s="4">
        <v>8734</v>
      </c>
    </row>
    <row r="69" spans="1:28" ht="20.100000000000001" customHeight="1" x14ac:dyDescent="0.3">
      <c r="A69" s="3" t="s">
        <v>24</v>
      </c>
      <c r="B69" s="7">
        <v>98.3</v>
      </c>
      <c r="C69" s="4">
        <v>729662</v>
      </c>
      <c r="D69" s="4">
        <v>742537</v>
      </c>
      <c r="E69" s="7">
        <v>98.3</v>
      </c>
      <c r="F69" s="4">
        <v>728137</v>
      </c>
      <c r="G69" s="4">
        <v>741077</v>
      </c>
      <c r="H69" s="7">
        <v>98.2</v>
      </c>
      <c r="I69" s="4">
        <v>725295</v>
      </c>
      <c r="J69" s="4">
        <v>738475</v>
      </c>
      <c r="K69" s="7">
        <v>98.1</v>
      </c>
      <c r="L69" s="4">
        <v>722581</v>
      </c>
      <c r="M69" s="4">
        <v>736755</v>
      </c>
      <c r="N69" s="7">
        <v>98</v>
      </c>
      <c r="O69" s="4">
        <v>720740</v>
      </c>
      <c r="P69" s="4">
        <v>735728</v>
      </c>
      <c r="Q69" s="7">
        <v>97.9</v>
      </c>
      <c r="R69" s="4">
        <v>717348</v>
      </c>
      <c r="S69" s="4">
        <v>732714</v>
      </c>
      <c r="T69" s="7">
        <v>97.9</v>
      </c>
      <c r="U69" s="4">
        <v>713015</v>
      </c>
      <c r="V69" s="4">
        <v>728596</v>
      </c>
      <c r="W69" s="7">
        <v>97.7</v>
      </c>
      <c r="X69" s="4">
        <v>707299</v>
      </c>
      <c r="Y69" s="4">
        <v>723751</v>
      </c>
      <c r="Z69" s="7">
        <v>97.6</v>
      </c>
      <c r="AA69" s="4">
        <v>700896</v>
      </c>
      <c r="AB69" s="4">
        <v>718341</v>
      </c>
    </row>
    <row r="70" spans="1:28" ht="20.100000000000001" customHeight="1" x14ac:dyDescent="0.3">
      <c r="A70" s="3" t="s">
        <v>138</v>
      </c>
      <c r="B70" s="7">
        <v>99.9</v>
      </c>
      <c r="C70" s="4">
        <v>49362</v>
      </c>
      <c r="D70" s="4">
        <v>49422</v>
      </c>
      <c r="E70" s="7">
        <v>99.7</v>
      </c>
      <c r="F70" s="4">
        <v>47823</v>
      </c>
      <c r="G70" s="4">
        <v>47968</v>
      </c>
      <c r="H70" s="7">
        <v>99.4</v>
      </c>
      <c r="I70" s="4">
        <v>47579</v>
      </c>
      <c r="J70" s="4">
        <v>47869</v>
      </c>
      <c r="K70" s="7">
        <v>98.6</v>
      </c>
      <c r="L70" s="4">
        <v>46902</v>
      </c>
      <c r="M70" s="4">
        <v>47573</v>
      </c>
      <c r="N70" s="7">
        <v>98</v>
      </c>
      <c r="O70" s="4">
        <v>48799</v>
      </c>
      <c r="P70" s="4">
        <v>49786</v>
      </c>
      <c r="Q70" s="7">
        <v>97.5</v>
      </c>
      <c r="R70" s="4">
        <v>50810</v>
      </c>
      <c r="S70" s="4">
        <v>52087</v>
      </c>
      <c r="T70" s="7">
        <v>97.4</v>
      </c>
      <c r="U70" s="4">
        <v>51046</v>
      </c>
      <c r="V70" s="4">
        <v>52424</v>
      </c>
      <c r="W70" s="7">
        <v>97.6</v>
      </c>
      <c r="X70" s="4">
        <v>52305</v>
      </c>
      <c r="Y70" s="4">
        <v>53604</v>
      </c>
      <c r="Z70" s="7">
        <v>97.2</v>
      </c>
      <c r="AA70" s="4">
        <v>52830</v>
      </c>
      <c r="AB70" s="4">
        <v>54346</v>
      </c>
    </row>
    <row r="71" spans="1:28" ht="20.100000000000001" customHeight="1" x14ac:dyDescent="0.3">
      <c r="A71" s="3" t="s">
        <v>140</v>
      </c>
      <c r="B71" s="7">
        <v>96.7</v>
      </c>
      <c r="C71" s="4">
        <v>149987</v>
      </c>
      <c r="D71" s="4">
        <v>155041</v>
      </c>
      <c r="E71" s="7">
        <v>96.8</v>
      </c>
      <c r="F71" s="4">
        <v>152246</v>
      </c>
      <c r="G71" s="4">
        <v>157333</v>
      </c>
      <c r="H71" s="7">
        <v>96.8</v>
      </c>
      <c r="I71" s="4">
        <v>150977</v>
      </c>
      <c r="J71" s="4">
        <v>155980</v>
      </c>
      <c r="K71" s="7">
        <v>96.7</v>
      </c>
      <c r="L71" s="4">
        <v>149540</v>
      </c>
      <c r="M71" s="4">
        <v>154632</v>
      </c>
      <c r="N71" s="7">
        <v>96.3</v>
      </c>
      <c r="O71" s="4">
        <v>147671</v>
      </c>
      <c r="P71" s="4">
        <v>153304</v>
      </c>
      <c r="Q71" s="7">
        <v>96.1</v>
      </c>
      <c r="R71" s="4">
        <v>145374</v>
      </c>
      <c r="S71" s="4">
        <v>151202</v>
      </c>
      <c r="T71" s="7">
        <v>96.1</v>
      </c>
      <c r="U71" s="4">
        <v>142721</v>
      </c>
      <c r="V71" s="4">
        <v>148510</v>
      </c>
      <c r="W71" s="7">
        <v>95.9</v>
      </c>
      <c r="X71" s="4">
        <v>140726</v>
      </c>
      <c r="Y71" s="4">
        <v>146675</v>
      </c>
      <c r="Z71" s="7">
        <v>95.8</v>
      </c>
      <c r="AA71" s="4">
        <v>138939</v>
      </c>
      <c r="AB71" s="4">
        <v>145052</v>
      </c>
    </row>
    <row r="72" spans="1:28" ht="20.100000000000001" customHeight="1" x14ac:dyDescent="0.3">
      <c r="A72" s="3" t="s">
        <v>137</v>
      </c>
      <c r="B72" s="7">
        <v>93.8</v>
      </c>
      <c r="C72" s="4">
        <v>107110</v>
      </c>
      <c r="D72" s="4">
        <v>114208</v>
      </c>
      <c r="E72" s="7">
        <v>93.7</v>
      </c>
      <c r="F72" s="4">
        <v>106288</v>
      </c>
      <c r="G72" s="4">
        <v>113441</v>
      </c>
      <c r="H72" s="7">
        <v>93.5</v>
      </c>
      <c r="I72" s="4">
        <v>105580</v>
      </c>
      <c r="J72" s="4">
        <v>112874</v>
      </c>
      <c r="K72" s="7">
        <v>93.1</v>
      </c>
      <c r="L72" s="4">
        <v>104337</v>
      </c>
      <c r="M72" s="4">
        <v>112032</v>
      </c>
      <c r="N72" s="7">
        <v>92.9</v>
      </c>
      <c r="O72" s="4">
        <v>105027</v>
      </c>
      <c r="P72" s="4">
        <v>113033</v>
      </c>
      <c r="Q72" s="7">
        <v>92.8</v>
      </c>
      <c r="R72" s="4">
        <v>103257</v>
      </c>
      <c r="S72" s="4">
        <v>111322</v>
      </c>
      <c r="T72" s="7">
        <v>92.4</v>
      </c>
      <c r="U72" s="4">
        <v>103542</v>
      </c>
      <c r="V72" s="4">
        <v>112033</v>
      </c>
      <c r="W72" s="7">
        <v>92.2</v>
      </c>
      <c r="X72" s="4">
        <v>101881</v>
      </c>
      <c r="Y72" s="4">
        <v>110498</v>
      </c>
      <c r="Z72" s="7">
        <v>91.8</v>
      </c>
      <c r="AA72" s="4">
        <v>100350</v>
      </c>
      <c r="AB72" s="4">
        <v>109296</v>
      </c>
    </row>
    <row r="73" spans="1:28" ht="20.100000000000001" customHeight="1" x14ac:dyDescent="0.3">
      <c r="A73" s="3" t="s">
        <v>139</v>
      </c>
      <c r="B73" s="7">
        <v>98.9</v>
      </c>
      <c r="C73" s="4">
        <v>221958</v>
      </c>
      <c r="D73" s="4">
        <v>224358</v>
      </c>
      <c r="E73" s="7">
        <v>98.9</v>
      </c>
      <c r="F73" s="4">
        <v>219300</v>
      </c>
      <c r="G73" s="4">
        <v>221766</v>
      </c>
      <c r="H73" s="7">
        <v>98.7</v>
      </c>
      <c r="I73" s="4">
        <v>217966</v>
      </c>
      <c r="J73" s="4">
        <v>220814</v>
      </c>
      <c r="K73" s="7">
        <v>98.6</v>
      </c>
      <c r="L73" s="4">
        <v>218323</v>
      </c>
      <c r="M73" s="4">
        <v>221450</v>
      </c>
      <c r="N73" s="7">
        <v>98.6</v>
      </c>
      <c r="O73" s="4">
        <v>215260</v>
      </c>
      <c r="P73" s="4">
        <v>218273</v>
      </c>
      <c r="Q73" s="7">
        <v>98.5</v>
      </c>
      <c r="R73" s="4">
        <v>213611</v>
      </c>
      <c r="S73" s="4">
        <v>216820</v>
      </c>
      <c r="T73" s="7">
        <v>98.6</v>
      </c>
      <c r="U73" s="4">
        <v>211999</v>
      </c>
      <c r="V73" s="4">
        <v>215115</v>
      </c>
      <c r="W73" s="7">
        <v>98.2</v>
      </c>
      <c r="X73" s="4">
        <v>210416</v>
      </c>
      <c r="Y73" s="4">
        <v>214291</v>
      </c>
      <c r="Z73" s="7">
        <v>98</v>
      </c>
      <c r="AA73" s="4">
        <v>208679</v>
      </c>
      <c r="AB73" s="4">
        <v>213004</v>
      </c>
    </row>
    <row r="74" spans="1:28" ht="20.100000000000001" customHeight="1" x14ac:dyDescent="0.3">
      <c r="A74" s="3" t="s">
        <v>136</v>
      </c>
      <c r="B74" s="7">
        <v>100.9</v>
      </c>
      <c r="C74" s="4">
        <v>201245</v>
      </c>
      <c r="D74" s="4">
        <v>199508</v>
      </c>
      <c r="E74" s="7">
        <v>101</v>
      </c>
      <c r="F74" s="4">
        <v>202480</v>
      </c>
      <c r="G74" s="4">
        <v>200569</v>
      </c>
      <c r="H74" s="7">
        <v>101.1</v>
      </c>
      <c r="I74" s="4">
        <v>203193</v>
      </c>
      <c r="J74" s="4">
        <v>200938</v>
      </c>
      <c r="K74" s="7">
        <v>101.2</v>
      </c>
      <c r="L74" s="4">
        <v>203479</v>
      </c>
      <c r="M74" s="4">
        <v>201068</v>
      </c>
      <c r="N74" s="7">
        <v>101.3</v>
      </c>
      <c r="O74" s="4">
        <v>203983</v>
      </c>
      <c r="P74" s="4">
        <v>201332</v>
      </c>
      <c r="Q74" s="7">
        <v>101.5</v>
      </c>
      <c r="R74" s="4">
        <v>204296</v>
      </c>
      <c r="S74" s="4">
        <v>201283</v>
      </c>
      <c r="T74" s="7">
        <v>101.6</v>
      </c>
      <c r="U74" s="4">
        <v>203707</v>
      </c>
      <c r="V74" s="4">
        <v>200514</v>
      </c>
      <c r="W74" s="7">
        <v>101.7</v>
      </c>
      <c r="X74" s="4">
        <v>201971</v>
      </c>
      <c r="Y74" s="4">
        <v>198683</v>
      </c>
      <c r="Z74" s="7">
        <v>101.8</v>
      </c>
      <c r="AA74" s="4">
        <v>200098</v>
      </c>
      <c r="AB74" s="4">
        <v>196643</v>
      </c>
    </row>
    <row r="75" spans="1:28" ht="20.100000000000001" customHeight="1" x14ac:dyDescent="0.3">
      <c r="A75" s="3" t="s">
        <v>25</v>
      </c>
      <c r="B75" s="7">
        <v>100.1</v>
      </c>
      <c r="C75" s="4">
        <v>759778</v>
      </c>
      <c r="D75" s="4">
        <v>758997</v>
      </c>
      <c r="E75" s="7">
        <v>100</v>
      </c>
      <c r="F75" s="4">
        <v>757289</v>
      </c>
      <c r="G75" s="4">
        <v>757081</v>
      </c>
      <c r="H75" s="7">
        <v>100</v>
      </c>
      <c r="I75" s="4">
        <v>750969</v>
      </c>
      <c r="J75" s="4">
        <v>751258</v>
      </c>
      <c r="K75" s="7">
        <v>99.8</v>
      </c>
      <c r="L75" s="4">
        <v>744338</v>
      </c>
      <c r="M75" s="4">
        <v>745598</v>
      </c>
      <c r="N75" s="7">
        <v>99.8</v>
      </c>
      <c r="O75" s="4">
        <v>736607</v>
      </c>
      <c r="P75" s="4">
        <v>738263</v>
      </c>
      <c r="Q75" s="7">
        <v>99.7</v>
      </c>
      <c r="R75" s="4">
        <v>730699</v>
      </c>
      <c r="S75" s="4">
        <v>733183</v>
      </c>
      <c r="T75" s="7">
        <v>99.6</v>
      </c>
      <c r="U75" s="4">
        <v>724626</v>
      </c>
      <c r="V75" s="4">
        <v>727625</v>
      </c>
      <c r="W75" s="7">
        <v>99.5</v>
      </c>
      <c r="X75" s="4">
        <v>721245</v>
      </c>
      <c r="Y75" s="4">
        <v>724827</v>
      </c>
      <c r="Z75" s="7">
        <v>99.5</v>
      </c>
      <c r="AA75" s="4">
        <v>719292</v>
      </c>
      <c r="AB75" s="4">
        <v>722924</v>
      </c>
    </row>
    <row r="76" spans="1:28" ht="20.100000000000001" customHeight="1" x14ac:dyDescent="0.3">
      <c r="A76" s="3" t="s">
        <v>151</v>
      </c>
      <c r="B76" s="7">
        <v>102.4</v>
      </c>
      <c r="C76" s="4">
        <v>121221</v>
      </c>
      <c r="D76" s="4">
        <v>118358</v>
      </c>
      <c r="E76" s="7">
        <v>102.5</v>
      </c>
      <c r="F76" s="4">
        <v>118911</v>
      </c>
      <c r="G76" s="4">
        <v>116048</v>
      </c>
      <c r="H76" s="7">
        <v>102.2</v>
      </c>
      <c r="I76" s="4">
        <v>116523</v>
      </c>
      <c r="J76" s="4">
        <v>113993</v>
      </c>
      <c r="K76" s="7">
        <v>102.1</v>
      </c>
      <c r="L76" s="4">
        <v>115735</v>
      </c>
      <c r="M76" s="4">
        <v>113336</v>
      </c>
      <c r="N76" s="7">
        <v>101.9</v>
      </c>
      <c r="O76" s="4">
        <v>114447</v>
      </c>
      <c r="P76" s="4">
        <v>112324</v>
      </c>
      <c r="Q76" s="7">
        <v>101.6</v>
      </c>
      <c r="R76" s="4">
        <v>112416</v>
      </c>
      <c r="S76" s="4">
        <v>110605</v>
      </c>
      <c r="T76" s="7">
        <v>101.5</v>
      </c>
      <c r="U76" s="4">
        <v>111953</v>
      </c>
      <c r="V76" s="4">
        <v>110269</v>
      </c>
      <c r="W76" s="7">
        <v>101.3</v>
      </c>
      <c r="X76" s="4">
        <v>110590</v>
      </c>
      <c r="Y76" s="4">
        <v>109161</v>
      </c>
      <c r="Z76" s="7">
        <v>101.4</v>
      </c>
      <c r="AA76" s="4">
        <v>109555</v>
      </c>
      <c r="AB76" s="4">
        <v>108073</v>
      </c>
    </row>
    <row r="77" spans="1:28" ht="20.100000000000001" customHeight="1" x14ac:dyDescent="0.3">
      <c r="A77" s="3" t="s">
        <v>154</v>
      </c>
      <c r="B77" s="7">
        <v>99.1</v>
      </c>
      <c r="C77" s="4">
        <v>127485</v>
      </c>
      <c r="D77" s="4">
        <v>128701</v>
      </c>
      <c r="E77" s="7">
        <v>98.6</v>
      </c>
      <c r="F77" s="4">
        <v>125383</v>
      </c>
      <c r="G77" s="4">
        <v>127107</v>
      </c>
      <c r="H77" s="7">
        <v>98.4</v>
      </c>
      <c r="I77" s="4">
        <v>123492</v>
      </c>
      <c r="J77" s="4">
        <v>125441</v>
      </c>
      <c r="K77" s="7">
        <v>98.1</v>
      </c>
      <c r="L77" s="4">
        <v>121056</v>
      </c>
      <c r="M77" s="4">
        <v>123365</v>
      </c>
      <c r="N77" s="7">
        <v>97.7</v>
      </c>
      <c r="O77" s="4">
        <v>118864</v>
      </c>
      <c r="P77" s="4">
        <v>121609</v>
      </c>
      <c r="Q77" s="7">
        <v>97.4</v>
      </c>
      <c r="R77" s="4">
        <v>116233</v>
      </c>
      <c r="S77" s="4">
        <v>119317</v>
      </c>
      <c r="T77" s="7">
        <v>97.2</v>
      </c>
      <c r="U77" s="4">
        <v>113507</v>
      </c>
      <c r="V77" s="4">
        <v>116834</v>
      </c>
      <c r="W77" s="7">
        <v>96.8</v>
      </c>
      <c r="X77" s="4">
        <v>111703</v>
      </c>
      <c r="Y77" s="4">
        <v>115405</v>
      </c>
      <c r="Z77" s="7">
        <v>96.5</v>
      </c>
      <c r="AA77" s="4">
        <v>109626</v>
      </c>
      <c r="AB77" s="4">
        <v>113630</v>
      </c>
    </row>
    <row r="78" spans="1:28" ht="20.100000000000001" customHeight="1" x14ac:dyDescent="0.3">
      <c r="A78" s="3" t="s">
        <v>152</v>
      </c>
      <c r="B78" s="7">
        <v>97.2</v>
      </c>
      <c r="C78" s="4">
        <v>241924</v>
      </c>
      <c r="D78" s="4">
        <v>248935</v>
      </c>
      <c r="E78" s="7">
        <v>97.2</v>
      </c>
      <c r="F78" s="4">
        <v>242044</v>
      </c>
      <c r="G78" s="4">
        <v>248967</v>
      </c>
      <c r="H78" s="7">
        <v>97.2</v>
      </c>
      <c r="I78" s="4">
        <v>240298</v>
      </c>
      <c r="J78" s="4">
        <v>247150</v>
      </c>
      <c r="K78" s="7">
        <v>97</v>
      </c>
      <c r="L78" s="4">
        <v>238678</v>
      </c>
      <c r="M78" s="4">
        <v>245985</v>
      </c>
      <c r="N78" s="7">
        <v>96.9</v>
      </c>
      <c r="O78" s="4">
        <v>236851</v>
      </c>
      <c r="P78" s="4">
        <v>244371</v>
      </c>
      <c r="Q78" s="7">
        <v>96.8</v>
      </c>
      <c r="R78" s="4">
        <v>235112</v>
      </c>
      <c r="S78" s="4">
        <v>242768</v>
      </c>
      <c r="T78" s="7">
        <v>96.7</v>
      </c>
      <c r="U78" s="4">
        <v>232714</v>
      </c>
      <c r="V78" s="4">
        <v>240651</v>
      </c>
      <c r="W78" s="7">
        <v>96.5</v>
      </c>
      <c r="X78" s="4">
        <v>230998</v>
      </c>
      <c r="Y78" s="4">
        <v>239376</v>
      </c>
      <c r="Z78" s="7">
        <v>96.4</v>
      </c>
      <c r="AA78" s="4">
        <v>228024</v>
      </c>
      <c r="AB78" s="4">
        <v>236610</v>
      </c>
    </row>
    <row r="79" spans="1:28" ht="20.100000000000001" customHeight="1" x14ac:dyDescent="0.3">
      <c r="A79" s="3" t="s">
        <v>153</v>
      </c>
      <c r="B79" s="7">
        <v>101.7</v>
      </c>
      <c r="C79" s="4">
        <v>169079</v>
      </c>
      <c r="D79" s="4">
        <v>166233</v>
      </c>
      <c r="E79" s="7">
        <v>101.7</v>
      </c>
      <c r="F79" s="4">
        <v>173072</v>
      </c>
      <c r="G79" s="4">
        <v>170150</v>
      </c>
      <c r="H79" s="7">
        <v>101.8</v>
      </c>
      <c r="I79" s="4">
        <v>175744</v>
      </c>
      <c r="J79" s="4">
        <v>172684</v>
      </c>
      <c r="K79" s="7">
        <v>101.7</v>
      </c>
      <c r="L79" s="4">
        <v>176412</v>
      </c>
      <c r="M79" s="4">
        <v>173378</v>
      </c>
      <c r="N79" s="7">
        <v>102</v>
      </c>
      <c r="O79" s="4">
        <v>176415</v>
      </c>
      <c r="P79" s="4">
        <v>172958</v>
      </c>
      <c r="Q79" s="7">
        <v>102</v>
      </c>
      <c r="R79" s="4">
        <v>177240</v>
      </c>
      <c r="S79" s="4">
        <v>173807</v>
      </c>
      <c r="T79" s="7">
        <v>102.1</v>
      </c>
      <c r="U79" s="4">
        <v>177463</v>
      </c>
      <c r="V79" s="4">
        <v>173814</v>
      </c>
      <c r="W79" s="7">
        <v>102.4</v>
      </c>
      <c r="X79" s="4">
        <v>180166</v>
      </c>
      <c r="Y79" s="4">
        <v>175927</v>
      </c>
      <c r="Z79" s="7">
        <v>102.6</v>
      </c>
      <c r="AA79" s="4">
        <v>185786</v>
      </c>
      <c r="AB79" s="4">
        <v>181059</v>
      </c>
    </row>
    <row r="80" spans="1:28" ht="20.100000000000001" customHeight="1" x14ac:dyDescent="0.3">
      <c r="A80" s="3" t="s">
        <v>150</v>
      </c>
      <c r="B80" s="7">
        <v>103.4</v>
      </c>
      <c r="C80" s="4">
        <v>100069</v>
      </c>
      <c r="D80" s="4">
        <v>96770</v>
      </c>
      <c r="E80" s="7">
        <v>103.2</v>
      </c>
      <c r="F80" s="4">
        <v>97879</v>
      </c>
      <c r="G80" s="4">
        <v>94809</v>
      </c>
      <c r="H80" s="7">
        <v>103.2</v>
      </c>
      <c r="I80" s="4">
        <v>94912</v>
      </c>
      <c r="J80" s="4">
        <v>91990</v>
      </c>
      <c r="K80" s="7">
        <v>103.3</v>
      </c>
      <c r="L80" s="4">
        <v>92457</v>
      </c>
      <c r="M80" s="4">
        <v>89534</v>
      </c>
      <c r="N80" s="7">
        <v>103.5</v>
      </c>
      <c r="O80" s="4">
        <v>90030</v>
      </c>
      <c r="P80" s="4">
        <v>87001</v>
      </c>
      <c r="Q80" s="7">
        <v>103.5</v>
      </c>
      <c r="R80" s="4">
        <v>89698</v>
      </c>
      <c r="S80" s="4">
        <v>86686</v>
      </c>
      <c r="T80" s="7">
        <v>103.4</v>
      </c>
      <c r="U80" s="4">
        <v>88989</v>
      </c>
      <c r="V80" s="4">
        <v>86057</v>
      </c>
      <c r="W80" s="7">
        <v>103.3</v>
      </c>
      <c r="X80" s="4">
        <v>87788</v>
      </c>
      <c r="Y80" s="4">
        <v>84958</v>
      </c>
      <c r="Z80" s="7">
        <v>103.3</v>
      </c>
      <c r="AA80" s="4">
        <v>86301</v>
      </c>
      <c r="AB80" s="4">
        <v>83552</v>
      </c>
    </row>
    <row r="81" spans="1:28" ht="20.100000000000001" customHeight="1" x14ac:dyDescent="0.3">
      <c r="A81" s="3" t="s">
        <v>26</v>
      </c>
      <c r="B81" s="7">
        <v>106.4</v>
      </c>
      <c r="C81" s="4">
        <v>604889</v>
      </c>
      <c r="D81" s="4">
        <v>568645</v>
      </c>
      <c r="E81" s="7">
        <v>106.2</v>
      </c>
      <c r="F81" s="4">
        <v>603797</v>
      </c>
      <c r="G81" s="4">
        <v>568507</v>
      </c>
      <c r="H81" s="7">
        <v>106</v>
      </c>
      <c r="I81" s="4">
        <v>599480</v>
      </c>
      <c r="J81" s="4">
        <v>565652</v>
      </c>
      <c r="K81" s="7">
        <v>105.7</v>
      </c>
      <c r="L81" s="4">
        <v>593819</v>
      </c>
      <c r="M81" s="4">
        <v>561804</v>
      </c>
      <c r="N81" s="7">
        <v>105.6</v>
      </c>
      <c r="O81" s="4">
        <v>589712</v>
      </c>
      <c r="P81" s="4">
        <v>558307</v>
      </c>
      <c r="Q81" s="7">
        <v>105.7</v>
      </c>
      <c r="R81" s="4">
        <v>583708</v>
      </c>
      <c r="S81" s="4">
        <v>552309</v>
      </c>
      <c r="T81" s="7">
        <v>105.7</v>
      </c>
      <c r="U81" s="4">
        <v>576217</v>
      </c>
      <c r="V81" s="4">
        <v>545375</v>
      </c>
      <c r="W81" s="7">
        <v>105.6</v>
      </c>
      <c r="X81" s="4">
        <v>570368</v>
      </c>
      <c r="Y81" s="4">
        <v>540295</v>
      </c>
      <c r="Z81" s="7">
        <v>105.7</v>
      </c>
      <c r="AA81" s="4">
        <v>567153</v>
      </c>
      <c r="AB81" s="4">
        <v>536508</v>
      </c>
    </row>
    <row r="82" spans="1:28" ht="20.100000000000001" customHeight="1" x14ac:dyDescent="0.3">
      <c r="A82" s="3" t="s">
        <v>200</v>
      </c>
      <c r="B82" s="7">
        <v>104.5</v>
      </c>
      <c r="C82" s="4">
        <v>124915</v>
      </c>
      <c r="D82" s="4">
        <v>119566</v>
      </c>
      <c r="E82" s="7">
        <v>104.1</v>
      </c>
      <c r="F82" s="4">
        <v>123702</v>
      </c>
      <c r="G82" s="4">
        <v>118834</v>
      </c>
      <c r="H82" s="7">
        <v>103.8</v>
      </c>
      <c r="I82" s="4">
        <v>121578</v>
      </c>
      <c r="J82" s="4">
        <v>117074</v>
      </c>
      <c r="K82" s="7">
        <v>103.4</v>
      </c>
      <c r="L82" s="4">
        <v>117934</v>
      </c>
      <c r="M82" s="4">
        <v>114039</v>
      </c>
      <c r="N82" s="7">
        <v>103.2</v>
      </c>
      <c r="O82" s="4">
        <v>113526</v>
      </c>
      <c r="P82" s="4">
        <v>110055</v>
      </c>
      <c r="Q82" s="7">
        <v>102.6</v>
      </c>
      <c r="R82" s="4">
        <v>110201</v>
      </c>
      <c r="S82" s="4">
        <v>107394</v>
      </c>
      <c r="T82" s="7">
        <v>102.5</v>
      </c>
      <c r="U82" s="4">
        <v>107736</v>
      </c>
      <c r="V82" s="4">
        <v>105147</v>
      </c>
      <c r="W82" s="7">
        <v>102.3</v>
      </c>
      <c r="X82" s="4">
        <v>105257</v>
      </c>
      <c r="Y82" s="4">
        <v>102875</v>
      </c>
      <c r="Z82" s="7">
        <v>102.4</v>
      </c>
      <c r="AA82" s="4">
        <v>105547</v>
      </c>
      <c r="AB82" s="4">
        <v>103121</v>
      </c>
    </row>
    <row r="83" spans="1:28" ht="20.100000000000001" customHeight="1" x14ac:dyDescent="0.3">
      <c r="A83" s="3" t="s">
        <v>196</v>
      </c>
      <c r="B83" s="7">
        <v>104.3</v>
      </c>
      <c r="C83" s="4">
        <v>175406</v>
      </c>
      <c r="D83" s="4">
        <v>168192</v>
      </c>
      <c r="E83" s="7">
        <v>104.3</v>
      </c>
      <c r="F83" s="4">
        <v>173960</v>
      </c>
      <c r="G83" s="4">
        <v>166754</v>
      </c>
      <c r="H83" s="7">
        <v>104.2</v>
      </c>
      <c r="I83" s="4">
        <v>171142</v>
      </c>
      <c r="J83" s="4">
        <v>164297</v>
      </c>
      <c r="K83" s="7">
        <v>103.9</v>
      </c>
      <c r="L83" s="4">
        <v>168494</v>
      </c>
      <c r="M83" s="4">
        <v>162238</v>
      </c>
      <c r="N83" s="7">
        <v>104</v>
      </c>
      <c r="O83" s="4">
        <v>165062</v>
      </c>
      <c r="P83" s="4">
        <v>158757</v>
      </c>
      <c r="Q83" s="7">
        <v>104</v>
      </c>
      <c r="R83" s="4">
        <v>163198</v>
      </c>
      <c r="S83" s="4">
        <v>156866</v>
      </c>
      <c r="T83" s="7">
        <v>104.1</v>
      </c>
      <c r="U83" s="4">
        <v>160055</v>
      </c>
      <c r="V83" s="4">
        <v>153764</v>
      </c>
      <c r="W83" s="7">
        <v>104</v>
      </c>
      <c r="X83" s="4">
        <v>158374</v>
      </c>
      <c r="Y83" s="4">
        <v>152264</v>
      </c>
      <c r="Z83" s="7">
        <v>104.1</v>
      </c>
      <c r="AA83" s="4">
        <v>156729</v>
      </c>
      <c r="AB83" s="4">
        <v>150503</v>
      </c>
    </row>
    <row r="84" spans="1:28" ht="20.100000000000001" customHeight="1" x14ac:dyDescent="0.3">
      <c r="A84" s="3" t="s">
        <v>197</v>
      </c>
      <c r="B84" s="7">
        <v>112.9</v>
      </c>
      <c r="C84" s="4">
        <v>92793</v>
      </c>
      <c r="D84" s="4">
        <v>82170</v>
      </c>
      <c r="E84" s="7">
        <v>111.9</v>
      </c>
      <c r="F84" s="4">
        <v>92144</v>
      </c>
      <c r="G84" s="4">
        <v>82370</v>
      </c>
      <c r="H84" s="7">
        <v>110.4</v>
      </c>
      <c r="I84" s="4">
        <v>89005</v>
      </c>
      <c r="J84" s="4">
        <v>80600</v>
      </c>
      <c r="K84" s="7">
        <v>109.7</v>
      </c>
      <c r="L84" s="4">
        <v>86127</v>
      </c>
      <c r="M84" s="4">
        <v>78515</v>
      </c>
      <c r="N84" s="7">
        <v>109.3</v>
      </c>
      <c r="O84" s="4">
        <v>83391</v>
      </c>
      <c r="P84" s="4">
        <v>76265</v>
      </c>
      <c r="Q84" s="7">
        <v>109.6</v>
      </c>
      <c r="R84" s="4">
        <v>81999</v>
      </c>
      <c r="S84" s="4">
        <v>74807</v>
      </c>
      <c r="T84" s="7">
        <v>109.1</v>
      </c>
      <c r="U84" s="4">
        <v>80417</v>
      </c>
      <c r="V84" s="4">
        <v>73679</v>
      </c>
      <c r="W84" s="7">
        <v>109.1</v>
      </c>
      <c r="X84" s="4">
        <v>79162</v>
      </c>
      <c r="Y84" s="4">
        <v>72549</v>
      </c>
      <c r="Z84" s="7">
        <v>109</v>
      </c>
      <c r="AA84" s="4">
        <v>79411</v>
      </c>
      <c r="AB84" s="4">
        <v>72876</v>
      </c>
    </row>
    <row r="85" spans="1:28" ht="20.100000000000001" customHeight="1" x14ac:dyDescent="0.3">
      <c r="A85" s="3" t="s">
        <v>198</v>
      </c>
      <c r="B85" s="7">
        <v>107.1</v>
      </c>
      <c r="C85" s="4">
        <v>98828</v>
      </c>
      <c r="D85" s="4">
        <v>92235</v>
      </c>
      <c r="E85" s="7">
        <v>107.3</v>
      </c>
      <c r="F85" s="4">
        <v>101096</v>
      </c>
      <c r="G85" s="4">
        <v>94189</v>
      </c>
      <c r="H85" s="7">
        <v>107.3</v>
      </c>
      <c r="I85" s="4">
        <v>103904</v>
      </c>
      <c r="J85" s="4">
        <v>96814</v>
      </c>
      <c r="K85" s="7">
        <v>107.1</v>
      </c>
      <c r="L85" s="4">
        <v>106750</v>
      </c>
      <c r="M85" s="4">
        <v>99684</v>
      </c>
      <c r="N85" s="7">
        <v>107</v>
      </c>
      <c r="O85" s="4">
        <v>112588</v>
      </c>
      <c r="P85" s="4">
        <v>105208</v>
      </c>
      <c r="Q85" s="7">
        <v>107.4</v>
      </c>
      <c r="R85" s="4">
        <v>113392</v>
      </c>
      <c r="S85" s="4">
        <v>105622</v>
      </c>
      <c r="T85" s="7">
        <v>107.4</v>
      </c>
      <c r="U85" s="4">
        <v>113265</v>
      </c>
      <c r="V85" s="4">
        <v>105470</v>
      </c>
      <c r="W85" s="7">
        <v>106.9</v>
      </c>
      <c r="X85" s="4">
        <v>112993</v>
      </c>
      <c r="Y85" s="4">
        <v>105677</v>
      </c>
      <c r="Z85" s="7">
        <v>107.4</v>
      </c>
      <c r="AA85" s="4">
        <v>112115</v>
      </c>
      <c r="AB85" s="4">
        <v>104362</v>
      </c>
    </row>
    <row r="86" spans="1:28" ht="20.100000000000001" customHeight="1" x14ac:dyDescent="0.3">
      <c r="A86" s="3" t="s">
        <v>199</v>
      </c>
      <c r="B86" s="7">
        <v>106.1</v>
      </c>
      <c r="C86" s="4">
        <v>112947</v>
      </c>
      <c r="D86" s="4">
        <v>106482</v>
      </c>
      <c r="E86" s="7">
        <v>106.1</v>
      </c>
      <c r="F86" s="4">
        <v>112895</v>
      </c>
      <c r="G86" s="4">
        <v>106360</v>
      </c>
      <c r="H86" s="7">
        <v>106.5</v>
      </c>
      <c r="I86" s="4">
        <v>113851</v>
      </c>
      <c r="J86" s="4">
        <v>106867</v>
      </c>
      <c r="K86" s="7">
        <v>106.7</v>
      </c>
      <c r="L86" s="4">
        <v>114514</v>
      </c>
      <c r="M86" s="4">
        <v>107328</v>
      </c>
      <c r="N86" s="7">
        <v>106.6</v>
      </c>
      <c r="O86" s="4">
        <v>115145</v>
      </c>
      <c r="P86" s="4">
        <v>108022</v>
      </c>
      <c r="Q86" s="7">
        <v>106.8</v>
      </c>
      <c r="R86" s="4">
        <v>114918</v>
      </c>
      <c r="S86" s="4">
        <v>107620</v>
      </c>
      <c r="T86" s="7">
        <v>106.9</v>
      </c>
      <c r="U86" s="4">
        <v>114744</v>
      </c>
      <c r="V86" s="4">
        <v>107315</v>
      </c>
      <c r="W86" s="7">
        <v>107.2</v>
      </c>
      <c r="X86" s="4">
        <v>114582</v>
      </c>
      <c r="Y86" s="4">
        <v>106930</v>
      </c>
      <c r="Z86" s="7">
        <v>107.3</v>
      </c>
      <c r="AA86" s="4">
        <v>113351</v>
      </c>
      <c r="AB86" s="4">
        <v>105646</v>
      </c>
    </row>
    <row r="87" spans="1:28" ht="20.100000000000001" customHeight="1" x14ac:dyDescent="0.3">
      <c r="A87" s="3" t="s">
        <v>27</v>
      </c>
      <c r="B87" s="7">
        <v>100.6</v>
      </c>
      <c r="C87" s="4">
        <v>105752</v>
      </c>
      <c r="D87" s="4">
        <v>105132</v>
      </c>
      <c r="E87" s="7">
        <v>100</v>
      </c>
      <c r="F87" s="4">
        <v>121505</v>
      </c>
      <c r="G87" s="4">
        <v>121543</v>
      </c>
      <c r="H87" s="7">
        <v>99.5</v>
      </c>
      <c r="I87" s="4">
        <v>139734</v>
      </c>
      <c r="J87" s="4">
        <v>140366</v>
      </c>
      <c r="K87" s="7">
        <v>99.7</v>
      </c>
      <c r="L87" s="4">
        <v>156831</v>
      </c>
      <c r="M87" s="4">
        <v>157295</v>
      </c>
      <c r="N87" s="7">
        <v>99.5</v>
      </c>
      <c r="O87" s="4">
        <v>169845</v>
      </c>
      <c r="P87" s="4">
        <v>170730</v>
      </c>
      <c r="Q87" s="7">
        <v>99.6</v>
      </c>
      <c r="R87" s="4">
        <v>177568</v>
      </c>
      <c r="S87" s="4">
        <v>178263</v>
      </c>
      <c r="T87" s="7">
        <v>99.7</v>
      </c>
      <c r="U87" s="4">
        <v>185678</v>
      </c>
      <c r="V87" s="4">
        <v>186217</v>
      </c>
      <c r="W87" s="7">
        <v>99.6</v>
      </c>
      <c r="X87" s="4">
        <v>191389</v>
      </c>
      <c r="Y87" s="4">
        <v>192202</v>
      </c>
      <c r="Z87" s="7">
        <v>99.2</v>
      </c>
      <c r="AA87" s="4">
        <v>192524</v>
      </c>
      <c r="AB87" s="4">
        <v>194001</v>
      </c>
    </row>
    <row r="88" spans="1:28" ht="20.100000000000001" customHeight="1" x14ac:dyDescent="0.3">
      <c r="A88" s="3" t="s">
        <v>276</v>
      </c>
      <c r="B88" s="7">
        <v>101.2</v>
      </c>
      <c r="C88" s="4">
        <v>6299812</v>
      </c>
      <c r="D88" s="4">
        <v>6222794</v>
      </c>
      <c r="E88" s="7">
        <v>101.2</v>
      </c>
      <c r="F88" s="4">
        <v>6395453</v>
      </c>
      <c r="G88" s="4">
        <v>6321327</v>
      </c>
      <c r="H88" s="7">
        <v>101.2</v>
      </c>
      <c r="I88" s="4">
        <v>6475323</v>
      </c>
      <c r="J88" s="4">
        <v>6398572</v>
      </c>
      <c r="K88" s="7">
        <v>101.2</v>
      </c>
      <c r="L88" s="4">
        <v>6577501</v>
      </c>
      <c r="M88" s="4">
        <v>6499652</v>
      </c>
      <c r="N88" s="7">
        <v>101.2</v>
      </c>
      <c r="O88" s="4">
        <v>6659995</v>
      </c>
      <c r="P88" s="4">
        <v>6579671</v>
      </c>
      <c r="Q88" s="7">
        <v>101.2</v>
      </c>
      <c r="R88" s="4">
        <v>6754469</v>
      </c>
      <c r="S88" s="4">
        <v>6672545</v>
      </c>
      <c r="T88" s="7">
        <v>101.3</v>
      </c>
      <c r="U88" s="4">
        <v>6827298</v>
      </c>
      <c r="V88" s="4">
        <v>6738152</v>
      </c>
      <c r="W88" s="7">
        <v>101.3</v>
      </c>
      <c r="X88" s="4">
        <v>6839276</v>
      </c>
      <c r="Y88" s="4">
        <v>6750156</v>
      </c>
      <c r="Z88" s="7">
        <v>101.2</v>
      </c>
      <c r="AA88" s="4">
        <v>6855895</v>
      </c>
      <c r="AB88" s="4">
        <v>6774926</v>
      </c>
    </row>
    <row r="89" spans="1:28" ht="20.100000000000001" customHeight="1" x14ac:dyDescent="0.3">
      <c r="A89" s="3" t="s">
        <v>77</v>
      </c>
      <c r="B89" s="7">
        <v>101.4</v>
      </c>
      <c r="C89" s="4">
        <v>596508</v>
      </c>
      <c r="D89" s="4">
        <v>588116</v>
      </c>
      <c r="E89" s="7">
        <v>101.4</v>
      </c>
      <c r="F89" s="4">
        <v>601152</v>
      </c>
      <c r="G89" s="4">
        <v>592889</v>
      </c>
      <c r="H89" s="7">
        <v>101.5</v>
      </c>
      <c r="I89" s="4">
        <v>605835</v>
      </c>
      <c r="J89" s="4">
        <v>596793</v>
      </c>
      <c r="K89" s="7">
        <v>101.5</v>
      </c>
      <c r="L89" s="4">
        <v>604918</v>
      </c>
      <c r="M89" s="4">
        <v>596248</v>
      </c>
      <c r="N89" s="7">
        <v>101.4</v>
      </c>
      <c r="O89" s="4">
        <v>601410</v>
      </c>
      <c r="P89" s="4">
        <v>593055</v>
      </c>
      <c r="Q89" s="7">
        <v>101.4</v>
      </c>
      <c r="R89" s="4">
        <v>597076</v>
      </c>
      <c r="S89" s="4">
        <v>589002</v>
      </c>
      <c r="T89" s="7">
        <v>101.4</v>
      </c>
      <c r="U89" s="4">
        <v>595933</v>
      </c>
      <c r="V89" s="4">
        <v>587781</v>
      </c>
      <c r="W89" s="7">
        <v>101.4</v>
      </c>
      <c r="X89" s="4">
        <v>599619</v>
      </c>
      <c r="Y89" s="4">
        <v>591345</v>
      </c>
      <c r="Z89" s="7">
        <v>101.2</v>
      </c>
      <c r="AA89" s="4">
        <v>602346</v>
      </c>
      <c r="AB89" s="4">
        <v>594911</v>
      </c>
    </row>
    <row r="90" spans="1:28" ht="20.100000000000001" customHeight="1" x14ac:dyDescent="0.3">
      <c r="A90" s="3" t="s">
        <v>76</v>
      </c>
      <c r="B90" s="7">
        <v>98.8</v>
      </c>
      <c r="C90" s="4">
        <v>482864</v>
      </c>
      <c r="D90" s="4">
        <v>488560</v>
      </c>
      <c r="E90" s="7">
        <v>98.4</v>
      </c>
      <c r="F90" s="4">
        <v>483374</v>
      </c>
      <c r="G90" s="4">
        <v>491206</v>
      </c>
      <c r="H90" s="7">
        <v>98.1</v>
      </c>
      <c r="I90" s="4">
        <v>479225</v>
      </c>
      <c r="J90" s="4">
        <v>488285</v>
      </c>
      <c r="K90" s="7">
        <v>98.1</v>
      </c>
      <c r="L90" s="4">
        <v>472506</v>
      </c>
      <c r="M90" s="4">
        <v>481841</v>
      </c>
      <c r="N90" s="7">
        <v>98</v>
      </c>
      <c r="O90" s="4">
        <v>466644</v>
      </c>
      <c r="P90" s="4">
        <v>476080</v>
      </c>
      <c r="Q90" s="7">
        <v>98.1</v>
      </c>
      <c r="R90" s="4">
        <v>465407</v>
      </c>
      <c r="S90" s="4">
        <v>474657</v>
      </c>
      <c r="T90" s="7">
        <v>98.2</v>
      </c>
      <c r="U90" s="4">
        <v>461131</v>
      </c>
      <c r="V90" s="4">
        <v>469817</v>
      </c>
      <c r="W90" s="7">
        <v>98.1</v>
      </c>
      <c r="X90" s="4">
        <v>456882</v>
      </c>
      <c r="Y90" s="4">
        <v>465636</v>
      </c>
      <c r="Z90" s="7">
        <v>98</v>
      </c>
      <c r="AA90" s="4">
        <v>455137</v>
      </c>
      <c r="AB90" s="4">
        <v>464610</v>
      </c>
    </row>
    <row r="91" spans="1:28" ht="20.100000000000001" customHeight="1" x14ac:dyDescent="0.3">
      <c r="A91" s="3" t="s">
        <v>89</v>
      </c>
      <c r="B91" s="7">
        <v>97.7</v>
      </c>
      <c r="C91" s="4">
        <v>214396</v>
      </c>
      <c r="D91" s="4">
        <v>219541</v>
      </c>
      <c r="E91" s="7">
        <v>97.5</v>
      </c>
      <c r="F91" s="4">
        <v>216400</v>
      </c>
      <c r="G91" s="4">
        <v>222057</v>
      </c>
      <c r="H91" s="7">
        <v>97.5</v>
      </c>
      <c r="I91" s="4">
        <v>217944</v>
      </c>
      <c r="J91" s="4">
        <v>223640</v>
      </c>
      <c r="K91" s="7">
        <v>97.2</v>
      </c>
      <c r="L91" s="4">
        <v>220360</v>
      </c>
      <c r="M91" s="4">
        <v>226666</v>
      </c>
      <c r="N91" s="7">
        <v>97.1</v>
      </c>
      <c r="O91" s="4">
        <v>222590</v>
      </c>
      <c r="P91" s="4">
        <v>229278</v>
      </c>
      <c r="Q91" s="7">
        <v>97</v>
      </c>
      <c r="R91" s="4">
        <v>227342</v>
      </c>
      <c r="S91" s="4">
        <v>234368</v>
      </c>
      <c r="T91" s="7">
        <v>97.2</v>
      </c>
      <c r="U91" s="4">
        <v>228538</v>
      </c>
      <c r="V91" s="4">
        <v>235123</v>
      </c>
      <c r="W91" s="7">
        <v>96.8</v>
      </c>
      <c r="X91" s="4">
        <v>228107</v>
      </c>
      <c r="Y91" s="4">
        <v>235617</v>
      </c>
      <c r="Z91" s="7">
        <v>96.7</v>
      </c>
      <c r="AA91" s="4">
        <v>228163</v>
      </c>
      <c r="AB91" s="4">
        <v>236050</v>
      </c>
    </row>
    <row r="92" spans="1:28" ht="20.100000000000001" customHeight="1" x14ac:dyDescent="0.3">
      <c r="A92" s="3" t="s">
        <v>81</v>
      </c>
      <c r="B92" s="7">
        <v>99</v>
      </c>
      <c r="C92" s="4">
        <v>297422</v>
      </c>
      <c r="D92" s="4">
        <v>300367</v>
      </c>
      <c r="E92" s="7">
        <v>98.8</v>
      </c>
      <c r="F92" s="4">
        <v>296959</v>
      </c>
      <c r="G92" s="4">
        <v>300455</v>
      </c>
      <c r="H92" s="7">
        <v>98.6</v>
      </c>
      <c r="I92" s="4">
        <v>291751</v>
      </c>
      <c r="J92" s="4">
        <v>296013</v>
      </c>
      <c r="K92" s="7">
        <v>98.2</v>
      </c>
      <c r="L92" s="4">
        <v>285816</v>
      </c>
      <c r="M92" s="4">
        <v>291015</v>
      </c>
      <c r="N92" s="7">
        <v>98</v>
      </c>
      <c r="O92" s="4">
        <v>280652</v>
      </c>
      <c r="P92" s="4">
        <v>286392</v>
      </c>
      <c r="Q92" s="7">
        <v>97.8</v>
      </c>
      <c r="R92" s="4">
        <v>271936</v>
      </c>
      <c r="S92" s="4">
        <v>278091</v>
      </c>
      <c r="T92" s="7">
        <v>97.8</v>
      </c>
      <c r="U92" s="4">
        <v>270496</v>
      </c>
      <c r="V92" s="4">
        <v>276682</v>
      </c>
      <c r="W92" s="7">
        <v>97.7</v>
      </c>
      <c r="X92" s="4">
        <v>270878</v>
      </c>
      <c r="Y92" s="4">
        <v>277350</v>
      </c>
      <c r="Z92" s="7">
        <v>97.5</v>
      </c>
      <c r="AA92" s="4">
        <v>268911</v>
      </c>
      <c r="AB92" s="4">
        <v>275749</v>
      </c>
    </row>
    <row r="93" spans="1:28" ht="20.100000000000001" customHeight="1" x14ac:dyDescent="0.3">
      <c r="A93" s="3" t="s">
        <v>75</v>
      </c>
      <c r="B93" s="7">
        <v>99.9</v>
      </c>
      <c r="C93" s="4">
        <v>424315</v>
      </c>
      <c r="D93" s="4">
        <v>424672</v>
      </c>
      <c r="E93" s="7">
        <v>99.7</v>
      </c>
      <c r="F93" s="4">
        <v>425101</v>
      </c>
      <c r="G93" s="4">
        <v>426279</v>
      </c>
      <c r="H93" s="7">
        <v>99.5</v>
      </c>
      <c r="I93" s="4">
        <v>424038</v>
      </c>
      <c r="J93" s="4">
        <v>426291</v>
      </c>
      <c r="K93" s="7">
        <v>99.2</v>
      </c>
      <c r="L93" s="4">
        <v>420179</v>
      </c>
      <c r="M93" s="4">
        <v>423589</v>
      </c>
      <c r="N93" s="7">
        <v>98.8</v>
      </c>
      <c r="O93" s="4">
        <v>412500</v>
      </c>
      <c r="P93" s="4">
        <v>417496</v>
      </c>
      <c r="Q93" s="7">
        <v>98.5</v>
      </c>
      <c r="R93" s="4">
        <v>406023</v>
      </c>
      <c r="S93" s="4">
        <v>412360</v>
      </c>
      <c r="T93" s="7">
        <v>98.3</v>
      </c>
      <c r="U93" s="4">
        <v>399484</v>
      </c>
      <c r="V93" s="4">
        <v>406583</v>
      </c>
      <c r="W93" s="7">
        <v>98</v>
      </c>
      <c r="X93" s="4">
        <v>391102</v>
      </c>
      <c r="Y93" s="4">
        <v>399026</v>
      </c>
      <c r="Z93" s="7">
        <v>97.7</v>
      </c>
      <c r="AA93" s="4">
        <v>385531</v>
      </c>
      <c r="AB93" s="4">
        <v>394437</v>
      </c>
    </row>
    <row r="94" spans="1:28" ht="20.100000000000001" customHeight="1" x14ac:dyDescent="0.3">
      <c r="A94" s="3" t="s">
        <v>68</v>
      </c>
      <c r="B94" s="7">
        <v>98.5</v>
      </c>
      <c r="C94" s="4">
        <v>171180</v>
      </c>
      <c r="D94" s="4">
        <v>173798</v>
      </c>
      <c r="E94" s="7">
        <v>98.2</v>
      </c>
      <c r="F94" s="4">
        <v>168241</v>
      </c>
      <c r="G94" s="4">
        <v>171243</v>
      </c>
      <c r="H94" s="7">
        <v>98.2</v>
      </c>
      <c r="I94" s="4">
        <v>164878</v>
      </c>
      <c r="J94" s="4">
        <v>167912</v>
      </c>
      <c r="K94" s="7">
        <v>98</v>
      </c>
      <c r="L94" s="4">
        <v>161734</v>
      </c>
      <c r="M94" s="4">
        <v>165107</v>
      </c>
      <c r="N94" s="7">
        <v>97.7</v>
      </c>
      <c r="O94" s="4">
        <v>156405</v>
      </c>
      <c r="P94" s="4">
        <v>160147</v>
      </c>
      <c r="Q94" s="7">
        <v>97.3</v>
      </c>
      <c r="R94" s="4">
        <v>147278</v>
      </c>
      <c r="S94" s="4">
        <v>151321</v>
      </c>
      <c r="T94" s="7">
        <v>97.2</v>
      </c>
      <c r="U94" s="4">
        <v>144384</v>
      </c>
      <c r="V94" s="4">
        <v>148509</v>
      </c>
      <c r="W94" s="7">
        <v>96.8</v>
      </c>
      <c r="X94" s="4">
        <v>141632</v>
      </c>
      <c r="Y94" s="4">
        <v>146313</v>
      </c>
      <c r="Z94" s="7">
        <v>96.4</v>
      </c>
      <c r="AA94" s="4">
        <v>137512</v>
      </c>
      <c r="AB94" s="4">
        <v>142685</v>
      </c>
    </row>
    <row r="95" spans="1:28" ht="20.100000000000001" customHeight="1" x14ac:dyDescent="0.3">
      <c r="A95" s="3" t="s">
        <v>92</v>
      </c>
      <c r="B95" s="7">
        <v>103.9</v>
      </c>
      <c r="C95" s="4">
        <v>234685</v>
      </c>
      <c r="D95" s="4">
        <v>225847</v>
      </c>
      <c r="E95" s="7">
        <v>104.3</v>
      </c>
      <c r="F95" s="4">
        <v>240345</v>
      </c>
      <c r="G95" s="4">
        <v>230487</v>
      </c>
      <c r="H95" s="7">
        <v>105</v>
      </c>
      <c r="I95" s="4">
        <v>246618</v>
      </c>
      <c r="J95" s="4">
        <v>234912</v>
      </c>
      <c r="K95" s="7">
        <v>105.4</v>
      </c>
      <c r="L95" s="4">
        <v>254336</v>
      </c>
      <c r="M95" s="4">
        <v>241306</v>
      </c>
      <c r="N95" s="7">
        <v>106</v>
      </c>
      <c r="O95" s="4">
        <v>264012</v>
      </c>
      <c r="P95" s="4">
        <v>249015</v>
      </c>
      <c r="Q95" s="7">
        <v>106.9</v>
      </c>
      <c r="R95" s="4">
        <v>277617</v>
      </c>
      <c r="S95" s="4">
        <v>259690</v>
      </c>
      <c r="T95" s="7">
        <v>108.7</v>
      </c>
      <c r="U95" s="4">
        <v>293954</v>
      </c>
      <c r="V95" s="4">
        <v>270334</v>
      </c>
      <c r="W95" s="7">
        <v>110.2</v>
      </c>
      <c r="X95" s="4">
        <v>303283</v>
      </c>
      <c r="Y95" s="4">
        <v>275246</v>
      </c>
      <c r="Z95" s="7">
        <v>110.7</v>
      </c>
      <c r="AA95" s="4">
        <v>310473</v>
      </c>
      <c r="AB95" s="4">
        <v>280549</v>
      </c>
    </row>
    <row r="96" spans="1:28" ht="20.100000000000001" customHeight="1" x14ac:dyDescent="0.3">
      <c r="A96" s="3" t="s">
        <v>74</v>
      </c>
      <c r="B96" s="7">
        <v>99.2</v>
      </c>
      <c r="C96" s="4">
        <v>48794</v>
      </c>
      <c r="D96" s="4">
        <v>49180</v>
      </c>
      <c r="E96" s="7">
        <v>99.3</v>
      </c>
      <c r="F96" s="4">
        <v>48970</v>
      </c>
      <c r="G96" s="4">
        <v>49307</v>
      </c>
      <c r="H96" s="7">
        <v>99.2</v>
      </c>
      <c r="I96" s="4">
        <v>48344</v>
      </c>
      <c r="J96" s="4">
        <v>48727</v>
      </c>
      <c r="K96" s="7">
        <v>99.5</v>
      </c>
      <c r="L96" s="4">
        <v>47988</v>
      </c>
      <c r="M96" s="4">
        <v>48238</v>
      </c>
      <c r="N96" s="7">
        <v>99.7</v>
      </c>
      <c r="O96" s="4">
        <v>47308</v>
      </c>
      <c r="P96" s="4">
        <v>47460</v>
      </c>
      <c r="Q96" s="7">
        <v>99.4</v>
      </c>
      <c r="R96" s="4">
        <v>47038</v>
      </c>
      <c r="S96" s="4">
        <v>47315</v>
      </c>
      <c r="T96" s="7">
        <v>99.6</v>
      </c>
      <c r="U96" s="4">
        <v>46694</v>
      </c>
      <c r="V96" s="4">
        <v>46898</v>
      </c>
      <c r="W96" s="7">
        <v>99.6</v>
      </c>
      <c r="X96" s="4">
        <v>45673</v>
      </c>
      <c r="Y96" s="4">
        <v>45873</v>
      </c>
      <c r="Z96" s="7">
        <v>99.5</v>
      </c>
      <c r="AA96" s="4">
        <v>44198</v>
      </c>
      <c r="AB96" s="4">
        <v>44428</v>
      </c>
    </row>
    <row r="97" spans="1:28" ht="20.100000000000001" customHeight="1" x14ac:dyDescent="0.3">
      <c r="A97" s="3" t="s">
        <v>79</v>
      </c>
      <c r="B97" s="7">
        <v>105.1</v>
      </c>
      <c r="C97" s="4">
        <v>357634</v>
      </c>
      <c r="D97" s="4">
        <v>340251</v>
      </c>
      <c r="E97" s="7">
        <v>105</v>
      </c>
      <c r="F97" s="4">
        <v>353394</v>
      </c>
      <c r="G97" s="4">
        <v>336465</v>
      </c>
      <c r="H97" s="7">
        <v>105.3</v>
      </c>
      <c r="I97" s="4">
        <v>347585</v>
      </c>
      <c r="J97" s="4">
        <v>330125</v>
      </c>
      <c r="K97" s="7">
        <v>105.3</v>
      </c>
      <c r="L97" s="4">
        <v>338701</v>
      </c>
      <c r="M97" s="4">
        <v>321642</v>
      </c>
      <c r="N97" s="7">
        <v>105.2</v>
      </c>
      <c r="O97" s="4">
        <v>333766</v>
      </c>
      <c r="P97" s="4">
        <v>317152</v>
      </c>
      <c r="Q97" s="7">
        <v>105.2</v>
      </c>
      <c r="R97" s="4">
        <v>335804</v>
      </c>
      <c r="S97" s="4">
        <v>319111</v>
      </c>
      <c r="T97" s="7">
        <v>105.2</v>
      </c>
      <c r="U97" s="4">
        <v>334646</v>
      </c>
      <c r="V97" s="4">
        <v>318080</v>
      </c>
      <c r="W97" s="7">
        <v>105.2</v>
      </c>
      <c r="X97" s="4">
        <v>328940</v>
      </c>
      <c r="Y97" s="4">
        <v>312720</v>
      </c>
      <c r="Z97" s="7">
        <v>105</v>
      </c>
      <c r="AA97" s="4">
        <v>322328</v>
      </c>
      <c r="AB97" s="4">
        <v>306980</v>
      </c>
    </row>
    <row r="98" spans="1:28" ht="20.100000000000001" customHeight="1" x14ac:dyDescent="0.3">
      <c r="A98" s="3" t="s">
        <v>66</v>
      </c>
      <c r="B98" s="7">
        <v>96.8</v>
      </c>
      <c r="C98" s="4">
        <v>505459</v>
      </c>
      <c r="D98" s="4">
        <v>522087</v>
      </c>
      <c r="E98" s="7">
        <v>96.6</v>
      </c>
      <c r="F98" s="4">
        <v>510923</v>
      </c>
      <c r="G98" s="4">
        <v>528761</v>
      </c>
      <c r="H98" s="7">
        <v>96.4</v>
      </c>
      <c r="I98" s="4">
        <v>511564</v>
      </c>
      <c r="J98" s="4">
        <v>530419</v>
      </c>
      <c r="K98" s="7">
        <v>96.3</v>
      </c>
      <c r="L98" s="4">
        <v>512359</v>
      </c>
      <c r="M98" s="4">
        <v>531830</v>
      </c>
      <c r="N98" s="7">
        <v>96.2</v>
      </c>
      <c r="O98" s="4">
        <v>522749</v>
      </c>
      <c r="P98" s="4">
        <v>543602</v>
      </c>
      <c r="Q98" s="7">
        <v>96</v>
      </c>
      <c r="R98" s="4">
        <v>528480</v>
      </c>
      <c r="S98" s="4">
        <v>550736</v>
      </c>
      <c r="T98" s="7">
        <v>95.8</v>
      </c>
      <c r="U98" s="4">
        <v>528094</v>
      </c>
      <c r="V98" s="4">
        <v>551259</v>
      </c>
      <c r="W98" s="7">
        <v>95.5</v>
      </c>
      <c r="X98" s="4">
        <v>525741</v>
      </c>
      <c r="Y98" s="4">
        <v>550794</v>
      </c>
      <c r="Z98" s="7">
        <v>95.2</v>
      </c>
      <c r="AA98" s="4">
        <v>524368</v>
      </c>
      <c r="AB98" s="4">
        <v>550539</v>
      </c>
    </row>
    <row r="99" spans="1:28" ht="20.100000000000001" customHeight="1" x14ac:dyDescent="0.3">
      <c r="A99" s="3" t="s">
        <v>67</v>
      </c>
      <c r="B99" s="7">
        <v>94.5</v>
      </c>
      <c r="C99" s="4">
        <v>33502</v>
      </c>
      <c r="D99" s="4">
        <v>35444</v>
      </c>
      <c r="E99" s="7">
        <v>94.7</v>
      </c>
      <c r="F99" s="4">
        <v>31013</v>
      </c>
      <c r="G99" s="4">
        <v>32765</v>
      </c>
      <c r="H99" s="7">
        <v>95.4</v>
      </c>
      <c r="I99" s="4">
        <v>28085</v>
      </c>
      <c r="J99" s="4">
        <v>29442</v>
      </c>
      <c r="K99" s="7">
        <v>95.6</v>
      </c>
      <c r="L99" s="4">
        <v>28423</v>
      </c>
      <c r="M99" s="4">
        <v>29719</v>
      </c>
      <c r="N99" s="7">
        <v>96.6</v>
      </c>
      <c r="O99" s="4">
        <v>28638</v>
      </c>
      <c r="P99" s="4">
        <v>29651</v>
      </c>
      <c r="Q99" s="7">
        <v>96.6</v>
      </c>
      <c r="R99" s="4">
        <v>31068</v>
      </c>
      <c r="S99" s="4">
        <v>32163</v>
      </c>
      <c r="T99" s="7">
        <v>96.9</v>
      </c>
      <c r="U99" s="4">
        <v>36092</v>
      </c>
      <c r="V99" s="4">
        <v>37253</v>
      </c>
      <c r="W99" s="7">
        <v>96.7</v>
      </c>
      <c r="X99" s="4">
        <v>38416</v>
      </c>
      <c r="Y99" s="4">
        <v>39721</v>
      </c>
      <c r="Z99" s="7">
        <v>96.1</v>
      </c>
      <c r="AA99" s="4">
        <v>39687</v>
      </c>
      <c r="AB99" s="4">
        <v>41313</v>
      </c>
    </row>
    <row r="100" spans="1:28" ht="20.100000000000001" customHeight="1" x14ac:dyDescent="0.3">
      <c r="A100" s="3" t="s">
        <v>70</v>
      </c>
      <c r="B100" s="7">
        <v>99.4</v>
      </c>
      <c r="C100" s="4">
        <v>93096</v>
      </c>
      <c r="D100" s="4">
        <v>93625</v>
      </c>
      <c r="E100" s="7">
        <v>99</v>
      </c>
      <c r="F100" s="4">
        <v>96397</v>
      </c>
      <c r="G100" s="4">
        <v>97366</v>
      </c>
      <c r="H100" s="7">
        <v>98.7</v>
      </c>
      <c r="I100" s="4">
        <v>99390</v>
      </c>
      <c r="J100" s="4">
        <v>100652</v>
      </c>
      <c r="K100" s="7">
        <v>98.6</v>
      </c>
      <c r="L100" s="4">
        <v>101084</v>
      </c>
      <c r="M100" s="4">
        <v>102469</v>
      </c>
      <c r="N100" s="7">
        <v>98.7</v>
      </c>
      <c r="O100" s="4">
        <v>98968</v>
      </c>
      <c r="P100" s="4">
        <v>100297</v>
      </c>
      <c r="Q100" s="7">
        <v>98.4</v>
      </c>
      <c r="R100" s="4">
        <v>97939</v>
      </c>
      <c r="S100" s="4">
        <v>99515</v>
      </c>
      <c r="T100" s="7">
        <v>98.3</v>
      </c>
      <c r="U100" s="4">
        <v>95172</v>
      </c>
      <c r="V100" s="4">
        <v>96776</v>
      </c>
      <c r="W100" s="7">
        <v>98.1</v>
      </c>
      <c r="X100" s="4">
        <v>93442</v>
      </c>
      <c r="Y100" s="4">
        <v>95259</v>
      </c>
      <c r="Z100" s="7">
        <v>97.9</v>
      </c>
      <c r="AA100" s="4">
        <v>92559</v>
      </c>
      <c r="AB100" s="4">
        <v>94534</v>
      </c>
    </row>
    <row r="101" spans="1:28" ht="20.100000000000001" customHeight="1" x14ac:dyDescent="0.3">
      <c r="A101" s="3" t="s">
        <v>73</v>
      </c>
      <c r="B101" s="7">
        <v>99.8</v>
      </c>
      <c r="C101" s="4">
        <v>326447</v>
      </c>
      <c r="D101" s="4">
        <v>327007</v>
      </c>
      <c r="E101" s="7">
        <v>99.8</v>
      </c>
      <c r="F101" s="4">
        <v>330749</v>
      </c>
      <c r="G101" s="4">
        <v>331405</v>
      </c>
      <c r="H101" s="7">
        <v>99.7</v>
      </c>
      <c r="I101" s="4">
        <v>332152</v>
      </c>
      <c r="J101" s="4">
        <v>333169</v>
      </c>
      <c r="K101" s="7">
        <v>99.5</v>
      </c>
      <c r="L101" s="4">
        <v>340030</v>
      </c>
      <c r="M101" s="4">
        <v>341798</v>
      </c>
      <c r="N101" s="7">
        <v>99.3</v>
      </c>
      <c r="O101" s="4">
        <v>349664</v>
      </c>
      <c r="P101" s="4">
        <v>352166</v>
      </c>
      <c r="Q101" s="7">
        <v>99.2</v>
      </c>
      <c r="R101" s="4">
        <v>355197</v>
      </c>
      <c r="S101" s="4">
        <v>358124</v>
      </c>
      <c r="T101" s="7">
        <v>99</v>
      </c>
      <c r="U101" s="4">
        <v>365103</v>
      </c>
      <c r="V101" s="4">
        <v>368695</v>
      </c>
      <c r="W101" s="7">
        <v>98.7</v>
      </c>
      <c r="X101" s="4">
        <v>366261</v>
      </c>
      <c r="Y101" s="4">
        <v>371092</v>
      </c>
      <c r="Z101" s="7">
        <v>98.4</v>
      </c>
      <c r="AA101" s="4">
        <v>363190</v>
      </c>
      <c r="AB101" s="4">
        <v>369075</v>
      </c>
    </row>
    <row r="102" spans="1:28" ht="20.100000000000001" customHeight="1" x14ac:dyDescent="0.3">
      <c r="A102" s="3" t="s">
        <v>86</v>
      </c>
      <c r="B102" s="7">
        <v>105.1</v>
      </c>
      <c r="C102" s="4">
        <v>105966</v>
      </c>
      <c r="D102" s="4">
        <v>100862</v>
      </c>
      <c r="E102" s="7">
        <v>105.4</v>
      </c>
      <c r="F102" s="4">
        <v>107056</v>
      </c>
      <c r="G102" s="4">
        <v>101600</v>
      </c>
      <c r="H102" s="7">
        <v>105.6</v>
      </c>
      <c r="I102" s="4">
        <v>109620</v>
      </c>
      <c r="J102" s="4">
        <v>103817</v>
      </c>
      <c r="K102" s="7">
        <v>106</v>
      </c>
      <c r="L102" s="4">
        <v>113237</v>
      </c>
      <c r="M102" s="4">
        <v>106833</v>
      </c>
      <c r="N102" s="7">
        <v>106.8</v>
      </c>
      <c r="O102" s="4">
        <v>116904</v>
      </c>
      <c r="P102" s="4">
        <v>109475</v>
      </c>
      <c r="Q102" s="7">
        <v>107.1</v>
      </c>
      <c r="R102" s="4">
        <v>118785</v>
      </c>
      <c r="S102" s="4">
        <v>110940</v>
      </c>
      <c r="T102" s="7">
        <v>108</v>
      </c>
      <c r="U102" s="4">
        <v>119409</v>
      </c>
      <c r="V102" s="4">
        <v>110574</v>
      </c>
      <c r="W102" s="7">
        <v>108.6</v>
      </c>
      <c r="X102" s="4">
        <v>119646</v>
      </c>
      <c r="Y102" s="4">
        <v>110203</v>
      </c>
      <c r="Z102" s="7">
        <v>108.9</v>
      </c>
      <c r="AA102" s="4">
        <v>119722</v>
      </c>
      <c r="AB102" s="4">
        <v>109934</v>
      </c>
    </row>
    <row r="103" spans="1:28" ht="20.100000000000001" customHeight="1" x14ac:dyDescent="0.3">
      <c r="A103" s="3" t="s">
        <v>78</v>
      </c>
      <c r="B103" s="7">
        <v>110.4</v>
      </c>
      <c r="C103" s="4">
        <v>208957</v>
      </c>
      <c r="D103" s="4">
        <v>189299</v>
      </c>
      <c r="E103" s="7">
        <v>110.4</v>
      </c>
      <c r="F103" s="4">
        <v>211392</v>
      </c>
      <c r="G103" s="4">
        <v>191496</v>
      </c>
      <c r="H103" s="7">
        <v>110.1</v>
      </c>
      <c r="I103" s="4">
        <v>219949</v>
      </c>
      <c r="J103" s="4">
        <v>199715</v>
      </c>
      <c r="K103" s="7">
        <v>109.8</v>
      </c>
      <c r="L103" s="4">
        <v>234840</v>
      </c>
      <c r="M103" s="4">
        <v>213847</v>
      </c>
      <c r="N103" s="7">
        <v>109.7</v>
      </c>
      <c r="O103" s="4">
        <v>247804</v>
      </c>
      <c r="P103" s="4">
        <v>225878</v>
      </c>
      <c r="Q103" s="7">
        <v>109.4</v>
      </c>
      <c r="R103" s="4">
        <v>261730</v>
      </c>
      <c r="S103" s="4">
        <v>239165</v>
      </c>
      <c r="T103" s="7">
        <v>109.3</v>
      </c>
      <c r="U103" s="4">
        <v>267423</v>
      </c>
      <c r="V103" s="4">
        <v>244607</v>
      </c>
      <c r="W103" s="7">
        <v>109.3</v>
      </c>
      <c r="X103" s="4">
        <v>267861</v>
      </c>
      <c r="Y103" s="4">
        <v>245051</v>
      </c>
      <c r="Z103" s="7">
        <v>109.2</v>
      </c>
      <c r="AA103" s="4">
        <v>271236</v>
      </c>
      <c r="AB103" s="4">
        <v>248479</v>
      </c>
    </row>
    <row r="104" spans="1:28" ht="20.100000000000001" customHeight="1" x14ac:dyDescent="0.3">
      <c r="A104" s="3" t="s">
        <v>71</v>
      </c>
      <c r="B104" s="7">
        <v>98.9</v>
      </c>
      <c r="C104" s="4">
        <v>142989</v>
      </c>
      <c r="D104" s="4">
        <v>144530</v>
      </c>
      <c r="E104" s="7">
        <v>98.9</v>
      </c>
      <c r="F104" s="4">
        <v>141647</v>
      </c>
      <c r="G104" s="4">
        <v>143243</v>
      </c>
      <c r="H104" s="7">
        <v>98.7</v>
      </c>
      <c r="I104" s="4">
        <v>139692</v>
      </c>
      <c r="J104" s="4">
        <v>141513</v>
      </c>
      <c r="K104" s="7">
        <v>98.7</v>
      </c>
      <c r="L104" s="4">
        <v>137536</v>
      </c>
      <c r="M104" s="4">
        <v>139380</v>
      </c>
      <c r="N104" s="7">
        <v>98.5</v>
      </c>
      <c r="O104" s="4">
        <v>136878</v>
      </c>
      <c r="P104" s="4">
        <v>138974</v>
      </c>
      <c r="Q104" s="7">
        <v>98.5</v>
      </c>
      <c r="R104" s="4">
        <v>135834</v>
      </c>
      <c r="S104" s="4">
        <v>137957</v>
      </c>
      <c r="T104" s="7">
        <v>98.5</v>
      </c>
      <c r="U104" s="4">
        <v>133246</v>
      </c>
      <c r="V104" s="4">
        <v>135289</v>
      </c>
      <c r="W104" s="7">
        <v>98.6</v>
      </c>
      <c r="X104" s="4">
        <v>132165</v>
      </c>
      <c r="Y104" s="4">
        <v>134048</v>
      </c>
      <c r="Z104" s="7">
        <v>98.4</v>
      </c>
      <c r="AA104" s="4">
        <v>129573</v>
      </c>
      <c r="AB104" s="4">
        <v>131656</v>
      </c>
    </row>
    <row r="105" spans="1:28" ht="20.100000000000001" customHeight="1" x14ac:dyDescent="0.3">
      <c r="A105" s="3" t="s">
        <v>88</v>
      </c>
      <c r="B105" s="7">
        <v>99.8</v>
      </c>
      <c r="C105" s="4">
        <v>78794</v>
      </c>
      <c r="D105" s="4">
        <v>78946</v>
      </c>
      <c r="E105" s="7">
        <v>99.8</v>
      </c>
      <c r="F105" s="4">
        <v>78304</v>
      </c>
      <c r="G105" s="4">
        <v>78459</v>
      </c>
      <c r="H105" s="7">
        <v>99.6</v>
      </c>
      <c r="I105" s="4">
        <v>77736</v>
      </c>
      <c r="J105" s="4">
        <v>78031</v>
      </c>
      <c r="K105" s="7">
        <v>99.7</v>
      </c>
      <c r="L105" s="4">
        <v>76834</v>
      </c>
      <c r="M105" s="4">
        <v>77098</v>
      </c>
      <c r="N105" s="7">
        <v>99.4</v>
      </c>
      <c r="O105" s="4">
        <v>80353</v>
      </c>
      <c r="P105" s="4">
        <v>80800</v>
      </c>
      <c r="Q105" s="7">
        <v>99</v>
      </c>
      <c r="R105" s="4">
        <v>81470</v>
      </c>
      <c r="S105" s="4">
        <v>82325</v>
      </c>
      <c r="T105" s="7">
        <v>98.7</v>
      </c>
      <c r="U105" s="4">
        <v>81148</v>
      </c>
      <c r="V105" s="4">
        <v>82208</v>
      </c>
      <c r="W105" s="7">
        <v>98.3</v>
      </c>
      <c r="X105" s="4">
        <v>79417</v>
      </c>
      <c r="Y105" s="4">
        <v>80804</v>
      </c>
      <c r="Z105" s="7">
        <v>98.5</v>
      </c>
      <c r="AA105" s="4">
        <v>78829</v>
      </c>
      <c r="AB105" s="4">
        <v>80041</v>
      </c>
    </row>
    <row r="106" spans="1:28" ht="20.100000000000001" customHeight="1" x14ac:dyDescent="0.3">
      <c r="A106" s="3" t="s">
        <v>94</v>
      </c>
      <c r="B106" s="7">
        <v>103.1</v>
      </c>
      <c r="C106" s="4">
        <v>84646</v>
      </c>
      <c r="D106" s="4">
        <v>82067</v>
      </c>
      <c r="E106" s="7">
        <v>101.8</v>
      </c>
      <c r="F106" s="4">
        <v>106472</v>
      </c>
      <c r="G106" s="4">
        <v>104629</v>
      </c>
      <c r="H106" s="7">
        <v>101.1</v>
      </c>
      <c r="I106" s="4">
        <v>116889</v>
      </c>
      <c r="J106" s="4">
        <v>115598</v>
      </c>
      <c r="K106" s="7">
        <v>101</v>
      </c>
      <c r="L106" s="4">
        <v>127865</v>
      </c>
      <c r="M106" s="4">
        <v>126550</v>
      </c>
      <c r="N106" s="7">
        <v>101.1</v>
      </c>
      <c r="O106" s="4">
        <v>136985</v>
      </c>
      <c r="P106" s="4">
        <v>135470</v>
      </c>
      <c r="Q106" s="7">
        <v>101</v>
      </c>
      <c r="R106" s="4">
        <v>147424</v>
      </c>
      <c r="S106" s="4">
        <v>146028</v>
      </c>
      <c r="T106" s="7">
        <v>100.1</v>
      </c>
      <c r="U106" s="4">
        <v>160163</v>
      </c>
      <c r="V106" s="4">
        <v>159924</v>
      </c>
      <c r="W106" s="7">
        <v>99.7</v>
      </c>
      <c r="X106" s="4">
        <v>162773</v>
      </c>
      <c r="Y106" s="4">
        <v>163286</v>
      </c>
      <c r="Z106" s="7">
        <v>99.1</v>
      </c>
      <c r="AA106" s="4">
        <v>164202</v>
      </c>
      <c r="AB106" s="4">
        <v>165659</v>
      </c>
    </row>
    <row r="107" spans="1:28" ht="20.100000000000001" customHeight="1" x14ac:dyDescent="0.3">
      <c r="A107" s="3" t="s">
        <v>87</v>
      </c>
      <c r="B107" s="7">
        <v>98.7</v>
      </c>
      <c r="C107" s="4">
        <v>484727</v>
      </c>
      <c r="D107" s="4">
        <v>491019</v>
      </c>
      <c r="E107" s="7">
        <v>98.7</v>
      </c>
      <c r="F107" s="4">
        <v>492374</v>
      </c>
      <c r="G107" s="4">
        <v>498752</v>
      </c>
      <c r="H107" s="7">
        <v>98.8</v>
      </c>
      <c r="I107" s="4">
        <v>498923</v>
      </c>
      <c r="J107" s="4">
        <v>505158</v>
      </c>
      <c r="K107" s="7">
        <v>98.7</v>
      </c>
      <c r="L107" s="4">
        <v>514127</v>
      </c>
      <c r="M107" s="4">
        <v>520999</v>
      </c>
      <c r="N107" s="7">
        <v>98.6</v>
      </c>
      <c r="O107" s="4">
        <v>525946</v>
      </c>
      <c r="P107" s="4">
        <v>533663</v>
      </c>
      <c r="Q107" s="7">
        <v>98.4</v>
      </c>
      <c r="R107" s="4">
        <v>532847</v>
      </c>
      <c r="S107" s="4">
        <v>541329</v>
      </c>
      <c r="T107" s="7">
        <v>98.4</v>
      </c>
      <c r="U107" s="4">
        <v>534459</v>
      </c>
      <c r="V107" s="4">
        <v>543049</v>
      </c>
      <c r="W107" s="7">
        <v>98.5</v>
      </c>
      <c r="X107" s="4">
        <v>533323</v>
      </c>
      <c r="Y107" s="4">
        <v>541648</v>
      </c>
      <c r="Z107" s="7">
        <v>98.4</v>
      </c>
      <c r="AA107" s="4">
        <v>533387</v>
      </c>
      <c r="AB107" s="4">
        <v>542179</v>
      </c>
    </row>
    <row r="108" spans="1:28" ht="20.100000000000001" customHeight="1" x14ac:dyDescent="0.3">
      <c r="A108" s="3" t="s">
        <v>91</v>
      </c>
      <c r="B108" s="7">
        <v>103.1</v>
      </c>
      <c r="C108" s="4">
        <v>214893</v>
      </c>
      <c r="D108" s="4">
        <v>208428</v>
      </c>
      <c r="E108" s="7">
        <v>103</v>
      </c>
      <c r="F108" s="4">
        <v>218565</v>
      </c>
      <c r="G108" s="4">
        <v>212216</v>
      </c>
      <c r="H108" s="7">
        <v>103.1</v>
      </c>
      <c r="I108" s="4">
        <v>222312</v>
      </c>
      <c r="J108" s="4">
        <v>215536</v>
      </c>
      <c r="K108" s="7">
        <v>103</v>
      </c>
      <c r="L108" s="4">
        <v>229250</v>
      </c>
      <c r="M108" s="4">
        <v>222598</v>
      </c>
      <c r="N108" s="7">
        <v>103.1</v>
      </c>
      <c r="O108" s="4">
        <v>230461</v>
      </c>
      <c r="P108" s="4">
        <v>223579</v>
      </c>
      <c r="Q108" s="7">
        <v>102.8</v>
      </c>
      <c r="R108" s="4">
        <v>236049</v>
      </c>
      <c r="S108" s="4">
        <v>229568</v>
      </c>
      <c r="T108" s="7">
        <v>102.9</v>
      </c>
      <c r="U108" s="4">
        <v>245085</v>
      </c>
      <c r="V108" s="4">
        <v>238160</v>
      </c>
      <c r="W108" s="7">
        <v>103</v>
      </c>
      <c r="X108" s="4">
        <v>251334</v>
      </c>
      <c r="Y108" s="4">
        <v>243981</v>
      </c>
      <c r="Z108" s="7">
        <v>102.7</v>
      </c>
      <c r="AA108" s="4">
        <v>252159</v>
      </c>
      <c r="AB108" s="4">
        <v>245594</v>
      </c>
    </row>
    <row r="109" spans="1:28" ht="20.100000000000001" customHeight="1" x14ac:dyDescent="0.3">
      <c r="A109" s="3" t="s">
        <v>90</v>
      </c>
      <c r="B109" s="7">
        <v>103.2</v>
      </c>
      <c r="C109" s="4">
        <v>104066</v>
      </c>
      <c r="D109" s="4">
        <v>100869</v>
      </c>
      <c r="E109" s="7">
        <v>103.6</v>
      </c>
      <c r="F109" s="4">
        <v>107044</v>
      </c>
      <c r="G109" s="4">
        <v>103315</v>
      </c>
      <c r="H109" s="7">
        <v>104.3</v>
      </c>
      <c r="I109" s="4">
        <v>108815</v>
      </c>
      <c r="J109" s="4">
        <v>104327</v>
      </c>
      <c r="K109" s="7">
        <v>105.3</v>
      </c>
      <c r="L109" s="4">
        <v>109878</v>
      </c>
      <c r="M109" s="4">
        <v>104328</v>
      </c>
      <c r="N109" s="7">
        <v>106.4</v>
      </c>
      <c r="O109" s="4">
        <v>111244</v>
      </c>
      <c r="P109" s="4">
        <v>104590</v>
      </c>
      <c r="Q109" s="7">
        <v>107.1</v>
      </c>
      <c r="R109" s="4">
        <v>112947</v>
      </c>
      <c r="S109" s="4">
        <v>105441</v>
      </c>
      <c r="T109" s="7">
        <v>107.7</v>
      </c>
      <c r="U109" s="4">
        <v>115727</v>
      </c>
      <c r="V109" s="4">
        <v>107450</v>
      </c>
      <c r="W109" s="7">
        <v>108.5</v>
      </c>
      <c r="X109" s="4">
        <v>115925</v>
      </c>
      <c r="Y109" s="4">
        <v>106796</v>
      </c>
      <c r="Z109" s="7">
        <v>108.6</v>
      </c>
      <c r="AA109" s="4">
        <v>115622</v>
      </c>
      <c r="AB109" s="4">
        <v>106476</v>
      </c>
    </row>
    <row r="110" spans="1:28" ht="20.100000000000001" customHeight="1" x14ac:dyDescent="0.3">
      <c r="A110" s="3" t="s">
        <v>80</v>
      </c>
      <c r="B110" s="7">
        <v>104.1</v>
      </c>
      <c r="C110" s="4">
        <v>91896</v>
      </c>
      <c r="D110" s="4">
        <v>88303</v>
      </c>
      <c r="E110" s="7">
        <v>104.3</v>
      </c>
      <c r="F110" s="4">
        <v>93389</v>
      </c>
      <c r="G110" s="4">
        <v>89507</v>
      </c>
      <c r="H110" s="7">
        <v>104.9</v>
      </c>
      <c r="I110" s="4">
        <v>93574</v>
      </c>
      <c r="J110" s="4">
        <v>89212</v>
      </c>
      <c r="K110" s="7">
        <v>105.2</v>
      </c>
      <c r="L110" s="4">
        <v>94095</v>
      </c>
      <c r="M110" s="4">
        <v>89484</v>
      </c>
      <c r="N110" s="7">
        <v>105.7</v>
      </c>
      <c r="O110" s="4">
        <v>94227</v>
      </c>
      <c r="P110" s="4">
        <v>89178</v>
      </c>
      <c r="Q110" s="7">
        <v>106.3</v>
      </c>
      <c r="R110" s="4">
        <v>96355</v>
      </c>
      <c r="S110" s="4">
        <v>90657</v>
      </c>
      <c r="T110" s="7">
        <v>106.8</v>
      </c>
      <c r="U110" s="4">
        <v>97895</v>
      </c>
      <c r="V110" s="4">
        <v>91639</v>
      </c>
      <c r="W110" s="7">
        <v>106.9</v>
      </c>
      <c r="X110" s="4">
        <v>97581</v>
      </c>
      <c r="Y110" s="4">
        <v>91261</v>
      </c>
      <c r="Z110" s="7">
        <v>107.1</v>
      </c>
      <c r="AA110" s="4">
        <v>97738</v>
      </c>
      <c r="AB110" s="4">
        <v>91296</v>
      </c>
    </row>
    <row r="111" spans="1:28" ht="20.100000000000001" customHeight="1" x14ac:dyDescent="0.3">
      <c r="A111" s="3" t="s">
        <v>72</v>
      </c>
      <c r="B111" s="7">
        <v>101</v>
      </c>
      <c r="C111" s="4">
        <v>175892</v>
      </c>
      <c r="D111" s="4">
        <v>174098</v>
      </c>
      <c r="E111" s="7">
        <v>101</v>
      </c>
      <c r="F111" s="4">
        <v>182597</v>
      </c>
      <c r="G111" s="4">
        <v>180846</v>
      </c>
      <c r="H111" s="7">
        <v>100.8</v>
      </c>
      <c r="I111" s="4">
        <v>196801</v>
      </c>
      <c r="J111" s="4">
        <v>195291</v>
      </c>
      <c r="K111" s="7">
        <v>100.8</v>
      </c>
      <c r="L111" s="4">
        <v>212410</v>
      </c>
      <c r="M111" s="4">
        <v>210760</v>
      </c>
      <c r="N111" s="7">
        <v>100.9</v>
      </c>
      <c r="O111" s="4">
        <v>219552</v>
      </c>
      <c r="P111" s="4">
        <v>217669</v>
      </c>
      <c r="Q111" s="7">
        <v>100.4</v>
      </c>
      <c r="R111" s="4">
        <v>237507</v>
      </c>
      <c r="S111" s="4">
        <v>236463</v>
      </c>
      <c r="T111" s="7">
        <v>100.1</v>
      </c>
      <c r="U111" s="4">
        <v>243415</v>
      </c>
      <c r="V111" s="4">
        <v>243093</v>
      </c>
      <c r="W111" s="7">
        <v>99.8</v>
      </c>
      <c r="X111" s="4">
        <v>241904</v>
      </c>
      <c r="Y111" s="4">
        <v>242363</v>
      </c>
      <c r="Z111" s="7">
        <v>99.8</v>
      </c>
      <c r="AA111" s="4">
        <v>242801</v>
      </c>
      <c r="AB111" s="4">
        <v>243371</v>
      </c>
    </row>
    <row r="112" spans="1:28" ht="20.100000000000001" customHeight="1" x14ac:dyDescent="0.3">
      <c r="A112" s="3" t="s">
        <v>95</v>
      </c>
      <c r="B112" s="7">
        <v>106.7</v>
      </c>
      <c r="C112" s="4">
        <v>307907</v>
      </c>
      <c r="D112" s="4">
        <v>288618</v>
      </c>
      <c r="E112" s="7">
        <v>106.8</v>
      </c>
      <c r="F112" s="4">
        <v>330923</v>
      </c>
      <c r="G112" s="4">
        <v>309967</v>
      </c>
      <c r="H112" s="7">
        <v>107.1</v>
      </c>
      <c r="I112" s="4">
        <v>357381</v>
      </c>
      <c r="J112" s="4">
        <v>333705</v>
      </c>
      <c r="K112" s="7">
        <v>107.4</v>
      </c>
      <c r="L112" s="4">
        <v>392871</v>
      </c>
      <c r="M112" s="4">
        <v>365851</v>
      </c>
      <c r="N112" s="7">
        <v>107.5</v>
      </c>
      <c r="O112" s="4">
        <v>422470</v>
      </c>
      <c r="P112" s="4">
        <v>392926</v>
      </c>
      <c r="Q112" s="7">
        <v>107.9</v>
      </c>
      <c r="R112" s="4">
        <v>443841</v>
      </c>
      <c r="S112" s="4">
        <v>411407</v>
      </c>
      <c r="T112" s="7">
        <v>108.1</v>
      </c>
      <c r="U112" s="4">
        <v>460788</v>
      </c>
      <c r="V112" s="4">
        <v>426227</v>
      </c>
      <c r="W112" s="7">
        <v>108.3</v>
      </c>
      <c r="X112" s="4">
        <v>473507</v>
      </c>
      <c r="Y112" s="4">
        <v>437307</v>
      </c>
      <c r="Z112" s="7">
        <v>108.1</v>
      </c>
      <c r="AA112" s="4">
        <v>490518</v>
      </c>
      <c r="AB112" s="4">
        <v>453824</v>
      </c>
    </row>
    <row r="113" spans="1:28" ht="20.100000000000001" customHeight="1" x14ac:dyDescent="0.3">
      <c r="A113" s="3" t="s">
        <v>69</v>
      </c>
      <c r="B113" s="7">
        <v>105.7</v>
      </c>
      <c r="C113" s="4">
        <v>160610</v>
      </c>
      <c r="D113" s="4">
        <v>151969</v>
      </c>
      <c r="E113" s="7">
        <v>105.6</v>
      </c>
      <c r="F113" s="4">
        <v>168345</v>
      </c>
      <c r="G113" s="4">
        <v>159378</v>
      </c>
      <c r="H113" s="7">
        <v>105.4</v>
      </c>
      <c r="I113" s="4">
        <v>177521</v>
      </c>
      <c r="J113" s="4">
        <v>168426</v>
      </c>
      <c r="K113" s="7">
        <v>105</v>
      </c>
      <c r="L113" s="4">
        <v>186309</v>
      </c>
      <c r="M113" s="4">
        <v>177473</v>
      </c>
      <c r="N113" s="7">
        <v>104.9</v>
      </c>
      <c r="O113" s="4">
        <v>190774</v>
      </c>
      <c r="P113" s="4">
        <v>181880</v>
      </c>
      <c r="Q113" s="7">
        <v>104.6</v>
      </c>
      <c r="R113" s="4">
        <v>195298</v>
      </c>
      <c r="S113" s="4">
        <v>186756</v>
      </c>
      <c r="T113" s="7">
        <v>104.2</v>
      </c>
      <c r="U113" s="4">
        <v>197673</v>
      </c>
      <c r="V113" s="4">
        <v>189616</v>
      </c>
      <c r="W113" s="7">
        <v>104.1</v>
      </c>
      <c r="X113" s="4">
        <v>199707</v>
      </c>
      <c r="Y113" s="4">
        <v>191755</v>
      </c>
      <c r="Z113" s="7">
        <v>104.1</v>
      </c>
      <c r="AA113" s="4">
        <v>199601</v>
      </c>
      <c r="AB113" s="4">
        <v>191776</v>
      </c>
    </row>
    <row r="114" spans="1:28" ht="20.100000000000001" customHeight="1" x14ac:dyDescent="0.3">
      <c r="A114" s="3" t="s">
        <v>82</v>
      </c>
      <c r="B114" s="7">
        <v>103</v>
      </c>
      <c r="C114" s="4">
        <v>104133</v>
      </c>
      <c r="D114" s="4">
        <v>101051</v>
      </c>
      <c r="E114" s="7">
        <v>102.9</v>
      </c>
      <c r="F114" s="4">
        <v>104235</v>
      </c>
      <c r="G114" s="4">
        <v>101278</v>
      </c>
      <c r="H114" s="7">
        <v>103</v>
      </c>
      <c r="I114" s="4">
        <v>107650</v>
      </c>
      <c r="J114" s="4">
        <v>104496</v>
      </c>
      <c r="K114" s="7">
        <v>102.8</v>
      </c>
      <c r="L114" s="4">
        <v>109978</v>
      </c>
      <c r="M114" s="4">
        <v>106973</v>
      </c>
      <c r="N114" s="7">
        <v>103</v>
      </c>
      <c r="O114" s="4">
        <v>112775</v>
      </c>
      <c r="P114" s="4">
        <v>109539</v>
      </c>
      <c r="Q114" s="7">
        <v>103.1</v>
      </c>
      <c r="R114" s="4">
        <v>116916</v>
      </c>
      <c r="S114" s="4">
        <v>113443</v>
      </c>
      <c r="T114" s="7">
        <v>102.8</v>
      </c>
      <c r="U114" s="4">
        <v>119835</v>
      </c>
      <c r="V114" s="4">
        <v>116533</v>
      </c>
      <c r="W114" s="7">
        <v>102.4</v>
      </c>
      <c r="X114" s="4">
        <v>123173</v>
      </c>
      <c r="Y114" s="4">
        <v>120259</v>
      </c>
      <c r="Z114" s="7">
        <v>102.1</v>
      </c>
      <c r="AA114" s="4">
        <v>135376</v>
      </c>
      <c r="AB114" s="4">
        <v>132650</v>
      </c>
    </row>
    <row r="115" spans="1:28" ht="20.100000000000001" customHeight="1" x14ac:dyDescent="0.3">
      <c r="A115" s="3" t="s">
        <v>93</v>
      </c>
      <c r="B115" s="7">
        <v>110.4</v>
      </c>
      <c r="C115" s="4">
        <v>81436</v>
      </c>
      <c r="D115" s="4">
        <v>73756</v>
      </c>
      <c r="E115" s="7">
        <v>110.6</v>
      </c>
      <c r="F115" s="4">
        <v>81291</v>
      </c>
      <c r="G115" s="4">
        <v>73472</v>
      </c>
      <c r="H115" s="7">
        <v>110.8</v>
      </c>
      <c r="I115" s="4">
        <v>80375</v>
      </c>
      <c r="J115" s="4">
        <v>72550</v>
      </c>
      <c r="K115" s="7">
        <v>111.1</v>
      </c>
      <c r="L115" s="4">
        <v>79310</v>
      </c>
      <c r="M115" s="4">
        <v>71366</v>
      </c>
      <c r="N115" s="7">
        <v>111.5</v>
      </c>
      <c r="O115" s="4">
        <v>78231</v>
      </c>
      <c r="P115" s="4">
        <v>70148</v>
      </c>
      <c r="Q115" s="7">
        <v>112.3</v>
      </c>
      <c r="R115" s="4">
        <v>77905</v>
      </c>
      <c r="S115" s="4">
        <v>69369</v>
      </c>
      <c r="T115" s="7">
        <v>112.7</v>
      </c>
      <c r="U115" s="4">
        <v>78915</v>
      </c>
      <c r="V115" s="4">
        <v>70024</v>
      </c>
      <c r="W115" s="7">
        <v>112.6</v>
      </c>
      <c r="X115" s="4">
        <v>77707</v>
      </c>
      <c r="Y115" s="4">
        <v>68994</v>
      </c>
      <c r="Z115" s="7">
        <v>112.4</v>
      </c>
      <c r="AA115" s="4">
        <v>75837</v>
      </c>
      <c r="AB115" s="4">
        <v>67486</v>
      </c>
    </row>
    <row r="116" spans="1:28" ht="20.100000000000001" customHeight="1" x14ac:dyDescent="0.3">
      <c r="A116" s="3" t="s">
        <v>84</v>
      </c>
      <c r="B116" s="7">
        <v>102.4</v>
      </c>
      <c r="C116" s="4">
        <v>56180</v>
      </c>
      <c r="D116" s="4">
        <v>54853</v>
      </c>
      <c r="E116" s="7">
        <v>102.4</v>
      </c>
      <c r="F116" s="4">
        <v>56445</v>
      </c>
      <c r="G116" s="4">
        <v>55118</v>
      </c>
      <c r="H116" s="7">
        <v>102.3</v>
      </c>
      <c r="I116" s="4">
        <v>56629</v>
      </c>
      <c r="J116" s="4">
        <v>55355</v>
      </c>
      <c r="K116" s="7">
        <v>102.6</v>
      </c>
      <c r="L116" s="4">
        <v>56479</v>
      </c>
      <c r="M116" s="4">
        <v>55046</v>
      </c>
      <c r="N116" s="7">
        <v>103.2</v>
      </c>
      <c r="O116" s="4">
        <v>56427</v>
      </c>
      <c r="P116" s="4">
        <v>54656</v>
      </c>
      <c r="Q116" s="7">
        <v>103.2</v>
      </c>
      <c r="R116" s="4">
        <v>56838</v>
      </c>
      <c r="S116" s="4">
        <v>55059</v>
      </c>
      <c r="T116" s="7">
        <v>103.4</v>
      </c>
      <c r="U116" s="4">
        <v>57022</v>
      </c>
      <c r="V116" s="4">
        <v>55128</v>
      </c>
      <c r="W116" s="7">
        <v>103.6</v>
      </c>
      <c r="X116" s="4">
        <v>57567</v>
      </c>
      <c r="Y116" s="4">
        <v>55583</v>
      </c>
      <c r="Z116" s="7">
        <v>103.5</v>
      </c>
      <c r="AA116" s="4">
        <v>58177</v>
      </c>
      <c r="AB116" s="4">
        <v>56235</v>
      </c>
    </row>
    <row r="117" spans="1:28" ht="20.100000000000001" customHeight="1" x14ac:dyDescent="0.3">
      <c r="A117" s="3" t="s">
        <v>85</v>
      </c>
      <c r="B117" s="7">
        <v>109.7</v>
      </c>
      <c r="C117" s="4">
        <v>23917</v>
      </c>
      <c r="D117" s="4">
        <v>21808</v>
      </c>
      <c r="E117" s="7">
        <v>110.4</v>
      </c>
      <c r="F117" s="4">
        <v>24090</v>
      </c>
      <c r="G117" s="4">
        <v>21817</v>
      </c>
      <c r="H117" s="7">
        <v>109.9</v>
      </c>
      <c r="I117" s="4">
        <v>23790</v>
      </c>
      <c r="J117" s="4">
        <v>21641</v>
      </c>
      <c r="K117" s="7">
        <v>109.9</v>
      </c>
      <c r="L117" s="4">
        <v>23364</v>
      </c>
      <c r="M117" s="4">
        <v>21269</v>
      </c>
      <c r="N117" s="7">
        <v>110.1</v>
      </c>
      <c r="O117" s="4">
        <v>22962</v>
      </c>
      <c r="P117" s="4">
        <v>20862</v>
      </c>
      <c r="Q117" s="7">
        <v>110</v>
      </c>
      <c r="R117" s="4">
        <v>22799</v>
      </c>
      <c r="S117" s="4">
        <v>20717</v>
      </c>
      <c r="T117" s="7">
        <v>110.2</v>
      </c>
      <c r="U117" s="4">
        <v>22399</v>
      </c>
      <c r="V117" s="4">
        <v>20322</v>
      </c>
      <c r="W117" s="7">
        <v>110.8</v>
      </c>
      <c r="X117" s="4">
        <v>22113</v>
      </c>
      <c r="Y117" s="4">
        <v>19949</v>
      </c>
      <c r="Z117" s="7">
        <v>109.9</v>
      </c>
      <c r="AA117" s="4">
        <v>21776</v>
      </c>
      <c r="AB117" s="4">
        <v>19808</v>
      </c>
    </row>
    <row r="118" spans="1:28" ht="20.100000000000001" customHeight="1" x14ac:dyDescent="0.3">
      <c r="A118" s="3" t="s">
        <v>65</v>
      </c>
      <c r="B118" s="7">
        <v>105.1</v>
      </c>
      <c r="C118" s="4">
        <v>31774</v>
      </c>
      <c r="D118" s="4">
        <v>30234</v>
      </c>
      <c r="E118" s="7">
        <v>105</v>
      </c>
      <c r="F118" s="4">
        <v>31981</v>
      </c>
      <c r="G118" s="4">
        <v>30467</v>
      </c>
      <c r="H118" s="7">
        <v>105.1</v>
      </c>
      <c r="I118" s="4">
        <v>32276</v>
      </c>
      <c r="J118" s="4">
        <v>30697</v>
      </c>
      <c r="K118" s="7">
        <v>105.4</v>
      </c>
      <c r="L118" s="4">
        <v>32288</v>
      </c>
      <c r="M118" s="4">
        <v>30630</v>
      </c>
      <c r="N118" s="7">
        <v>105.5</v>
      </c>
      <c r="O118" s="4">
        <v>32042</v>
      </c>
      <c r="P118" s="4">
        <v>30373</v>
      </c>
      <c r="Q118" s="7">
        <v>106.4</v>
      </c>
      <c r="R118" s="4">
        <v>32156</v>
      </c>
      <c r="S118" s="4">
        <v>30221</v>
      </c>
      <c r="T118" s="7">
        <v>106.6</v>
      </c>
      <c r="U118" s="4">
        <v>32129</v>
      </c>
      <c r="V118" s="4">
        <v>30135</v>
      </c>
      <c r="W118" s="7">
        <v>106.8</v>
      </c>
      <c r="X118" s="4">
        <v>32102</v>
      </c>
      <c r="Y118" s="4">
        <v>30048</v>
      </c>
      <c r="Z118" s="7">
        <v>106.5</v>
      </c>
      <c r="AA118" s="4">
        <v>32137</v>
      </c>
      <c r="AB118" s="4">
        <v>30165</v>
      </c>
    </row>
    <row r="119" spans="1:28" ht="20.100000000000001" customHeight="1" x14ac:dyDescent="0.3">
      <c r="A119" s="3" t="s">
        <v>83</v>
      </c>
      <c r="B119" s="7">
        <v>102.1</v>
      </c>
      <c r="C119" s="4">
        <v>54727</v>
      </c>
      <c r="D119" s="4">
        <v>53589</v>
      </c>
      <c r="E119" s="7">
        <v>102.2</v>
      </c>
      <c r="F119" s="4">
        <v>56285</v>
      </c>
      <c r="G119" s="4">
        <v>55082</v>
      </c>
      <c r="H119" s="7">
        <v>101.5</v>
      </c>
      <c r="I119" s="4">
        <v>57981</v>
      </c>
      <c r="J119" s="4">
        <v>57124</v>
      </c>
      <c r="K119" s="7">
        <v>101.2</v>
      </c>
      <c r="L119" s="4">
        <v>58396</v>
      </c>
      <c r="M119" s="4">
        <v>57699</v>
      </c>
      <c r="N119" s="7">
        <v>100.7</v>
      </c>
      <c r="O119" s="4">
        <v>58654</v>
      </c>
      <c r="P119" s="4">
        <v>58220</v>
      </c>
      <c r="Q119" s="7">
        <v>100.5</v>
      </c>
      <c r="R119" s="4">
        <v>59563</v>
      </c>
      <c r="S119" s="4">
        <v>59247</v>
      </c>
      <c r="T119" s="7">
        <v>100.8</v>
      </c>
      <c r="U119" s="4">
        <v>60846</v>
      </c>
      <c r="V119" s="4">
        <v>60384</v>
      </c>
      <c r="W119" s="7">
        <v>101.1</v>
      </c>
      <c r="X119" s="4">
        <v>61495</v>
      </c>
      <c r="Y119" s="4">
        <v>60828</v>
      </c>
      <c r="Z119" s="7">
        <v>100.6</v>
      </c>
      <c r="AA119" s="4">
        <v>62801</v>
      </c>
      <c r="AB119" s="4">
        <v>62437</v>
      </c>
    </row>
    <row r="120" spans="1:28" ht="20.100000000000001" customHeight="1" x14ac:dyDescent="0.3">
      <c r="A120" s="3" t="s">
        <v>29</v>
      </c>
      <c r="B120" s="7">
        <v>101.7</v>
      </c>
      <c r="C120" s="4">
        <v>781434</v>
      </c>
      <c r="D120" s="4">
        <v>768073</v>
      </c>
      <c r="E120" s="7">
        <v>101.5</v>
      </c>
      <c r="F120" s="4">
        <v>781146</v>
      </c>
      <c r="G120" s="4">
        <v>769660</v>
      </c>
      <c r="H120" s="7">
        <v>101.4</v>
      </c>
      <c r="I120" s="4">
        <v>780635</v>
      </c>
      <c r="J120" s="4">
        <v>769507</v>
      </c>
      <c r="K120" s="7">
        <v>101.3</v>
      </c>
      <c r="L120" s="4">
        <v>776456</v>
      </c>
      <c r="M120" s="4">
        <v>766596</v>
      </c>
      <c r="N120" s="7">
        <v>101.2</v>
      </c>
      <c r="O120" s="4">
        <v>775386</v>
      </c>
      <c r="P120" s="4">
        <v>766116</v>
      </c>
      <c r="Q120" s="7">
        <v>101.3</v>
      </c>
      <c r="R120" s="4">
        <v>776505</v>
      </c>
      <c r="S120" s="4">
        <v>766335</v>
      </c>
      <c r="T120" s="7">
        <v>101.3</v>
      </c>
      <c r="U120" s="4">
        <v>774332</v>
      </c>
      <c r="V120" s="4">
        <v>764160</v>
      </c>
      <c r="W120" s="7">
        <v>101.2</v>
      </c>
      <c r="X120" s="4">
        <v>772947</v>
      </c>
      <c r="Y120" s="4">
        <v>763551</v>
      </c>
      <c r="Z120" s="7">
        <v>101.2</v>
      </c>
      <c r="AA120" s="4">
        <v>768449</v>
      </c>
      <c r="AB120" s="4">
        <v>759358</v>
      </c>
    </row>
    <row r="121" spans="1:28" ht="20.100000000000001" customHeight="1" x14ac:dyDescent="0.3">
      <c r="A121" s="3" t="s">
        <v>59</v>
      </c>
      <c r="B121" s="7">
        <v>97.1</v>
      </c>
      <c r="C121" s="4">
        <v>136974</v>
      </c>
      <c r="D121" s="4">
        <v>141023</v>
      </c>
      <c r="E121" s="7">
        <v>97</v>
      </c>
      <c r="F121" s="4">
        <v>138251</v>
      </c>
      <c r="G121" s="4">
        <v>142456</v>
      </c>
      <c r="H121" s="7">
        <v>97.1</v>
      </c>
      <c r="I121" s="4">
        <v>138159</v>
      </c>
      <c r="J121" s="4">
        <v>142355</v>
      </c>
      <c r="K121" s="7">
        <v>97.1</v>
      </c>
      <c r="L121" s="4">
        <v>138243</v>
      </c>
      <c r="M121" s="4">
        <v>142397</v>
      </c>
      <c r="N121" s="7">
        <v>97.3</v>
      </c>
      <c r="O121" s="4">
        <v>138700</v>
      </c>
      <c r="P121" s="4">
        <v>142591</v>
      </c>
      <c r="Q121" s="7">
        <v>97.5</v>
      </c>
      <c r="R121" s="4">
        <v>139576</v>
      </c>
      <c r="S121" s="4">
        <v>143189</v>
      </c>
      <c r="T121" s="7">
        <v>97.6</v>
      </c>
      <c r="U121" s="4">
        <v>140584</v>
      </c>
      <c r="V121" s="4">
        <v>144010</v>
      </c>
      <c r="W121" s="7">
        <v>97.5</v>
      </c>
      <c r="X121" s="4">
        <v>141490</v>
      </c>
      <c r="Y121" s="4">
        <v>145174</v>
      </c>
      <c r="Z121" s="7">
        <v>97.5</v>
      </c>
      <c r="AA121" s="4">
        <v>141419</v>
      </c>
      <c r="AB121" s="4">
        <v>145007</v>
      </c>
    </row>
    <row r="122" spans="1:28" ht="20.100000000000001" customHeight="1" x14ac:dyDescent="0.3">
      <c r="A122" s="3" t="s">
        <v>55</v>
      </c>
      <c r="B122" s="7">
        <v>98.9</v>
      </c>
      <c r="C122" s="4">
        <v>165547</v>
      </c>
      <c r="D122" s="4">
        <v>167448</v>
      </c>
      <c r="E122" s="7">
        <v>98.7</v>
      </c>
      <c r="F122" s="4">
        <v>167854</v>
      </c>
      <c r="G122" s="4">
        <v>170125</v>
      </c>
      <c r="H122" s="7">
        <v>98.9</v>
      </c>
      <c r="I122" s="4">
        <v>169742</v>
      </c>
      <c r="J122" s="4">
        <v>171595</v>
      </c>
      <c r="K122" s="7">
        <v>98.9</v>
      </c>
      <c r="L122" s="4">
        <v>171048</v>
      </c>
      <c r="M122" s="4">
        <v>173022</v>
      </c>
      <c r="N122" s="7">
        <v>98.7</v>
      </c>
      <c r="O122" s="4">
        <v>173425</v>
      </c>
      <c r="P122" s="4">
        <v>175790</v>
      </c>
      <c r="Q122" s="7">
        <v>98.6</v>
      </c>
      <c r="R122" s="4">
        <v>175939</v>
      </c>
      <c r="S122" s="4">
        <v>178437</v>
      </c>
      <c r="T122" s="7">
        <v>98.4</v>
      </c>
      <c r="U122" s="4">
        <v>177396</v>
      </c>
      <c r="V122" s="4">
        <v>180361</v>
      </c>
      <c r="W122" s="7">
        <v>98.3</v>
      </c>
      <c r="X122" s="4">
        <v>178880</v>
      </c>
      <c r="Y122" s="4">
        <v>181927</v>
      </c>
      <c r="Z122" s="7">
        <v>98.2</v>
      </c>
      <c r="AA122" s="4">
        <v>179115</v>
      </c>
      <c r="AB122" s="4">
        <v>182388</v>
      </c>
    </row>
    <row r="123" spans="1:28" ht="20.100000000000001" customHeight="1" x14ac:dyDescent="0.3">
      <c r="A123" s="3" t="s">
        <v>47</v>
      </c>
      <c r="B123" s="7">
        <v>98.6</v>
      </c>
      <c r="C123" s="4">
        <v>106545</v>
      </c>
      <c r="D123" s="4">
        <v>108015</v>
      </c>
      <c r="E123" s="7">
        <v>98.7</v>
      </c>
      <c r="F123" s="4">
        <v>106231</v>
      </c>
      <c r="G123" s="4">
        <v>107615</v>
      </c>
      <c r="H123" s="7">
        <v>98.7</v>
      </c>
      <c r="I123" s="4">
        <v>106286</v>
      </c>
      <c r="J123" s="4">
        <v>107666</v>
      </c>
      <c r="K123" s="7">
        <v>98.5</v>
      </c>
      <c r="L123" s="4">
        <v>105697</v>
      </c>
      <c r="M123" s="4">
        <v>107260</v>
      </c>
      <c r="N123" s="7">
        <v>98.5</v>
      </c>
      <c r="O123" s="4">
        <v>105893</v>
      </c>
      <c r="P123" s="4">
        <v>107549</v>
      </c>
      <c r="Q123" s="7">
        <v>98.4</v>
      </c>
      <c r="R123" s="4">
        <v>105794</v>
      </c>
      <c r="S123" s="4">
        <v>107527</v>
      </c>
      <c r="T123" s="7">
        <v>98.5</v>
      </c>
      <c r="U123" s="4">
        <v>105667</v>
      </c>
      <c r="V123" s="4">
        <v>107298</v>
      </c>
      <c r="W123" s="7">
        <v>98.4</v>
      </c>
      <c r="X123" s="4">
        <v>104845</v>
      </c>
      <c r="Y123" s="4">
        <v>106536</v>
      </c>
      <c r="Z123" s="7">
        <v>98.2</v>
      </c>
      <c r="AA123" s="4">
        <v>103759</v>
      </c>
      <c r="AB123" s="4">
        <v>105680</v>
      </c>
    </row>
    <row r="124" spans="1:28" ht="20.100000000000001" customHeight="1" x14ac:dyDescent="0.3">
      <c r="A124" s="3" t="s">
        <v>49</v>
      </c>
      <c r="B124" s="7">
        <v>102.4</v>
      </c>
      <c r="C124" s="4">
        <v>47503</v>
      </c>
      <c r="D124" s="4">
        <v>46392</v>
      </c>
      <c r="E124" s="7">
        <v>102.2</v>
      </c>
      <c r="F124" s="4">
        <v>47166</v>
      </c>
      <c r="G124" s="4">
        <v>46131</v>
      </c>
      <c r="H124" s="7">
        <v>102.8</v>
      </c>
      <c r="I124" s="4">
        <v>47067</v>
      </c>
      <c r="J124" s="4">
        <v>45784</v>
      </c>
      <c r="K124" s="7">
        <v>102.6</v>
      </c>
      <c r="L124" s="4">
        <v>46212</v>
      </c>
      <c r="M124" s="4">
        <v>45060</v>
      </c>
      <c r="N124" s="7">
        <v>102.6</v>
      </c>
      <c r="O124" s="4">
        <v>45845</v>
      </c>
      <c r="P124" s="4">
        <v>44677</v>
      </c>
      <c r="Q124" s="7">
        <v>103.1</v>
      </c>
      <c r="R124" s="4">
        <v>45991</v>
      </c>
      <c r="S124" s="4">
        <v>44602</v>
      </c>
      <c r="T124" s="7">
        <v>103.4</v>
      </c>
      <c r="U124" s="4">
        <v>45795</v>
      </c>
      <c r="V124" s="4">
        <v>44286</v>
      </c>
      <c r="W124" s="7">
        <v>103.2</v>
      </c>
      <c r="X124" s="4">
        <v>45423</v>
      </c>
      <c r="Y124" s="4">
        <v>44003</v>
      </c>
      <c r="Z124" s="7">
        <v>103.4</v>
      </c>
      <c r="AA124" s="4">
        <v>45045</v>
      </c>
      <c r="AB124" s="4">
        <v>43580</v>
      </c>
    </row>
    <row r="125" spans="1:28" ht="20.100000000000001" customHeight="1" x14ac:dyDescent="0.3">
      <c r="A125" s="3" t="s">
        <v>60</v>
      </c>
      <c r="B125" s="7">
        <v>103.2</v>
      </c>
      <c r="C125" s="4">
        <v>24128</v>
      </c>
      <c r="D125" s="4">
        <v>23373</v>
      </c>
      <c r="E125" s="7">
        <v>103.1</v>
      </c>
      <c r="F125" s="4">
        <v>23899</v>
      </c>
      <c r="G125" s="4">
        <v>23171</v>
      </c>
      <c r="H125" s="7">
        <v>102.2</v>
      </c>
      <c r="I125" s="4">
        <v>23196</v>
      </c>
      <c r="J125" s="4">
        <v>22692</v>
      </c>
      <c r="K125" s="7">
        <v>101.6</v>
      </c>
      <c r="L125" s="4">
        <v>22612</v>
      </c>
      <c r="M125" s="4">
        <v>22246</v>
      </c>
      <c r="N125" s="7">
        <v>102.2</v>
      </c>
      <c r="O125" s="4">
        <v>22168</v>
      </c>
      <c r="P125" s="4">
        <v>21698</v>
      </c>
      <c r="Q125" s="7">
        <v>102.7</v>
      </c>
      <c r="R125" s="4">
        <v>21640</v>
      </c>
      <c r="S125" s="4">
        <v>21079</v>
      </c>
      <c r="T125" s="7">
        <v>102.3</v>
      </c>
      <c r="U125" s="4">
        <v>20656</v>
      </c>
      <c r="V125" s="4">
        <v>20188</v>
      </c>
      <c r="W125" s="7">
        <v>101.7</v>
      </c>
      <c r="X125" s="4">
        <v>19881</v>
      </c>
      <c r="Y125" s="4">
        <v>19547</v>
      </c>
      <c r="Z125" s="7">
        <v>101.3</v>
      </c>
      <c r="AA125" s="4">
        <v>19476</v>
      </c>
      <c r="AB125" s="4">
        <v>19226</v>
      </c>
    </row>
    <row r="126" spans="1:28" ht="20.100000000000001" customHeight="1" x14ac:dyDescent="0.3">
      <c r="A126" s="3" t="s">
        <v>51</v>
      </c>
      <c r="B126" s="7">
        <v>97</v>
      </c>
      <c r="C126" s="4">
        <v>40377</v>
      </c>
      <c r="D126" s="4">
        <v>41615</v>
      </c>
      <c r="E126" s="7">
        <v>97.1</v>
      </c>
      <c r="F126" s="4">
        <v>40288</v>
      </c>
      <c r="G126" s="4">
        <v>41505</v>
      </c>
      <c r="H126" s="7">
        <v>97.1</v>
      </c>
      <c r="I126" s="4">
        <v>40531</v>
      </c>
      <c r="J126" s="4">
        <v>41742</v>
      </c>
      <c r="K126" s="7">
        <v>97.1</v>
      </c>
      <c r="L126" s="4">
        <v>40248</v>
      </c>
      <c r="M126" s="4">
        <v>41434</v>
      </c>
      <c r="N126" s="7">
        <v>97.7</v>
      </c>
      <c r="O126" s="4">
        <v>40420</v>
      </c>
      <c r="P126" s="4">
        <v>41366</v>
      </c>
      <c r="Q126" s="7">
        <v>98.2</v>
      </c>
      <c r="R126" s="4">
        <v>40965</v>
      </c>
      <c r="S126" s="4">
        <v>41700</v>
      </c>
      <c r="T126" s="7">
        <v>98.5</v>
      </c>
      <c r="U126" s="4">
        <v>41080</v>
      </c>
      <c r="V126" s="4">
        <v>41711</v>
      </c>
      <c r="W126" s="7">
        <v>98.2</v>
      </c>
      <c r="X126" s="4">
        <v>41037</v>
      </c>
      <c r="Y126" s="4">
        <v>41769</v>
      </c>
      <c r="Z126" s="7">
        <v>98</v>
      </c>
      <c r="AA126" s="4">
        <v>40620</v>
      </c>
      <c r="AB126" s="4">
        <v>41434</v>
      </c>
    </row>
    <row r="127" spans="1:28" ht="20.100000000000001" customHeight="1" x14ac:dyDescent="0.3">
      <c r="A127" s="3" t="s">
        <v>50</v>
      </c>
      <c r="B127" s="7">
        <v>103.3</v>
      </c>
      <c r="C127" s="4">
        <v>36000</v>
      </c>
      <c r="D127" s="4">
        <v>34839</v>
      </c>
      <c r="E127" s="7">
        <v>102.6</v>
      </c>
      <c r="F127" s="4">
        <v>35253</v>
      </c>
      <c r="G127" s="4">
        <v>34346</v>
      </c>
      <c r="H127" s="7">
        <v>102.2</v>
      </c>
      <c r="I127" s="4">
        <v>34638</v>
      </c>
      <c r="J127" s="4">
        <v>33876</v>
      </c>
      <c r="K127" s="7">
        <v>102.5</v>
      </c>
      <c r="L127" s="4">
        <v>34587</v>
      </c>
      <c r="M127" s="4">
        <v>33739</v>
      </c>
      <c r="N127" s="7">
        <v>102.6</v>
      </c>
      <c r="O127" s="4">
        <v>34038</v>
      </c>
      <c r="P127" s="4">
        <v>33190</v>
      </c>
      <c r="Q127" s="7">
        <v>102.4</v>
      </c>
      <c r="R127" s="4">
        <v>33011</v>
      </c>
      <c r="S127" s="4">
        <v>32232</v>
      </c>
      <c r="T127" s="7">
        <v>102.1</v>
      </c>
      <c r="U127" s="4">
        <v>32043</v>
      </c>
      <c r="V127" s="4">
        <v>31386</v>
      </c>
      <c r="W127" s="7">
        <v>102.7</v>
      </c>
      <c r="X127" s="4">
        <v>32156</v>
      </c>
      <c r="Y127" s="4">
        <v>31299</v>
      </c>
      <c r="Z127" s="7">
        <v>103.2</v>
      </c>
      <c r="AA127" s="4">
        <v>31822</v>
      </c>
      <c r="AB127" s="4">
        <v>30829</v>
      </c>
    </row>
    <row r="128" spans="1:28" ht="20.100000000000001" customHeight="1" x14ac:dyDescent="0.3">
      <c r="A128" s="3" t="s">
        <v>62</v>
      </c>
      <c r="B128" s="7">
        <v>104.3</v>
      </c>
      <c r="C128" s="4">
        <v>35906</v>
      </c>
      <c r="D128" s="4">
        <v>34430</v>
      </c>
      <c r="E128" s="7">
        <v>104.1</v>
      </c>
      <c r="F128" s="4">
        <v>35738</v>
      </c>
      <c r="G128" s="4">
        <v>34338</v>
      </c>
      <c r="H128" s="7">
        <v>104</v>
      </c>
      <c r="I128" s="4">
        <v>35855</v>
      </c>
      <c r="J128" s="4">
        <v>34485</v>
      </c>
      <c r="K128" s="7">
        <v>104.1</v>
      </c>
      <c r="L128" s="4">
        <v>35671</v>
      </c>
      <c r="M128" s="4">
        <v>34278</v>
      </c>
      <c r="N128" s="7">
        <v>104.6</v>
      </c>
      <c r="O128" s="4">
        <v>35359</v>
      </c>
      <c r="P128" s="4">
        <v>33791</v>
      </c>
      <c r="Q128" s="7">
        <v>106.2</v>
      </c>
      <c r="R128" s="4">
        <v>35663</v>
      </c>
      <c r="S128" s="4">
        <v>33579</v>
      </c>
      <c r="T128" s="7">
        <v>106</v>
      </c>
      <c r="U128" s="4">
        <v>35184</v>
      </c>
      <c r="V128" s="4">
        <v>33181</v>
      </c>
      <c r="W128" s="7">
        <v>105.8</v>
      </c>
      <c r="X128" s="4">
        <v>34954</v>
      </c>
      <c r="Y128" s="4">
        <v>33023</v>
      </c>
      <c r="Z128" s="7">
        <v>106.1</v>
      </c>
      <c r="AA128" s="4">
        <v>34655</v>
      </c>
      <c r="AB128" s="4">
        <v>32654</v>
      </c>
    </row>
    <row r="129" spans="1:28" ht="20.100000000000001" customHeight="1" x14ac:dyDescent="0.3">
      <c r="A129" s="3" t="s">
        <v>64</v>
      </c>
      <c r="B129" s="7">
        <v>103.3</v>
      </c>
      <c r="C129" s="4">
        <v>23260</v>
      </c>
      <c r="D129" s="4">
        <v>22517</v>
      </c>
      <c r="E129" s="7">
        <v>103.6</v>
      </c>
      <c r="F129" s="4">
        <v>23398</v>
      </c>
      <c r="G129" s="4">
        <v>22593</v>
      </c>
      <c r="H129" s="7">
        <v>103.5</v>
      </c>
      <c r="I129" s="4">
        <v>23541</v>
      </c>
      <c r="J129" s="4">
        <v>22740</v>
      </c>
      <c r="K129" s="7">
        <v>104.1</v>
      </c>
      <c r="L129" s="4">
        <v>23828</v>
      </c>
      <c r="M129" s="4">
        <v>22898</v>
      </c>
      <c r="N129" s="7">
        <v>104.4</v>
      </c>
      <c r="O129" s="4">
        <v>23785</v>
      </c>
      <c r="P129" s="4">
        <v>22790</v>
      </c>
      <c r="Q129" s="7">
        <v>105.2</v>
      </c>
      <c r="R129" s="4">
        <v>23822</v>
      </c>
      <c r="S129" s="4">
        <v>22650</v>
      </c>
      <c r="T129" s="7">
        <v>105.5</v>
      </c>
      <c r="U129" s="4">
        <v>23859</v>
      </c>
      <c r="V129" s="4">
        <v>22622</v>
      </c>
      <c r="W129" s="7">
        <v>105.4</v>
      </c>
      <c r="X129" s="4">
        <v>23877</v>
      </c>
      <c r="Y129" s="4">
        <v>22655</v>
      </c>
      <c r="Z129" s="7">
        <v>105.7</v>
      </c>
      <c r="AA129" s="4">
        <v>23826</v>
      </c>
      <c r="AB129" s="4">
        <v>22533</v>
      </c>
    </row>
    <row r="130" spans="1:28" ht="20.100000000000001" customHeight="1" x14ac:dyDescent="0.3">
      <c r="A130" s="3" t="s">
        <v>54</v>
      </c>
      <c r="B130" s="7">
        <v>106</v>
      </c>
      <c r="C130" s="4">
        <v>20691</v>
      </c>
      <c r="D130" s="4">
        <v>19525</v>
      </c>
      <c r="E130" s="7">
        <v>106.3</v>
      </c>
      <c r="F130" s="4">
        <v>20652</v>
      </c>
      <c r="G130" s="4">
        <v>19421</v>
      </c>
      <c r="H130" s="7">
        <v>106.2</v>
      </c>
      <c r="I130" s="4">
        <v>20639</v>
      </c>
      <c r="J130" s="4">
        <v>19428</v>
      </c>
      <c r="K130" s="7">
        <v>106.5</v>
      </c>
      <c r="L130" s="4">
        <v>20493</v>
      </c>
      <c r="M130" s="4">
        <v>19237</v>
      </c>
      <c r="N130" s="7">
        <v>106.1</v>
      </c>
      <c r="O130" s="4">
        <v>20143</v>
      </c>
      <c r="P130" s="4">
        <v>18984</v>
      </c>
      <c r="Q130" s="7">
        <v>107</v>
      </c>
      <c r="R130" s="4">
        <v>19986</v>
      </c>
      <c r="S130" s="4">
        <v>18676</v>
      </c>
      <c r="T130" s="7">
        <v>107.4</v>
      </c>
      <c r="U130" s="4">
        <v>19626</v>
      </c>
      <c r="V130" s="4">
        <v>18278</v>
      </c>
      <c r="W130" s="7">
        <v>107.1</v>
      </c>
      <c r="X130" s="4">
        <v>19509</v>
      </c>
      <c r="Y130" s="4">
        <v>18219</v>
      </c>
      <c r="Z130" s="7">
        <v>107.2</v>
      </c>
      <c r="AA130" s="4">
        <v>19318</v>
      </c>
      <c r="AB130" s="4">
        <v>18014</v>
      </c>
    </row>
    <row r="131" spans="1:28" ht="20.100000000000001" customHeight="1" x14ac:dyDescent="0.3">
      <c r="A131" s="3" t="s">
        <v>61</v>
      </c>
      <c r="B131" s="7">
        <v>104.3</v>
      </c>
      <c r="C131" s="4">
        <v>22204</v>
      </c>
      <c r="D131" s="4">
        <v>21296</v>
      </c>
      <c r="E131" s="7">
        <v>104.4</v>
      </c>
      <c r="F131" s="4">
        <v>22126</v>
      </c>
      <c r="G131" s="4">
        <v>21192</v>
      </c>
      <c r="H131" s="7">
        <v>104.5</v>
      </c>
      <c r="I131" s="4">
        <v>22021</v>
      </c>
      <c r="J131" s="4">
        <v>21071</v>
      </c>
      <c r="K131" s="7">
        <v>104.5</v>
      </c>
      <c r="L131" s="4">
        <v>21771</v>
      </c>
      <c r="M131" s="4">
        <v>20839</v>
      </c>
      <c r="N131" s="7">
        <v>104.8</v>
      </c>
      <c r="O131" s="4">
        <v>21550</v>
      </c>
      <c r="P131" s="4">
        <v>20556</v>
      </c>
      <c r="Q131" s="7">
        <v>104.7</v>
      </c>
      <c r="R131" s="4">
        <v>21321</v>
      </c>
      <c r="S131" s="4">
        <v>20360</v>
      </c>
      <c r="T131" s="7">
        <v>106</v>
      </c>
      <c r="U131" s="4">
        <v>21091</v>
      </c>
      <c r="V131" s="4">
        <v>19905</v>
      </c>
      <c r="W131" s="7">
        <v>106.9</v>
      </c>
      <c r="X131" s="4">
        <v>21176</v>
      </c>
      <c r="Y131" s="4">
        <v>19814</v>
      </c>
      <c r="Z131" s="7">
        <v>107.4</v>
      </c>
      <c r="AA131" s="4">
        <v>21056</v>
      </c>
      <c r="AB131" s="4">
        <v>19603</v>
      </c>
    </row>
    <row r="132" spans="1:28" ht="20.100000000000001" customHeight="1" x14ac:dyDescent="0.3">
      <c r="A132" s="3" t="s">
        <v>57</v>
      </c>
      <c r="B132" s="7">
        <v>106.9</v>
      </c>
      <c r="C132" s="4">
        <v>20253</v>
      </c>
      <c r="D132" s="4">
        <v>18944</v>
      </c>
      <c r="E132" s="7">
        <v>106.6</v>
      </c>
      <c r="F132" s="4">
        <v>19975</v>
      </c>
      <c r="G132" s="4">
        <v>18743</v>
      </c>
      <c r="H132" s="7">
        <v>107.2</v>
      </c>
      <c r="I132" s="4">
        <v>19748</v>
      </c>
      <c r="J132" s="4">
        <v>18425</v>
      </c>
      <c r="K132" s="7">
        <v>108.2</v>
      </c>
      <c r="L132" s="4">
        <v>19595</v>
      </c>
      <c r="M132" s="4">
        <v>18105</v>
      </c>
      <c r="N132" s="7">
        <v>108.1</v>
      </c>
      <c r="O132" s="4">
        <v>19360</v>
      </c>
      <c r="P132" s="4">
        <v>17911</v>
      </c>
      <c r="Q132" s="7">
        <v>108.4</v>
      </c>
      <c r="R132" s="4">
        <v>19174</v>
      </c>
      <c r="S132" s="4">
        <v>17696</v>
      </c>
      <c r="T132" s="7">
        <v>108.5</v>
      </c>
      <c r="U132" s="4">
        <v>18565</v>
      </c>
      <c r="V132" s="4">
        <v>17110</v>
      </c>
      <c r="W132" s="7">
        <v>109.6</v>
      </c>
      <c r="X132" s="4">
        <v>18264</v>
      </c>
      <c r="Y132" s="4">
        <v>16667</v>
      </c>
      <c r="Z132" s="7">
        <v>109.1</v>
      </c>
      <c r="AA132" s="4">
        <v>17844</v>
      </c>
      <c r="AB132" s="4">
        <v>16358</v>
      </c>
    </row>
    <row r="133" spans="1:28" ht="20.100000000000001" customHeight="1" x14ac:dyDescent="0.3">
      <c r="A133" s="3" t="s">
        <v>58</v>
      </c>
      <c r="B133" s="7">
        <v>113.8</v>
      </c>
      <c r="C133" s="4">
        <v>25971</v>
      </c>
      <c r="D133" s="4">
        <v>22828</v>
      </c>
      <c r="E133" s="7">
        <v>112.6</v>
      </c>
      <c r="F133" s="4">
        <v>25429</v>
      </c>
      <c r="G133" s="4">
        <v>22584</v>
      </c>
      <c r="H133" s="7">
        <v>111.6</v>
      </c>
      <c r="I133" s="4">
        <v>24886</v>
      </c>
      <c r="J133" s="4">
        <v>22299</v>
      </c>
      <c r="K133" s="7">
        <v>110.9</v>
      </c>
      <c r="L133" s="4">
        <v>24408</v>
      </c>
      <c r="M133" s="4">
        <v>22005</v>
      </c>
      <c r="N133" s="7">
        <v>108.9</v>
      </c>
      <c r="O133" s="4">
        <v>23767</v>
      </c>
      <c r="P133" s="4">
        <v>21817</v>
      </c>
      <c r="Q133" s="7">
        <v>108.1</v>
      </c>
      <c r="R133" s="4">
        <v>23216</v>
      </c>
      <c r="S133" s="4">
        <v>21483</v>
      </c>
      <c r="T133" s="7">
        <v>107.5</v>
      </c>
      <c r="U133" s="4">
        <v>22453</v>
      </c>
      <c r="V133" s="4">
        <v>20887</v>
      </c>
      <c r="W133" s="7">
        <v>107.2</v>
      </c>
      <c r="X133" s="4">
        <v>21863</v>
      </c>
      <c r="Y133" s="4">
        <v>20393</v>
      </c>
      <c r="Z133" s="7">
        <v>107.6</v>
      </c>
      <c r="AA133" s="4">
        <v>21478</v>
      </c>
      <c r="AB133" s="4">
        <v>19970</v>
      </c>
    </row>
    <row r="134" spans="1:28" ht="20.100000000000001" customHeight="1" x14ac:dyDescent="0.3">
      <c r="A134" s="3" t="s">
        <v>63</v>
      </c>
      <c r="B134" s="7">
        <v>128.1</v>
      </c>
      <c r="C134" s="4">
        <v>15173</v>
      </c>
      <c r="D134" s="4">
        <v>11847</v>
      </c>
      <c r="E134" s="7">
        <v>124.3</v>
      </c>
      <c r="F134" s="4">
        <v>14554</v>
      </c>
      <c r="G134" s="4">
        <v>11710</v>
      </c>
      <c r="H134" s="7">
        <v>122.2</v>
      </c>
      <c r="I134" s="4">
        <v>14313</v>
      </c>
      <c r="J134" s="4">
        <v>11709</v>
      </c>
      <c r="K134" s="7">
        <v>118.5</v>
      </c>
      <c r="L134" s="4">
        <v>13603</v>
      </c>
      <c r="M134" s="4">
        <v>11481</v>
      </c>
      <c r="N134" s="7">
        <v>118.1</v>
      </c>
      <c r="O134" s="4">
        <v>13495</v>
      </c>
      <c r="P134" s="4">
        <v>11422</v>
      </c>
      <c r="Q134" s="7">
        <v>118.3</v>
      </c>
      <c r="R134" s="4">
        <v>13472</v>
      </c>
      <c r="S134" s="4">
        <v>11385</v>
      </c>
      <c r="T134" s="7">
        <v>118.8</v>
      </c>
      <c r="U134" s="4">
        <v>13138</v>
      </c>
      <c r="V134" s="4">
        <v>11057</v>
      </c>
      <c r="W134" s="7">
        <v>116</v>
      </c>
      <c r="X134" s="4">
        <v>12560</v>
      </c>
      <c r="Y134" s="4">
        <v>10828</v>
      </c>
      <c r="Z134" s="7">
        <v>115.3</v>
      </c>
      <c r="AA134" s="4">
        <v>12321</v>
      </c>
      <c r="AB134" s="4">
        <v>10686</v>
      </c>
    </row>
    <row r="135" spans="1:28" ht="20.100000000000001" customHeight="1" x14ac:dyDescent="0.3">
      <c r="A135" s="3" t="s">
        <v>52</v>
      </c>
      <c r="B135" s="7">
        <v>116</v>
      </c>
      <c r="C135" s="4">
        <v>12936</v>
      </c>
      <c r="D135" s="4">
        <v>11153</v>
      </c>
      <c r="E135" s="7">
        <v>116.5</v>
      </c>
      <c r="F135" s="4">
        <v>12918</v>
      </c>
      <c r="G135" s="4">
        <v>11092</v>
      </c>
      <c r="H135" s="7">
        <v>115.4</v>
      </c>
      <c r="I135" s="4">
        <v>12768</v>
      </c>
      <c r="J135" s="4">
        <v>11067</v>
      </c>
      <c r="K135" s="7">
        <v>113.8</v>
      </c>
      <c r="L135" s="4">
        <v>12462</v>
      </c>
      <c r="M135" s="4">
        <v>10946</v>
      </c>
      <c r="N135" s="7">
        <v>113.1</v>
      </c>
      <c r="O135" s="4">
        <v>12082</v>
      </c>
      <c r="P135" s="4">
        <v>10682</v>
      </c>
      <c r="Q135" s="7">
        <v>113.2</v>
      </c>
      <c r="R135" s="4">
        <v>11829</v>
      </c>
      <c r="S135" s="4">
        <v>10449</v>
      </c>
      <c r="T135" s="7">
        <v>111.5</v>
      </c>
      <c r="U135" s="4">
        <v>11464</v>
      </c>
      <c r="V135" s="4">
        <v>10284</v>
      </c>
      <c r="W135" s="7">
        <v>110.3</v>
      </c>
      <c r="X135" s="4">
        <v>11215</v>
      </c>
      <c r="Y135" s="4">
        <v>10168</v>
      </c>
      <c r="Z135" s="7">
        <v>110.7</v>
      </c>
      <c r="AA135" s="4">
        <v>11063</v>
      </c>
      <c r="AB135" s="4">
        <v>9993</v>
      </c>
    </row>
    <row r="136" spans="1:28" ht="20.100000000000001" customHeight="1" x14ac:dyDescent="0.3">
      <c r="A136" s="3" t="s">
        <v>56</v>
      </c>
      <c r="B136" s="7">
        <v>118.3</v>
      </c>
      <c r="C136" s="4">
        <v>18020</v>
      </c>
      <c r="D136" s="4">
        <v>15235</v>
      </c>
      <c r="E136" s="7">
        <v>117.5</v>
      </c>
      <c r="F136" s="4">
        <v>17677</v>
      </c>
      <c r="G136" s="4">
        <v>15043</v>
      </c>
      <c r="H136" s="7">
        <v>117.2</v>
      </c>
      <c r="I136" s="4">
        <v>17579</v>
      </c>
      <c r="J136" s="4">
        <v>15003</v>
      </c>
      <c r="K136" s="7">
        <v>117.3</v>
      </c>
      <c r="L136" s="4">
        <v>17349</v>
      </c>
      <c r="M136" s="4">
        <v>14787</v>
      </c>
      <c r="N136" s="7">
        <v>118</v>
      </c>
      <c r="O136" s="4">
        <v>17143</v>
      </c>
      <c r="P136" s="4">
        <v>14529</v>
      </c>
      <c r="Q136" s="7">
        <v>116.9</v>
      </c>
      <c r="R136" s="4">
        <v>17084</v>
      </c>
      <c r="S136" s="4">
        <v>14610</v>
      </c>
      <c r="T136" s="7">
        <v>118.8</v>
      </c>
      <c r="U136" s="4">
        <v>17461</v>
      </c>
      <c r="V136" s="4">
        <v>14704</v>
      </c>
      <c r="W136" s="7">
        <v>119.4</v>
      </c>
      <c r="X136" s="4">
        <v>17529</v>
      </c>
      <c r="Y136" s="4">
        <v>14677</v>
      </c>
      <c r="Z136" s="7">
        <v>119.3</v>
      </c>
      <c r="AA136" s="4">
        <v>17422</v>
      </c>
      <c r="AB136" s="4">
        <v>14598</v>
      </c>
    </row>
    <row r="137" spans="1:28" ht="20.100000000000001" customHeight="1" x14ac:dyDescent="0.3">
      <c r="A137" s="3" t="s">
        <v>48</v>
      </c>
      <c r="B137" s="7">
        <v>113.5</v>
      </c>
      <c r="C137" s="4">
        <v>15981</v>
      </c>
      <c r="D137" s="4">
        <v>14079</v>
      </c>
      <c r="E137" s="7">
        <v>111.8</v>
      </c>
      <c r="F137" s="4">
        <v>15899</v>
      </c>
      <c r="G137" s="4">
        <v>14215</v>
      </c>
      <c r="H137" s="7">
        <v>111.3</v>
      </c>
      <c r="I137" s="4">
        <v>15817</v>
      </c>
      <c r="J137" s="4">
        <v>14212</v>
      </c>
      <c r="K137" s="7">
        <v>109.8</v>
      </c>
      <c r="L137" s="4">
        <v>14729</v>
      </c>
      <c r="M137" s="4">
        <v>13415</v>
      </c>
      <c r="N137" s="7">
        <v>107.4</v>
      </c>
      <c r="O137" s="4">
        <v>14114</v>
      </c>
      <c r="P137" s="4">
        <v>13146</v>
      </c>
      <c r="Q137" s="7">
        <v>106.5</v>
      </c>
      <c r="R137" s="4">
        <v>13802</v>
      </c>
      <c r="S137" s="4">
        <v>12955</v>
      </c>
      <c r="T137" s="7">
        <v>106</v>
      </c>
      <c r="U137" s="4">
        <v>14019</v>
      </c>
      <c r="V137" s="4">
        <v>13230</v>
      </c>
      <c r="W137" s="7">
        <v>106.4</v>
      </c>
      <c r="X137" s="4">
        <v>14060</v>
      </c>
      <c r="Y137" s="4">
        <v>13214</v>
      </c>
      <c r="Z137" s="7">
        <v>105.5</v>
      </c>
      <c r="AA137" s="4">
        <v>14018</v>
      </c>
      <c r="AB137" s="4">
        <v>13287</v>
      </c>
    </row>
    <row r="138" spans="1:28" ht="20.100000000000001" customHeight="1" x14ac:dyDescent="0.3">
      <c r="A138" s="3" t="s">
        <v>53</v>
      </c>
      <c r="B138" s="7">
        <v>103.3</v>
      </c>
      <c r="C138" s="4">
        <v>13965</v>
      </c>
      <c r="D138" s="4">
        <v>13514</v>
      </c>
      <c r="E138" s="7">
        <v>103.4</v>
      </c>
      <c r="F138" s="4">
        <v>13838</v>
      </c>
      <c r="G138" s="4">
        <v>13380</v>
      </c>
      <c r="H138" s="7">
        <v>103.7</v>
      </c>
      <c r="I138" s="4">
        <v>13849</v>
      </c>
      <c r="J138" s="4">
        <v>13358</v>
      </c>
      <c r="K138" s="7">
        <v>103.4</v>
      </c>
      <c r="L138" s="4">
        <v>13900</v>
      </c>
      <c r="M138" s="4">
        <v>13447</v>
      </c>
      <c r="N138" s="7">
        <v>103.5</v>
      </c>
      <c r="O138" s="4">
        <v>14099</v>
      </c>
      <c r="P138" s="4">
        <v>13627</v>
      </c>
      <c r="Q138" s="7">
        <v>103.6</v>
      </c>
      <c r="R138" s="4">
        <v>14220</v>
      </c>
      <c r="S138" s="4">
        <v>13726</v>
      </c>
      <c r="T138" s="7">
        <v>104.3</v>
      </c>
      <c r="U138" s="4">
        <v>14251</v>
      </c>
      <c r="V138" s="4">
        <v>13662</v>
      </c>
      <c r="W138" s="7">
        <v>104.3</v>
      </c>
      <c r="X138" s="4">
        <v>14228</v>
      </c>
      <c r="Y138" s="4">
        <v>13638</v>
      </c>
      <c r="Z138" s="7">
        <v>105</v>
      </c>
      <c r="AA138" s="4">
        <v>14192</v>
      </c>
      <c r="AB138" s="4">
        <v>13518</v>
      </c>
    </row>
    <row r="139" spans="1:28" ht="20.100000000000001" customHeight="1" x14ac:dyDescent="0.3">
      <c r="A139" s="3" t="s">
        <v>30</v>
      </c>
      <c r="B139" s="7">
        <v>101.8</v>
      </c>
      <c r="C139" s="4">
        <v>798896</v>
      </c>
      <c r="D139" s="4">
        <v>785056</v>
      </c>
      <c r="E139" s="7">
        <v>101.9</v>
      </c>
      <c r="F139" s="4">
        <v>803240</v>
      </c>
      <c r="G139" s="4">
        <v>788385</v>
      </c>
      <c r="H139" s="7">
        <v>102</v>
      </c>
      <c r="I139" s="4">
        <v>805091</v>
      </c>
      <c r="J139" s="4">
        <v>789341</v>
      </c>
      <c r="K139" s="7">
        <v>102.4</v>
      </c>
      <c r="L139" s="4">
        <v>808971</v>
      </c>
      <c r="M139" s="4">
        <v>790281</v>
      </c>
      <c r="N139" s="7">
        <v>102.6</v>
      </c>
      <c r="O139" s="4">
        <v>810384</v>
      </c>
      <c r="P139" s="4">
        <v>789623</v>
      </c>
      <c r="Q139" s="7">
        <v>102.8</v>
      </c>
      <c r="R139" s="4">
        <v>811591</v>
      </c>
      <c r="S139" s="4">
        <v>789246</v>
      </c>
      <c r="T139" s="7">
        <v>103</v>
      </c>
      <c r="U139" s="4">
        <v>810672</v>
      </c>
      <c r="V139" s="4">
        <v>786755</v>
      </c>
      <c r="W139" s="7">
        <v>103.4</v>
      </c>
      <c r="X139" s="4">
        <v>810782</v>
      </c>
      <c r="Y139" s="4">
        <v>784276</v>
      </c>
      <c r="Z139" s="7">
        <v>103.5</v>
      </c>
      <c r="AA139" s="4">
        <v>810448</v>
      </c>
      <c r="AB139" s="4">
        <v>783021</v>
      </c>
    </row>
    <row r="140" spans="1:28" ht="20.100000000000001" customHeight="1" x14ac:dyDescent="0.3">
      <c r="A140" s="3" t="s">
        <v>274</v>
      </c>
      <c r="B140" s="7">
        <v>101.4</v>
      </c>
      <c r="C140" s="4">
        <v>104696</v>
      </c>
      <c r="D140" s="4">
        <v>103217</v>
      </c>
      <c r="E140" s="7">
        <v>101.4</v>
      </c>
      <c r="F140" s="4">
        <v>104877</v>
      </c>
      <c r="G140" s="4">
        <v>103473</v>
      </c>
      <c r="H140" s="7">
        <v>101.6</v>
      </c>
      <c r="I140" s="4">
        <v>105000</v>
      </c>
      <c r="J140" s="4">
        <v>103316</v>
      </c>
      <c r="K140" s="7">
        <v>101.9</v>
      </c>
      <c r="L140" s="4">
        <v>106222</v>
      </c>
      <c r="M140" s="4">
        <v>104282</v>
      </c>
      <c r="N140" s="7">
        <v>102.3</v>
      </c>
      <c r="O140" s="4">
        <v>106569</v>
      </c>
      <c r="P140" s="4">
        <v>104168</v>
      </c>
      <c r="Q140" s="7">
        <v>102.3</v>
      </c>
      <c r="R140" s="4">
        <v>106273</v>
      </c>
      <c r="S140" s="4">
        <v>103913</v>
      </c>
      <c r="T140" s="7">
        <v>102.4</v>
      </c>
      <c r="U140" s="4">
        <v>105932</v>
      </c>
      <c r="V140" s="4">
        <v>103426</v>
      </c>
      <c r="W140" s="7">
        <v>102.6</v>
      </c>
      <c r="X140" s="4">
        <v>105478</v>
      </c>
      <c r="Y140" s="4">
        <v>102799</v>
      </c>
      <c r="Z140" s="7">
        <v>103</v>
      </c>
      <c r="AA140" s="4">
        <v>105420</v>
      </c>
      <c r="AB140" s="4">
        <v>102358</v>
      </c>
    </row>
    <row r="141" spans="1:28" ht="20.100000000000001" customHeight="1" x14ac:dyDescent="0.3">
      <c r="A141" s="3" t="s">
        <v>270</v>
      </c>
      <c r="B141" s="7">
        <v>100.2</v>
      </c>
      <c r="C141" s="4">
        <v>68145</v>
      </c>
      <c r="D141" s="4">
        <v>67993</v>
      </c>
      <c r="E141" s="7">
        <v>100.5</v>
      </c>
      <c r="F141" s="4">
        <v>68444</v>
      </c>
      <c r="G141" s="4">
        <v>68073</v>
      </c>
      <c r="H141" s="7">
        <v>100.6</v>
      </c>
      <c r="I141" s="4">
        <v>68428</v>
      </c>
      <c r="J141" s="4">
        <v>68004</v>
      </c>
      <c r="K141" s="7">
        <v>100.3</v>
      </c>
      <c r="L141" s="4">
        <v>67792</v>
      </c>
      <c r="M141" s="4">
        <v>67594</v>
      </c>
      <c r="N141" s="7">
        <v>100.4</v>
      </c>
      <c r="O141" s="4">
        <v>67459</v>
      </c>
      <c r="P141" s="4">
        <v>67158</v>
      </c>
      <c r="Q141" s="7">
        <v>100.6</v>
      </c>
      <c r="R141" s="4">
        <v>66705</v>
      </c>
      <c r="S141" s="4">
        <v>66313</v>
      </c>
      <c r="T141" s="7">
        <v>101.1</v>
      </c>
      <c r="U141" s="4">
        <v>66170</v>
      </c>
      <c r="V141" s="4">
        <v>65421</v>
      </c>
      <c r="W141" s="7">
        <v>101</v>
      </c>
      <c r="X141" s="4">
        <v>65833</v>
      </c>
      <c r="Y141" s="4">
        <v>65155</v>
      </c>
      <c r="Z141" s="7">
        <v>101.1</v>
      </c>
      <c r="AA141" s="4">
        <v>65456</v>
      </c>
      <c r="AB141" s="4">
        <v>64738</v>
      </c>
    </row>
    <row r="142" spans="1:28" ht="20.100000000000001" customHeight="1" x14ac:dyDescent="0.3">
      <c r="A142" s="3" t="s">
        <v>273</v>
      </c>
      <c r="B142" s="7">
        <v>100.7</v>
      </c>
      <c r="C142" s="4">
        <v>417341</v>
      </c>
      <c r="D142" s="4">
        <v>414571</v>
      </c>
      <c r="E142" s="7">
        <v>100.8</v>
      </c>
      <c r="F142" s="4">
        <v>419323</v>
      </c>
      <c r="G142" s="4">
        <v>415874</v>
      </c>
      <c r="H142" s="7">
        <v>100.9</v>
      </c>
      <c r="I142" s="4">
        <v>419676</v>
      </c>
      <c r="J142" s="4">
        <v>415914</v>
      </c>
      <c r="K142" s="7">
        <v>101.4</v>
      </c>
      <c r="L142" s="4">
        <v>421774</v>
      </c>
      <c r="M142" s="4">
        <v>415975</v>
      </c>
      <c r="N142" s="7">
        <v>101.5</v>
      </c>
      <c r="O142" s="4">
        <v>422864</v>
      </c>
      <c r="P142" s="4">
        <v>416702</v>
      </c>
      <c r="Q142" s="7">
        <v>101.6</v>
      </c>
      <c r="R142" s="4">
        <v>425848</v>
      </c>
      <c r="S142" s="4">
        <v>419145</v>
      </c>
      <c r="T142" s="7">
        <v>101.7</v>
      </c>
      <c r="U142" s="4">
        <v>427881</v>
      </c>
      <c r="V142" s="4">
        <v>420601</v>
      </c>
      <c r="W142" s="7">
        <v>102.1</v>
      </c>
      <c r="X142" s="4">
        <v>429208</v>
      </c>
      <c r="Y142" s="4">
        <v>420365</v>
      </c>
      <c r="Z142" s="7">
        <v>102.1</v>
      </c>
      <c r="AA142" s="4">
        <v>430449</v>
      </c>
      <c r="AB142" s="4">
        <v>421740</v>
      </c>
    </row>
    <row r="143" spans="1:28" ht="20.100000000000001" customHeight="1" x14ac:dyDescent="0.3">
      <c r="A143" s="3" t="s">
        <v>266</v>
      </c>
      <c r="B143" s="7">
        <v>99.9</v>
      </c>
      <c r="C143" s="4">
        <v>17140</v>
      </c>
      <c r="D143" s="4">
        <v>17156</v>
      </c>
      <c r="E143" s="7">
        <v>99.8</v>
      </c>
      <c r="F143" s="4">
        <v>17093</v>
      </c>
      <c r="G143" s="4">
        <v>17128</v>
      </c>
      <c r="H143" s="7">
        <v>99.8</v>
      </c>
      <c r="I143" s="4">
        <v>17009</v>
      </c>
      <c r="J143" s="4">
        <v>17044</v>
      </c>
      <c r="K143" s="7">
        <v>99.9</v>
      </c>
      <c r="L143" s="4">
        <v>16834</v>
      </c>
      <c r="M143" s="4">
        <v>16846</v>
      </c>
      <c r="N143" s="7">
        <v>100.7</v>
      </c>
      <c r="O143" s="4">
        <v>16531</v>
      </c>
      <c r="P143" s="4">
        <v>16418</v>
      </c>
      <c r="Q143" s="7">
        <v>101.1</v>
      </c>
      <c r="R143" s="4">
        <v>16292</v>
      </c>
      <c r="S143" s="4">
        <v>16120</v>
      </c>
      <c r="T143" s="7">
        <v>101.7</v>
      </c>
      <c r="U143" s="4">
        <v>16074</v>
      </c>
      <c r="V143" s="4">
        <v>15804</v>
      </c>
      <c r="W143" s="7">
        <v>101.9</v>
      </c>
      <c r="X143" s="4">
        <v>15877</v>
      </c>
      <c r="Y143" s="4">
        <v>15578</v>
      </c>
      <c r="Z143" s="7">
        <v>102.2</v>
      </c>
      <c r="AA143" s="4">
        <v>15671</v>
      </c>
      <c r="AB143" s="4">
        <v>15339</v>
      </c>
    </row>
    <row r="144" spans="1:28" ht="20.100000000000001" customHeight="1" x14ac:dyDescent="0.3">
      <c r="A144" s="3" t="s">
        <v>268</v>
      </c>
      <c r="B144" s="7">
        <v>101</v>
      </c>
      <c r="C144" s="4">
        <v>26334</v>
      </c>
      <c r="D144" s="4">
        <v>26070</v>
      </c>
      <c r="E144" s="7">
        <v>100.9</v>
      </c>
      <c r="F144" s="4">
        <v>26251</v>
      </c>
      <c r="G144" s="4">
        <v>26016</v>
      </c>
      <c r="H144" s="7">
        <v>101.3</v>
      </c>
      <c r="I144" s="4">
        <v>26049</v>
      </c>
      <c r="J144" s="4">
        <v>25717</v>
      </c>
      <c r="K144" s="7">
        <v>101.4</v>
      </c>
      <c r="L144" s="4">
        <v>25911</v>
      </c>
      <c r="M144" s="4">
        <v>25554</v>
      </c>
      <c r="N144" s="7">
        <v>101.5</v>
      </c>
      <c r="O144" s="4">
        <v>25707</v>
      </c>
      <c r="P144" s="4">
        <v>25316</v>
      </c>
      <c r="Q144" s="7">
        <v>101.8</v>
      </c>
      <c r="R144" s="4">
        <v>25489</v>
      </c>
      <c r="S144" s="4">
        <v>25038</v>
      </c>
      <c r="T144" s="7">
        <v>101.6</v>
      </c>
      <c r="U144" s="4">
        <v>25242</v>
      </c>
      <c r="V144" s="4">
        <v>24851</v>
      </c>
      <c r="W144" s="7">
        <v>101.7</v>
      </c>
      <c r="X144" s="4">
        <v>24974</v>
      </c>
      <c r="Y144" s="4">
        <v>24546</v>
      </c>
      <c r="Z144" s="7">
        <v>102.3</v>
      </c>
      <c r="AA144" s="4">
        <v>24718</v>
      </c>
      <c r="AB144" s="4">
        <v>24173</v>
      </c>
    </row>
    <row r="145" spans="1:28" ht="20.100000000000001" customHeight="1" x14ac:dyDescent="0.3">
      <c r="A145" s="3" t="s">
        <v>267</v>
      </c>
      <c r="B145" s="7">
        <v>99.4</v>
      </c>
      <c r="C145" s="4">
        <v>25276</v>
      </c>
      <c r="D145" s="4">
        <v>25417</v>
      </c>
      <c r="E145" s="7">
        <v>99.8</v>
      </c>
      <c r="F145" s="4">
        <v>25248</v>
      </c>
      <c r="G145" s="4">
        <v>25304</v>
      </c>
      <c r="H145" s="7">
        <v>98.7</v>
      </c>
      <c r="I145" s="4">
        <v>24960</v>
      </c>
      <c r="J145" s="4">
        <v>25280</v>
      </c>
      <c r="K145" s="7">
        <v>98.4</v>
      </c>
      <c r="L145" s="4">
        <v>24663</v>
      </c>
      <c r="M145" s="4">
        <v>25052</v>
      </c>
      <c r="N145" s="7">
        <v>98.5</v>
      </c>
      <c r="O145" s="4">
        <v>24181</v>
      </c>
      <c r="P145" s="4">
        <v>24557</v>
      </c>
      <c r="Q145" s="7">
        <v>99</v>
      </c>
      <c r="R145" s="4">
        <v>23624</v>
      </c>
      <c r="S145" s="4">
        <v>23851</v>
      </c>
      <c r="T145" s="7">
        <v>99.3</v>
      </c>
      <c r="U145" s="4">
        <v>22810</v>
      </c>
      <c r="V145" s="4">
        <v>22963</v>
      </c>
      <c r="W145" s="7">
        <v>100.1</v>
      </c>
      <c r="X145" s="4">
        <v>22486</v>
      </c>
      <c r="Y145" s="4">
        <v>22470</v>
      </c>
      <c r="Z145" s="7">
        <v>100.4</v>
      </c>
      <c r="AA145" s="4">
        <v>22146</v>
      </c>
      <c r="AB145" s="4">
        <v>22049</v>
      </c>
    </row>
    <row r="146" spans="1:28" ht="20.100000000000001" customHeight="1" x14ac:dyDescent="0.3">
      <c r="A146" s="3" t="s">
        <v>272</v>
      </c>
      <c r="B146" s="7">
        <v>108</v>
      </c>
      <c r="C146" s="4">
        <v>35290</v>
      </c>
      <c r="D146" s="4">
        <v>32691</v>
      </c>
      <c r="E146" s="7">
        <v>108.4</v>
      </c>
      <c r="F146" s="4">
        <v>36387</v>
      </c>
      <c r="G146" s="4">
        <v>33563</v>
      </c>
      <c r="H146" s="7">
        <v>108.3</v>
      </c>
      <c r="I146" s="4">
        <v>38314</v>
      </c>
      <c r="J146" s="4">
        <v>35363</v>
      </c>
      <c r="K146" s="7">
        <v>109.3</v>
      </c>
      <c r="L146" s="4">
        <v>40839</v>
      </c>
      <c r="M146" s="4">
        <v>37379</v>
      </c>
      <c r="N146" s="7">
        <v>109.5</v>
      </c>
      <c r="O146" s="4">
        <v>42388</v>
      </c>
      <c r="P146" s="4">
        <v>38696</v>
      </c>
      <c r="Q146" s="7">
        <v>109.9</v>
      </c>
      <c r="R146" s="4">
        <v>43836</v>
      </c>
      <c r="S146" s="4">
        <v>39882</v>
      </c>
      <c r="T146" s="7">
        <v>110.5</v>
      </c>
      <c r="U146" s="4">
        <v>44715</v>
      </c>
      <c r="V146" s="4">
        <v>40461</v>
      </c>
      <c r="W146" s="7">
        <v>111.9</v>
      </c>
      <c r="X146" s="4">
        <v>45488</v>
      </c>
      <c r="Y146" s="4">
        <v>40659</v>
      </c>
      <c r="Z146" s="7">
        <v>112.4</v>
      </c>
      <c r="AA146" s="4">
        <v>45652</v>
      </c>
      <c r="AB146" s="4">
        <v>40602</v>
      </c>
    </row>
    <row r="147" spans="1:28" ht="20.100000000000001" customHeight="1" x14ac:dyDescent="0.3">
      <c r="A147" s="3" t="s">
        <v>264</v>
      </c>
      <c r="B147" s="7">
        <v>103.5</v>
      </c>
      <c r="C147" s="4">
        <v>19727</v>
      </c>
      <c r="D147" s="4">
        <v>19060</v>
      </c>
      <c r="E147" s="7">
        <v>103</v>
      </c>
      <c r="F147" s="4">
        <v>19773</v>
      </c>
      <c r="G147" s="4">
        <v>19200</v>
      </c>
      <c r="H147" s="7">
        <v>103.4</v>
      </c>
      <c r="I147" s="4">
        <v>19855</v>
      </c>
      <c r="J147" s="4">
        <v>19199</v>
      </c>
      <c r="K147" s="7">
        <v>103.7</v>
      </c>
      <c r="L147" s="4">
        <v>19924</v>
      </c>
      <c r="M147" s="4">
        <v>19209</v>
      </c>
      <c r="N147" s="7">
        <v>104.5</v>
      </c>
      <c r="O147" s="4">
        <v>20013</v>
      </c>
      <c r="P147" s="4">
        <v>19150</v>
      </c>
      <c r="Q147" s="7">
        <v>105.5</v>
      </c>
      <c r="R147" s="4">
        <v>20225</v>
      </c>
      <c r="S147" s="4">
        <v>19168</v>
      </c>
      <c r="T147" s="7">
        <v>106</v>
      </c>
      <c r="U147" s="4">
        <v>19612</v>
      </c>
      <c r="V147" s="4">
        <v>18510</v>
      </c>
      <c r="W147" s="7">
        <v>106.2</v>
      </c>
      <c r="X147" s="4">
        <v>19082</v>
      </c>
      <c r="Y147" s="4">
        <v>17973</v>
      </c>
      <c r="Z147" s="7">
        <v>106.5</v>
      </c>
      <c r="AA147" s="4">
        <v>18872</v>
      </c>
      <c r="AB147" s="4">
        <v>17718</v>
      </c>
    </row>
    <row r="148" spans="1:28" ht="20.100000000000001" customHeight="1" x14ac:dyDescent="0.3">
      <c r="A148" s="3" t="s">
        <v>269</v>
      </c>
      <c r="B148" s="7">
        <v>110.7</v>
      </c>
      <c r="C148" s="4">
        <v>50648</v>
      </c>
      <c r="D148" s="4">
        <v>45748</v>
      </c>
      <c r="E148" s="7">
        <v>110.7</v>
      </c>
      <c r="F148" s="4">
        <v>51372</v>
      </c>
      <c r="G148" s="4">
        <v>46415</v>
      </c>
      <c r="H148" s="7">
        <v>110.8</v>
      </c>
      <c r="I148" s="4">
        <v>51156</v>
      </c>
      <c r="J148" s="4">
        <v>46150</v>
      </c>
      <c r="K148" s="7">
        <v>111.6</v>
      </c>
      <c r="L148" s="4">
        <v>50546</v>
      </c>
      <c r="M148" s="4">
        <v>45284</v>
      </c>
      <c r="N148" s="7">
        <v>112.4</v>
      </c>
      <c r="O148" s="4">
        <v>50264</v>
      </c>
      <c r="P148" s="4">
        <v>44718</v>
      </c>
      <c r="Q148" s="7">
        <v>112.8</v>
      </c>
      <c r="R148" s="4">
        <v>49388</v>
      </c>
      <c r="S148" s="4">
        <v>43765</v>
      </c>
      <c r="T148" s="7">
        <v>112.9</v>
      </c>
      <c r="U148" s="4">
        <v>48883</v>
      </c>
      <c r="V148" s="4">
        <v>43314</v>
      </c>
      <c r="W148" s="7">
        <v>113.1</v>
      </c>
      <c r="X148" s="4">
        <v>48849</v>
      </c>
      <c r="Y148" s="4">
        <v>43209</v>
      </c>
      <c r="Z148" s="7">
        <v>113.4</v>
      </c>
      <c r="AA148" s="4">
        <v>48454</v>
      </c>
      <c r="AB148" s="4">
        <v>42729</v>
      </c>
    </row>
    <row r="149" spans="1:28" ht="20.100000000000001" customHeight="1" x14ac:dyDescent="0.3">
      <c r="A149" s="3" t="s">
        <v>265</v>
      </c>
      <c r="B149" s="7">
        <v>101.5</v>
      </c>
      <c r="C149" s="4">
        <v>15496</v>
      </c>
      <c r="D149" s="4">
        <v>15265</v>
      </c>
      <c r="E149" s="7">
        <v>101.5</v>
      </c>
      <c r="F149" s="4">
        <v>15362</v>
      </c>
      <c r="G149" s="4">
        <v>15141</v>
      </c>
      <c r="H149" s="7">
        <v>101.2</v>
      </c>
      <c r="I149" s="4">
        <v>15198</v>
      </c>
      <c r="J149" s="4">
        <v>15017</v>
      </c>
      <c r="K149" s="7">
        <v>101.5</v>
      </c>
      <c r="L149" s="4">
        <v>15237</v>
      </c>
      <c r="M149" s="4">
        <v>15018</v>
      </c>
      <c r="N149" s="7">
        <v>102.4</v>
      </c>
      <c r="O149" s="4">
        <v>15058</v>
      </c>
      <c r="P149" s="4">
        <v>14698</v>
      </c>
      <c r="Q149" s="7">
        <v>102.8</v>
      </c>
      <c r="R149" s="4">
        <v>14782</v>
      </c>
      <c r="S149" s="4">
        <v>14373</v>
      </c>
      <c r="T149" s="7">
        <v>102.8</v>
      </c>
      <c r="U149" s="4">
        <v>14360</v>
      </c>
      <c r="V149" s="4">
        <v>13971</v>
      </c>
      <c r="W149" s="7">
        <v>103.5</v>
      </c>
      <c r="X149" s="4">
        <v>14120</v>
      </c>
      <c r="Y149" s="4">
        <v>13647</v>
      </c>
      <c r="Z149" s="7">
        <v>103.5</v>
      </c>
      <c r="AA149" s="4">
        <v>14087</v>
      </c>
      <c r="AB149" s="4">
        <v>13614</v>
      </c>
    </row>
    <row r="150" spans="1:28" ht="20.100000000000001" customHeight="1" x14ac:dyDescent="0.3">
      <c r="A150" s="3" t="s">
        <v>271</v>
      </c>
      <c r="B150" s="7">
        <v>105.2</v>
      </c>
      <c r="C150" s="4">
        <v>18803</v>
      </c>
      <c r="D150" s="4">
        <v>17868</v>
      </c>
      <c r="E150" s="7">
        <v>105</v>
      </c>
      <c r="F150" s="4">
        <v>19110</v>
      </c>
      <c r="G150" s="4">
        <v>18198</v>
      </c>
      <c r="H150" s="7">
        <v>106</v>
      </c>
      <c r="I150" s="4">
        <v>19446</v>
      </c>
      <c r="J150" s="4">
        <v>18337</v>
      </c>
      <c r="K150" s="7">
        <v>106.3</v>
      </c>
      <c r="L150" s="4">
        <v>19229</v>
      </c>
      <c r="M150" s="4">
        <v>18088</v>
      </c>
      <c r="N150" s="7">
        <v>107.2</v>
      </c>
      <c r="O150" s="4">
        <v>19350</v>
      </c>
      <c r="P150" s="4">
        <v>18042</v>
      </c>
      <c r="Q150" s="7">
        <v>108.2</v>
      </c>
      <c r="R150" s="4">
        <v>19129</v>
      </c>
      <c r="S150" s="4">
        <v>17678</v>
      </c>
      <c r="T150" s="7">
        <v>108.9</v>
      </c>
      <c r="U150" s="4">
        <v>18993</v>
      </c>
      <c r="V150" s="4">
        <v>17433</v>
      </c>
      <c r="W150" s="7">
        <v>108.5</v>
      </c>
      <c r="X150" s="4">
        <v>19387</v>
      </c>
      <c r="Y150" s="4">
        <v>17875</v>
      </c>
      <c r="Z150" s="7">
        <v>108.7</v>
      </c>
      <c r="AA150" s="4">
        <v>19523</v>
      </c>
      <c r="AB150" s="4">
        <v>17961</v>
      </c>
    </row>
    <row r="151" spans="1:28" ht="20.100000000000001" customHeight="1" x14ac:dyDescent="0.3">
      <c r="A151" s="3" t="s">
        <v>31</v>
      </c>
      <c r="B151" s="7">
        <v>103.1</v>
      </c>
      <c r="C151" s="4">
        <v>1054439</v>
      </c>
      <c r="D151" s="4">
        <v>1023210</v>
      </c>
      <c r="E151" s="7">
        <v>103.2</v>
      </c>
      <c r="F151" s="4">
        <v>1064765</v>
      </c>
      <c r="G151" s="4">
        <v>1031962</v>
      </c>
      <c r="H151" s="7">
        <v>103.4</v>
      </c>
      <c r="I151" s="4">
        <v>1076270</v>
      </c>
      <c r="J151" s="4">
        <v>1040500</v>
      </c>
      <c r="K151" s="7">
        <v>103.6</v>
      </c>
      <c r="L151" s="4">
        <v>1082009</v>
      </c>
      <c r="M151" s="4">
        <v>1044273</v>
      </c>
      <c r="N151" s="7">
        <v>103.9</v>
      </c>
      <c r="O151" s="4">
        <v>1081938</v>
      </c>
      <c r="P151" s="4">
        <v>1041771</v>
      </c>
      <c r="Q151" s="7">
        <v>104.3</v>
      </c>
      <c r="R151" s="4">
        <v>1082634</v>
      </c>
      <c r="S151" s="4">
        <v>1038395</v>
      </c>
      <c r="T151" s="7">
        <v>104.6</v>
      </c>
      <c r="U151" s="4">
        <v>1083366</v>
      </c>
      <c r="V151" s="4">
        <v>1035891</v>
      </c>
      <c r="W151" s="7">
        <v>104.8</v>
      </c>
      <c r="X151" s="4">
        <v>1086632</v>
      </c>
      <c r="Y151" s="4">
        <v>1036405</v>
      </c>
      <c r="Z151" s="7">
        <v>105.1</v>
      </c>
      <c r="AA151" s="4">
        <v>1091570</v>
      </c>
      <c r="AB151" s="4">
        <v>1038549</v>
      </c>
    </row>
    <row r="152" spans="1:28" ht="20.100000000000001" customHeight="1" x14ac:dyDescent="0.3">
      <c r="A152" s="3" t="s">
        <v>260</v>
      </c>
      <c r="B152" s="7">
        <v>103.3</v>
      </c>
      <c r="C152" s="4">
        <v>307821</v>
      </c>
      <c r="D152" s="4">
        <v>297955</v>
      </c>
      <c r="E152" s="7">
        <v>103.4</v>
      </c>
      <c r="F152" s="4">
        <v>314122</v>
      </c>
      <c r="G152" s="4">
        <v>303833</v>
      </c>
      <c r="H152" s="7">
        <v>103.7</v>
      </c>
      <c r="I152" s="4">
        <v>321435</v>
      </c>
      <c r="J152" s="4">
        <v>310096</v>
      </c>
      <c r="K152" s="7">
        <v>103.8</v>
      </c>
      <c r="L152" s="4">
        <v>329079</v>
      </c>
      <c r="M152" s="4">
        <v>316996</v>
      </c>
      <c r="N152" s="7">
        <v>104</v>
      </c>
      <c r="O152" s="4">
        <v>332447</v>
      </c>
      <c r="P152" s="4">
        <v>319811</v>
      </c>
      <c r="Q152" s="7">
        <v>104.2</v>
      </c>
      <c r="R152" s="4">
        <v>336221</v>
      </c>
      <c r="S152" s="4">
        <v>322587</v>
      </c>
      <c r="T152" s="7">
        <v>104.6</v>
      </c>
      <c r="U152" s="4">
        <v>336612</v>
      </c>
      <c r="V152" s="4">
        <v>321874</v>
      </c>
      <c r="W152" s="7">
        <v>104.9</v>
      </c>
      <c r="X152" s="4">
        <v>336716</v>
      </c>
      <c r="Y152" s="4">
        <v>320843</v>
      </c>
      <c r="Z152" s="7">
        <v>105.1</v>
      </c>
      <c r="AA152" s="4">
        <v>336169</v>
      </c>
      <c r="AB152" s="4">
        <v>319790</v>
      </c>
    </row>
    <row r="153" spans="1:28" ht="20.100000000000001" customHeight="1" x14ac:dyDescent="0.3">
      <c r="A153" s="3" t="s">
        <v>250</v>
      </c>
      <c r="B153" s="7">
        <v>101.2</v>
      </c>
      <c r="C153" s="4">
        <v>55958</v>
      </c>
      <c r="D153" s="4">
        <v>55303</v>
      </c>
      <c r="E153" s="7">
        <v>100.9</v>
      </c>
      <c r="F153" s="4">
        <v>55221</v>
      </c>
      <c r="G153" s="4">
        <v>54710</v>
      </c>
      <c r="H153" s="7">
        <v>100.8</v>
      </c>
      <c r="I153" s="4">
        <v>54437</v>
      </c>
      <c r="J153" s="4">
        <v>53995</v>
      </c>
      <c r="K153" s="7">
        <v>100.7</v>
      </c>
      <c r="L153" s="4">
        <v>53979</v>
      </c>
      <c r="M153" s="4">
        <v>53602</v>
      </c>
      <c r="N153" s="7">
        <v>100.4</v>
      </c>
      <c r="O153" s="4">
        <v>53343</v>
      </c>
      <c r="P153" s="4">
        <v>53131</v>
      </c>
      <c r="Q153" s="7">
        <v>100.1</v>
      </c>
      <c r="R153" s="4">
        <v>52297</v>
      </c>
      <c r="S153" s="4">
        <v>52248</v>
      </c>
      <c r="T153" s="7">
        <v>99.6</v>
      </c>
      <c r="U153" s="4">
        <v>51459</v>
      </c>
      <c r="V153" s="4">
        <v>51686</v>
      </c>
      <c r="W153" s="7">
        <v>99.8</v>
      </c>
      <c r="X153" s="4">
        <v>51231</v>
      </c>
      <c r="Y153" s="4">
        <v>51340</v>
      </c>
      <c r="Z153" s="7">
        <v>99.5</v>
      </c>
      <c r="AA153" s="4">
        <v>50924</v>
      </c>
      <c r="AB153" s="4">
        <v>51180</v>
      </c>
    </row>
    <row r="154" spans="1:28" ht="20.100000000000001" customHeight="1" x14ac:dyDescent="0.3">
      <c r="A154" s="3" t="s">
        <v>254</v>
      </c>
      <c r="B154" s="7">
        <v>102.3</v>
      </c>
      <c r="C154" s="4">
        <v>52968</v>
      </c>
      <c r="D154" s="4">
        <v>51786</v>
      </c>
      <c r="E154" s="7">
        <v>102.3</v>
      </c>
      <c r="F154" s="4">
        <v>52521</v>
      </c>
      <c r="G154" s="4">
        <v>51352</v>
      </c>
      <c r="H154" s="7">
        <v>102.4</v>
      </c>
      <c r="I154" s="4">
        <v>52214</v>
      </c>
      <c r="J154" s="4">
        <v>50984</v>
      </c>
      <c r="K154" s="7">
        <v>102.3</v>
      </c>
      <c r="L154" s="4">
        <v>51580</v>
      </c>
      <c r="M154" s="4">
        <v>50410</v>
      </c>
      <c r="N154" s="7">
        <v>102.4</v>
      </c>
      <c r="O154" s="4">
        <v>51146</v>
      </c>
      <c r="P154" s="4">
        <v>49968</v>
      </c>
      <c r="Q154" s="7">
        <v>102.8</v>
      </c>
      <c r="R154" s="4">
        <v>50807</v>
      </c>
      <c r="S154" s="4">
        <v>49422</v>
      </c>
      <c r="T154" s="7">
        <v>103</v>
      </c>
      <c r="U154" s="4">
        <v>49933</v>
      </c>
      <c r="V154" s="4">
        <v>48475</v>
      </c>
      <c r="W154" s="7">
        <v>102.7</v>
      </c>
      <c r="X154" s="4">
        <v>49237</v>
      </c>
      <c r="Y154" s="4">
        <v>47920</v>
      </c>
      <c r="Z154" s="7">
        <v>102.6</v>
      </c>
      <c r="AA154" s="4">
        <v>48494</v>
      </c>
      <c r="AB154" s="4">
        <v>47278</v>
      </c>
    </row>
    <row r="155" spans="1:28" ht="20.100000000000001" customHeight="1" x14ac:dyDescent="0.3">
      <c r="A155" s="3" t="s">
        <v>258</v>
      </c>
      <c r="B155" s="7">
        <v>105.2</v>
      </c>
      <c r="C155" s="4">
        <v>152634</v>
      </c>
      <c r="D155" s="4">
        <v>145103</v>
      </c>
      <c r="E155" s="7">
        <v>105.7</v>
      </c>
      <c r="F155" s="4">
        <v>155692</v>
      </c>
      <c r="G155" s="4">
        <v>147237</v>
      </c>
      <c r="H155" s="7">
        <v>106.3</v>
      </c>
      <c r="I155" s="4">
        <v>160483</v>
      </c>
      <c r="J155" s="4">
        <v>150970</v>
      </c>
      <c r="K155" s="7">
        <v>106.8</v>
      </c>
      <c r="L155" s="4">
        <v>161546</v>
      </c>
      <c r="M155" s="4">
        <v>151276</v>
      </c>
      <c r="N155" s="7">
        <v>107.2</v>
      </c>
      <c r="O155" s="4">
        <v>162694</v>
      </c>
      <c r="P155" s="4">
        <v>151701</v>
      </c>
      <c r="Q155" s="7">
        <v>108</v>
      </c>
      <c r="R155" s="4">
        <v>164115</v>
      </c>
      <c r="S155" s="4">
        <v>152014</v>
      </c>
      <c r="T155" s="7">
        <v>108.5</v>
      </c>
      <c r="U155" s="4">
        <v>168881</v>
      </c>
      <c r="V155" s="4">
        <v>155699</v>
      </c>
      <c r="W155" s="7">
        <v>108.8</v>
      </c>
      <c r="X155" s="4">
        <v>174333</v>
      </c>
      <c r="Y155" s="4">
        <v>160206</v>
      </c>
      <c r="Z155" s="7">
        <v>108.8</v>
      </c>
      <c r="AA155" s="4">
        <v>180223</v>
      </c>
      <c r="AB155" s="4">
        <v>165573</v>
      </c>
    </row>
    <row r="156" spans="1:28" ht="20.100000000000001" customHeight="1" x14ac:dyDescent="0.3">
      <c r="A156" s="3" t="s">
        <v>256</v>
      </c>
      <c r="B156" s="7">
        <v>105.4</v>
      </c>
      <c r="C156" s="4">
        <v>87280</v>
      </c>
      <c r="D156" s="4">
        <v>82819</v>
      </c>
      <c r="E156" s="7">
        <v>105.7</v>
      </c>
      <c r="F156" s="4">
        <v>87770</v>
      </c>
      <c r="G156" s="4">
        <v>83018</v>
      </c>
      <c r="H156" s="7">
        <v>106</v>
      </c>
      <c r="I156" s="4">
        <v>88359</v>
      </c>
      <c r="J156" s="4">
        <v>83319</v>
      </c>
      <c r="K156" s="7">
        <v>106.4</v>
      </c>
      <c r="L156" s="4">
        <v>89793</v>
      </c>
      <c r="M156" s="4">
        <v>84369</v>
      </c>
      <c r="N156" s="7">
        <v>107.1</v>
      </c>
      <c r="O156" s="4">
        <v>90348</v>
      </c>
      <c r="P156" s="4">
        <v>84342</v>
      </c>
      <c r="Q156" s="7">
        <v>108.6</v>
      </c>
      <c r="R156" s="4">
        <v>91399</v>
      </c>
      <c r="S156" s="4">
        <v>84192</v>
      </c>
      <c r="T156" s="7">
        <v>109</v>
      </c>
      <c r="U156" s="4">
        <v>92122</v>
      </c>
      <c r="V156" s="4">
        <v>84523</v>
      </c>
      <c r="W156" s="7">
        <v>109</v>
      </c>
      <c r="X156" s="4">
        <v>92011</v>
      </c>
      <c r="Y156" s="4">
        <v>84402</v>
      </c>
      <c r="Z156" s="7">
        <v>109.8</v>
      </c>
      <c r="AA156" s="4">
        <v>92112</v>
      </c>
      <c r="AB156" s="4">
        <v>83899</v>
      </c>
    </row>
    <row r="157" spans="1:28" ht="20.100000000000001" customHeight="1" x14ac:dyDescent="0.3">
      <c r="A157" s="3" t="s">
        <v>252</v>
      </c>
      <c r="B157" s="7">
        <v>100.1</v>
      </c>
      <c r="C157" s="4">
        <v>62142</v>
      </c>
      <c r="D157" s="4">
        <v>62090</v>
      </c>
      <c r="E157" s="7">
        <v>100.4</v>
      </c>
      <c r="F157" s="4">
        <v>61724</v>
      </c>
      <c r="G157" s="4">
        <v>61489</v>
      </c>
      <c r="H157" s="7">
        <v>100.3</v>
      </c>
      <c r="I157" s="4">
        <v>61204</v>
      </c>
      <c r="J157" s="4">
        <v>61036</v>
      </c>
      <c r="K157" s="7">
        <v>100</v>
      </c>
      <c r="L157" s="4">
        <v>60113</v>
      </c>
      <c r="M157" s="4">
        <v>60117</v>
      </c>
      <c r="N157" s="7">
        <v>99.9</v>
      </c>
      <c r="O157" s="4">
        <v>59406</v>
      </c>
      <c r="P157" s="4">
        <v>59436</v>
      </c>
      <c r="Q157" s="7">
        <v>99.9</v>
      </c>
      <c r="R157" s="4">
        <v>58316</v>
      </c>
      <c r="S157" s="4">
        <v>58359</v>
      </c>
      <c r="T157" s="7">
        <v>99.7</v>
      </c>
      <c r="U157" s="4">
        <v>57147</v>
      </c>
      <c r="V157" s="4">
        <v>57336</v>
      </c>
      <c r="W157" s="7">
        <v>99.7</v>
      </c>
      <c r="X157" s="4">
        <v>56237</v>
      </c>
      <c r="Y157" s="4">
        <v>56380</v>
      </c>
      <c r="Z157" s="7">
        <v>99.9</v>
      </c>
      <c r="AA157" s="4">
        <v>55187</v>
      </c>
      <c r="AB157" s="4">
        <v>55236</v>
      </c>
    </row>
    <row r="158" spans="1:28" ht="20.100000000000001" customHeight="1" x14ac:dyDescent="0.3">
      <c r="A158" s="3" t="s">
        <v>249</v>
      </c>
      <c r="B158" s="7">
        <v>98.5</v>
      </c>
      <c r="C158" s="4">
        <v>20703</v>
      </c>
      <c r="D158" s="4">
        <v>21027</v>
      </c>
      <c r="E158" s="7">
        <v>98.4</v>
      </c>
      <c r="F158" s="4">
        <v>21148</v>
      </c>
      <c r="G158" s="4">
        <v>21486</v>
      </c>
      <c r="H158" s="7">
        <v>98.6</v>
      </c>
      <c r="I158" s="4">
        <v>21834</v>
      </c>
      <c r="J158" s="4">
        <v>22133</v>
      </c>
      <c r="K158" s="7">
        <v>98.3</v>
      </c>
      <c r="L158" s="4">
        <v>21674</v>
      </c>
      <c r="M158" s="4">
        <v>22057</v>
      </c>
      <c r="N158" s="7">
        <v>98.6</v>
      </c>
      <c r="O158" s="4">
        <v>21338</v>
      </c>
      <c r="P158" s="4">
        <v>21633</v>
      </c>
      <c r="Q158" s="7">
        <v>99.4</v>
      </c>
      <c r="R158" s="4">
        <v>21343</v>
      </c>
      <c r="S158" s="4">
        <v>21479</v>
      </c>
      <c r="T158" s="7">
        <v>99.1</v>
      </c>
      <c r="U158" s="4">
        <v>21563</v>
      </c>
      <c r="V158" s="4">
        <v>21768</v>
      </c>
      <c r="W158" s="7">
        <v>99.4</v>
      </c>
      <c r="X158" s="4">
        <v>22166</v>
      </c>
      <c r="Y158" s="4">
        <v>22309</v>
      </c>
      <c r="Z158" s="7">
        <v>99.7</v>
      </c>
      <c r="AA158" s="4">
        <v>23294</v>
      </c>
      <c r="AB158" s="4">
        <v>23373</v>
      </c>
    </row>
    <row r="159" spans="1:28" ht="20.100000000000001" customHeight="1" x14ac:dyDescent="0.3">
      <c r="A159" s="3" t="s">
        <v>253</v>
      </c>
      <c r="B159" s="7">
        <v>109.9</v>
      </c>
      <c r="C159" s="4">
        <v>86454</v>
      </c>
      <c r="D159" s="4">
        <v>78668</v>
      </c>
      <c r="E159" s="7">
        <v>110.3</v>
      </c>
      <c r="F159" s="4">
        <v>87388</v>
      </c>
      <c r="G159" s="4">
        <v>79242</v>
      </c>
      <c r="H159" s="7">
        <v>110.8</v>
      </c>
      <c r="I159" s="4">
        <v>88026</v>
      </c>
      <c r="J159" s="4">
        <v>79413</v>
      </c>
      <c r="K159" s="7">
        <v>111.4</v>
      </c>
      <c r="L159" s="4">
        <v>88423</v>
      </c>
      <c r="M159" s="4">
        <v>79347</v>
      </c>
      <c r="N159" s="7">
        <v>112.1</v>
      </c>
      <c r="O159" s="4">
        <v>88299</v>
      </c>
      <c r="P159" s="4">
        <v>78743</v>
      </c>
      <c r="Q159" s="7">
        <v>113</v>
      </c>
      <c r="R159" s="4">
        <v>88206</v>
      </c>
      <c r="S159" s="4">
        <v>78043</v>
      </c>
      <c r="T159" s="7">
        <v>113.8</v>
      </c>
      <c r="U159" s="4">
        <v>88952</v>
      </c>
      <c r="V159" s="4">
        <v>78140</v>
      </c>
      <c r="W159" s="7">
        <v>113.9</v>
      </c>
      <c r="X159" s="4">
        <v>89606</v>
      </c>
      <c r="Y159" s="4">
        <v>78647</v>
      </c>
      <c r="Z159" s="7">
        <v>114.7</v>
      </c>
      <c r="AA159" s="4">
        <v>90987</v>
      </c>
      <c r="AB159" s="4">
        <v>79315</v>
      </c>
    </row>
    <row r="160" spans="1:28" ht="20.100000000000001" customHeight="1" x14ac:dyDescent="0.3">
      <c r="A160" s="3" t="s">
        <v>251</v>
      </c>
      <c r="B160" s="7">
        <v>102.4</v>
      </c>
      <c r="C160" s="4">
        <v>27769</v>
      </c>
      <c r="D160" s="4">
        <v>27110</v>
      </c>
      <c r="E160" s="7">
        <v>101.9</v>
      </c>
      <c r="F160" s="4">
        <v>27558</v>
      </c>
      <c r="G160" s="4">
        <v>27054</v>
      </c>
      <c r="H160" s="7">
        <v>101.8</v>
      </c>
      <c r="I160" s="4">
        <v>27181</v>
      </c>
      <c r="J160" s="4">
        <v>26713</v>
      </c>
      <c r="K160" s="7">
        <v>101.7</v>
      </c>
      <c r="L160" s="4">
        <v>26836</v>
      </c>
      <c r="M160" s="4">
        <v>26386</v>
      </c>
      <c r="N160" s="7">
        <v>101.4</v>
      </c>
      <c r="O160" s="4">
        <v>26309</v>
      </c>
      <c r="P160" s="4">
        <v>25948</v>
      </c>
      <c r="Q160" s="7">
        <v>101.7</v>
      </c>
      <c r="R160" s="4">
        <v>25928</v>
      </c>
      <c r="S160" s="4">
        <v>25485</v>
      </c>
      <c r="T160" s="7">
        <v>101.8</v>
      </c>
      <c r="U160" s="4">
        <v>25466</v>
      </c>
      <c r="V160" s="4">
        <v>25011</v>
      </c>
      <c r="W160" s="7">
        <v>102.2</v>
      </c>
      <c r="X160" s="4">
        <v>25315</v>
      </c>
      <c r="Y160" s="4">
        <v>24777</v>
      </c>
      <c r="Z160" s="7">
        <v>102.5</v>
      </c>
      <c r="AA160" s="4">
        <v>25355</v>
      </c>
      <c r="AB160" s="4">
        <v>24738</v>
      </c>
    </row>
    <row r="161" spans="1:28" ht="20.100000000000001" customHeight="1" x14ac:dyDescent="0.3">
      <c r="A161" s="3" t="s">
        <v>255</v>
      </c>
      <c r="B161" s="7">
        <v>98.5</v>
      </c>
      <c r="C161" s="4">
        <v>35298</v>
      </c>
      <c r="D161" s="4">
        <v>35845</v>
      </c>
      <c r="E161" s="7">
        <v>98.5</v>
      </c>
      <c r="F161" s="4">
        <v>34837</v>
      </c>
      <c r="G161" s="4">
        <v>35350</v>
      </c>
      <c r="H161" s="7">
        <v>98.4</v>
      </c>
      <c r="I161" s="4">
        <v>34259</v>
      </c>
      <c r="J161" s="4">
        <v>34827</v>
      </c>
      <c r="K161" s="7">
        <v>98.1</v>
      </c>
      <c r="L161" s="4">
        <v>33721</v>
      </c>
      <c r="M161" s="4">
        <v>34357</v>
      </c>
      <c r="N161" s="7">
        <v>98.1</v>
      </c>
      <c r="O161" s="4">
        <v>33049</v>
      </c>
      <c r="P161" s="4">
        <v>33691</v>
      </c>
      <c r="Q161" s="7">
        <v>98.2</v>
      </c>
      <c r="R161" s="4">
        <v>32374</v>
      </c>
      <c r="S161" s="4">
        <v>32980</v>
      </c>
      <c r="T161" s="7">
        <v>98.4</v>
      </c>
      <c r="U161" s="4">
        <v>31634</v>
      </c>
      <c r="V161" s="4">
        <v>32140</v>
      </c>
      <c r="W161" s="7">
        <v>98.7</v>
      </c>
      <c r="X161" s="4">
        <v>30970</v>
      </c>
      <c r="Y161" s="4">
        <v>31373</v>
      </c>
      <c r="Z161" s="7">
        <v>99.3</v>
      </c>
      <c r="AA161" s="4">
        <v>30417</v>
      </c>
      <c r="AB161" s="4">
        <v>30629</v>
      </c>
    </row>
    <row r="162" spans="1:28" ht="20.100000000000001" customHeight="1" x14ac:dyDescent="0.3">
      <c r="A162" s="3" t="s">
        <v>257</v>
      </c>
      <c r="B162" s="7">
        <v>97.1</v>
      </c>
      <c r="C162" s="4">
        <v>28039</v>
      </c>
      <c r="D162" s="4">
        <v>28871</v>
      </c>
      <c r="E162" s="7">
        <v>96.7</v>
      </c>
      <c r="F162" s="4">
        <v>27539</v>
      </c>
      <c r="G162" s="4">
        <v>28473</v>
      </c>
      <c r="H162" s="7">
        <v>97.1</v>
      </c>
      <c r="I162" s="4">
        <v>27176</v>
      </c>
      <c r="J162" s="4">
        <v>27999</v>
      </c>
      <c r="K162" s="7">
        <v>97.5</v>
      </c>
      <c r="L162" s="4">
        <v>26620</v>
      </c>
      <c r="M162" s="4">
        <v>27302</v>
      </c>
      <c r="N162" s="7">
        <v>97.8</v>
      </c>
      <c r="O162" s="4">
        <v>26110</v>
      </c>
      <c r="P162" s="4">
        <v>26695</v>
      </c>
      <c r="Q162" s="7">
        <v>97.6</v>
      </c>
      <c r="R162" s="4">
        <v>25614</v>
      </c>
      <c r="S162" s="4">
        <v>26252</v>
      </c>
      <c r="T162" s="7">
        <v>97.7</v>
      </c>
      <c r="U162" s="4">
        <v>25081</v>
      </c>
      <c r="V162" s="4">
        <v>25664</v>
      </c>
      <c r="W162" s="7">
        <v>97.8</v>
      </c>
      <c r="X162" s="4">
        <v>24709</v>
      </c>
      <c r="Y162" s="4">
        <v>25255</v>
      </c>
      <c r="Z162" s="7">
        <v>97.6</v>
      </c>
      <c r="AA162" s="4">
        <v>24257</v>
      </c>
      <c r="AB162" s="4">
        <v>24859</v>
      </c>
    </row>
    <row r="163" spans="1:28" ht="20.100000000000001" customHeight="1" x14ac:dyDescent="0.3">
      <c r="A163" s="3" t="s">
        <v>261</v>
      </c>
      <c r="B163" s="7">
        <v>99.9</v>
      </c>
      <c r="C163" s="4">
        <v>16236</v>
      </c>
      <c r="D163" s="4">
        <v>16249</v>
      </c>
      <c r="E163" s="7">
        <v>100.2</v>
      </c>
      <c r="F163" s="4">
        <v>16389</v>
      </c>
      <c r="G163" s="4">
        <v>16364</v>
      </c>
      <c r="H163" s="7">
        <v>101.3</v>
      </c>
      <c r="I163" s="4">
        <v>16527</v>
      </c>
      <c r="J163" s="4">
        <v>16310</v>
      </c>
      <c r="K163" s="7">
        <v>101.5</v>
      </c>
      <c r="L163" s="4">
        <v>16271</v>
      </c>
      <c r="M163" s="4">
        <v>16025</v>
      </c>
      <c r="N163" s="7">
        <v>101.8</v>
      </c>
      <c r="O163" s="4">
        <v>15997</v>
      </c>
      <c r="P163" s="4">
        <v>15720</v>
      </c>
      <c r="Q163" s="7">
        <v>102.8</v>
      </c>
      <c r="R163" s="4">
        <v>15691</v>
      </c>
      <c r="S163" s="4">
        <v>15257</v>
      </c>
      <c r="T163" s="7">
        <v>103.4</v>
      </c>
      <c r="U163" s="4">
        <v>15472</v>
      </c>
      <c r="V163" s="4">
        <v>14968</v>
      </c>
      <c r="W163" s="7">
        <v>103.9</v>
      </c>
      <c r="X163" s="4">
        <v>15421</v>
      </c>
      <c r="Y163" s="4">
        <v>14845</v>
      </c>
      <c r="Z163" s="7">
        <v>104.7</v>
      </c>
      <c r="AA163" s="4">
        <v>15427</v>
      </c>
      <c r="AB163" s="4">
        <v>14741</v>
      </c>
    </row>
    <row r="164" spans="1:28" ht="20.100000000000001" customHeight="1" x14ac:dyDescent="0.3">
      <c r="A164" s="3" t="s">
        <v>263</v>
      </c>
      <c r="B164" s="7">
        <v>99.7</v>
      </c>
      <c r="C164" s="4">
        <v>47198</v>
      </c>
      <c r="D164" s="4">
        <v>47355</v>
      </c>
      <c r="E164" s="7">
        <v>99.1</v>
      </c>
      <c r="F164" s="4">
        <v>49769</v>
      </c>
      <c r="G164" s="4">
        <v>50202</v>
      </c>
      <c r="H164" s="7">
        <v>99</v>
      </c>
      <c r="I164" s="4">
        <v>50530</v>
      </c>
      <c r="J164" s="4">
        <v>51040</v>
      </c>
      <c r="K164" s="7">
        <v>98.8</v>
      </c>
      <c r="L164" s="4">
        <v>50244</v>
      </c>
      <c r="M164" s="4">
        <v>50838</v>
      </c>
      <c r="N164" s="7">
        <v>98.9</v>
      </c>
      <c r="O164" s="4">
        <v>49931</v>
      </c>
      <c r="P164" s="4">
        <v>50492</v>
      </c>
      <c r="Q164" s="7">
        <v>99</v>
      </c>
      <c r="R164" s="4">
        <v>49796</v>
      </c>
      <c r="S164" s="4">
        <v>50306</v>
      </c>
      <c r="T164" s="7">
        <v>99.1</v>
      </c>
      <c r="U164" s="4">
        <v>49437</v>
      </c>
      <c r="V164" s="4">
        <v>49887</v>
      </c>
      <c r="W164" s="7">
        <v>99.2</v>
      </c>
      <c r="X164" s="4">
        <v>48835</v>
      </c>
      <c r="Y164" s="4">
        <v>49233</v>
      </c>
      <c r="Z164" s="7">
        <v>99.7</v>
      </c>
      <c r="AA164" s="4">
        <v>48677</v>
      </c>
      <c r="AB164" s="4">
        <v>48847</v>
      </c>
    </row>
    <row r="165" spans="1:28" ht="20.100000000000001" customHeight="1" x14ac:dyDescent="0.3">
      <c r="A165" s="3" t="s">
        <v>259</v>
      </c>
      <c r="B165" s="7">
        <v>100.6</v>
      </c>
      <c r="C165" s="4">
        <v>41870</v>
      </c>
      <c r="D165" s="4">
        <v>41614</v>
      </c>
      <c r="E165" s="7">
        <v>100.8</v>
      </c>
      <c r="F165" s="4">
        <v>40827</v>
      </c>
      <c r="G165" s="4">
        <v>40512</v>
      </c>
      <c r="H165" s="7">
        <v>100.6</v>
      </c>
      <c r="I165" s="4">
        <v>40280</v>
      </c>
      <c r="J165" s="4">
        <v>40058</v>
      </c>
      <c r="K165" s="7">
        <v>100.6</v>
      </c>
      <c r="L165" s="4">
        <v>40171</v>
      </c>
      <c r="M165" s="4">
        <v>39912</v>
      </c>
      <c r="N165" s="7">
        <v>100.9</v>
      </c>
      <c r="O165" s="4">
        <v>39806</v>
      </c>
      <c r="P165" s="4">
        <v>39432</v>
      </c>
      <c r="Q165" s="7">
        <v>100.6</v>
      </c>
      <c r="R165" s="4">
        <v>39156</v>
      </c>
      <c r="S165" s="4">
        <v>38928</v>
      </c>
      <c r="T165" s="7">
        <v>100.9</v>
      </c>
      <c r="U165" s="4">
        <v>38574</v>
      </c>
      <c r="V165" s="4">
        <v>38227</v>
      </c>
      <c r="W165" s="7">
        <v>100.8</v>
      </c>
      <c r="X165" s="4">
        <v>38848</v>
      </c>
      <c r="Y165" s="4">
        <v>38537</v>
      </c>
      <c r="Z165" s="7">
        <v>100.6</v>
      </c>
      <c r="AA165" s="4">
        <v>39285</v>
      </c>
      <c r="AB165" s="4">
        <v>39069</v>
      </c>
    </row>
    <row r="166" spans="1:28" ht="20.100000000000001" customHeight="1" x14ac:dyDescent="0.3">
      <c r="A166" s="3" t="s">
        <v>262</v>
      </c>
      <c r="B166" s="7">
        <v>102.1</v>
      </c>
      <c r="C166" s="4">
        <v>32069</v>
      </c>
      <c r="D166" s="4">
        <v>31415</v>
      </c>
      <c r="E166" s="7">
        <v>102</v>
      </c>
      <c r="F166" s="4">
        <v>32260</v>
      </c>
      <c r="G166" s="4">
        <v>31640</v>
      </c>
      <c r="H166" s="7">
        <v>102.3</v>
      </c>
      <c r="I166" s="4">
        <v>32325</v>
      </c>
      <c r="J166" s="4">
        <v>31607</v>
      </c>
      <c r="K166" s="7">
        <v>102.2</v>
      </c>
      <c r="L166" s="4">
        <v>31959</v>
      </c>
      <c r="M166" s="4">
        <v>31279</v>
      </c>
      <c r="N166" s="7">
        <v>102.2</v>
      </c>
      <c r="O166" s="4">
        <v>31715</v>
      </c>
      <c r="P166" s="4">
        <v>31028</v>
      </c>
      <c r="Q166" s="7">
        <v>101.7</v>
      </c>
      <c r="R166" s="4">
        <v>31371</v>
      </c>
      <c r="S166" s="4">
        <v>30843</v>
      </c>
      <c r="T166" s="7">
        <v>101.8</v>
      </c>
      <c r="U166" s="4">
        <v>31033</v>
      </c>
      <c r="V166" s="4">
        <v>30493</v>
      </c>
      <c r="W166" s="7">
        <v>102.2</v>
      </c>
      <c r="X166" s="4">
        <v>30997</v>
      </c>
      <c r="Y166" s="4">
        <v>30338</v>
      </c>
      <c r="Z166" s="7">
        <v>102.5</v>
      </c>
      <c r="AA166" s="4">
        <v>30762</v>
      </c>
      <c r="AB166" s="4">
        <v>30022</v>
      </c>
    </row>
    <row r="167" spans="1:28" ht="20.100000000000001" customHeight="1" x14ac:dyDescent="0.3">
      <c r="A167" s="3" t="s">
        <v>40</v>
      </c>
      <c r="B167" s="7">
        <v>99</v>
      </c>
      <c r="C167" s="4">
        <v>930255</v>
      </c>
      <c r="D167" s="4">
        <v>939456</v>
      </c>
      <c r="E167" s="7">
        <v>99</v>
      </c>
      <c r="F167" s="4">
        <v>927505</v>
      </c>
      <c r="G167" s="4">
        <v>937286</v>
      </c>
      <c r="H167" s="7">
        <v>98.9</v>
      </c>
      <c r="I167" s="4">
        <v>922307</v>
      </c>
      <c r="J167" s="4">
        <v>932300</v>
      </c>
      <c r="K167" s="7">
        <v>98.9</v>
      </c>
      <c r="L167" s="4">
        <v>913297</v>
      </c>
      <c r="M167" s="4">
        <v>923535</v>
      </c>
      <c r="N167" s="7">
        <v>98.8</v>
      </c>
      <c r="O167" s="4">
        <v>904110</v>
      </c>
      <c r="P167" s="4">
        <v>914807</v>
      </c>
      <c r="Q167" s="7">
        <v>98.9</v>
      </c>
      <c r="R167" s="4">
        <v>896874</v>
      </c>
      <c r="S167" s="4">
        <v>907230</v>
      </c>
      <c r="T167" s="7">
        <v>99</v>
      </c>
      <c r="U167" s="4">
        <v>888994</v>
      </c>
      <c r="V167" s="4">
        <v>897861</v>
      </c>
      <c r="W167" s="7">
        <v>99.1</v>
      </c>
      <c r="X167" s="4">
        <v>880592</v>
      </c>
      <c r="Y167" s="4">
        <v>889015</v>
      </c>
      <c r="Z167" s="7">
        <v>99.1</v>
      </c>
      <c r="AA167" s="4">
        <v>873419</v>
      </c>
      <c r="AB167" s="4">
        <v>881338</v>
      </c>
    </row>
    <row r="168" spans="1:28" ht="20.100000000000001" customHeight="1" x14ac:dyDescent="0.3">
      <c r="A168" s="3" t="s">
        <v>244</v>
      </c>
      <c r="B168" s="7">
        <v>97.2</v>
      </c>
      <c r="C168" s="4">
        <v>321515</v>
      </c>
      <c r="D168" s="4">
        <v>330767</v>
      </c>
      <c r="E168" s="7">
        <v>97.1</v>
      </c>
      <c r="F168" s="4">
        <v>321048</v>
      </c>
      <c r="G168" s="4">
        <v>330696</v>
      </c>
      <c r="H168" s="7">
        <v>96.9</v>
      </c>
      <c r="I168" s="4">
        <v>319442</v>
      </c>
      <c r="J168" s="4">
        <v>329522</v>
      </c>
      <c r="K168" s="7">
        <v>97</v>
      </c>
      <c r="L168" s="4">
        <v>320576</v>
      </c>
      <c r="M168" s="4">
        <v>330515</v>
      </c>
      <c r="N168" s="7">
        <v>97</v>
      </c>
      <c r="O168" s="4">
        <v>322236</v>
      </c>
      <c r="P168" s="4">
        <v>332158</v>
      </c>
      <c r="Q168" s="7">
        <v>96.9</v>
      </c>
      <c r="R168" s="4">
        <v>323542</v>
      </c>
      <c r="S168" s="4">
        <v>333890</v>
      </c>
      <c r="T168" s="7">
        <v>96.9</v>
      </c>
      <c r="U168" s="4">
        <v>323427</v>
      </c>
      <c r="V168" s="4">
        <v>333842</v>
      </c>
      <c r="W168" s="7">
        <v>96.7</v>
      </c>
      <c r="X168" s="4">
        <v>320265</v>
      </c>
      <c r="Y168" s="4">
        <v>331230</v>
      </c>
      <c r="Z168" s="7">
        <v>96.5</v>
      </c>
      <c r="AA168" s="4">
        <v>315709</v>
      </c>
      <c r="AB168" s="4">
        <v>327018</v>
      </c>
    </row>
    <row r="169" spans="1:28" ht="20.100000000000001" customHeight="1" x14ac:dyDescent="0.3">
      <c r="A169" s="3" t="s">
        <v>234</v>
      </c>
      <c r="B169" s="7">
        <v>103.1</v>
      </c>
      <c r="C169" s="4">
        <v>141328</v>
      </c>
      <c r="D169" s="4">
        <v>137070</v>
      </c>
      <c r="E169" s="7">
        <v>103</v>
      </c>
      <c r="F169" s="4">
        <v>140793</v>
      </c>
      <c r="G169" s="4">
        <v>136758</v>
      </c>
      <c r="H169" s="7">
        <v>102.6</v>
      </c>
      <c r="I169" s="4">
        <v>139246</v>
      </c>
      <c r="J169" s="4">
        <v>135751</v>
      </c>
      <c r="K169" s="7">
        <v>102.3</v>
      </c>
      <c r="L169" s="4">
        <v>137897</v>
      </c>
      <c r="M169" s="4">
        <v>134748</v>
      </c>
      <c r="N169" s="7">
        <v>102</v>
      </c>
      <c r="O169" s="4">
        <v>136421</v>
      </c>
      <c r="P169" s="4">
        <v>133710</v>
      </c>
      <c r="Q169" s="7">
        <v>102.1</v>
      </c>
      <c r="R169" s="4">
        <v>135332</v>
      </c>
      <c r="S169" s="4">
        <v>132527</v>
      </c>
      <c r="T169" s="7">
        <v>102.5</v>
      </c>
      <c r="U169" s="4">
        <v>134290</v>
      </c>
      <c r="V169" s="4">
        <v>131014</v>
      </c>
      <c r="W169" s="7">
        <v>102.6</v>
      </c>
      <c r="X169" s="4">
        <v>132887</v>
      </c>
      <c r="Y169" s="4">
        <v>129580</v>
      </c>
      <c r="Z169" s="7">
        <v>102.7</v>
      </c>
      <c r="AA169" s="4">
        <v>131719</v>
      </c>
      <c r="AB169" s="4">
        <v>128261</v>
      </c>
    </row>
    <row r="170" spans="1:28" ht="20.100000000000001" customHeight="1" x14ac:dyDescent="0.3">
      <c r="A170" s="3" t="s">
        <v>241</v>
      </c>
      <c r="B170" s="7">
        <v>99.5</v>
      </c>
      <c r="C170" s="4">
        <v>150621</v>
      </c>
      <c r="D170" s="4">
        <v>151440</v>
      </c>
      <c r="E170" s="7">
        <v>99.3</v>
      </c>
      <c r="F170" s="4">
        <v>149740</v>
      </c>
      <c r="G170" s="4">
        <v>150739</v>
      </c>
      <c r="H170" s="7">
        <v>99.3</v>
      </c>
      <c r="I170" s="4">
        <v>149587</v>
      </c>
      <c r="J170" s="4">
        <v>150600</v>
      </c>
      <c r="K170" s="7">
        <v>99.3</v>
      </c>
      <c r="L170" s="4">
        <v>146494</v>
      </c>
      <c r="M170" s="4">
        <v>147568</v>
      </c>
      <c r="N170" s="7">
        <v>99.3</v>
      </c>
      <c r="O170" s="4">
        <v>143392</v>
      </c>
      <c r="P170" s="4">
        <v>144379</v>
      </c>
      <c r="Q170" s="7">
        <v>99.2</v>
      </c>
      <c r="R170" s="4">
        <v>140573</v>
      </c>
      <c r="S170" s="4">
        <v>141703</v>
      </c>
      <c r="T170" s="7">
        <v>99.1</v>
      </c>
      <c r="U170" s="4">
        <v>138427</v>
      </c>
      <c r="V170" s="4">
        <v>139686</v>
      </c>
      <c r="W170" s="7">
        <v>99.2</v>
      </c>
      <c r="X170" s="4">
        <v>136330</v>
      </c>
      <c r="Y170" s="4">
        <v>137367</v>
      </c>
      <c r="Z170" s="7">
        <v>99.1</v>
      </c>
      <c r="AA170" s="4">
        <v>134381</v>
      </c>
      <c r="AB170" s="4">
        <v>135655</v>
      </c>
    </row>
    <row r="171" spans="1:28" ht="20.100000000000001" customHeight="1" x14ac:dyDescent="0.3">
      <c r="A171" s="3" t="s">
        <v>245</v>
      </c>
      <c r="B171" s="7">
        <v>97.8</v>
      </c>
      <c r="C171" s="4">
        <v>57335</v>
      </c>
      <c r="D171" s="4">
        <v>58642</v>
      </c>
      <c r="E171" s="7">
        <v>98</v>
      </c>
      <c r="F171" s="4">
        <v>57008</v>
      </c>
      <c r="G171" s="4">
        <v>58165</v>
      </c>
      <c r="H171" s="7">
        <v>98.2</v>
      </c>
      <c r="I171" s="4">
        <v>56365</v>
      </c>
      <c r="J171" s="4">
        <v>57411</v>
      </c>
      <c r="K171" s="7">
        <v>98</v>
      </c>
      <c r="L171" s="4">
        <v>55529</v>
      </c>
      <c r="M171" s="4">
        <v>56640</v>
      </c>
      <c r="N171" s="7">
        <v>98.1</v>
      </c>
      <c r="O171" s="4">
        <v>54736</v>
      </c>
      <c r="P171" s="4">
        <v>55805</v>
      </c>
      <c r="Q171" s="7">
        <v>98.3</v>
      </c>
      <c r="R171" s="4">
        <v>53791</v>
      </c>
      <c r="S171" s="4">
        <v>54717</v>
      </c>
      <c r="T171" s="7">
        <v>98.7</v>
      </c>
      <c r="U171" s="4">
        <v>52892</v>
      </c>
      <c r="V171" s="4">
        <v>53595</v>
      </c>
      <c r="W171" s="7">
        <v>99</v>
      </c>
      <c r="X171" s="4">
        <v>52272</v>
      </c>
      <c r="Y171" s="4">
        <v>52809</v>
      </c>
      <c r="Z171" s="7">
        <v>99.3</v>
      </c>
      <c r="AA171" s="4">
        <v>51624</v>
      </c>
      <c r="AB171" s="4">
        <v>51996</v>
      </c>
    </row>
    <row r="172" spans="1:28" ht="20.100000000000001" customHeight="1" x14ac:dyDescent="0.3">
      <c r="A172" s="3" t="s">
        <v>236</v>
      </c>
      <c r="B172" s="7">
        <v>96.3</v>
      </c>
      <c r="C172" s="4">
        <v>41634</v>
      </c>
      <c r="D172" s="4">
        <v>43222</v>
      </c>
      <c r="E172" s="7">
        <v>96.5</v>
      </c>
      <c r="F172" s="4">
        <v>41341</v>
      </c>
      <c r="G172" s="4">
        <v>42847</v>
      </c>
      <c r="H172" s="7">
        <v>96.4</v>
      </c>
      <c r="I172" s="4">
        <v>40868</v>
      </c>
      <c r="J172" s="4">
        <v>42413</v>
      </c>
      <c r="K172" s="7">
        <v>96.3</v>
      </c>
      <c r="L172" s="4">
        <v>40508</v>
      </c>
      <c r="M172" s="4">
        <v>42046</v>
      </c>
      <c r="N172" s="7">
        <v>96</v>
      </c>
      <c r="O172" s="4">
        <v>39884</v>
      </c>
      <c r="P172" s="4">
        <v>41557</v>
      </c>
      <c r="Q172" s="7">
        <v>96.2</v>
      </c>
      <c r="R172" s="4">
        <v>39560</v>
      </c>
      <c r="S172" s="4">
        <v>41102</v>
      </c>
      <c r="T172" s="7">
        <v>96.3</v>
      </c>
      <c r="U172" s="4">
        <v>38965</v>
      </c>
      <c r="V172" s="4">
        <v>40466</v>
      </c>
      <c r="W172" s="7">
        <v>96.3</v>
      </c>
      <c r="X172" s="4">
        <v>38246</v>
      </c>
      <c r="Y172" s="4">
        <v>39702</v>
      </c>
      <c r="Z172" s="7">
        <v>96.3</v>
      </c>
      <c r="AA172" s="4">
        <v>37674</v>
      </c>
      <c r="AB172" s="4">
        <v>39107</v>
      </c>
    </row>
    <row r="173" spans="1:28" ht="20.100000000000001" customHeight="1" x14ac:dyDescent="0.3">
      <c r="A173" s="3" t="s">
        <v>235</v>
      </c>
      <c r="B173" s="7">
        <v>98.2</v>
      </c>
      <c r="C173" s="4">
        <v>43957</v>
      </c>
      <c r="D173" s="4">
        <v>44764</v>
      </c>
      <c r="E173" s="7">
        <v>98.4</v>
      </c>
      <c r="F173" s="4">
        <v>43527</v>
      </c>
      <c r="G173" s="4">
        <v>44255</v>
      </c>
      <c r="H173" s="7">
        <v>98.4</v>
      </c>
      <c r="I173" s="4">
        <v>43110</v>
      </c>
      <c r="J173" s="4">
        <v>43816</v>
      </c>
      <c r="K173" s="7">
        <v>98.6</v>
      </c>
      <c r="L173" s="4">
        <v>42357</v>
      </c>
      <c r="M173" s="4">
        <v>42974</v>
      </c>
      <c r="N173" s="7">
        <v>98.5</v>
      </c>
      <c r="O173" s="4">
        <v>41624</v>
      </c>
      <c r="P173" s="4">
        <v>42271</v>
      </c>
      <c r="Q173" s="7">
        <v>98.2</v>
      </c>
      <c r="R173" s="4">
        <v>40844</v>
      </c>
      <c r="S173" s="4">
        <v>41606</v>
      </c>
      <c r="T173" s="7">
        <v>98.7</v>
      </c>
      <c r="U173" s="4">
        <v>40193</v>
      </c>
      <c r="V173" s="4">
        <v>40720</v>
      </c>
      <c r="W173" s="7">
        <v>98.8</v>
      </c>
      <c r="X173" s="4">
        <v>40476</v>
      </c>
      <c r="Y173" s="4">
        <v>40979</v>
      </c>
      <c r="Z173" s="7">
        <v>99.6</v>
      </c>
      <c r="AA173" s="4">
        <v>40631</v>
      </c>
      <c r="AB173" s="4">
        <v>40799</v>
      </c>
    </row>
    <row r="174" spans="1:28" ht="20.100000000000001" customHeight="1" x14ac:dyDescent="0.3">
      <c r="A174" s="3" t="s">
        <v>240</v>
      </c>
      <c r="B174" s="7">
        <v>105.3</v>
      </c>
      <c r="C174" s="4">
        <v>48889</v>
      </c>
      <c r="D174" s="4">
        <v>46414</v>
      </c>
      <c r="E174" s="7">
        <v>105.2</v>
      </c>
      <c r="F174" s="4">
        <v>48950</v>
      </c>
      <c r="G174" s="4">
        <v>46530</v>
      </c>
      <c r="H174" s="7">
        <v>105.5</v>
      </c>
      <c r="I174" s="4">
        <v>49282</v>
      </c>
      <c r="J174" s="4">
        <v>46693</v>
      </c>
      <c r="K174" s="7">
        <v>105.4</v>
      </c>
      <c r="L174" s="4">
        <v>48457</v>
      </c>
      <c r="M174" s="4">
        <v>45987</v>
      </c>
      <c r="N174" s="7">
        <v>105.3</v>
      </c>
      <c r="O174" s="4">
        <v>47290</v>
      </c>
      <c r="P174" s="4">
        <v>44930</v>
      </c>
      <c r="Q174" s="7">
        <v>105.7</v>
      </c>
      <c r="R174" s="4">
        <v>47077</v>
      </c>
      <c r="S174" s="4">
        <v>44532</v>
      </c>
      <c r="T174" s="7">
        <v>105.8</v>
      </c>
      <c r="U174" s="4">
        <v>46845</v>
      </c>
      <c r="V174" s="4">
        <v>44297</v>
      </c>
      <c r="W174" s="7">
        <v>105.9</v>
      </c>
      <c r="X174" s="4">
        <v>47529</v>
      </c>
      <c r="Y174" s="4">
        <v>44893</v>
      </c>
      <c r="Z174" s="7">
        <v>105.4</v>
      </c>
      <c r="AA174" s="4">
        <v>50192</v>
      </c>
      <c r="AB174" s="4">
        <v>47635</v>
      </c>
    </row>
    <row r="175" spans="1:28" ht="20.100000000000001" customHeight="1" x14ac:dyDescent="0.3">
      <c r="A175" s="3" t="s">
        <v>246</v>
      </c>
      <c r="B175" s="7">
        <v>100.2</v>
      </c>
      <c r="C175" s="4">
        <v>13116</v>
      </c>
      <c r="D175" s="4">
        <v>13087</v>
      </c>
      <c r="E175" s="7">
        <v>100</v>
      </c>
      <c r="F175" s="4">
        <v>13037</v>
      </c>
      <c r="G175" s="4">
        <v>13032</v>
      </c>
      <c r="H175" s="7">
        <v>100.2</v>
      </c>
      <c r="I175" s="4">
        <v>13149</v>
      </c>
      <c r="J175" s="4">
        <v>13122</v>
      </c>
      <c r="K175" s="7">
        <v>100.8</v>
      </c>
      <c r="L175" s="4">
        <v>13030</v>
      </c>
      <c r="M175" s="4">
        <v>12933</v>
      </c>
      <c r="N175" s="7">
        <v>101.8</v>
      </c>
      <c r="O175" s="4">
        <v>12966</v>
      </c>
      <c r="P175" s="4">
        <v>12731</v>
      </c>
      <c r="Q175" s="7">
        <v>102.1</v>
      </c>
      <c r="R175" s="4">
        <v>12832</v>
      </c>
      <c r="S175" s="4">
        <v>12562</v>
      </c>
      <c r="T175" s="7">
        <v>102.8</v>
      </c>
      <c r="U175" s="4">
        <v>12667</v>
      </c>
      <c r="V175" s="4">
        <v>12320</v>
      </c>
      <c r="W175" s="7">
        <v>103.7</v>
      </c>
      <c r="X175" s="4">
        <v>12496</v>
      </c>
      <c r="Y175" s="4">
        <v>12054</v>
      </c>
      <c r="Z175" s="7">
        <v>104.4</v>
      </c>
      <c r="AA175" s="4">
        <v>12497</v>
      </c>
      <c r="AB175" s="4">
        <v>11968</v>
      </c>
    </row>
    <row r="176" spans="1:28" ht="20.100000000000001" customHeight="1" x14ac:dyDescent="0.3">
      <c r="A176" s="3" t="s">
        <v>237</v>
      </c>
      <c r="B176" s="7">
        <v>98</v>
      </c>
      <c r="C176" s="4">
        <v>12484</v>
      </c>
      <c r="D176" s="4">
        <v>12736</v>
      </c>
      <c r="E176" s="7">
        <v>98.4</v>
      </c>
      <c r="F176" s="4">
        <v>12371</v>
      </c>
      <c r="G176" s="4">
        <v>12578</v>
      </c>
      <c r="H176" s="7">
        <v>98.2</v>
      </c>
      <c r="I176" s="4">
        <v>12294</v>
      </c>
      <c r="J176" s="4">
        <v>12515</v>
      </c>
      <c r="K176" s="7">
        <v>98.6</v>
      </c>
      <c r="L176" s="4">
        <v>12209</v>
      </c>
      <c r="M176" s="4">
        <v>12380</v>
      </c>
      <c r="N176" s="7">
        <v>99</v>
      </c>
      <c r="O176" s="4">
        <v>12090</v>
      </c>
      <c r="P176" s="4">
        <v>12213</v>
      </c>
      <c r="Q176" s="7">
        <v>99</v>
      </c>
      <c r="R176" s="4">
        <v>11959</v>
      </c>
      <c r="S176" s="4">
        <v>12077</v>
      </c>
      <c r="T176" s="7">
        <v>99.2</v>
      </c>
      <c r="U176" s="4">
        <v>11826</v>
      </c>
      <c r="V176" s="4">
        <v>11922</v>
      </c>
      <c r="W176" s="7">
        <v>99.8</v>
      </c>
      <c r="X176" s="4">
        <v>11731</v>
      </c>
      <c r="Y176" s="4">
        <v>11758</v>
      </c>
      <c r="Z176" s="7">
        <v>100.1</v>
      </c>
      <c r="AA176" s="4">
        <v>11629</v>
      </c>
      <c r="AB176" s="4">
        <v>11622</v>
      </c>
    </row>
    <row r="177" spans="1:28" ht="20.100000000000001" customHeight="1" x14ac:dyDescent="0.3">
      <c r="A177" s="3" t="s">
        <v>243</v>
      </c>
      <c r="B177" s="7">
        <v>98</v>
      </c>
      <c r="C177" s="4">
        <v>11521</v>
      </c>
      <c r="D177" s="4">
        <v>11756</v>
      </c>
      <c r="E177" s="7">
        <v>97.8</v>
      </c>
      <c r="F177" s="4">
        <v>11681</v>
      </c>
      <c r="G177" s="4">
        <v>11947</v>
      </c>
      <c r="H177" s="7">
        <v>98.4</v>
      </c>
      <c r="I177" s="4">
        <v>11410</v>
      </c>
      <c r="J177" s="4">
        <v>11593</v>
      </c>
      <c r="K177" s="7">
        <v>98.7</v>
      </c>
      <c r="L177" s="4">
        <v>11533</v>
      </c>
      <c r="M177" s="4">
        <v>11688</v>
      </c>
      <c r="N177" s="7">
        <v>99</v>
      </c>
      <c r="O177" s="4">
        <v>11165</v>
      </c>
      <c r="P177" s="4">
        <v>11276</v>
      </c>
      <c r="Q177" s="7">
        <v>99.2</v>
      </c>
      <c r="R177" s="4">
        <v>11000</v>
      </c>
      <c r="S177" s="4">
        <v>11085</v>
      </c>
      <c r="T177" s="7">
        <v>99.3</v>
      </c>
      <c r="U177" s="4">
        <v>10812</v>
      </c>
      <c r="V177" s="4">
        <v>10883</v>
      </c>
      <c r="W177" s="7">
        <v>100.9</v>
      </c>
      <c r="X177" s="4">
        <v>10718</v>
      </c>
      <c r="Y177" s="4">
        <v>10618</v>
      </c>
      <c r="Z177" s="7">
        <v>100.8</v>
      </c>
      <c r="AA177" s="4">
        <v>10535</v>
      </c>
      <c r="AB177" s="4">
        <v>10448</v>
      </c>
    </row>
    <row r="178" spans="1:28" ht="20.100000000000001" customHeight="1" x14ac:dyDescent="0.3">
      <c r="A178" s="3" t="s">
        <v>242</v>
      </c>
      <c r="B178" s="7">
        <v>103.1</v>
      </c>
      <c r="C178" s="4">
        <v>15368</v>
      </c>
      <c r="D178" s="4">
        <v>14903</v>
      </c>
      <c r="E178" s="7">
        <v>103.9</v>
      </c>
      <c r="F178" s="4">
        <v>15387</v>
      </c>
      <c r="G178" s="4">
        <v>14810</v>
      </c>
      <c r="H178" s="7">
        <v>104.2</v>
      </c>
      <c r="I178" s="4">
        <v>15391</v>
      </c>
      <c r="J178" s="4">
        <v>14771</v>
      </c>
      <c r="K178" s="7">
        <v>103.4</v>
      </c>
      <c r="L178" s="4">
        <v>15288</v>
      </c>
      <c r="M178" s="4">
        <v>14784</v>
      </c>
      <c r="N178" s="7">
        <v>102.9</v>
      </c>
      <c r="O178" s="4">
        <v>14659</v>
      </c>
      <c r="P178" s="4">
        <v>14243</v>
      </c>
      <c r="Q178" s="7">
        <v>104.6</v>
      </c>
      <c r="R178" s="4">
        <v>13966</v>
      </c>
      <c r="S178" s="4">
        <v>13348</v>
      </c>
      <c r="T178" s="7">
        <v>105</v>
      </c>
      <c r="U178" s="4">
        <v>13692</v>
      </c>
      <c r="V178" s="4">
        <v>13038</v>
      </c>
      <c r="W178" s="7">
        <v>105.1</v>
      </c>
      <c r="X178" s="4">
        <v>13586</v>
      </c>
      <c r="Y178" s="4">
        <v>12922</v>
      </c>
      <c r="Z178" s="7">
        <v>106</v>
      </c>
      <c r="AA178" s="4">
        <v>13354</v>
      </c>
      <c r="AB178" s="4">
        <v>12602</v>
      </c>
    </row>
    <row r="179" spans="1:28" ht="20.100000000000001" customHeight="1" x14ac:dyDescent="0.3">
      <c r="A179" s="3" t="s">
        <v>239</v>
      </c>
      <c r="B179" s="7">
        <v>94.3</v>
      </c>
      <c r="C179" s="4">
        <v>14679</v>
      </c>
      <c r="D179" s="4">
        <v>15569</v>
      </c>
      <c r="E179" s="7">
        <v>92.9</v>
      </c>
      <c r="F179" s="4">
        <v>14427</v>
      </c>
      <c r="G179" s="4">
        <v>15522</v>
      </c>
      <c r="H179" s="7">
        <v>93.5</v>
      </c>
      <c r="I179" s="4">
        <v>14349</v>
      </c>
      <c r="J179" s="4">
        <v>15349</v>
      </c>
      <c r="K179" s="7">
        <v>94</v>
      </c>
      <c r="L179" s="4">
        <v>14156</v>
      </c>
      <c r="M179" s="4">
        <v>15053</v>
      </c>
      <c r="N179" s="7">
        <v>94.1</v>
      </c>
      <c r="O179" s="4">
        <v>13756</v>
      </c>
      <c r="P179" s="4">
        <v>14626</v>
      </c>
      <c r="Q179" s="7">
        <v>94.6</v>
      </c>
      <c r="R179" s="4">
        <v>13520</v>
      </c>
      <c r="S179" s="4">
        <v>14290</v>
      </c>
      <c r="T179" s="7">
        <v>96.5</v>
      </c>
      <c r="U179" s="4">
        <v>13189</v>
      </c>
      <c r="V179" s="4">
        <v>13666</v>
      </c>
      <c r="W179" s="7">
        <v>96.7</v>
      </c>
      <c r="X179" s="4">
        <v>13138</v>
      </c>
      <c r="Y179" s="4">
        <v>13589</v>
      </c>
      <c r="Z179" s="7">
        <v>96.8</v>
      </c>
      <c r="AA179" s="4">
        <v>13161</v>
      </c>
      <c r="AB179" s="4">
        <v>13603</v>
      </c>
    </row>
    <row r="180" spans="1:28" ht="20.100000000000001" customHeight="1" x14ac:dyDescent="0.3">
      <c r="A180" s="3" t="s">
        <v>233</v>
      </c>
      <c r="B180" s="7">
        <v>97.7</v>
      </c>
      <c r="C180" s="4">
        <v>29672</v>
      </c>
      <c r="D180" s="4">
        <v>30374</v>
      </c>
      <c r="E180" s="7">
        <v>97.6</v>
      </c>
      <c r="F180" s="4">
        <v>29927</v>
      </c>
      <c r="G180" s="4">
        <v>30670</v>
      </c>
      <c r="H180" s="7">
        <v>98</v>
      </c>
      <c r="I180" s="4">
        <v>29934</v>
      </c>
      <c r="J180" s="4">
        <v>30538</v>
      </c>
      <c r="K180" s="7">
        <v>97.9</v>
      </c>
      <c r="L180" s="4">
        <v>28215</v>
      </c>
      <c r="M180" s="4">
        <v>28826</v>
      </c>
      <c r="N180" s="7">
        <v>97.6</v>
      </c>
      <c r="O180" s="4">
        <v>27418</v>
      </c>
      <c r="P180" s="4">
        <v>28086</v>
      </c>
      <c r="Q180" s="7">
        <v>97.8</v>
      </c>
      <c r="R180" s="4">
        <v>26964</v>
      </c>
      <c r="S180" s="4">
        <v>27565</v>
      </c>
      <c r="T180" s="7">
        <v>98.6</v>
      </c>
      <c r="U180" s="4">
        <v>26507</v>
      </c>
      <c r="V180" s="4">
        <v>26879</v>
      </c>
      <c r="W180" s="7">
        <v>98.8</v>
      </c>
      <c r="X180" s="4">
        <v>26005</v>
      </c>
      <c r="Y180" s="4">
        <v>26333</v>
      </c>
      <c r="Z180" s="7">
        <v>99.6</v>
      </c>
      <c r="AA180" s="4">
        <v>25817</v>
      </c>
      <c r="AB180" s="4">
        <v>25933</v>
      </c>
    </row>
    <row r="181" spans="1:28" ht="20.100000000000001" customHeight="1" x14ac:dyDescent="0.3">
      <c r="A181" s="3" t="s">
        <v>238</v>
      </c>
      <c r="B181" s="7">
        <v>98</v>
      </c>
      <c r="C181" s="4">
        <v>28136</v>
      </c>
      <c r="D181" s="4">
        <v>28712</v>
      </c>
      <c r="E181" s="7">
        <v>98.4</v>
      </c>
      <c r="F181" s="4">
        <v>28268</v>
      </c>
      <c r="G181" s="4">
        <v>28737</v>
      </c>
      <c r="H181" s="7">
        <v>98.8</v>
      </c>
      <c r="I181" s="4">
        <v>27880</v>
      </c>
      <c r="J181" s="4">
        <v>28206</v>
      </c>
      <c r="K181" s="7">
        <v>98.7</v>
      </c>
      <c r="L181" s="4">
        <v>27048</v>
      </c>
      <c r="M181" s="4">
        <v>27393</v>
      </c>
      <c r="N181" s="7">
        <v>98.7</v>
      </c>
      <c r="O181" s="4">
        <v>26473</v>
      </c>
      <c r="P181" s="4">
        <v>26822</v>
      </c>
      <c r="Q181" s="7">
        <v>98.8</v>
      </c>
      <c r="R181" s="4">
        <v>25914</v>
      </c>
      <c r="S181" s="4">
        <v>26226</v>
      </c>
      <c r="T181" s="7">
        <v>98.9</v>
      </c>
      <c r="U181" s="4">
        <v>25262</v>
      </c>
      <c r="V181" s="4">
        <v>25533</v>
      </c>
      <c r="W181" s="7">
        <v>98.9</v>
      </c>
      <c r="X181" s="4">
        <v>24913</v>
      </c>
      <c r="Y181" s="4">
        <v>25181</v>
      </c>
      <c r="Z181" s="7">
        <v>99.2</v>
      </c>
      <c r="AA181" s="4">
        <v>24496</v>
      </c>
      <c r="AB181" s="4">
        <v>24691</v>
      </c>
    </row>
    <row r="182" spans="1:28" ht="20.100000000000001" customHeight="1" x14ac:dyDescent="0.3">
      <c r="A182" s="3" t="s">
        <v>32</v>
      </c>
      <c r="B182" s="7">
        <v>99.9</v>
      </c>
      <c r="C182" s="4">
        <v>953881</v>
      </c>
      <c r="D182" s="4">
        <v>955115</v>
      </c>
      <c r="E182" s="7">
        <v>100</v>
      </c>
      <c r="F182" s="4">
        <v>951889</v>
      </c>
      <c r="G182" s="4">
        <v>952025</v>
      </c>
      <c r="H182" s="7">
        <v>100</v>
      </c>
      <c r="I182" s="4">
        <v>948290</v>
      </c>
      <c r="J182" s="4">
        <v>948134</v>
      </c>
      <c r="K182" s="7">
        <v>100.3</v>
      </c>
      <c r="L182" s="4">
        <v>943000</v>
      </c>
      <c r="M182" s="4">
        <v>939970</v>
      </c>
      <c r="N182" s="7">
        <v>100.7</v>
      </c>
      <c r="O182" s="4">
        <v>937674</v>
      </c>
      <c r="P182" s="4">
        <v>931071</v>
      </c>
      <c r="Q182" s="7">
        <v>101.1</v>
      </c>
      <c r="R182" s="4">
        <v>930615</v>
      </c>
      <c r="S182" s="4">
        <v>920934</v>
      </c>
      <c r="T182" s="7">
        <v>101.3</v>
      </c>
      <c r="U182" s="4">
        <v>922221</v>
      </c>
      <c r="V182" s="4">
        <v>910582</v>
      </c>
      <c r="W182" s="7">
        <v>101.4</v>
      </c>
      <c r="X182" s="4">
        <v>915272</v>
      </c>
      <c r="Y182" s="4">
        <v>902425</v>
      </c>
      <c r="Z182" s="7">
        <v>101.7</v>
      </c>
      <c r="AA182" s="4">
        <v>909548</v>
      </c>
      <c r="AB182" s="4">
        <v>894669</v>
      </c>
    </row>
    <row r="183" spans="1:28" ht="20.100000000000001" customHeight="1" x14ac:dyDescent="0.3">
      <c r="A183" s="3" t="s">
        <v>218</v>
      </c>
      <c r="B183" s="7">
        <v>99.6</v>
      </c>
      <c r="C183" s="4">
        <v>118975</v>
      </c>
      <c r="D183" s="4">
        <v>119407</v>
      </c>
      <c r="E183" s="7">
        <v>99.3</v>
      </c>
      <c r="F183" s="4">
        <v>118474</v>
      </c>
      <c r="G183" s="4">
        <v>119265</v>
      </c>
      <c r="H183" s="7">
        <v>99.3</v>
      </c>
      <c r="I183" s="4">
        <v>116763</v>
      </c>
      <c r="J183" s="4">
        <v>117616</v>
      </c>
      <c r="K183" s="7">
        <v>99.3</v>
      </c>
      <c r="L183" s="4">
        <v>115729</v>
      </c>
      <c r="M183" s="4">
        <v>116598</v>
      </c>
      <c r="N183" s="7">
        <v>99.4</v>
      </c>
      <c r="O183" s="4">
        <v>114565</v>
      </c>
      <c r="P183" s="4">
        <v>115296</v>
      </c>
      <c r="Q183" s="7">
        <v>99.2</v>
      </c>
      <c r="R183" s="4">
        <v>111578</v>
      </c>
      <c r="S183" s="4">
        <v>112466</v>
      </c>
      <c r="T183" s="7">
        <v>99.1</v>
      </c>
      <c r="U183" s="4">
        <v>108808</v>
      </c>
      <c r="V183" s="4">
        <v>109781</v>
      </c>
      <c r="W183" s="7">
        <v>98.8</v>
      </c>
      <c r="X183" s="4">
        <v>107826</v>
      </c>
      <c r="Y183" s="4">
        <v>109113</v>
      </c>
      <c r="Z183" s="7">
        <v>98.8</v>
      </c>
      <c r="AA183" s="4">
        <v>106416</v>
      </c>
      <c r="AB183" s="4">
        <v>107740</v>
      </c>
    </row>
    <row r="184" spans="1:28" ht="20.100000000000001" customHeight="1" x14ac:dyDescent="0.3">
      <c r="A184" s="3" t="s">
        <v>223</v>
      </c>
      <c r="B184" s="7">
        <v>102.8</v>
      </c>
      <c r="C184" s="4">
        <v>147088</v>
      </c>
      <c r="D184" s="4">
        <v>143080</v>
      </c>
      <c r="E184" s="7">
        <v>102.9</v>
      </c>
      <c r="F184" s="4">
        <v>146565</v>
      </c>
      <c r="G184" s="4">
        <v>142423</v>
      </c>
      <c r="H184" s="7">
        <v>102.7</v>
      </c>
      <c r="I184" s="4">
        <v>145122</v>
      </c>
      <c r="J184" s="4">
        <v>141260</v>
      </c>
      <c r="K184" s="7">
        <v>103.1</v>
      </c>
      <c r="L184" s="4">
        <v>143802</v>
      </c>
      <c r="M184" s="4">
        <v>139498</v>
      </c>
      <c r="N184" s="7">
        <v>103.5</v>
      </c>
      <c r="O184" s="4">
        <v>143791</v>
      </c>
      <c r="P184" s="4">
        <v>138995</v>
      </c>
      <c r="Q184" s="7">
        <v>104.2</v>
      </c>
      <c r="R184" s="4">
        <v>142995</v>
      </c>
      <c r="S184" s="4">
        <v>137247</v>
      </c>
      <c r="T184" s="7">
        <v>104</v>
      </c>
      <c r="U184" s="4">
        <v>141074</v>
      </c>
      <c r="V184" s="4">
        <v>135688</v>
      </c>
      <c r="W184" s="7">
        <v>103.6</v>
      </c>
      <c r="X184" s="4">
        <v>139821</v>
      </c>
      <c r="Y184" s="4">
        <v>134944</v>
      </c>
      <c r="Z184" s="7">
        <v>103.8</v>
      </c>
      <c r="AA184" s="4">
        <v>138354</v>
      </c>
      <c r="AB184" s="4">
        <v>133342</v>
      </c>
    </row>
    <row r="185" spans="1:28" ht="20.100000000000001" customHeight="1" x14ac:dyDescent="0.3">
      <c r="A185" s="3" t="s">
        <v>221</v>
      </c>
      <c r="B185" s="7">
        <v>99.7</v>
      </c>
      <c r="C185" s="4">
        <v>139163</v>
      </c>
      <c r="D185" s="4">
        <v>139602</v>
      </c>
      <c r="E185" s="7">
        <v>99.5</v>
      </c>
      <c r="F185" s="4">
        <v>138959</v>
      </c>
      <c r="G185" s="4">
        <v>139589</v>
      </c>
      <c r="H185" s="7">
        <v>99.3</v>
      </c>
      <c r="I185" s="4">
        <v>139167</v>
      </c>
      <c r="J185" s="4">
        <v>140164</v>
      </c>
      <c r="K185" s="7">
        <v>99.2</v>
      </c>
      <c r="L185" s="4">
        <v>139114</v>
      </c>
      <c r="M185" s="4">
        <v>140275</v>
      </c>
      <c r="N185" s="7">
        <v>99.3</v>
      </c>
      <c r="O185" s="4">
        <v>139324</v>
      </c>
      <c r="P185" s="4">
        <v>140274</v>
      </c>
      <c r="Q185" s="7">
        <v>99.5</v>
      </c>
      <c r="R185" s="4">
        <v>140772</v>
      </c>
      <c r="S185" s="4">
        <v>141417</v>
      </c>
      <c r="T185" s="7">
        <v>99.6</v>
      </c>
      <c r="U185" s="4">
        <v>140466</v>
      </c>
      <c r="V185" s="4">
        <v>140970</v>
      </c>
      <c r="W185" s="7">
        <v>99.5</v>
      </c>
      <c r="X185" s="4">
        <v>139014</v>
      </c>
      <c r="Y185" s="4">
        <v>139723</v>
      </c>
      <c r="Z185" s="7">
        <v>99.6</v>
      </c>
      <c r="AA185" s="4">
        <v>138814</v>
      </c>
      <c r="AB185" s="4">
        <v>139323</v>
      </c>
    </row>
    <row r="186" spans="1:28" ht="20.100000000000001" customHeight="1" x14ac:dyDescent="0.3">
      <c r="A186" s="3" t="s">
        <v>216</v>
      </c>
      <c r="B186" s="7">
        <v>101.6</v>
      </c>
      <c r="C186" s="4">
        <v>49486</v>
      </c>
      <c r="D186" s="4">
        <v>48696</v>
      </c>
      <c r="E186" s="7">
        <v>101.3</v>
      </c>
      <c r="F186" s="4">
        <v>52528</v>
      </c>
      <c r="G186" s="4">
        <v>51848</v>
      </c>
      <c r="H186" s="7">
        <v>101.2</v>
      </c>
      <c r="I186" s="4">
        <v>55396</v>
      </c>
      <c r="J186" s="4">
        <v>54714</v>
      </c>
      <c r="K186" s="7">
        <v>101.3</v>
      </c>
      <c r="L186" s="4">
        <v>57274</v>
      </c>
      <c r="M186" s="4">
        <v>56565</v>
      </c>
      <c r="N186" s="7">
        <v>101.2</v>
      </c>
      <c r="O186" s="4">
        <v>57668</v>
      </c>
      <c r="P186" s="4">
        <v>56996</v>
      </c>
      <c r="Q186" s="7">
        <v>101.3</v>
      </c>
      <c r="R186" s="4">
        <v>58194</v>
      </c>
      <c r="S186" s="4">
        <v>57419</v>
      </c>
      <c r="T186" s="7">
        <v>101.9</v>
      </c>
      <c r="U186" s="4">
        <v>58906</v>
      </c>
      <c r="V186" s="4">
        <v>57820</v>
      </c>
      <c r="W186" s="7">
        <v>101.8</v>
      </c>
      <c r="X186" s="4">
        <v>58749</v>
      </c>
      <c r="Y186" s="4">
        <v>57707</v>
      </c>
      <c r="Z186" s="7">
        <v>102</v>
      </c>
      <c r="AA186" s="4">
        <v>59261</v>
      </c>
      <c r="AB186" s="4">
        <v>58116</v>
      </c>
    </row>
    <row r="187" spans="1:28" ht="20.100000000000001" customHeight="1" x14ac:dyDescent="0.3">
      <c r="A187" s="3" t="s">
        <v>214</v>
      </c>
      <c r="B187" s="7">
        <v>105.4</v>
      </c>
      <c r="C187" s="4">
        <v>78815</v>
      </c>
      <c r="D187" s="4">
        <v>74772</v>
      </c>
      <c r="E187" s="7">
        <v>105.9</v>
      </c>
      <c r="F187" s="4">
        <v>80012</v>
      </c>
      <c r="G187" s="4">
        <v>75568</v>
      </c>
      <c r="H187" s="7">
        <v>106.3</v>
      </c>
      <c r="I187" s="4">
        <v>80301</v>
      </c>
      <c r="J187" s="4">
        <v>75556</v>
      </c>
      <c r="K187" s="7">
        <v>107.1</v>
      </c>
      <c r="L187" s="4">
        <v>80972</v>
      </c>
      <c r="M187" s="4">
        <v>75592</v>
      </c>
      <c r="N187" s="7">
        <v>107.9</v>
      </c>
      <c r="O187" s="4">
        <v>81365</v>
      </c>
      <c r="P187" s="4">
        <v>75385</v>
      </c>
      <c r="Q187" s="7">
        <v>109</v>
      </c>
      <c r="R187" s="4">
        <v>79144</v>
      </c>
      <c r="S187" s="4">
        <v>72625</v>
      </c>
      <c r="T187" s="7">
        <v>109.3</v>
      </c>
      <c r="U187" s="4">
        <v>78626</v>
      </c>
      <c r="V187" s="4">
        <v>71905</v>
      </c>
      <c r="W187" s="7">
        <v>109.5</v>
      </c>
      <c r="X187" s="4">
        <v>79523</v>
      </c>
      <c r="Y187" s="4">
        <v>72645</v>
      </c>
      <c r="Z187" s="7">
        <v>109.8</v>
      </c>
      <c r="AA187" s="4">
        <v>79892</v>
      </c>
      <c r="AB187" s="4">
        <v>72774</v>
      </c>
    </row>
    <row r="188" spans="1:28" ht="20.100000000000001" customHeight="1" x14ac:dyDescent="0.3">
      <c r="A188" s="3" t="s">
        <v>217</v>
      </c>
      <c r="B188" s="7">
        <v>101.4</v>
      </c>
      <c r="C188" s="4">
        <v>23668</v>
      </c>
      <c r="D188" s="4">
        <v>23341</v>
      </c>
      <c r="E188" s="7">
        <v>100.9</v>
      </c>
      <c r="F188" s="4">
        <v>23723</v>
      </c>
      <c r="G188" s="4">
        <v>23506</v>
      </c>
      <c r="H188" s="7">
        <v>100.9</v>
      </c>
      <c r="I188" s="4">
        <v>23746</v>
      </c>
      <c r="J188" s="4">
        <v>23539</v>
      </c>
      <c r="K188" s="7">
        <v>101.9</v>
      </c>
      <c r="L188" s="4">
        <v>23683</v>
      </c>
      <c r="M188" s="4">
        <v>23234</v>
      </c>
      <c r="N188" s="7">
        <v>104</v>
      </c>
      <c r="O188" s="4">
        <v>23719</v>
      </c>
      <c r="P188" s="4">
        <v>22816</v>
      </c>
      <c r="Q188" s="7">
        <v>103.2</v>
      </c>
      <c r="R188" s="4">
        <v>23502</v>
      </c>
      <c r="S188" s="4">
        <v>22778</v>
      </c>
      <c r="T188" s="7">
        <v>103</v>
      </c>
      <c r="U188" s="4">
        <v>23428</v>
      </c>
      <c r="V188" s="4">
        <v>22752</v>
      </c>
      <c r="W188" s="7">
        <v>102.4</v>
      </c>
      <c r="X188" s="4">
        <v>23168</v>
      </c>
      <c r="Y188" s="4">
        <v>22624</v>
      </c>
      <c r="Z188" s="7">
        <v>102.4</v>
      </c>
      <c r="AA188" s="4">
        <v>22961</v>
      </c>
      <c r="AB188" s="4">
        <v>22412</v>
      </c>
    </row>
    <row r="189" spans="1:28" ht="20.100000000000001" customHeight="1" x14ac:dyDescent="0.3">
      <c r="A189" s="3" t="s">
        <v>213</v>
      </c>
      <c r="B189" s="7">
        <v>95.1</v>
      </c>
      <c r="C189" s="4">
        <v>14948</v>
      </c>
      <c r="D189" s="4">
        <v>15724</v>
      </c>
      <c r="E189" s="7">
        <v>94.7</v>
      </c>
      <c r="F189" s="4">
        <v>14786</v>
      </c>
      <c r="G189" s="4">
        <v>15614</v>
      </c>
      <c r="H189" s="7">
        <v>94.5</v>
      </c>
      <c r="I189" s="4">
        <v>14643</v>
      </c>
      <c r="J189" s="4">
        <v>15488</v>
      </c>
      <c r="K189" s="7">
        <v>94.8</v>
      </c>
      <c r="L189" s="4">
        <v>14417</v>
      </c>
      <c r="M189" s="4">
        <v>15207</v>
      </c>
      <c r="N189" s="7">
        <v>95.5</v>
      </c>
      <c r="O189" s="4">
        <v>14114</v>
      </c>
      <c r="P189" s="4">
        <v>14773</v>
      </c>
      <c r="Q189" s="7">
        <v>95.6</v>
      </c>
      <c r="R189" s="4">
        <v>13707</v>
      </c>
      <c r="S189" s="4">
        <v>14332</v>
      </c>
      <c r="T189" s="7">
        <v>96.7</v>
      </c>
      <c r="U189" s="4">
        <v>13540</v>
      </c>
      <c r="V189" s="4">
        <v>13995</v>
      </c>
      <c r="W189" s="7">
        <v>97.9</v>
      </c>
      <c r="X189" s="4">
        <v>13386</v>
      </c>
      <c r="Y189" s="4">
        <v>13674</v>
      </c>
      <c r="Z189" s="7">
        <v>98.9</v>
      </c>
      <c r="AA189" s="4">
        <v>13375</v>
      </c>
      <c r="AB189" s="4">
        <v>13530</v>
      </c>
    </row>
    <row r="190" spans="1:28" ht="20.100000000000001" customHeight="1" x14ac:dyDescent="0.3">
      <c r="A190" s="3" t="s">
        <v>215</v>
      </c>
      <c r="B190" s="7">
        <v>94.6</v>
      </c>
      <c r="C190" s="4">
        <v>13278</v>
      </c>
      <c r="D190" s="4">
        <v>14030</v>
      </c>
      <c r="E190" s="7">
        <v>94.8</v>
      </c>
      <c r="F190" s="4">
        <v>13342</v>
      </c>
      <c r="G190" s="4">
        <v>14070</v>
      </c>
      <c r="H190" s="7">
        <v>94.8</v>
      </c>
      <c r="I190" s="4">
        <v>13392</v>
      </c>
      <c r="J190" s="4">
        <v>14133</v>
      </c>
      <c r="K190" s="7">
        <v>94.7</v>
      </c>
      <c r="L190" s="4">
        <v>13191</v>
      </c>
      <c r="M190" s="4">
        <v>13926</v>
      </c>
      <c r="N190" s="7">
        <v>94.8</v>
      </c>
      <c r="O190" s="4">
        <v>12924</v>
      </c>
      <c r="P190" s="4">
        <v>13639</v>
      </c>
      <c r="Q190" s="7">
        <v>94.8</v>
      </c>
      <c r="R190" s="4">
        <v>12519</v>
      </c>
      <c r="S190" s="4">
        <v>13200</v>
      </c>
      <c r="T190" s="7">
        <v>94.9</v>
      </c>
      <c r="U190" s="4">
        <v>12285</v>
      </c>
      <c r="V190" s="4">
        <v>12950</v>
      </c>
      <c r="W190" s="7">
        <v>95.6</v>
      </c>
      <c r="X190" s="4">
        <v>12052</v>
      </c>
      <c r="Y190" s="4">
        <v>12603</v>
      </c>
      <c r="Z190" s="7">
        <v>95.7</v>
      </c>
      <c r="AA190" s="4">
        <v>11890</v>
      </c>
      <c r="AB190" s="4">
        <v>12424</v>
      </c>
    </row>
    <row r="191" spans="1:28" ht="20.100000000000001" customHeight="1" x14ac:dyDescent="0.3">
      <c r="A191" s="3" t="s">
        <v>212</v>
      </c>
      <c r="B191" s="7">
        <v>92.8</v>
      </c>
      <c r="C191" s="4">
        <v>33027</v>
      </c>
      <c r="D191" s="4">
        <v>35574</v>
      </c>
      <c r="E191" s="7">
        <v>92.8</v>
      </c>
      <c r="F191" s="4">
        <v>32556</v>
      </c>
      <c r="G191" s="4">
        <v>35100</v>
      </c>
      <c r="H191" s="7">
        <v>92.7</v>
      </c>
      <c r="I191" s="4">
        <v>32112</v>
      </c>
      <c r="J191" s="4">
        <v>34624</v>
      </c>
      <c r="K191" s="7">
        <v>93.5</v>
      </c>
      <c r="L191" s="4">
        <v>31783</v>
      </c>
      <c r="M191" s="4">
        <v>33994</v>
      </c>
      <c r="N191" s="7">
        <v>94</v>
      </c>
      <c r="O191" s="4">
        <v>31445</v>
      </c>
      <c r="P191" s="4">
        <v>33468</v>
      </c>
      <c r="Q191" s="7">
        <v>94.5</v>
      </c>
      <c r="R191" s="4">
        <v>31051</v>
      </c>
      <c r="S191" s="4">
        <v>32871</v>
      </c>
      <c r="T191" s="7">
        <v>95</v>
      </c>
      <c r="U191" s="4">
        <v>30569</v>
      </c>
      <c r="V191" s="4">
        <v>32193</v>
      </c>
      <c r="W191" s="7">
        <v>95.1</v>
      </c>
      <c r="X191" s="4">
        <v>30170</v>
      </c>
      <c r="Y191" s="4">
        <v>31710</v>
      </c>
      <c r="Z191" s="7">
        <v>95.7</v>
      </c>
      <c r="AA191" s="4">
        <v>29893</v>
      </c>
      <c r="AB191" s="4">
        <v>31220</v>
      </c>
    </row>
    <row r="192" spans="1:28" ht="20.100000000000001" customHeight="1" x14ac:dyDescent="0.3">
      <c r="A192" s="3" t="s">
        <v>220</v>
      </c>
      <c r="B192" s="7">
        <v>93.6</v>
      </c>
      <c r="C192" s="4">
        <v>21928</v>
      </c>
      <c r="D192" s="4">
        <v>23421</v>
      </c>
      <c r="E192" s="7">
        <v>93.6</v>
      </c>
      <c r="F192" s="4">
        <v>21503</v>
      </c>
      <c r="G192" s="4">
        <v>22966</v>
      </c>
      <c r="H192" s="7">
        <v>93.6</v>
      </c>
      <c r="I192" s="4">
        <v>21153</v>
      </c>
      <c r="J192" s="4">
        <v>22602</v>
      </c>
      <c r="K192" s="7">
        <v>93.9</v>
      </c>
      <c r="L192" s="4">
        <v>20725</v>
      </c>
      <c r="M192" s="4">
        <v>22078</v>
      </c>
      <c r="N192" s="7">
        <v>93.9</v>
      </c>
      <c r="O192" s="4">
        <v>20063</v>
      </c>
      <c r="P192" s="4">
        <v>21357</v>
      </c>
      <c r="Q192" s="7">
        <v>95</v>
      </c>
      <c r="R192" s="4">
        <v>19719</v>
      </c>
      <c r="S192" s="4">
        <v>20763</v>
      </c>
      <c r="T192" s="7">
        <v>95.4</v>
      </c>
      <c r="U192" s="4">
        <v>19221</v>
      </c>
      <c r="V192" s="4">
        <v>20154</v>
      </c>
      <c r="W192" s="7">
        <v>95.8</v>
      </c>
      <c r="X192" s="4">
        <v>18823</v>
      </c>
      <c r="Y192" s="4">
        <v>19648</v>
      </c>
      <c r="Z192" s="7">
        <v>96.1</v>
      </c>
      <c r="AA192" s="4">
        <v>18465</v>
      </c>
      <c r="AB192" s="4">
        <v>19221</v>
      </c>
    </row>
    <row r="193" spans="1:28" ht="20.100000000000001" customHeight="1" x14ac:dyDescent="0.3">
      <c r="A193" s="3" t="s">
        <v>232</v>
      </c>
      <c r="B193" s="7">
        <v>96.6</v>
      </c>
      <c r="C193" s="4">
        <v>32363</v>
      </c>
      <c r="D193" s="4">
        <v>33485</v>
      </c>
      <c r="E193" s="7">
        <v>96.8</v>
      </c>
      <c r="F193" s="4">
        <v>32113</v>
      </c>
      <c r="G193" s="4">
        <v>33190</v>
      </c>
      <c r="H193" s="7">
        <v>96.9</v>
      </c>
      <c r="I193" s="4">
        <v>31838</v>
      </c>
      <c r="J193" s="4">
        <v>32842</v>
      </c>
      <c r="K193" s="7">
        <v>97.1</v>
      </c>
      <c r="L193" s="4">
        <v>31488</v>
      </c>
      <c r="M193" s="4">
        <v>32445</v>
      </c>
      <c r="N193" s="7">
        <v>98.1</v>
      </c>
      <c r="O193" s="4">
        <v>31061</v>
      </c>
      <c r="P193" s="4">
        <v>31676</v>
      </c>
      <c r="Q193" s="7">
        <v>97.8</v>
      </c>
      <c r="R193" s="4">
        <v>30906</v>
      </c>
      <c r="S193" s="4">
        <v>31616</v>
      </c>
      <c r="T193" s="7">
        <v>97.5</v>
      </c>
      <c r="U193" s="4">
        <v>30910</v>
      </c>
      <c r="V193" s="4">
        <v>31714</v>
      </c>
      <c r="W193" s="7">
        <v>97.6</v>
      </c>
      <c r="X193" s="4">
        <v>30643</v>
      </c>
      <c r="Y193" s="4">
        <v>31381</v>
      </c>
      <c r="Z193" s="7">
        <v>98</v>
      </c>
      <c r="AA193" s="4">
        <v>30322</v>
      </c>
      <c r="AB193" s="4">
        <v>30932</v>
      </c>
    </row>
    <row r="194" spans="1:28" ht="20.100000000000001" customHeight="1" x14ac:dyDescent="0.3">
      <c r="A194" s="3" t="s">
        <v>228</v>
      </c>
      <c r="B194" s="7">
        <v>94.1</v>
      </c>
      <c r="C194" s="4">
        <v>21091</v>
      </c>
      <c r="D194" s="4">
        <v>22422</v>
      </c>
      <c r="E194" s="7">
        <v>93.7</v>
      </c>
      <c r="F194" s="4">
        <v>19670</v>
      </c>
      <c r="G194" s="4">
        <v>20999</v>
      </c>
      <c r="H194" s="7">
        <v>94.5</v>
      </c>
      <c r="I194" s="4">
        <v>19499</v>
      </c>
      <c r="J194" s="4">
        <v>20637</v>
      </c>
      <c r="K194" s="7">
        <v>94.4</v>
      </c>
      <c r="L194" s="4">
        <v>19085</v>
      </c>
      <c r="M194" s="4">
        <v>20227</v>
      </c>
      <c r="N194" s="7">
        <v>94</v>
      </c>
      <c r="O194" s="4">
        <v>18690</v>
      </c>
      <c r="P194" s="4">
        <v>19873</v>
      </c>
      <c r="Q194" s="7">
        <v>94.7</v>
      </c>
      <c r="R194" s="4">
        <v>18381</v>
      </c>
      <c r="S194" s="4">
        <v>19419</v>
      </c>
      <c r="T194" s="7">
        <v>94.8</v>
      </c>
      <c r="U194" s="4">
        <v>17785</v>
      </c>
      <c r="V194" s="4">
        <v>18762</v>
      </c>
      <c r="W194" s="7">
        <v>95.4</v>
      </c>
      <c r="X194" s="4">
        <v>17402</v>
      </c>
      <c r="Y194" s="4">
        <v>18248</v>
      </c>
      <c r="Z194" s="7">
        <v>95.5</v>
      </c>
      <c r="AA194" s="4">
        <v>17121</v>
      </c>
      <c r="AB194" s="4">
        <v>17925</v>
      </c>
    </row>
    <row r="195" spans="1:28" ht="20.100000000000001" customHeight="1" x14ac:dyDescent="0.3">
      <c r="A195" s="3" t="s">
        <v>211</v>
      </c>
      <c r="B195" s="7">
        <v>91.4</v>
      </c>
      <c r="C195" s="4">
        <v>18507</v>
      </c>
      <c r="D195" s="4">
        <v>20251</v>
      </c>
      <c r="E195" s="7">
        <v>92.4</v>
      </c>
      <c r="F195" s="4">
        <v>18127</v>
      </c>
      <c r="G195" s="4">
        <v>19626</v>
      </c>
      <c r="H195" s="7">
        <v>92.7</v>
      </c>
      <c r="I195" s="4">
        <v>17731</v>
      </c>
      <c r="J195" s="4">
        <v>19137</v>
      </c>
      <c r="K195" s="7">
        <v>92.3</v>
      </c>
      <c r="L195" s="4">
        <v>17350</v>
      </c>
      <c r="M195" s="4">
        <v>18794</v>
      </c>
      <c r="N195" s="7">
        <v>92.4</v>
      </c>
      <c r="O195" s="4">
        <v>16944</v>
      </c>
      <c r="P195" s="4">
        <v>18342</v>
      </c>
      <c r="Q195" s="7">
        <v>93.5</v>
      </c>
      <c r="R195" s="4">
        <v>16715</v>
      </c>
      <c r="S195" s="4">
        <v>17882</v>
      </c>
      <c r="T195" s="7">
        <v>94</v>
      </c>
      <c r="U195" s="4">
        <v>16359</v>
      </c>
      <c r="V195" s="4">
        <v>17394</v>
      </c>
      <c r="W195" s="7">
        <v>94.6</v>
      </c>
      <c r="X195" s="4">
        <v>16128</v>
      </c>
      <c r="Y195" s="4">
        <v>17049</v>
      </c>
      <c r="Z195" s="7">
        <v>95.1</v>
      </c>
      <c r="AA195" s="4">
        <v>15949</v>
      </c>
      <c r="AB195" s="4">
        <v>16773</v>
      </c>
    </row>
    <row r="196" spans="1:28" ht="20.100000000000001" customHeight="1" x14ac:dyDescent="0.3">
      <c r="A196" s="3" t="s">
        <v>231</v>
      </c>
      <c r="B196" s="7">
        <v>94.6</v>
      </c>
      <c r="C196" s="4">
        <v>37049</v>
      </c>
      <c r="D196" s="4">
        <v>39145</v>
      </c>
      <c r="E196" s="7">
        <v>94.7</v>
      </c>
      <c r="F196" s="4">
        <v>36538</v>
      </c>
      <c r="G196" s="4">
        <v>38583</v>
      </c>
      <c r="H196" s="7">
        <v>95</v>
      </c>
      <c r="I196" s="4">
        <v>35867</v>
      </c>
      <c r="J196" s="4">
        <v>37737</v>
      </c>
      <c r="K196" s="7">
        <v>96.2</v>
      </c>
      <c r="L196" s="4">
        <v>35253</v>
      </c>
      <c r="M196" s="4">
        <v>36648</v>
      </c>
      <c r="N196" s="7">
        <v>97</v>
      </c>
      <c r="O196" s="4">
        <v>34642</v>
      </c>
      <c r="P196" s="4">
        <v>35712</v>
      </c>
      <c r="Q196" s="7">
        <v>97.5</v>
      </c>
      <c r="R196" s="4">
        <v>33975</v>
      </c>
      <c r="S196" s="4">
        <v>34831</v>
      </c>
      <c r="T196" s="7">
        <v>98.2</v>
      </c>
      <c r="U196" s="4">
        <v>33273</v>
      </c>
      <c r="V196" s="4">
        <v>33893</v>
      </c>
      <c r="W196" s="7">
        <v>99.1</v>
      </c>
      <c r="X196" s="4">
        <v>32772</v>
      </c>
      <c r="Y196" s="4">
        <v>33059</v>
      </c>
      <c r="Z196" s="7">
        <v>99.8</v>
      </c>
      <c r="AA196" s="4">
        <v>32249</v>
      </c>
      <c r="AB196" s="4">
        <v>32326</v>
      </c>
    </row>
    <row r="197" spans="1:28" ht="20.100000000000001" customHeight="1" x14ac:dyDescent="0.3">
      <c r="A197" s="3" t="s">
        <v>225</v>
      </c>
      <c r="B197" s="7">
        <v>104.5</v>
      </c>
      <c r="C197" s="4">
        <v>29713</v>
      </c>
      <c r="D197" s="4">
        <v>28424</v>
      </c>
      <c r="E197" s="7">
        <v>105.3</v>
      </c>
      <c r="F197" s="4">
        <v>29253</v>
      </c>
      <c r="G197" s="4">
        <v>27792</v>
      </c>
      <c r="H197" s="7">
        <v>105.1</v>
      </c>
      <c r="I197" s="4">
        <v>28502</v>
      </c>
      <c r="J197" s="4">
        <v>27114</v>
      </c>
      <c r="K197" s="7">
        <v>105.7</v>
      </c>
      <c r="L197" s="4">
        <v>28118</v>
      </c>
      <c r="M197" s="4">
        <v>26613</v>
      </c>
      <c r="N197" s="7">
        <v>105.5</v>
      </c>
      <c r="O197" s="4">
        <v>28027</v>
      </c>
      <c r="P197" s="4">
        <v>26566</v>
      </c>
      <c r="Q197" s="7">
        <v>105.7</v>
      </c>
      <c r="R197" s="4">
        <v>27595</v>
      </c>
      <c r="S197" s="4">
        <v>26104</v>
      </c>
      <c r="T197" s="7">
        <v>108</v>
      </c>
      <c r="U197" s="4">
        <v>27485</v>
      </c>
      <c r="V197" s="4">
        <v>25452</v>
      </c>
      <c r="W197" s="7">
        <v>109.3</v>
      </c>
      <c r="X197" s="4">
        <v>27359</v>
      </c>
      <c r="Y197" s="4">
        <v>25036</v>
      </c>
      <c r="Z197" s="7">
        <v>109.6</v>
      </c>
      <c r="AA197" s="4">
        <v>27372</v>
      </c>
      <c r="AB197" s="4">
        <v>24978</v>
      </c>
    </row>
    <row r="198" spans="1:28" ht="20.100000000000001" customHeight="1" x14ac:dyDescent="0.3">
      <c r="A198" s="3" t="s">
        <v>219</v>
      </c>
      <c r="B198" s="7">
        <v>99.9</v>
      </c>
      <c r="C198" s="4">
        <v>41098</v>
      </c>
      <c r="D198" s="4">
        <v>41138</v>
      </c>
      <c r="E198" s="7">
        <v>100.5</v>
      </c>
      <c r="F198" s="4">
        <v>41153</v>
      </c>
      <c r="G198" s="4">
        <v>40956</v>
      </c>
      <c r="H198" s="7">
        <v>100.2</v>
      </c>
      <c r="I198" s="4">
        <v>41473</v>
      </c>
      <c r="J198" s="4">
        <v>41399</v>
      </c>
      <c r="K198" s="7">
        <v>100.5</v>
      </c>
      <c r="L198" s="4">
        <v>41104</v>
      </c>
      <c r="M198" s="4">
        <v>40887</v>
      </c>
      <c r="N198" s="7">
        <v>100.5</v>
      </c>
      <c r="O198" s="4">
        <v>40659</v>
      </c>
      <c r="P198" s="4">
        <v>40446</v>
      </c>
      <c r="Q198" s="7">
        <v>100.9</v>
      </c>
      <c r="R198" s="4">
        <v>43254</v>
      </c>
      <c r="S198" s="4">
        <v>42878</v>
      </c>
      <c r="T198" s="7">
        <v>100.9</v>
      </c>
      <c r="U198" s="4">
        <v>45753</v>
      </c>
      <c r="V198" s="4">
        <v>45354</v>
      </c>
      <c r="W198" s="7">
        <v>101.3</v>
      </c>
      <c r="X198" s="4">
        <v>45607</v>
      </c>
      <c r="Y198" s="4">
        <v>45001</v>
      </c>
      <c r="Z198" s="7">
        <v>101.3</v>
      </c>
      <c r="AA198" s="4">
        <v>45431</v>
      </c>
      <c r="AB198" s="4">
        <v>44865</v>
      </c>
    </row>
    <row r="199" spans="1:28" ht="20.100000000000001" customHeight="1" x14ac:dyDescent="0.3">
      <c r="A199" s="3" t="s">
        <v>230</v>
      </c>
      <c r="B199" s="7">
        <v>97.7</v>
      </c>
      <c r="C199" s="4">
        <v>17237</v>
      </c>
      <c r="D199" s="4">
        <v>17639</v>
      </c>
      <c r="E199" s="7">
        <v>98.3</v>
      </c>
      <c r="F199" s="4">
        <v>17047</v>
      </c>
      <c r="G199" s="4">
        <v>17350</v>
      </c>
      <c r="H199" s="7">
        <v>98.2</v>
      </c>
      <c r="I199" s="4">
        <v>17004</v>
      </c>
      <c r="J199" s="4">
        <v>17324</v>
      </c>
      <c r="K199" s="7">
        <v>99.2</v>
      </c>
      <c r="L199" s="4">
        <v>16642</v>
      </c>
      <c r="M199" s="4">
        <v>16778</v>
      </c>
      <c r="N199" s="7">
        <v>99.7</v>
      </c>
      <c r="O199" s="4">
        <v>16404</v>
      </c>
      <c r="P199" s="4">
        <v>16457</v>
      </c>
      <c r="Q199" s="7">
        <v>100.5</v>
      </c>
      <c r="R199" s="4">
        <v>16062</v>
      </c>
      <c r="S199" s="4">
        <v>15988</v>
      </c>
      <c r="T199" s="7">
        <v>101.2</v>
      </c>
      <c r="U199" s="4">
        <v>15730</v>
      </c>
      <c r="V199" s="4">
        <v>15544</v>
      </c>
      <c r="W199" s="7">
        <v>101.9</v>
      </c>
      <c r="X199" s="4">
        <v>15539</v>
      </c>
      <c r="Y199" s="4">
        <v>15245</v>
      </c>
      <c r="Z199" s="7">
        <v>102.7</v>
      </c>
      <c r="AA199" s="4">
        <v>15505</v>
      </c>
      <c r="AB199" s="4">
        <v>15096</v>
      </c>
    </row>
    <row r="200" spans="1:28" ht="20.100000000000001" customHeight="1" x14ac:dyDescent="0.3">
      <c r="A200" s="3" t="s">
        <v>224</v>
      </c>
      <c r="B200" s="7">
        <v>99</v>
      </c>
      <c r="C200" s="4">
        <v>27997</v>
      </c>
      <c r="D200" s="4">
        <v>28270</v>
      </c>
      <c r="E200" s="7">
        <v>99.4</v>
      </c>
      <c r="F200" s="4">
        <v>27724</v>
      </c>
      <c r="G200" s="4">
        <v>27894</v>
      </c>
      <c r="H200" s="7">
        <v>99.3</v>
      </c>
      <c r="I200" s="4">
        <v>27296</v>
      </c>
      <c r="J200" s="4">
        <v>27478</v>
      </c>
      <c r="K200" s="7">
        <v>99.5</v>
      </c>
      <c r="L200" s="4">
        <v>27000</v>
      </c>
      <c r="M200" s="4">
        <v>27127</v>
      </c>
      <c r="N200" s="7">
        <v>99.3</v>
      </c>
      <c r="O200" s="4">
        <v>26828</v>
      </c>
      <c r="P200" s="4">
        <v>27024</v>
      </c>
      <c r="Q200" s="7">
        <v>99.4</v>
      </c>
      <c r="R200" s="4">
        <v>26468</v>
      </c>
      <c r="S200" s="4">
        <v>26631</v>
      </c>
      <c r="T200" s="7">
        <v>99.7</v>
      </c>
      <c r="U200" s="4">
        <v>25959</v>
      </c>
      <c r="V200" s="4">
        <v>26026</v>
      </c>
      <c r="W200" s="7">
        <v>99.9</v>
      </c>
      <c r="X200" s="4">
        <v>26081</v>
      </c>
      <c r="Y200" s="4">
        <v>26116</v>
      </c>
      <c r="Z200" s="7">
        <v>100</v>
      </c>
      <c r="AA200" s="4">
        <v>25874</v>
      </c>
      <c r="AB200" s="4">
        <v>25876</v>
      </c>
    </row>
    <row r="201" spans="1:28" ht="20.100000000000001" customHeight="1" x14ac:dyDescent="0.3">
      <c r="A201" s="3" t="s">
        <v>227</v>
      </c>
      <c r="B201" s="7">
        <v>101.9</v>
      </c>
      <c r="C201" s="4">
        <v>23394</v>
      </c>
      <c r="D201" s="4">
        <v>22966</v>
      </c>
      <c r="E201" s="7">
        <v>102</v>
      </c>
      <c r="F201" s="4">
        <v>23275</v>
      </c>
      <c r="G201" s="4">
        <v>22829</v>
      </c>
      <c r="H201" s="7">
        <v>102.1</v>
      </c>
      <c r="I201" s="4">
        <v>23300</v>
      </c>
      <c r="J201" s="4">
        <v>22811</v>
      </c>
      <c r="K201" s="7">
        <v>102.7</v>
      </c>
      <c r="L201" s="4">
        <v>23205</v>
      </c>
      <c r="M201" s="4">
        <v>22590</v>
      </c>
      <c r="N201" s="7">
        <v>105.6</v>
      </c>
      <c r="O201" s="4">
        <v>23489</v>
      </c>
      <c r="P201" s="4">
        <v>22250</v>
      </c>
      <c r="Q201" s="7">
        <v>105.1</v>
      </c>
      <c r="R201" s="4">
        <v>22781</v>
      </c>
      <c r="S201" s="4">
        <v>21683</v>
      </c>
      <c r="T201" s="7">
        <v>104.9</v>
      </c>
      <c r="U201" s="4">
        <v>22206</v>
      </c>
      <c r="V201" s="4">
        <v>21159</v>
      </c>
      <c r="W201" s="7">
        <v>105.6</v>
      </c>
      <c r="X201" s="4">
        <v>22162</v>
      </c>
      <c r="Y201" s="4">
        <v>20984</v>
      </c>
      <c r="Z201" s="7">
        <v>106</v>
      </c>
      <c r="AA201" s="4">
        <v>21892</v>
      </c>
      <c r="AB201" s="4">
        <v>20651</v>
      </c>
    </row>
    <row r="202" spans="1:28" ht="20.100000000000001" customHeight="1" x14ac:dyDescent="0.3">
      <c r="A202" s="3" t="s">
        <v>226</v>
      </c>
      <c r="B202" s="7">
        <v>99.4</v>
      </c>
      <c r="C202" s="4">
        <v>26430</v>
      </c>
      <c r="D202" s="4">
        <v>26584</v>
      </c>
      <c r="E202" s="7">
        <v>99.6</v>
      </c>
      <c r="F202" s="4">
        <v>26285</v>
      </c>
      <c r="G202" s="4">
        <v>26383</v>
      </c>
      <c r="H202" s="7">
        <v>100.3</v>
      </c>
      <c r="I202" s="4">
        <v>26092</v>
      </c>
      <c r="J202" s="4">
        <v>26017</v>
      </c>
      <c r="K202" s="7">
        <v>100.7</v>
      </c>
      <c r="L202" s="4">
        <v>25822</v>
      </c>
      <c r="M202" s="4">
        <v>25655</v>
      </c>
      <c r="N202" s="7">
        <v>100.9</v>
      </c>
      <c r="O202" s="4">
        <v>25457</v>
      </c>
      <c r="P202" s="4">
        <v>25232</v>
      </c>
      <c r="Q202" s="7">
        <v>101.1</v>
      </c>
      <c r="R202" s="4">
        <v>25099</v>
      </c>
      <c r="S202" s="4">
        <v>24817</v>
      </c>
      <c r="T202" s="7">
        <v>101.3</v>
      </c>
      <c r="U202" s="4">
        <v>24475</v>
      </c>
      <c r="V202" s="4">
        <v>24156</v>
      </c>
      <c r="W202" s="7">
        <v>101.9</v>
      </c>
      <c r="X202" s="4">
        <v>24017</v>
      </c>
      <c r="Y202" s="4">
        <v>23580</v>
      </c>
      <c r="Z202" s="7">
        <v>101.9</v>
      </c>
      <c r="AA202" s="4">
        <v>23545</v>
      </c>
      <c r="AB202" s="4">
        <v>23096</v>
      </c>
    </row>
    <row r="203" spans="1:28" ht="20.100000000000001" customHeight="1" x14ac:dyDescent="0.3">
      <c r="A203" s="3" t="s">
        <v>229</v>
      </c>
      <c r="B203" s="7">
        <v>94.8</v>
      </c>
      <c r="C203" s="4">
        <v>15801</v>
      </c>
      <c r="D203" s="4">
        <v>16675</v>
      </c>
      <c r="E203" s="7">
        <v>95.9</v>
      </c>
      <c r="F203" s="4">
        <v>15701</v>
      </c>
      <c r="G203" s="4">
        <v>16377</v>
      </c>
      <c r="H203" s="7">
        <v>96.4</v>
      </c>
      <c r="I203" s="4">
        <v>15592</v>
      </c>
      <c r="J203" s="4">
        <v>16173</v>
      </c>
      <c r="K203" s="7">
        <v>96.5</v>
      </c>
      <c r="L203" s="4">
        <v>15328</v>
      </c>
      <c r="M203" s="4">
        <v>15891</v>
      </c>
      <c r="N203" s="7">
        <v>96.6</v>
      </c>
      <c r="O203" s="4">
        <v>15093</v>
      </c>
      <c r="P203" s="4">
        <v>15622</v>
      </c>
      <c r="Q203" s="7">
        <v>97.7</v>
      </c>
      <c r="R203" s="4">
        <v>15429</v>
      </c>
      <c r="S203" s="4">
        <v>15798</v>
      </c>
      <c r="T203" s="7">
        <v>98.4</v>
      </c>
      <c r="U203" s="4">
        <v>14908</v>
      </c>
      <c r="V203" s="4">
        <v>15158</v>
      </c>
      <c r="W203" s="7">
        <v>99.1</v>
      </c>
      <c r="X203" s="4">
        <v>14684</v>
      </c>
      <c r="Y203" s="4">
        <v>14823</v>
      </c>
      <c r="Z203" s="7">
        <v>99.5</v>
      </c>
      <c r="AA203" s="4">
        <v>14453</v>
      </c>
      <c r="AB203" s="4">
        <v>14526</v>
      </c>
    </row>
    <row r="204" spans="1:28" ht="20.100000000000001" customHeight="1" x14ac:dyDescent="0.3">
      <c r="A204" s="3" t="s">
        <v>222</v>
      </c>
      <c r="B204" s="7">
        <v>111.5</v>
      </c>
      <c r="C204" s="4">
        <v>22825</v>
      </c>
      <c r="D204" s="4">
        <v>20469</v>
      </c>
      <c r="E204" s="7">
        <v>112.2</v>
      </c>
      <c r="F204" s="4">
        <v>22555</v>
      </c>
      <c r="G204" s="4">
        <v>20097</v>
      </c>
      <c r="H204" s="7">
        <v>112.8</v>
      </c>
      <c r="I204" s="4">
        <v>22301</v>
      </c>
      <c r="J204" s="4">
        <v>19769</v>
      </c>
      <c r="K204" s="7">
        <v>113.3</v>
      </c>
      <c r="L204" s="4">
        <v>21915</v>
      </c>
      <c r="M204" s="4">
        <v>19348</v>
      </c>
      <c r="N204" s="7">
        <v>113.4</v>
      </c>
      <c r="O204" s="4">
        <v>21402</v>
      </c>
      <c r="P204" s="4">
        <v>18872</v>
      </c>
      <c r="Q204" s="7">
        <v>114.3</v>
      </c>
      <c r="R204" s="4">
        <v>20769</v>
      </c>
      <c r="S204" s="4">
        <v>18169</v>
      </c>
      <c r="T204" s="7">
        <v>115.2</v>
      </c>
      <c r="U204" s="4">
        <v>20455</v>
      </c>
      <c r="V204" s="4">
        <v>17762</v>
      </c>
      <c r="W204" s="7">
        <v>116.2</v>
      </c>
      <c r="X204" s="4">
        <v>20346</v>
      </c>
      <c r="Y204" s="4">
        <v>17512</v>
      </c>
      <c r="Z204" s="7">
        <v>117.1</v>
      </c>
      <c r="AA204" s="4">
        <v>20514</v>
      </c>
      <c r="AB204" s="4">
        <v>17523</v>
      </c>
    </row>
    <row r="205" spans="1:28" ht="20.100000000000001" customHeight="1" x14ac:dyDescent="0.3">
      <c r="A205" s="3" t="s">
        <v>33</v>
      </c>
      <c r="B205" s="7">
        <v>100.9</v>
      </c>
      <c r="C205" s="4">
        <v>1357306</v>
      </c>
      <c r="D205" s="4">
        <v>1345520</v>
      </c>
      <c r="E205" s="7">
        <v>101</v>
      </c>
      <c r="F205" s="4">
        <v>1356868</v>
      </c>
      <c r="G205" s="4">
        <v>1343530</v>
      </c>
      <c r="H205" s="7">
        <v>101.1</v>
      </c>
      <c r="I205" s="4">
        <v>1353164</v>
      </c>
      <c r="J205" s="4">
        <v>1338542</v>
      </c>
      <c r="K205" s="7">
        <v>101.2</v>
      </c>
      <c r="L205" s="4">
        <v>1346689</v>
      </c>
      <c r="M205" s="4">
        <v>1330142</v>
      </c>
      <c r="N205" s="7">
        <v>101.4</v>
      </c>
      <c r="O205" s="4">
        <v>1342037</v>
      </c>
      <c r="P205" s="4">
        <v>1323799</v>
      </c>
      <c r="Q205" s="7">
        <v>101.5</v>
      </c>
      <c r="R205" s="4">
        <v>1329211</v>
      </c>
      <c r="S205" s="4">
        <v>1310211</v>
      </c>
      <c r="T205" s="7">
        <v>101.6</v>
      </c>
      <c r="U205" s="4">
        <v>1323661</v>
      </c>
      <c r="V205" s="4">
        <v>1302948</v>
      </c>
      <c r="W205" s="7">
        <v>101.8</v>
      </c>
      <c r="X205" s="4">
        <v>1311881</v>
      </c>
      <c r="Y205" s="4">
        <v>1288611</v>
      </c>
      <c r="Z205" s="7">
        <v>102.1</v>
      </c>
      <c r="AA205" s="4">
        <v>1290298</v>
      </c>
      <c r="AB205" s="4">
        <v>1264026</v>
      </c>
    </row>
    <row r="206" spans="1:28" ht="20.100000000000001" customHeight="1" x14ac:dyDescent="0.3">
      <c r="A206" s="3" t="s">
        <v>135</v>
      </c>
      <c r="B206" s="7">
        <v>102.4</v>
      </c>
      <c r="C206" s="4">
        <v>262814</v>
      </c>
      <c r="D206" s="4">
        <v>256770</v>
      </c>
      <c r="E206" s="7">
        <v>102.1</v>
      </c>
      <c r="F206" s="4">
        <v>261105</v>
      </c>
      <c r="G206" s="4">
        <v>255670</v>
      </c>
      <c r="H206" s="7">
        <v>102</v>
      </c>
      <c r="I206" s="4">
        <v>259491</v>
      </c>
      <c r="J206" s="4">
        <v>254341</v>
      </c>
      <c r="K206" s="7">
        <v>102.2</v>
      </c>
      <c r="L206" s="4">
        <v>257789</v>
      </c>
      <c r="M206" s="4">
        <v>252224</v>
      </c>
      <c r="N206" s="7">
        <v>102.1</v>
      </c>
      <c r="O206" s="4">
        <v>256140</v>
      </c>
      <c r="P206" s="4">
        <v>250885</v>
      </c>
      <c r="Q206" s="7">
        <v>102.2</v>
      </c>
      <c r="R206" s="4">
        <v>254222</v>
      </c>
      <c r="S206" s="4">
        <v>248694</v>
      </c>
      <c r="T206" s="7">
        <v>102.7</v>
      </c>
      <c r="U206" s="4">
        <v>255292</v>
      </c>
      <c r="V206" s="4">
        <v>248560</v>
      </c>
      <c r="W206" s="7">
        <v>102.7</v>
      </c>
      <c r="X206" s="4">
        <v>251630</v>
      </c>
      <c r="Y206" s="4">
        <v>245020</v>
      </c>
      <c r="Z206" s="7">
        <v>103.1</v>
      </c>
      <c r="AA206" s="4">
        <v>250242</v>
      </c>
      <c r="AB206" s="4">
        <v>242791</v>
      </c>
    </row>
    <row r="207" spans="1:28" ht="20.100000000000001" customHeight="1" x14ac:dyDescent="0.3">
      <c r="A207" s="3" t="s">
        <v>115</v>
      </c>
      <c r="B207" s="7">
        <v>100.3</v>
      </c>
      <c r="C207" s="4">
        <v>130055</v>
      </c>
      <c r="D207" s="4">
        <v>129718</v>
      </c>
      <c r="E207" s="7">
        <v>100.3</v>
      </c>
      <c r="F207" s="4">
        <v>129944</v>
      </c>
      <c r="G207" s="4">
        <v>129508</v>
      </c>
      <c r="H207" s="7">
        <v>100.4</v>
      </c>
      <c r="I207" s="4">
        <v>129178</v>
      </c>
      <c r="J207" s="4">
        <v>128725</v>
      </c>
      <c r="K207" s="7">
        <v>100.6</v>
      </c>
      <c r="L207" s="4">
        <v>128802</v>
      </c>
      <c r="M207" s="4">
        <v>128062</v>
      </c>
      <c r="N207" s="7">
        <v>100.4</v>
      </c>
      <c r="O207" s="4">
        <v>127928</v>
      </c>
      <c r="P207" s="4">
        <v>127474</v>
      </c>
      <c r="Q207" s="7">
        <v>100.3</v>
      </c>
      <c r="R207" s="4">
        <v>126911</v>
      </c>
      <c r="S207" s="4">
        <v>126591</v>
      </c>
      <c r="T207" s="7">
        <v>100.1</v>
      </c>
      <c r="U207" s="4">
        <v>126024</v>
      </c>
      <c r="V207" s="4">
        <v>125865</v>
      </c>
      <c r="W207" s="7">
        <v>100.2</v>
      </c>
      <c r="X207" s="4">
        <v>124909</v>
      </c>
      <c r="Y207" s="4">
        <v>124698</v>
      </c>
      <c r="Z207" s="7">
        <v>100.3</v>
      </c>
      <c r="AA207" s="4">
        <v>123906</v>
      </c>
      <c r="AB207" s="4">
        <v>123583</v>
      </c>
    </row>
    <row r="208" spans="1:28" ht="20.100000000000001" customHeight="1" x14ac:dyDescent="0.3">
      <c r="A208" s="3" t="s">
        <v>118</v>
      </c>
      <c r="B208" s="7">
        <v>99.8</v>
      </c>
      <c r="C208" s="4">
        <v>70004</v>
      </c>
      <c r="D208" s="4">
        <v>70128</v>
      </c>
      <c r="E208" s="7">
        <v>100.2</v>
      </c>
      <c r="F208" s="4">
        <v>71201</v>
      </c>
      <c r="G208" s="4">
        <v>71055</v>
      </c>
      <c r="H208" s="7">
        <v>100.3</v>
      </c>
      <c r="I208" s="4">
        <v>71556</v>
      </c>
      <c r="J208" s="4">
        <v>71352</v>
      </c>
      <c r="K208" s="7">
        <v>100.3</v>
      </c>
      <c r="L208" s="4">
        <v>70663</v>
      </c>
      <c r="M208" s="4">
        <v>70441</v>
      </c>
      <c r="N208" s="7">
        <v>100.4</v>
      </c>
      <c r="O208" s="4">
        <v>70743</v>
      </c>
      <c r="P208" s="4">
        <v>70486</v>
      </c>
      <c r="Q208" s="7">
        <v>100.7</v>
      </c>
      <c r="R208" s="4">
        <v>70525</v>
      </c>
      <c r="S208" s="4">
        <v>70023</v>
      </c>
      <c r="T208" s="7">
        <v>100.5</v>
      </c>
      <c r="U208" s="4">
        <v>70305</v>
      </c>
      <c r="V208" s="4">
        <v>69934</v>
      </c>
      <c r="W208" s="7">
        <v>100.7</v>
      </c>
      <c r="X208" s="4">
        <v>69900</v>
      </c>
      <c r="Y208" s="4">
        <v>69424</v>
      </c>
      <c r="Z208" s="7">
        <v>100.9</v>
      </c>
      <c r="AA208" s="4">
        <v>69082</v>
      </c>
      <c r="AB208" s="4">
        <v>68433</v>
      </c>
    </row>
    <row r="209" spans="1:28" ht="20.100000000000001" customHeight="1" x14ac:dyDescent="0.3">
      <c r="A209" s="3" t="s">
        <v>123</v>
      </c>
      <c r="B209" s="7">
        <v>97.4</v>
      </c>
      <c r="C209" s="4">
        <v>83491</v>
      </c>
      <c r="D209" s="4">
        <v>85730</v>
      </c>
      <c r="E209" s="7">
        <v>97.5</v>
      </c>
      <c r="F209" s="4">
        <v>83341</v>
      </c>
      <c r="G209" s="4">
        <v>85457</v>
      </c>
      <c r="H209" s="7">
        <v>97.6</v>
      </c>
      <c r="I209" s="4">
        <v>82143</v>
      </c>
      <c r="J209" s="4">
        <v>84129</v>
      </c>
      <c r="K209" s="7">
        <v>97.8</v>
      </c>
      <c r="L209" s="4">
        <v>80204</v>
      </c>
      <c r="M209" s="4">
        <v>81976</v>
      </c>
      <c r="N209" s="7">
        <v>98.1</v>
      </c>
      <c r="O209" s="4">
        <v>79239</v>
      </c>
      <c r="P209" s="4">
        <v>80813</v>
      </c>
      <c r="Q209" s="7">
        <v>98</v>
      </c>
      <c r="R209" s="4">
        <v>78661</v>
      </c>
      <c r="S209" s="4">
        <v>80246</v>
      </c>
      <c r="T209" s="7">
        <v>97.7</v>
      </c>
      <c r="U209" s="4">
        <v>77590</v>
      </c>
      <c r="V209" s="4">
        <v>79382</v>
      </c>
      <c r="W209" s="7">
        <v>97.8</v>
      </c>
      <c r="X209" s="4">
        <v>76447</v>
      </c>
      <c r="Y209" s="4">
        <v>78163</v>
      </c>
      <c r="Z209" s="7">
        <v>97.6</v>
      </c>
      <c r="AA209" s="4">
        <v>75538</v>
      </c>
      <c r="AB209" s="4">
        <v>77397</v>
      </c>
    </row>
    <row r="210" spans="1:28" ht="20.100000000000001" customHeight="1" x14ac:dyDescent="0.3">
      <c r="A210" s="3" t="s">
        <v>117</v>
      </c>
      <c r="B210" s="7">
        <v>104.5</v>
      </c>
      <c r="C210" s="4">
        <v>214528</v>
      </c>
      <c r="D210" s="4">
        <v>205387</v>
      </c>
      <c r="E210" s="7">
        <v>104.5</v>
      </c>
      <c r="F210" s="4">
        <v>214600</v>
      </c>
      <c r="G210" s="4">
        <v>205291</v>
      </c>
      <c r="H210" s="7">
        <v>104.8</v>
      </c>
      <c r="I210" s="4">
        <v>215826</v>
      </c>
      <c r="J210" s="4">
        <v>205973</v>
      </c>
      <c r="K210" s="7">
        <v>105</v>
      </c>
      <c r="L210" s="4">
        <v>215863</v>
      </c>
      <c r="M210" s="4">
        <v>205631</v>
      </c>
      <c r="N210" s="7">
        <v>105.2</v>
      </c>
      <c r="O210" s="4">
        <v>215208</v>
      </c>
      <c r="P210" s="4">
        <v>204534</v>
      </c>
      <c r="Q210" s="7">
        <v>105.5</v>
      </c>
      <c r="R210" s="4">
        <v>213720</v>
      </c>
      <c r="S210" s="4">
        <v>202608</v>
      </c>
      <c r="T210" s="7">
        <v>105.7</v>
      </c>
      <c r="U210" s="4">
        <v>212021</v>
      </c>
      <c r="V210" s="4">
        <v>200560</v>
      </c>
      <c r="W210" s="7">
        <v>105.9</v>
      </c>
      <c r="X210" s="4">
        <v>209909</v>
      </c>
      <c r="Y210" s="4">
        <v>198201</v>
      </c>
      <c r="Z210" s="7">
        <v>106.5</v>
      </c>
      <c r="AA210" s="4">
        <v>209131</v>
      </c>
      <c r="AB210" s="4">
        <v>196375</v>
      </c>
    </row>
    <row r="211" spans="1:28" ht="20.100000000000001" customHeight="1" x14ac:dyDescent="0.3">
      <c r="A211" s="3" t="s">
        <v>126</v>
      </c>
      <c r="B211" s="7">
        <v>98.7</v>
      </c>
      <c r="C211" s="4">
        <v>54518</v>
      </c>
      <c r="D211" s="4">
        <v>55217</v>
      </c>
      <c r="E211" s="7">
        <v>98.6</v>
      </c>
      <c r="F211" s="4">
        <v>54245</v>
      </c>
      <c r="G211" s="4">
        <v>55002</v>
      </c>
      <c r="H211" s="7">
        <v>98.4</v>
      </c>
      <c r="I211" s="4">
        <v>53737</v>
      </c>
      <c r="J211" s="4">
        <v>54634</v>
      </c>
      <c r="K211" s="7">
        <v>98.3</v>
      </c>
      <c r="L211" s="4">
        <v>52941</v>
      </c>
      <c r="M211" s="4">
        <v>53860</v>
      </c>
      <c r="N211" s="7">
        <v>98.2</v>
      </c>
      <c r="O211" s="4">
        <v>52060</v>
      </c>
      <c r="P211" s="4">
        <v>53007</v>
      </c>
      <c r="Q211" s="7">
        <v>98.1</v>
      </c>
      <c r="R211" s="4">
        <v>51070</v>
      </c>
      <c r="S211" s="4">
        <v>52049</v>
      </c>
      <c r="T211" s="7">
        <v>98.5</v>
      </c>
      <c r="U211" s="4">
        <v>50591</v>
      </c>
      <c r="V211" s="4">
        <v>51351</v>
      </c>
      <c r="W211" s="7">
        <v>98.2</v>
      </c>
      <c r="X211" s="4">
        <v>49920</v>
      </c>
      <c r="Y211" s="4">
        <v>50829</v>
      </c>
      <c r="Z211" s="7">
        <v>98.5</v>
      </c>
      <c r="AA211" s="4">
        <v>49730</v>
      </c>
      <c r="AB211" s="4">
        <v>50469</v>
      </c>
    </row>
    <row r="212" spans="1:28" ht="20.100000000000001" customHeight="1" x14ac:dyDescent="0.3">
      <c r="A212" s="3" t="s">
        <v>127</v>
      </c>
      <c r="B212" s="7">
        <v>101.3</v>
      </c>
      <c r="C212" s="4">
        <v>50641</v>
      </c>
      <c r="D212" s="4">
        <v>50007</v>
      </c>
      <c r="E212" s="7">
        <v>101.5</v>
      </c>
      <c r="F212" s="4">
        <v>50644</v>
      </c>
      <c r="G212" s="4">
        <v>49877</v>
      </c>
      <c r="H212" s="7">
        <v>102.2</v>
      </c>
      <c r="I212" s="4">
        <v>50857</v>
      </c>
      <c r="J212" s="4">
        <v>49758</v>
      </c>
      <c r="K212" s="7">
        <v>102.6</v>
      </c>
      <c r="L212" s="4">
        <v>51453</v>
      </c>
      <c r="M212" s="4">
        <v>50142</v>
      </c>
      <c r="N212" s="7">
        <v>103.4</v>
      </c>
      <c r="O212" s="4">
        <v>52100</v>
      </c>
      <c r="P212" s="4">
        <v>50370</v>
      </c>
      <c r="Q212" s="7">
        <v>103.2</v>
      </c>
      <c r="R212" s="4">
        <v>51812</v>
      </c>
      <c r="S212" s="4">
        <v>50203</v>
      </c>
      <c r="T212" s="7">
        <v>103.2</v>
      </c>
      <c r="U212" s="4">
        <v>51737</v>
      </c>
      <c r="V212" s="4">
        <v>50151</v>
      </c>
      <c r="W212" s="7">
        <v>103.5</v>
      </c>
      <c r="X212" s="4">
        <v>51406</v>
      </c>
      <c r="Y212" s="4">
        <v>49682</v>
      </c>
      <c r="Z212" s="7">
        <v>104.2</v>
      </c>
      <c r="AA212" s="4">
        <v>51137</v>
      </c>
      <c r="AB212" s="4">
        <v>49075</v>
      </c>
    </row>
    <row r="213" spans="1:28" ht="20.100000000000001" customHeight="1" x14ac:dyDescent="0.3">
      <c r="A213" s="3" t="s">
        <v>121</v>
      </c>
      <c r="B213" s="7">
        <v>95.8</v>
      </c>
      <c r="C213" s="4">
        <v>50084</v>
      </c>
      <c r="D213" s="4">
        <v>52290</v>
      </c>
      <c r="E213" s="7">
        <v>95.9</v>
      </c>
      <c r="F213" s="4">
        <v>49824</v>
      </c>
      <c r="G213" s="4">
        <v>51975</v>
      </c>
      <c r="H213" s="7">
        <v>95.6</v>
      </c>
      <c r="I213" s="4">
        <v>49344</v>
      </c>
      <c r="J213" s="4">
        <v>51603</v>
      </c>
      <c r="K213" s="7">
        <v>95.7</v>
      </c>
      <c r="L213" s="4">
        <v>49046</v>
      </c>
      <c r="M213" s="4">
        <v>51251</v>
      </c>
      <c r="N213" s="7">
        <v>96.2</v>
      </c>
      <c r="O213" s="4">
        <v>49378</v>
      </c>
      <c r="P213" s="4">
        <v>51310</v>
      </c>
      <c r="Q213" s="7">
        <v>96</v>
      </c>
      <c r="R213" s="4">
        <v>47634</v>
      </c>
      <c r="S213" s="4">
        <v>49594</v>
      </c>
      <c r="T213" s="7">
        <v>96.2</v>
      </c>
      <c r="U213" s="4">
        <v>46869</v>
      </c>
      <c r="V213" s="4">
        <v>48697</v>
      </c>
      <c r="W213" s="7">
        <v>96.9</v>
      </c>
      <c r="X213" s="4">
        <v>46660</v>
      </c>
      <c r="Y213" s="4">
        <v>48163</v>
      </c>
      <c r="Z213" s="7">
        <v>96.8</v>
      </c>
      <c r="AA213" s="4">
        <v>46166</v>
      </c>
      <c r="AB213" s="4">
        <v>47692</v>
      </c>
    </row>
    <row r="214" spans="1:28" ht="20.100000000000001" customHeight="1" x14ac:dyDescent="0.3">
      <c r="A214" s="3" t="s">
        <v>119</v>
      </c>
      <c r="B214" s="7">
        <v>96.1</v>
      </c>
      <c r="C214" s="4">
        <v>37131</v>
      </c>
      <c r="D214" s="4">
        <v>38653</v>
      </c>
      <c r="E214" s="7">
        <v>95.7</v>
      </c>
      <c r="F214" s="4">
        <v>36537</v>
      </c>
      <c r="G214" s="4">
        <v>38165</v>
      </c>
      <c r="H214" s="7">
        <v>96</v>
      </c>
      <c r="I214" s="4">
        <v>35907</v>
      </c>
      <c r="J214" s="4">
        <v>37387</v>
      </c>
      <c r="K214" s="7">
        <v>95.8</v>
      </c>
      <c r="L214" s="4">
        <v>35174</v>
      </c>
      <c r="M214" s="4">
        <v>36700</v>
      </c>
      <c r="N214" s="7">
        <v>96</v>
      </c>
      <c r="O214" s="4">
        <v>35391</v>
      </c>
      <c r="P214" s="4">
        <v>36851</v>
      </c>
      <c r="Q214" s="7">
        <v>96.1</v>
      </c>
      <c r="R214" s="4">
        <v>35000</v>
      </c>
      <c r="S214" s="4">
        <v>36406</v>
      </c>
      <c r="T214" s="7">
        <v>96.4</v>
      </c>
      <c r="U214" s="4">
        <v>34919</v>
      </c>
      <c r="V214" s="4">
        <v>36235</v>
      </c>
      <c r="W214" s="7">
        <v>96.6</v>
      </c>
      <c r="X214" s="4">
        <v>34577</v>
      </c>
      <c r="Y214" s="4">
        <v>35796</v>
      </c>
      <c r="Z214" s="7">
        <v>96.6</v>
      </c>
      <c r="AA214" s="4">
        <v>33775</v>
      </c>
      <c r="AB214" s="4">
        <v>34980</v>
      </c>
    </row>
    <row r="215" spans="1:28" ht="20.100000000000001" customHeight="1" x14ac:dyDescent="0.3">
      <c r="A215" s="3" t="s">
        <v>114</v>
      </c>
      <c r="B215" s="7">
        <v>101.3</v>
      </c>
      <c r="C215" s="4">
        <v>129290</v>
      </c>
      <c r="D215" s="4">
        <v>127598</v>
      </c>
      <c r="E215" s="7">
        <v>101.6</v>
      </c>
      <c r="F215" s="4">
        <v>130060</v>
      </c>
      <c r="G215" s="4">
        <v>127977</v>
      </c>
      <c r="H215" s="7">
        <v>101.6</v>
      </c>
      <c r="I215" s="4">
        <v>130775</v>
      </c>
      <c r="J215" s="4">
        <v>128710</v>
      </c>
      <c r="K215" s="7">
        <v>101.5</v>
      </c>
      <c r="L215" s="4">
        <v>131537</v>
      </c>
      <c r="M215" s="4">
        <v>129556</v>
      </c>
      <c r="N215" s="7">
        <v>101.6</v>
      </c>
      <c r="O215" s="4">
        <v>132616</v>
      </c>
      <c r="P215" s="4">
        <v>130569</v>
      </c>
      <c r="Q215" s="7">
        <v>101.4</v>
      </c>
      <c r="R215" s="4">
        <v>132805</v>
      </c>
      <c r="S215" s="4">
        <v>130923</v>
      </c>
      <c r="T215" s="7">
        <v>101.1</v>
      </c>
      <c r="U215" s="4">
        <v>134940</v>
      </c>
      <c r="V215" s="4">
        <v>133429</v>
      </c>
      <c r="W215" s="7">
        <v>101.3</v>
      </c>
      <c r="X215" s="4">
        <v>134746</v>
      </c>
      <c r="Y215" s="4">
        <v>132979</v>
      </c>
      <c r="Z215" s="7">
        <v>101.1</v>
      </c>
      <c r="AA215" s="4">
        <v>133847</v>
      </c>
      <c r="AB215" s="4">
        <v>132358</v>
      </c>
    </row>
    <row r="216" spans="1:28" ht="20.100000000000001" customHeight="1" x14ac:dyDescent="0.3">
      <c r="A216" s="3" t="s">
        <v>278</v>
      </c>
      <c r="B216" s="7">
        <v>100.2</v>
      </c>
      <c r="C216" s="4">
        <v>12077</v>
      </c>
      <c r="D216" s="4">
        <v>12049</v>
      </c>
      <c r="E216" s="7">
        <v>101.2</v>
      </c>
      <c r="F216" s="4">
        <v>12156</v>
      </c>
      <c r="G216" s="4">
        <v>12015</v>
      </c>
      <c r="H216" s="7">
        <v>102.3</v>
      </c>
      <c r="I216" s="4">
        <v>12247</v>
      </c>
      <c r="J216" s="4">
        <v>11968</v>
      </c>
      <c r="K216" s="7">
        <v>103.9</v>
      </c>
      <c r="L216" s="4">
        <v>12188</v>
      </c>
      <c r="M216" s="4">
        <v>11731</v>
      </c>
      <c r="N216" s="7">
        <v>104.2</v>
      </c>
      <c r="O216" s="4">
        <v>12166</v>
      </c>
      <c r="P216" s="4">
        <v>11677</v>
      </c>
      <c r="Q216" s="7">
        <v>104.6</v>
      </c>
      <c r="R216" s="4">
        <v>11892</v>
      </c>
      <c r="S216" s="4">
        <v>11364</v>
      </c>
      <c r="T216" s="7">
        <v>105.2</v>
      </c>
      <c r="U216" s="4">
        <v>11761</v>
      </c>
      <c r="V216" s="4">
        <v>11184</v>
      </c>
      <c r="W216" s="7">
        <v>105.3</v>
      </c>
      <c r="X216" s="4">
        <v>11969</v>
      </c>
      <c r="Y216" s="4">
        <v>11371</v>
      </c>
      <c r="Z216" s="4" t="s">
        <v>21</v>
      </c>
      <c r="AA216" s="4" t="s">
        <v>21</v>
      </c>
      <c r="AB216" s="4" t="s">
        <v>21</v>
      </c>
    </row>
    <row r="217" spans="1:28" ht="20.100000000000001" customHeight="1" x14ac:dyDescent="0.3">
      <c r="A217" s="3" t="s">
        <v>131</v>
      </c>
      <c r="B217" s="7">
        <v>95.2</v>
      </c>
      <c r="C217" s="4">
        <v>26575</v>
      </c>
      <c r="D217" s="4">
        <v>27902</v>
      </c>
      <c r="E217" s="7">
        <v>95.1</v>
      </c>
      <c r="F217" s="4">
        <v>26334</v>
      </c>
      <c r="G217" s="4">
        <v>27680</v>
      </c>
      <c r="H217" s="7">
        <v>95.4</v>
      </c>
      <c r="I217" s="4">
        <v>26102</v>
      </c>
      <c r="J217" s="4">
        <v>27372</v>
      </c>
      <c r="K217" s="7">
        <v>95.3</v>
      </c>
      <c r="L217" s="4">
        <v>25838</v>
      </c>
      <c r="M217" s="4">
        <v>27106</v>
      </c>
      <c r="N217" s="7">
        <v>95.7</v>
      </c>
      <c r="O217" s="4">
        <v>25720</v>
      </c>
      <c r="P217" s="4">
        <v>26875</v>
      </c>
      <c r="Q217" s="7">
        <v>95.5</v>
      </c>
      <c r="R217" s="4">
        <v>25265</v>
      </c>
      <c r="S217" s="4">
        <v>26459</v>
      </c>
      <c r="T217" s="7">
        <v>96</v>
      </c>
      <c r="U217" s="4">
        <v>24796</v>
      </c>
      <c r="V217" s="4">
        <v>25836</v>
      </c>
      <c r="W217" s="7">
        <v>97</v>
      </c>
      <c r="X217" s="4">
        <v>24709</v>
      </c>
      <c r="Y217" s="4">
        <v>25477</v>
      </c>
      <c r="Z217" s="7">
        <v>98.1</v>
      </c>
      <c r="AA217" s="4">
        <v>24808</v>
      </c>
      <c r="AB217" s="4">
        <v>25278</v>
      </c>
    </row>
    <row r="218" spans="1:28" ht="20.100000000000001" customHeight="1" x14ac:dyDescent="0.3">
      <c r="A218" s="3" t="s">
        <v>133</v>
      </c>
      <c r="B218" s="7">
        <v>97.9</v>
      </c>
      <c r="C218" s="4">
        <v>13054</v>
      </c>
      <c r="D218" s="4">
        <v>13330</v>
      </c>
      <c r="E218" s="7">
        <v>97.9</v>
      </c>
      <c r="F218" s="4">
        <v>13008</v>
      </c>
      <c r="G218" s="4">
        <v>13293</v>
      </c>
      <c r="H218" s="7">
        <v>98.3</v>
      </c>
      <c r="I218" s="4">
        <v>12891</v>
      </c>
      <c r="J218" s="4">
        <v>13115</v>
      </c>
      <c r="K218" s="7">
        <v>98.8</v>
      </c>
      <c r="L218" s="4">
        <v>12762</v>
      </c>
      <c r="M218" s="4">
        <v>12916</v>
      </c>
      <c r="N218" s="7">
        <v>99.8</v>
      </c>
      <c r="O218" s="4">
        <v>12694</v>
      </c>
      <c r="P218" s="4">
        <v>12722</v>
      </c>
      <c r="Q218" s="7">
        <v>99.4</v>
      </c>
      <c r="R218" s="4">
        <v>12482</v>
      </c>
      <c r="S218" s="4">
        <v>12562</v>
      </c>
      <c r="T218" s="7">
        <v>99.9</v>
      </c>
      <c r="U218" s="4">
        <v>12261</v>
      </c>
      <c r="V218" s="4">
        <v>12278</v>
      </c>
      <c r="W218" s="7">
        <v>100.3</v>
      </c>
      <c r="X218" s="4">
        <v>12168</v>
      </c>
      <c r="Y218" s="4">
        <v>12127</v>
      </c>
      <c r="Z218" s="7">
        <v>100.9</v>
      </c>
      <c r="AA218" s="4">
        <v>12063</v>
      </c>
      <c r="AB218" s="4">
        <v>11956</v>
      </c>
    </row>
    <row r="219" spans="1:28" ht="20.100000000000001" customHeight="1" x14ac:dyDescent="0.3">
      <c r="A219" s="3" t="s">
        <v>125</v>
      </c>
      <c r="B219" s="7">
        <v>96.8</v>
      </c>
      <c r="C219" s="4">
        <v>8803</v>
      </c>
      <c r="D219" s="4">
        <v>9095</v>
      </c>
      <c r="E219" s="7">
        <v>97.1</v>
      </c>
      <c r="F219" s="4">
        <v>8724</v>
      </c>
      <c r="G219" s="4">
        <v>8989</v>
      </c>
      <c r="H219" s="7">
        <v>97.3</v>
      </c>
      <c r="I219" s="4">
        <v>8618</v>
      </c>
      <c r="J219" s="4">
        <v>8861</v>
      </c>
      <c r="K219" s="7">
        <v>97.5</v>
      </c>
      <c r="L219" s="4">
        <v>8567</v>
      </c>
      <c r="M219" s="4">
        <v>8789</v>
      </c>
      <c r="N219" s="7">
        <v>98.2</v>
      </c>
      <c r="O219" s="4">
        <v>8419</v>
      </c>
      <c r="P219" s="4">
        <v>8574</v>
      </c>
      <c r="Q219" s="7">
        <v>98</v>
      </c>
      <c r="R219" s="4">
        <v>8263</v>
      </c>
      <c r="S219" s="4">
        <v>8429</v>
      </c>
      <c r="T219" s="7">
        <v>99.6</v>
      </c>
      <c r="U219" s="4">
        <v>8144</v>
      </c>
      <c r="V219" s="4">
        <v>8176</v>
      </c>
      <c r="W219" s="7">
        <v>99.7</v>
      </c>
      <c r="X219" s="4">
        <v>7997</v>
      </c>
      <c r="Y219" s="4">
        <v>8025</v>
      </c>
      <c r="Z219" s="7">
        <v>99.4</v>
      </c>
      <c r="AA219" s="4">
        <v>7805</v>
      </c>
      <c r="AB219" s="4">
        <v>7856</v>
      </c>
    </row>
    <row r="220" spans="1:28" ht="20.100000000000001" customHeight="1" x14ac:dyDescent="0.3">
      <c r="A220" s="3" t="s">
        <v>124</v>
      </c>
      <c r="B220" s="7">
        <v>90.6</v>
      </c>
      <c r="C220" s="4">
        <v>18625</v>
      </c>
      <c r="D220" s="4">
        <v>20566</v>
      </c>
      <c r="E220" s="7">
        <v>91</v>
      </c>
      <c r="F220" s="4">
        <v>18607</v>
      </c>
      <c r="G220" s="4">
        <v>20445</v>
      </c>
      <c r="H220" s="7">
        <v>91</v>
      </c>
      <c r="I220" s="4">
        <v>18360</v>
      </c>
      <c r="J220" s="4">
        <v>20169</v>
      </c>
      <c r="K220" s="7">
        <v>90.5</v>
      </c>
      <c r="L220" s="4">
        <v>18103</v>
      </c>
      <c r="M220" s="4">
        <v>20005</v>
      </c>
      <c r="N220" s="7">
        <v>90.8</v>
      </c>
      <c r="O220" s="4">
        <v>17777</v>
      </c>
      <c r="P220" s="4">
        <v>19584</v>
      </c>
      <c r="Q220" s="7">
        <v>90</v>
      </c>
      <c r="R220" s="4">
        <v>17197</v>
      </c>
      <c r="S220" s="4">
        <v>19116</v>
      </c>
      <c r="T220" s="7">
        <v>90.5</v>
      </c>
      <c r="U220" s="4">
        <v>16777</v>
      </c>
      <c r="V220" s="4">
        <v>18537</v>
      </c>
      <c r="W220" s="7">
        <v>90.7</v>
      </c>
      <c r="X220" s="4">
        <v>16481</v>
      </c>
      <c r="Y220" s="4">
        <v>18169</v>
      </c>
      <c r="Z220" s="7">
        <v>91.1</v>
      </c>
      <c r="AA220" s="4">
        <v>16232</v>
      </c>
      <c r="AB220" s="4">
        <v>17823</v>
      </c>
    </row>
    <row r="221" spans="1:28" ht="20.100000000000001" customHeight="1" x14ac:dyDescent="0.3">
      <c r="A221" s="3" t="s">
        <v>132</v>
      </c>
      <c r="B221" s="7">
        <v>95.7</v>
      </c>
      <c r="C221" s="4">
        <v>21382</v>
      </c>
      <c r="D221" s="4">
        <v>22342</v>
      </c>
      <c r="E221" s="7">
        <v>95.5</v>
      </c>
      <c r="F221" s="4">
        <v>21278</v>
      </c>
      <c r="G221" s="4">
        <v>22286</v>
      </c>
      <c r="H221" s="7">
        <v>95.9</v>
      </c>
      <c r="I221" s="4">
        <v>21221</v>
      </c>
      <c r="J221" s="4">
        <v>22125</v>
      </c>
      <c r="K221" s="7">
        <v>96.2</v>
      </c>
      <c r="L221" s="4">
        <v>21117</v>
      </c>
      <c r="M221" s="4">
        <v>21940</v>
      </c>
      <c r="N221" s="7">
        <v>96.4</v>
      </c>
      <c r="O221" s="4">
        <v>21065</v>
      </c>
      <c r="P221" s="4">
        <v>21845</v>
      </c>
      <c r="Q221" s="7">
        <v>96.7</v>
      </c>
      <c r="R221" s="4">
        <v>20775</v>
      </c>
      <c r="S221" s="4">
        <v>21488</v>
      </c>
      <c r="T221" s="7">
        <v>96.7</v>
      </c>
      <c r="U221" s="4">
        <v>20598</v>
      </c>
      <c r="V221" s="4">
        <v>21293</v>
      </c>
      <c r="W221" s="7">
        <v>97.5</v>
      </c>
      <c r="X221" s="4">
        <v>20541</v>
      </c>
      <c r="Y221" s="4">
        <v>21073</v>
      </c>
      <c r="Z221" s="7">
        <v>98.4</v>
      </c>
      <c r="AA221" s="4">
        <v>20493</v>
      </c>
      <c r="AB221" s="4">
        <v>20823</v>
      </c>
    </row>
    <row r="222" spans="1:28" ht="20.100000000000001" customHeight="1" x14ac:dyDescent="0.3">
      <c r="A222" s="3" t="s">
        <v>116</v>
      </c>
      <c r="B222" s="7">
        <v>103.9</v>
      </c>
      <c r="C222" s="4">
        <v>17630</v>
      </c>
      <c r="D222" s="4">
        <v>16964</v>
      </c>
      <c r="E222" s="7">
        <v>104.3</v>
      </c>
      <c r="F222" s="4">
        <v>17485</v>
      </c>
      <c r="G222" s="4">
        <v>16772</v>
      </c>
      <c r="H222" s="7">
        <v>103.8</v>
      </c>
      <c r="I222" s="4">
        <v>17200</v>
      </c>
      <c r="J222" s="4">
        <v>16568</v>
      </c>
      <c r="K222" s="7">
        <v>104.1</v>
      </c>
      <c r="L222" s="4">
        <v>16818</v>
      </c>
      <c r="M222" s="4">
        <v>16151</v>
      </c>
      <c r="N222" s="7">
        <v>104.6</v>
      </c>
      <c r="O222" s="4">
        <v>16548</v>
      </c>
      <c r="P222" s="4">
        <v>15825</v>
      </c>
      <c r="Q222" s="7">
        <v>105.1</v>
      </c>
      <c r="R222" s="4">
        <v>16074</v>
      </c>
      <c r="S222" s="4">
        <v>15287</v>
      </c>
      <c r="T222" s="7">
        <v>105.8</v>
      </c>
      <c r="U222" s="4">
        <v>15741</v>
      </c>
      <c r="V222" s="4">
        <v>14885</v>
      </c>
      <c r="W222" s="7">
        <v>105.4</v>
      </c>
      <c r="X222" s="4">
        <v>15572</v>
      </c>
      <c r="Y222" s="4">
        <v>14781</v>
      </c>
      <c r="Z222" s="7">
        <v>105.6</v>
      </c>
      <c r="AA222" s="4">
        <v>15477</v>
      </c>
      <c r="AB222" s="4">
        <v>14662</v>
      </c>
    </row>
    <row r="223" spans="1:28" ht="20.100000000000001" customHeight="1" x14ac:dyDescent="0.3">
      <c r="A223" s="3" t="s">
        <v>122</v>
      </c>
      <c r="B223" s="7">
        <v>105.1</v>
      </c>
      <c r="C223" s="4">
        <v>23076</v>
      </c>
      <c r="D223" s="4">
        <v>21953</v>
      </c>
      <c r="E223" s="7">
        <v>105.1</v>
      </c>
      <c r="F223" s="4">
        <v>23166</v>
      </c>
      <c r="G223" s="4">
        <v>22039</v>
      </c>
      <c r="H223" s="7">
        <v>105.7</v>
      </c>
      <c r="I223" s="4">
        <v>23191</v>
      </c>
      <c r="J223" s="4">
        <v>21947</v>
      </c>
      <c r="K223" s="7">
        <v>106.2</v>
      </c>
      <c r="L223" s="4">
        <v>23011</v>
      </c>
      <c r="M223" s="4">
        <v>21661</v>
      </c>
      <c r="N223" s="7">
        <v>106.7</v>
      </c>
      <c r="O223" s="4">
        <v>22716</v>
      </c>
      <c r="P223" s="4">
        <v>21299</v>
      </c>
      <c r="Q223" s="7">
        <v>107.3</v>
      </c>
      <c r="R223" s="4">
        <v>22473</v>
      </c>
      <c r="S223" s="4">
        <v>20941</v>
      </c>
      <c r="T223" s="7">
        <v>107.7</v>
      </c>
      <c r="U223" s="4">
        <v>22216</v>
      </c>
      <c r="V223" s="4">
        <v>20626</v>
      </c>
      <c r="W223" s="7">
        <v>108.6</v>
      </c>
      <c r="X223" s="4">
        <v>22161</v>
      </c>
      <c r="Y223" s="4">
        <v>20405</v>
      </c>
      <c r="Z223" s="7">
        <v>109.5</v>
      </c>
      <c r="AA223" s="4">
        <v>22000</v>
      </c>
      <c r="AB223" s="4">
        <v>20086</v>
      </c>
    </row>
    <row r="224" spans="1:28" ht="20.100000000000001" customHeight="1" x14ac:dyDescent="0.3">
      <c r="A224" s="3" t="s">
        <v>134</v>
      </c>
      <c r="B224" s="7">
        <v>107.4</v>
      </c>
      <c r="C224" s="4">
        <v>63611</v>
      </c>
      <c r="D224" s="4">
        <v>59218</v>
      </c>
      <c r="E224" s="7">
        <v>108.1</v>
      </c>
      <c r="F224" s="4">
        <v>64002</v>
      </c>
      <c r="G224" s="4">
        <v>59197</v>
      </c>
      <c r="H224" s="7">
        <v>108.2</v>
      </c>
      <c r="I224" s="4">
        <v>62820</v>
      </c>
      <c r="J224" s="4">
        <v>58044</v>
      </c>
      <c r="K224" s="7">
        <v>108.8</v>
      </c>
      <c r="L224" s="4">
        <v>61923</v>
      </c>
      <c r="M224" s="4">
        <v>56905</v>
      </c>
      <c r="N224" s="7">
        <v>109.1</v>
      </c>
      <c r="O224" s="4">
        <v>61063</v>
      </c>
      <c r="P224" s="4">
        <v>55984</v>
      </c>
      <c r="Q224" s="7">
        <v>108.9</v>
      </c>
      <c r="R224" s="4">
        <v>59828</v>
      </c>
      <c r="S224" s="4">
        <v>54930</v>
      </c>
      <c r="T224" s="7">
        <v>108.6</v>
      </c>
      <c r="U224" s="4">
        <v>59260</v>
      </c>
      <c r="V224" s="4">
        <v>54562</v>
      </c>
      <c r="W224" s="7">
        <v>109.6</v>
      </c>
      <c r="X224" s="4">
        <v>58821</v>
      </c>
      <c r="Y224" s="4">
        <v>53666</v>
      </c>
      <c r="Z224" s="7">
        <v>110.2</v>
      </c>
      <c r="AA224" s="4">
        <v>57966</v>
      </c>
      <c r="AB224" s="4">
        <v>52615</v>
      </c>
    </row>
    <row r="225" spans="1:28" ht="20.100000000000001" customHeight="1" x14ac:dyDescent="0.3">
      <c r="A225" s="3" t="s">
        <v>128</v>
      </c>
      <c r="B225" s="7">
        <v>96.1</v>
      </c>
      <c r="C225" s="4">
        <v>21895</v>
      </c>
      <c r="D225" s="4">
        <v>22779</v>
      </c>
      <c r="E225" s="7">
        <v>96.4</v>
      </c>
      <c r="F225" s="4">
        <v>22663</v>
      </c>
      <c r="G225" s="4">
        <v>23503</v>
      </c>
      <c r="H225" s="7">
        <v>97</v>
      </c>
      <c r="I225" s="4">
        <v>24246</v>
      </c>
      <c r="J225" s="4">
        <v>25007</v>
      </c>
      <c r="K225" s="7">
        <v>96.6</v>
      </c>
      <c r="L225" s="4">
        <v>26170</v>
      </c>
      <c r="M225" s="4">
        <v>27104</v>
      </c>
      <c r="N225" s="7">
        <v>96.3</v>
      </c>
      <c r="O225" s="4">
        <v>27032</v>
      </c>
      <c r="P225" s="4">
        <v>28068</v>
      </c>
      <c r="Q225" s="7">
        <v>96.8</v>
      </c>
      <c r="R225" s="4">
        <v>27352</v>
      </c>
      <c r="S225" s="4">
        <v>28261</v>
      </c>
      <c r="T225" s="7">
        <v>96.6</v>
      </c>
      <c r="U225" s="4">
        <v>27391</v>
      </c>
      <c r="V225" s="4">
        <v>28348</v>
      </c>
      <c r="W225" s="7">
        <v>96.6</v>
      </c>
      <c r="X225" s="4">
        <v>27400</v>
      </c>
      <c r="Y225" s="4">
        <v>28355</v>
      </c>
      <c r="Z225" s="7">
        <v>96.9</v>
      </c>
      <c r="AA225" s="4">
        <v>27224</v>
      </c>
      <c r="AB225" s="4">
        <v>28101</v>
      </c>
    </row>
    <row r="226" spans="1:28" ht="20.100000000000001" customHeight="1" x14ac:dyDescent="0.3">
      <c r="A226" s="3" t="s">
        <v>120</v>
      </c>
      <c r="B226" s="7">
        <v>98.5</v>
      </c>
      <c r="C226" s="4">
        <v>16774</v>
      </c>
      <c r="D226" s="4">
        <v>17034</v>
      </c>
      <c r="E226" s="7">
        <v>98.8</v>
      </c>
      <c r="F226" s="4">
        <v>16667</v>
      </c>
      <c r="G226" s="4">
        <v>16872</v>
      </c>
      <c r="H226" s="7">
        <v>99</v>
      </c>
      <c r="I226" s="4">
        <v>16550</v>
      </c>
      <c r="J226" s="4">
        <v>16709</v>
      </c>
      <c r="K226" s="7">
        <v>99.8</v>
      </c>
      <c r="L226" s="4">
        <v>16409</v>
      </c>
      <c r="M226" s="4">
        <v>16434</v>
      </c>
      <c r="N226" s="7">
        <v>100.9</v>
      </c>
      <c r="O226" s="4">
        <v>16146</v>
      </c>
      <c r="P226" s="4">
        <v>16004</v>
      </c>
      <c r="Q226" s="7">
        <v>101.4</v>
      </c>
      <c r="R226" s="4">
        <v>15853</v>
      </c>
      <c r="S226" s="4">
        <v>15641</v>
      </c>
      <c r="T226" s="7">
        <v>102.2</v>
      </c>
      <c r="U226" s="4">
        <v>15551</v>
      </c>
      <c r="V226" s="4">
        <v>15211</v>
      </c>
      <c r="W226" s="7">
        <v>103</v>
      </c>
      <c r="X226" s="4">
        <v>15295</v>
      </c>
      <c r="Y226" s="4">
        <v>14844</v>
      </c>
      <c r="Z226" s="7">
        <v>104</v>
      </c>
      <c r="AA226" s="4">
        <v>15090</v>
      </c>
      <c r="AB226" s="4">
        <v>14513</v>
      </c>
    </row>
    <row r="227" spans="1:28" ht="20.100000000000001" customHeight="1" x14ac:dyDescent="0.3">
      <c r="A227" s="3" t="s">
        <v>130</v>
      </c>
      <c r="B227" s="7">
        <v>99</v>
      </c>
      <c r="C227" s="4">
        <v>25813</v>
      </c>
      <c r="D227" s="4">
        <v>26072</v>
      </c>
      <c r="E227" s="7">
        <v>99.8</v>
      </c>
      <c r="F227" s="4">
        <v>25847</v>
      </c>
      <c r="G227" s="4">
        <v>25891</v>
      </c>
      <c r="H227" s="7">
        <v>99.8</v>
      </c>
      <c r="I227" s="4">
        <v>25463</v>
      </c>
      <c r="J227" s="4">
        <v>25511</v>
      </c>
      <c r="K227" s="7">
        <v>99.7</v>
      </c>
      <c r="L227" s="4">
        <v>24983</v>
      </c>
      <c r="M227" s="4">
        <v>25053</v>
      </c>
      <c r="N227" s="7">
        <v>100</v>
      </c>
      <c r="O227" s="4">
        <v>24658</v>
      </c>
      <c r="P227" s="4">
        <v>24656</v>
      </c>
      <c r="Q227" s="7">
        <v>100.7</v>
      </c>
      <c r="R227" s="4">
        <v>24441</v>
      </c>
      <c r="S227" s="4">
        <v>24275</v>
      </c>
      <c r="T227" s="7">
        <v>100.8</v>
      </c>
      <c r="U227" s="4">
        <v>24026</v>
      </c>
      <c r="V227" s="4">
        <v>23832</v>
      </c>
      <c r="W227" s="7">
        <v>101.5</v>
      </c>
      <c r="X227" s="4">
        <v>23687</v>
      </c>
      <c r="Y227" s="4">
        <v>23343</v>
      </c>
      <c r="Z227" s="7">
        <v>101.9</v>
      </c>
      <c r="AA227" s="4">
        <v>23553</v>
      </c>
      <c r="AB227" s="4">
        <v>23116</v>
      </c>
    </row>
    <row r="228" spans="1:28" ht="20.100000000000001" customHeight="1" x14ac:dyDescent="0.3">
      <c r="A228" s="3" t="s">
        <v>129</v>
      </c>
      <c r="B228" s="7">
        <v>115.2</v>
      </c>
      <c r="C228" s="4">
        <v>5435</v>
      </c>
      <c r="D228" s="4">
        <v>4718</v>
      </c>
      <c r="E228" s="7">
        <v>118.8</v>
      </c>
      <c r="F228" s="4">
        <v>5430</v>
      </c>
      <c r="G228" s="4">
        <v>4571</v>
      </c>
      <c r="H228" s="7">
        <v>120</v>
      </c>
      <c r="I228" s="4">
        <v>5441</v>
      </c>
      <c r="J228" s="4">
        <v>4534</v>
      </c>
      <c r="K228" s="7">
        <v>118.3</v>
      </c>
      <c r="L228" s="4">
        <v>5328</v>
      </c>
      <c r="M228" s="4">
        <v>4504</v>
      </c>
      <c r="N228" s="7">
        <v>119.2</v>
      </c>
      <c r="O228" s="4">
        <v>5230</v>
      </c>
      <c r="P228" s="4">
        <v>4387</v>
      </c>
      <c r="Q228" s="7">
        <v>120.3</v>
      </c>
      <c r="R228" s="4">
        <v>4956</v>
      </c>
      <c r="S228" s="4">
        <v>4121</v>
      </c>
      <c r="T228" s="7">
        <v>120.8</v>
      </c>
      <c r="U228" s="4">
        <v>4851</v>
      </c>
      <c r="V228" s="4">
        <v>4016</v>
      </c>
      <c r="W228" s="7">
        <v>123.8</v>
      </c>
      <c r="X228" s="4">
        <v>4976</v>
      </c>
      <c r="Y228" s="4">
        <v>4020</v>
      </c>
      <c r="Z228" s="7">
        <v>124.5</v>
      </c>
      <c r="AA228" s="4">
        <v>5033</v>
      </c>
      <c r="AB228" s="4">
        <v>4044</v>
      </c>
    </row>
    <row r="229" spans="1:28" ht="20.100000000000001" customHeight="1" x14ac:dyDescent="0.3">
      <c r="A229" s="3" t="s">
        <v>34</v>
      </c>
      <c r="B229" s="7">
        <v>101.5</v>
      </c>
      <c r="C229" s="4">
        <v>1694981</v>
      </c>
      <c r="D229" s="4">
        <v>1669721</v>
      </c>
      <c r="E229" s="7">
        <v>101.5</v>
      </c>
      <c r="F229" s="4">
        <v>1699219</v>
      </c>
      <c r="G229" s="4">
        <v>1674652</v>
      </c>
      <c r="H229" s="7">
        <v>101.3</v>
      </c>
      <c r="I229" s="4">
        <v>1701413</v>
      </c>
      <c r="J229" s="4">
        <v>1678991</v>
      </c>
      <c r="K229" s="7">
        <v>101.2</v>
      </c>
      <c r="L229" s="4">
        <v>1697412</v>
      </c>
      <c r="M229" s="4">
        <v>1676576</v>
      </c>
      <c r="N229" s="7">
        <v>101.3</v>
      </c>
      <c r="O229" s="4">
        <v>1692032</v>
      </c>
      <c r="P229" s="4">
        <v>1670521</v>
      </c>
      <c r="Q229" s="7">
        <v>101.4</v>
      </c>
      <c r="R229" s="4">
        <v>1681423</v>
      </c>
      <c r="S229" s="4">
        <v>1658793</v>
      </c>
      <c r="T229" s="7">
        <v>101.4</v>
      </c>
      <c r="U229" s="4">
        <v>1668338</v>
      </c>
      <c r="V229" s="4">
        <v>1645845</v>
      </c>
      <c r="W229" s="7">
        <v>101.4</v>
      </c>
      <c r="X229" s="4">
        <v>1651675</v>
      </c>
      <c r="Y229" s="4">
        <v>1628818</v>
      </c>
      <c r="Z229" s="7">
        <v>101.4</v>
      </c>
      <c r="AA229" s="4">
        <v>1636987</v>
      </c>
      <c r="AB229" s="4">
        <v>1614171</v>
      </c>
    </row>
    <row r="230" spans="1:28" ht="20.100000000000001" customHeight="1" x14ac:dyDescent="0.3">
      <c r="A230" s="3" t="s">
        <v>106</v>
      </c>
      <c r="B230" s="7">
        <v>98</v>
      </c>
      <c r="C230" s="4">
        <v>170506</v>
      </c>
      <c r="D230" s="4">
        <v>173920</v>
      </c>
      <c r="E230" s="7">
        <v>98.3</v>
      </c>
      <c r="F230" s="4">
        <v>171855</v>
      </c>
      <c r="G230" s="4">
        <v>174884</v>
      </c>
      <c r="H230" s="7">
        <v>98.2</v>
      </c>
      <c r="I230" s="4">
        <v>171801</v>
      </c>
      <c r="J230" s="4">
        <v>174880</v>
      </c>
      <c r="K230" s="7">
        <v>98.1</v>
      </c>
      <c r="L230" s="4">
        <v>171321</v>
      </c>
      <c r="M230" s="4">
        <v>174666</v>
      </c>
      <c r="N230" s="7">
        <v>97.9</v>
      </c>
      <c r="O230" s="4">
        <v>171834</v>
      </c>
      <c r="P230" s="4">
        <v>175500</v>
      </c>
      <c r="Q230" s="7">
        <v>97.8</v>
      </c>
      <c r="R230" s="4">
        <v>172107</v>
      </c>
      <c r="S230" s="4">
        <v>175989</v>
      </c>
      <c r="T230" s="7">
        <v>97.8</v>
      </c>
      <c r="U230" s="4">
        <v>171601</v>
      </c>
      <c r="V230" s="4">
        <v>175496</v>
      </c>
      <c r="W230" s="7">
        <v>97.7</v>
      </c>
      <c r="X230" s="4">
        <v>169862</v>
      </c>
      <c r="Y230" s="4">
        <v>173920</v>
      </c>
      <c r="Z230" s="7">
        <v>97.5</v>
      </c>
      <c r="AA230" s="4">
        <v>168392</v>
      </c>
      <c r="AB230" s="4">
        <v>172682</v>
      </c>
    </row>
    <row r="231" spans="1:28" ht="20.100000000000001" customHeight="1" x14ac:dyDescent="0.3">
      <c r="A231" s="3" t="s">
        <v>109</v>
      </c>
      <c r="B231" s="7">
        <v>102.3</v>
      </c>
      <c r="C231" s="4">
        <v>70360</v>
      </c>
      <c r="D231" s="4">
        <v>68808</v>
      </c>
      <c r="E231" s="7">
        <v>102</v>
      </c>
      <c r="F231" s="4">
        <v>69769</v>
      </c>
      <c r="G231" s="4">
        <v>68391</v>
      </c>
      <c r="H231" s="7">
        <v>101.8</v>
      </c>
      <c r="I231" s="4">
        <v>68528</v>
      </c>
      <c r="J231" s="4">
        <v>67305</v>
      </c>
      <c r="K231" s="7">
        <v>101.3</v>
      </c>
      <c r="L231" s="4">
        <v>67303</v>
      </c>
      <c r="M231" s="4">
        <v>66417</v>
      </c>
      <c r="N231" s="7">
        <v>101.1</v>
      </c>
      <c r="O231" s="4">
        <v>66053</v>
      </c>
      <c r="P231" s="4">
        <v>65351</v>
      </c>
      <c r="Q231" s="7">
        <v>101.1</v>
      </c>
      <c r="R231" s="4">
        <v>64502</v>
      </c>
      <c r="S231" s="4">
        <v>63791</v>
      </c>
      <c r="T231" s="7">
        <v>100.8</v>
      </c>
      <c r="U231" s="4">
        <v>62928</v>
      </c>
      <c r="V231" s="4">
        <v>62455</v>
      </c>
      <c r="W231" s="7">
        <v>100.8</v>
      </c>
      <c r="X231" s="4">
        <v>61587</v>
      </c>
      <c r="Y231" s="4">
        <v>61094</v>
      </c>
      <c r="Z231" s="7">
        <v>100.8</v>
      </c>
      <c r="AA231" s="4">
        <v>60517</v>
      </c>
      <c r="AB231" s="4">
        <v>60034</v>
      </c>
    </row>
    <row r="232" spans="1:28" ht="20.100000000000001" customHeight="1" x14ac:dyDescent="0.3">
      <c r="A232" s="3" t="s">
        <v>102</v>
      </c>
      <c r="B232" s="7">
        <v>100.7</v>
      </c>
      <c r="C232" s="4">
        <v>57932</v>
      </c>
      <c r="D232" s="4">
        <v>57520</v>
      </c>
      <c r="E232" s="7">
        <v>100.8</v>
      </c>
      <c r="F232" s="4">
        <v>57698</v>
      </c>
      <c r="G232" s="4">
        <v>57214</v>
      </c>
      <c r="H232" s="7">
        <v>101.2</v>
      </c>
      <c r="I232" s="4">
        <v>57476</v>
      </c>
      <c r="J232" s="4">
        <v>56776</v>
      </c>
      <c r="K232" s="7">
        <v>101.6</v>
      </c>
      <c r="L232" s="4">
        <v>57394</v>
      </c>
      <c r="M232" s="4">
        <v>56494</v>
      </c>
      <c r="N232" s="7">
        <v>101.8</v>
      </c>
      <c r="O232" s="4">
        <v>56451</v>
      </c>
      <c r="P232" s="4">
        <v>55474</v>
      </c>
      <c r="Q232" s="7">
        <v>101.7</v>
      </c>
      <c r="R232" s="4">
        <v>56010</v>
      </c>
      <c r="S232" s="4">
        <v>55095</v>
      </c>
      <c r="T232" s="7">
        <v>101.7</v>
      </c>
      <c r="U232" s="4">
        <v>55433</v>
      </c>
      <c r="V232" s="4">
        <v>54520</v>
      </c>
      <c r="W232" s="7">
        <v>102</v>
      </c>
      <c r="X232" s="4">
        <v>55239</v>
      </c>
      <c r="Y232" s="4">
        <v>54130</v>
      </c>
      <c r="Z232" s="7">
        <v>102.3</v>
      </c>
      <c r="AA232" s="4">
        <v>55139</v>
      </c>
      <c r="AB232" s="4">
        <v>53891</v>
      </c>
    </row>
    <row r="233" spans="1:28" ht="20.100000000000001" customHeight="1" x14ac:dyDescent="0.3">
      <c r="A233" s="3" t="s">
        <v>99</v>
      </c>
      <c r="B233" s="7">
        <v>102.1</v>
      </c>
      <c r="C233" s="4">
        <v>267227</v>
      </c>
      <c r="D233" s="4">
        <v>261638</v>
      </c>
      <c r="E233" s="7">
        <v>102.1</v>
      </c>
      <c r="F233" s="4">
        <v>267513</v>
      </c>
      <c r="G233" s="4">
        <v>261909</v>
      </c>
      <c r="H233" s="7">
        <v>102.2</v>
      </c>
      <c r="I233" s="4">
        <v>268959</v>
      </c>
      <c r="J233" s="4">
        <v>263173</v>
      </c>
      <c r="K233" s="7">
        <v>102.2</v>
      </c>
      <c r="L233" s="4">
        <v>269736</v>
      </c>
      <c r="M233" s="4">
        <v>263936</v>
      </c>
      <c r="N233" s="7">
        <v>102.3</v>
      </c>
      <c r="O233" s="4">
        <v>274336</v>
      </c>
      <c r="P233" s="4">
        <v>268119</v>
      </c>
      <c r="Q233" s="7">
        <v>102.3</v>
      </c>
      <c r="R233" s="4">
        <v>274313</v>
      </c>
      <c r="S233" s="4">
        <v>268025</v>
      </c>
      <c r="T233" s="7">
        <v>102.3</v>
      </c>
      <c r="U233" s="4">
        <v>271899</v>
      </c>
      <c r="V233" s="4">
        <v>265774</v>
      </c>
      <c r="W233" s="7">
        <v>102.3</v>
      </c>
      <c r="X233" s="4">
        <v>270652</v>
      </c>
      <c r="Y233" s="4">
        <v>264477</v>
      </c>
      <c r="Z233" s="7">
        <v>102.2</v>
      </c>
      <c r="AA233" s="4">
        <v>269755</v>
      </c>
      <c r="AB233" s="4">
        <v>263904</v>
      </c>
    </row>
    <row r="234" spans="1:28" ht="20.100000000000001" customHeight="1" x14ac:dyDescent="0.3">
      <c r="A234" s="3" t="s">
        <v>101</v>
      </c>
      <c r="B234" s="7">
        <v>95.8</v>
      </c>
      <c r="C234" s="4">
        <v>52786</v>
      </c>
      <c r="D234" s="4">
        <v>55110</v>
      </c>
      <c r="E234" s="7">
        <v>95.7</v>
      </c>
      <c r="F234" s="4">
        <v>52992</v>
      </c>
      <c r="G234" s="4">
        <v>55362</v>
      </c>
      <c r="H234" s="7">
        <v>95.4</v>
      </c>
      <c r="I234" s="4">
        <v>52692</v>
      </c>
      <c r="J234" s="4">
        <v>55206</v>
      </c>
      <c r="K234" s="7">
        <v>95.6</v>
      </c>
      <c r="L234" s="4">
        <v>52161</v>
      </c>
      <c r="M234" s="4">
        <v>54583</v>
      </c>
      <c r="N234" s="7">
        <v>95.7</v>
      </c>
      <c r="O234" s="4">
        <v>51618</v>
      </c>
      <c r="P234" s="4">
        <v>53934</v>
      </c>
      <c r="Q234" s="7">
        <v>96</v>
      </c>
      <c r="R234" s="4">
        <v>51356</v>
      </c>
      <c r="S234" s="4">
        <v>53475</v>
      </c>
      <c r="T234" s="7">
        <v>96.5</v>
      </c>
      <c r="U234" s="4">
        <v>50849</v>
      </c>
      <c r="V234" s="4">
        <v>52676</v>
      </c>
      <c r="W234" s="7">
        <v>96.8</v>
      </c>
      <c r="X234" s="4">
        <v>50636</v>
      </c>
      <c r="Y234" s="4">
        <v>52309</v>
      </c>
      <c r="Z234" s="7">
        <v>97.3</v>
      </c>
      <c r="AA234" s="4">
        <v>50356</v>
      </c>
      <c r="AB234" s="4">
        <v>51728</v>
      </c>
    </row>
    <row r="235" spans="1:28" ht="20.100000000000001" customHeight="1" x14ac:dyDescent="0.3">
      <c r="A235" s="3" t="s">
        <v>96</v>
      </c>
      <c r="B235" s="7">
        <v>112.2</v>
      </c>
      <c r="C235" s="4">
        <v>135281</v>
      </c>
      <c r="D235" s="4">
        <v>120547</v>
      </c>
      <c r="E235" s="7">
        <v>111.8</v>
      </c>
      <c r="F235" s="4">
        <v>135738</v>
      </c>
      <c r="G235" s="4">
        <v>121445</v>
      </c>
      <c r="H235" s="7">
        <v>110.7</v>
      </c>
      <c r="I235" s="4">
        <v>133467</v>
      </c>
      <c r="J235" s="4">
        <v>120606</v>
      </c>
      <c r="K235" s="7">
        <v>109.6</v>
      </c>
      <c r="L235" s="4">
        <v>131003</v>
      </c>
      <c r="M235" s="4">
        <v>119513</v>
      </c>
      <c r="N235" s="7">
        <v>110.2</v>
      </c>
      <c r="O235" s="4">
        <v>130141</v>
      </c>
      <c r="P235" s="4">
        <v>118135</v>
      </c>
      <c r="Q235" s="7">
        <v>110.4</v>
      </c>
      <c r="R235" s="4">
        <v>128978</v>
      </c>
      <c r="S235" s="4">
        <v>116776</v>
      </c>
      <c r="T235" s="7">
        <v>109.9</v>
      </c>
      <c r="U235" s="4">
        <v>126291</v>
      </c>
      <c r="V235" s="4">
        <v>114925</v>
      </c>
      <c r="W235" s="7">
        <v>109.5</v>
      </c>
      <c r="X235" s="4">
        <v>123712</v>
      </c>
      <c r="Y235" s="4">
        <v>112950</v>
      </c>
      <c r="Z235" s="7">
        <v>109.9</v>
      </c>
      <c r="AA235" s="4">
        <v>122542</v>
      </c>
      <c r="AB235" s="4">
        <v>111496</v>
      </c>
    </row>
    <row r="236" spans="1:28" ht="20.100000000000001" customHeight="1" x14ac:dyDescent="0.3">
      <c r="A236" s="3" t="s">
        <v>104</v>
      </c>
      <c r="B236" s="7">
        <v>101.3</v>
      </c>
      <c r="C236" s="4">
        <v>151653</v>
      </c>
      <c r="D236" s="4">
        <v>149638</v>
      </c>
      <c r="E236" s="7">
        <v>101.2</v>
      </c>
      <c r="F236" s="4">
        <v>159503</v>
      </c>
      <c r="G236" s="4">
        <v>157534</v>
      </c>
      <c r="H236" s="7">
        <v>101</v>
      </c>
      <c r="I236" s="4">
        <v>170132</v>
      </c>
      <c r="J236" s="4">
        <v>168403</v>
      </c>
      <c r="K236" s="7">
        <v>101</v>
      </c>
      <c r="L236" s="4">
        <v>175184</v>
      </c>
      <c r="M236" s="4">
        <v>173455</v>
      </c>
      <c r="N236" s="7">
        <v>100.8</v>
      </c>
      <c r="O236" s="4">
        <v>176114</v>
      </c>
      <c r="P236" s="4">
        <v>174645</v>
      </c>
      <c r="Q236" s="7">
        <v>100.6</v>
      </c>
      <c r="R236" s="4">
        <v>176641</v>
      </c>
      <c r="S236" s="4">
        <v>175588</v>
      </c>
      <c r="T236" s="7">
        <v>100.4</v>
      </c>
      <c r="U236" s="4">
        <v>177759</v>
      </c>
      <c r="V236" s="4">
        <v>176967</v>
      </c>
      <c r="W236" s="7">
        <v>100.4</v>
      </c>
      <c r="X236" s="4">
        <v>177238</v>
      </c>
      <c r="Y236" s="4">
        <v>176554</v>
      </c>
      <c r="Z236" s="7">
        <v>100</v>
      </c>
      <c r="AA236" s="4">
        <v>177596</v>
      </c>
      <c r="AB236" s="4">
        <v>177526</v>
      </c>
    </row>
    <row r="237" spans="1:28" ht="20.100000000000001" customHeight="1" x14ac:dyDescent="0.3">
      <c r="A237" s="3" t="s">
        <v>108</v>
      </c>
      <c r="B237" s="7">
        <v>103.3</v>
      </c>
      <c r="C237" s="4">
        <v>543647</v>
      </c>
      <c r="D237" s="4">
        <v>526417</v>
      </c>
      <c r="E237" s="7">
        <v>103.1</v>
      </c>
      <c r="F237" s="4">
        <v>540073</v>
      </c>
      <c r="G237" s="4">
        <v>523834</v>
      </c>
      <c r="H237" s="7">
        <v>102.9</v>
      </c>
      <c r="I237" s="4">
        <v>536167</v>
      </c>
      <c r="J237" s="4">
        <v>520865</v>
      </c>
      <c r="K237" s="7">
        <v>102.8</v>
      </c>
      <c r="L237" s="4">
        <v>534119</v>
      </c>
      <c r="M237" s="4">
        <v>519482</v>
      </c>
      <c r="N237" s="7">
        <v>102.7</v>
      </c>
      <c r="O237" s="4">
        <v>529262</v>
      </c>
      <c r="P237" s="4">
        <v>515478</v>
      </c>
      <c r="Q237" s="7">
        <v>102.7</v>
      </c>
      <c r="R237" s="4">
        <v>525278</v>
      </c>
      <c r="S237" s="4">
        <v>511460</v>
      </c>
      <c r="T237" s="7">
        <v>102.7</v>
      </c>
      <c r="U237" s="4">
        <v>523223</v>
      </c>
      <c r="V237" s="4">
        <v>509518</v>
      </c>
      <c r="W237" s="7">
        <v>102.6</v>
      </c>
      <c r="X237" s="4">
        <v>517211</v>
      </c>
      <c r="Y237" s="4">
        <v>504276</v>
      </c>
      <c r="Z237" s="7">
        <v>102.5</v>
      </c>
      <c r="AA237" s="4">
        <v>510633</v>
      </c>
      <c r="AB237" s="4">
        <v>498405</v>
      </c>
    </row>
    <row r="238" spans="1:28" ht="20.100000000000001" customHeight="1" x14ac:dyDescent="0.3">
      <c r="A238" s="3" t="s">
        <v>105</v>
      </c>
      <c r="B238" s="7">
        <v>92.3</v>
      </c>
      <c r="C238" s="4">
        <v>13700</v>
      </c>
      <c r="D238" s="4">
        <v>14844</v>
      </c>
      <c r="E238" s="7">
        <v>93.2</v>
      </c>
      <c r="F238" s="4">
        <v>13562</v>
      </c>
      <c r="G238" s="4">
        <v>14549</v>
      </c>
      <c r="H238" s="7">
        <v>93.8</v>
      </c>
      <c r="I238" s="4">
        <v>13478</v>
      </c>
      <c r="J238" s="4">
        <v>14371</v>
      </c>
      <c r="K238" s="7">
        <v>94.2</v>
      </c>
      <c r="L238" s="4">
        <v>13418</v>
      </c>
      <c r="M238" s="4">
        <v>14249</v>
      </c>
      <c r="N238" s="7">
        <v>95.1</v>
      </c>
      <c r="O238" s="4">
        <v>13242</v>
      </c>
      <c r="P238" s="4">
        <v>13926</v>
      </c>
      <c r="Q238" s="7">
        <v>96.2</v>
      </c>
      <c r="R238" s="4">
        <v>13140</v>
      </c>
      <c r="S238" s="4">
        <v>13660</v>
      </c>
      <c r="T238" s="7">
        <v>97.1</v>
      </c>
      <c r="U238" s="4">
        <v>12966</v>
      </c>
      <c r="V238" s="4">
        <v>13356</v>
      </c>
      <c r="W238" s="7">
        <v>97.9</v>
      </c>
      <c r="X238" s="4">
        <v>12893</v>
      </c>
      <c r="Y238" s="4">
        <v>13168</v>
      </c>
      <c r="Z238" s="7">
        <v>98.9</v>
      </c>
      <c r="AA238" s="4">
        <v>12668</v>
      </c>
      <c r="AB238" s="4">
        <v>12807</v>
      </c>
    </row>
    <row r="239" spans="1:28" ht="20.100000000000001" customHeight="1" x14ac:dyDescent="0.3">
      <c r="A239" s="3" t="s">
        <v>111</v>
      </c>
      <c r="B239" s="7">
        <v>101.7</v>
      </c>
      <c r="C239" s="4">
        <v>34865</v>
      </c>
      <c r="D239" s="4">
        <v>34291</v>
      </c>
      <c r="E239" s="7">
        <v>102.1</v>
      </c>
      <c r="F239" s="4">
        <v>34819</v>
      </c>
      <c r="G239" s="4">
        <v>34118</v>
      </c>
      <c r="H239" s="7">
        <v>102</v>
      </c>
      <c r="I239" s="4">
        <v>34433</v>
      </c>
      <c r="J239" s="4">
        <v>33774</v>
      </c>
      <c r="K239" s="7">
        <v>102.5</v>
      </c>
      <c r="L239" s="4">
        <v>33923</v>
      </c>
      <c r="M239" s="4">
        <v>33102</v>
      </c>
      <c r="N239" s="7">
        <v>102.2</v>
      </c>
      <c r="O239" s="4">
        <v>33203</v>
      </c>
      <c r="P239" s="4">
        <v>32497</v>
      </c>
      <c r="Q239" s="7">
        <v>103</v>
      </c>
      <c r="R239" s="4">
        <v>32561</v>
      </c>
      <c r="S239" s="4">
        <v>31621</v>
      </c>
      <c r="T239" s="7">
        <v>103.5</v>
      </c>
      <c r="U239" s="4">
        <v>31816</v>
      </c>
      <c r="V239" s="4">
        <v>30731</v>
      </c>
      <c r="W239" s="7">
        <v>104.3</v>
      </c>
      <c r="X239" s="4">
        <v>31371</v>
      </c>
      <c r="Y239" s="4">
        <v>30085</v>
      </c>
      <c r="Z239" s="7">
        <v>105</v>
      </c>
      <c r="AA239" s="4">
        <v>30840</v>
      </c>
      <c r="AB239" s="4">
        <v>29363</v>
      </c>
    </row>
    <row r="240" spans="1:28" ht="20.100000000000001" customHeight="1" x14ac:dyDescent="0.3">
      <c r="A240" s="3" t="s">
        <v>107</v>
      </c>
      <c r="B240" s="7">
        <v>98.2</v>
      </c>
      <c r="C240" s="4">
        <v>31622</v>
      </c>
      <c r="D240" s="4">
        <v>32195</v>
      </c>
      <c r="E240" s="7">
        <v>98.4</v>
      </c>
      <c r="F240" s="4">
        <v>31735</v>
      </c>
      <c r="G240" s="4">
        <v>32247</v>
      </c>
      <c r="H240" s="7">
        <v>98.7</v>
      </c>
      <c r="I240" s="4">
        <v>31844</v>
      </c>
      <c r="J240" s="4">
        <v>32257</v>
      </c>
      <c r="K240" s="7">
        <v>98.7</v>
      </c>
      <c r="L240" s="4">
        <v>31495</v>
      </c>
      <c r="M240" s="4">
        <v>31901</v>
      </c>
      <c r="N240" s="7">
        <v>99</v>
      </c>
      <c r="O240" s="4">
        <v>31015</v>
      </c>
      <c r="P240" s="4">
        <v>31316</v>
      </c>
      <c r="Q240" s="7">
        <v>98.7</v>
      </c>
      <c r="R240" s="4">
        <v>30452</v>
      </c>
      <c r="S240" s="4">
        <v>30849</v>
      </c>
      <c r="T240" s="7">
        <v>99.2</v>
      </c>
      <c r="U240" s="4">
        <v>29948</v>
      </c>
      <c r="V240" s="4">
        <v>30181</v>
      </c>
      <c r="W240" s="7">
        <v>100</v>
      </c>
      <c r="X240" s="4">
        <v>29180</v>
      </c>
      <c r="Y240" s="4">
        <v>29192</v>
      </c>
      <c r="Z240" s="7">
        <v>99.9</v>
      </c>
      <c r="AA240" s="4">
        <v>28528</v>
      </c>
      <c r="AB240" s="4">
        <v>28555</v>
      </c>
    </row>
    <row r="241" spans="1:28" ht="20.100000000000001" customHeight="1" x14ac:dyDescent="0.3">
      <c r="A241" s="3" t="s">
        <v>98</v>
      </c>
      <c r="B241" s="7">
        <v>100.5</v>
      </c>
      <c r="C241" s="4">
        <v>27715</v>
      </c>
      <c r="D241" s="4">
        <v>27569</v>
      </c>
      <c r="E241" s="7">
        <v>100.7</v>
      </c>
      <c r="F241" s="4">
        <v>27452</v>
      </c>
      <c r="G241" s="4">
        <v>27251</v>
      </c>
      <c r="H241" s="7">
        <v>100.3</v>
      </c>
      <c r="I241" s="4">
        <v>27064</v>
      </c>
      <c r="J241" s="4">
        <v>26996</v>
      </c>
      <c r="K241" s="7">
        <v>100.4</v>
      </c>
      <c r="L241" s="4">
        <v>26675</v>
      </c>
      <c r="M241" s="4">
        <v>26568</v>
      </c>
      <c r="N241" s="7">
        <v>100.5</v>
      </c>
      <c r="O241" s="4">
        <v>26208</v>
      </c>
      <c r="P241" s="4">
        <v>26068</v>
      </c>
      <c r="Q241" s="7">
        <v>100.6</v>
      </c>
      <c r="R241" s="4">
        <v>25760</v>
      </c>
      <c r="S241" s="4">
        <v>25601</v>
      </c>
      <c r="T241" s="7">
        <v>100.5</v>
      </c>
      <c r="U241" s="4">
        <v>25297</v>
      </c>
      <c r="V241" s="4">
        <v>25181</v>
      </c>
      <c r="W241" s="7">
        <v>101.1</v>
      </c>
      <c r="X241" s="4">
        <v>25366</v>
      </c>
      <c r="Y241" s="4">
        <v>25082</v>
      </c>
      <c r="Z241" s="7">
        <v>101.9</v>
      </c>
      <c r="AA241" s="4">
        <v>24970</v>
      </c>
      <c r="AB241" s="4">
        <v>24498</v>
      </c>
    </row>
    <row r="242" spans="1:28" ht="20.100000000000001" customHeight="1" x14ac:dyDescent="0.3">
      <c r="A242" s="3" t="s">
        <v>100</v>
      </c>
      <c r="B242" s="7">
        <v>91.2</v>
      </c>
      <c r="C242" s="4">
        <v>21878</v>
      </c>
      <c r="D242" s="4">
        <v>23987</v>
      </c>
      <c r="E242" s="7">
        <v>91.5</v>
      </c>
      <c r="F242" s="4">
        <v>21566</v>
      </c>
      <c r="G242" s="4">
        <v>23563</v>
      </c>
      <c r="H242" s="7">
        <v>91.6</v>
      </c>
      <c r="I242" s="4">
        <v>21348</v>
      </c>
      <c r="J242" s="4">
        <v>23294</v>
      </c>
      <c r="K242" s="7">
        <v>91.7</v>
      </c>
      <c r="L242" s="4">
        <v>21044</v>
      </c>
      <c r="M242" s="4">
        <v>22946</v>
      </c>
      <c r="N242" s="7">
        <v>92.7</v>
      </c>
      <c r="O242" s="4">
        <v>20988</v>
      </c>
      <c r="P242" s="4">
        <v>22634</v>
      </c>
      <c r="Q242" s="7">
        <v>93.1</v>
      </c>
      <c r="R242" s="4">
        <v>20707</v>
      </c>
      <c r="S242" s="4">
        <v>22251</v>
      </c>
      <c r="T242" s="7">
        <v>93.7</v>
      </c>
      <c r="U242" s="4">
        <v>20450</v>
      </c>
      <c r="V242" s="4">
        <v>21816</v>
      </c>
      <c r="W242" s="7">
        <v>94.4</v>
      </c>
      <c r="X242" s="4">
        <v>20190</v>
      </c>
      <c r="Y242" s="4">
        <v>21389</v>
      </c>
      <c r="Z242" s="7">
        <v>94.9</v>
      </c>
      <c r="AA242" s="4">
        <v>19859</v>
      </c>
      <c r="AB242" s="4">
        <v>20921</v>
      </c>
    </row>
    <row r="243" spans="1:28" ht="20.100000000000001" customHeight="1" x14ac:dyDescent="0.3">
      <c r="A243" s="3" t="s">
        <v>110</v>
      </c>
      <c r="B243" s="7">
        <v>97.4</v>
      </c>
      <c r="C243" s="4">
        <v>24804</v>
      </c>
      <c r="D243" s="4">
        <v>25455</v>
      </c>
      <c r="E243" s="7">
        <v>97.2</v>
      </c>
      <c r="F243" s="4">
        <v>24463</v>
      </c>
      <c r="G243" s="4">
        <v>25159</v>
      </c>
      <c r="H243" s="7">
        <v>97.3</v>
      </c>
      <c r="I243" s="4">
        <v>24083</v>
      </c>
      <c r="J243" s="4">
        <v>24748</v>
      </c>
      <c r="K243" s="7">
        <v>98.1</v>
      </c>
      <c r="L243" s="4">
        <v>23534</v>
      </c>
      <c r="M243" s="4">
        <v>23999</v>
      </c>
      <c r="N243" s="7">
        <v>98.8</v>
      </c>
      <c r="O243" s="4">
        <v>23149</v>
      </c>
      <c r="P243" s="4">
        <v>23425</v>
      </c>
      <c r="Q243" s="7">
        <v>99.7</v>
      </c>
      <c r="R243" s="4">
        <v>22364</v>
      </c>
      <c r="S243" s="4">
        <v>22421</v>
      </c>
      <c r="T243" s="7">
        <v>99.7</v>
      </c>
      <c r="U243" s="4">
        <v>21696</v>
      </c>
      <c r="V243" s="4">
        <v>21753</v>
      </c>
      <c r="W243" s="7">
        <v>100.2</v>
      </c>
      <c r="X243" s="4">
        <v>21255</v>
      </c>
      <c r="Y243" s="4">
        <v>21210</v>
      </c>
      <c r="Z243" s="7">
        <v>100.2</v>
      </c>
      <c r="AA243" s="4">
        <v>20825</v>
      </c>
      <c r="AB243" s="4">
        <v>20781</v>
      </c>
    </row>
    <row r="244" spans="1:28" ht="20.100000000000001" customHeight="1" x14ac:dyDescent="0.3">
      <c r="A244" s="3" t="s">
        <v>103</v>
      </c>
      <c r="B244" s="7">
        <v>95.7</v>
      </c>
      <c r="C244" s="4">
        <v>17643</v>
      </c>
      <c r="D244" s="4">
        <v>18428</v>
      </c>
      <c r="E244" s="7">
        <v>95.8</v>
      </c>
      <c r="F244" s="4">
        <v>17666</v>
      </c>
      <c r="G244" s="4">
        <v>18432</v>
      </c>
      <c r="H244" s="7">
        <v>95.9</v>
      </c>
      <c r="I244" s="4">
        <v>17793</v>
      </c>
      <c r="J244" s="4">
        <v>18547</v>
      </c>
      <c r="K244" s="7">
        <v>95.8</v>
      </c>
      <c r="L244" s="4">
        <v>17589</v>
      </c>
      <c r="M244" s="4">
        <v>18363</v>
      </c>
      <c r="N244" s="7">
        <v>95.7</v>
      </c>
      <c r="O244" s="4">
        <v>17321</v>
      </c>
      <c r="P244" s="4">
        <v>18096</v>
      </c>
      <c r="Q244" s="7">
        <v>96.4</v>
      </c>
      <c r="R244" s="4">
        <v>17110</v>
      </c>
      <c r="S244" s="4">
        <v>17747</v>
      </c>
      <c r="T244" s="7">
        <v>97.1</v>
      </c>
      <c r="U244" s="4">
        <v>16931</v>
      </c>
      <c r="V244" s="4">
        <v>17429</v>
      </c>
      <c r="W244" s="7">
        <v>98.3</v>
      </c>
      <c r="X244" s="4">
        <v>16871</v>
      </c>
      <c r="Y244" s="4">
        <v>17157</v>
      </c>
      <c r="Z244" s="7">
        <v>98.6</v>
      </c>
      <c r="AA244" s="4">
        <v>16758</v>
      </c>
      <c r="AB244" s="4">
        <v>16994</v>
      </c>
    </row>
    <row r="245" spans="1:28" ht="20.100000000000001" customHeight="1" x14ac:dyDescent="0.3">
      <c r="A245" s="3" t="s">
        <v>112</v>
      </c>
      <c r="B245" s="7">
        <v>91.6</v>
      </c>
      <c r="C245" s="4">
        <v>19290</v>
      </c>
      <c r="D245" s="4">
        <v>21049</v>
      </c>
      <c r="E245" s="7">
        <v>91.7</v>
      </c>
      <c r="F245" s="4">
        <v>19244</v>
      </c>
      <c r="G245" s="4">
        <v>20997</v>
      </c>
      <c r="H245" s="7">
        <v>91.9</v>
      </c>
      <c r="I245" s="4">
        <v>19242</v>
      </c>
      <c r="J245" s="4">
        <v>20933</v>
      </c>
      <c r="K245" s="7">
        <v>91.9</v>
      </c>
      <c r="L245" s="4">
        <v>19172</v>
      </c>
      <c r="M245" s="4">
        <v>20872</v>
      </c>
      <c r="N245" s="7">
        <v>93</v>
      </c>
      <c r="O245" s="4">
        <v>19097</v>
      </c>
      <c r="P245" s="4">
        <v>20540</v>
      </c>
      <c r="Q245" s="7">
        <v>93.2</v>
      </c>
      <c r="R245" s="4">
        <v>18853</v>
      </c>
      <c r="S245" s="4">
        <v>20227</v>
      </c>
      <c r="T245" s="7">
        <v>93.7</v>
      </c>
      <c r="U245" s="4">
        <v>18531</v>
      </c>
      <c r="V245" s="4">
        <v>19779</v>
      </c>
      <c r="W245" s="7">
        <v>94</v>
      </c>
      <c r="X245" s="4">
        <v>18270</v>
      </c>
      <c r="Y245" s="4">
        <v>19438</v>
      </c>
      <c r="Z245" s="7">
        <v>94.2</v>
      </c>
      <c r="AA245" s="4">
        <v>17922</v>
      </c>
      <c r="AB245" s="4">
        <v>19023</v>
      </c>
    </row>
    <row r="246" spans="1:28" ht="20.100000000000001" customHeight="1" x14ac:dyDescent="0.3">
      <c r="A246" s="3" t="s">
        <v>97</v>
      </c>
      <c r="B246" s="7">
        <v>94.2</v>
      </c>
      <c r="C246" s="4">
        <v>30664</v>
      </c>
      <c r="D246" s="4">
        <v>32568</v>
      </c>
      <c r="E246" s="7">
        <v>94.4</v>
      </c>
      <c r="F246" s="4">
        <v>30746</v>
      </c>
      <c r="G246" s="4">
        <v>32562</v>
      </c>
      <c r="H246" s="7">
        <v>94.4</v>
      </c>
      <c r="I246" s="4">
        <v>30476</v>
      </c>
      <c r="J246" s="4">
        <v>32287</v>
      </c>
      <c r="K246" s="7">
        <v>94.5</v>
      </c>
      <c r="L246" s="4">
        <v>30340</v>
      </c>
      <c r="M246" s="4">
        <v>32115</v>
      </c>
      <c r="N246" s="7">
        <v>95.3</v>
      </c>
      <c r="O246" s="4">
        <v>30345</v>
      </c>
      <c r="P246" s="4">
        <v>31834</v>
      </c>
      <c r="Q246" s="7">
        <v>95.7</v>
      </c>
      <c r="R246" s="4">
        <v>30082</v>
      </c>
      <c r="S246" s="4">
        <v>31420</v>
      </c>
      <c r="T246" s="7">
        <v>96.3</v>
      </c>
      <c r="U246" s="4">
        <v>29955</v>
      </c>
      <c r="V246" s="4">
        <v>31118</v>
      </c>
      <c r="W246" s="7">
        <v>96.5</v>
      </c>
      <c r="X246" s="4">
        <v>29655</v>
      </c>
      <c r="Y246" s="4">
        <v>30732</v>
      </c>
      <c r="Z246" s="7">
        <v>96.9</v>
      </c>
      <c r="AA246" s="4">
        <v>29555</v>
      </c>
      <c r="AB246" s="4">
        <v>30492</v>
      </c>
    </row>
    <row r="247" spans="1:28" ht="20.100000000000001" customHeight="1" x14ac:dyDescent="0.3">
      <c r="A247" s="3" t="s">
        <v>113</v>
      </c>
      <c r="B247" s="7">
        <v>91</v>
      </c>
      <c r="C247" s="4">
        <v>23408</v>
      </c>
      <c r="D247" s="4">
        <v>25737</v>
      </c>
      <c r="E247" s="7">
        <v>90.6</v>
      </c>
      <c r="F247" s="4">
        <v>22825</v>
      </c>
      <c r="G247" s="4">
        <v>25201</v>
      </c>
      <c r="H247" s="7">
        <v>91.3</v>
      </c>
      <c r="I247" s="4">
        <v>22430</v>
      </c>
      <c r="J247" s="4">
        <v>24570</v>
      </c>
      <c r="K247" s="7">
        <v>92</v>
      </c>
      <c r="L247" s="4">
        <v>22001</v>
      </c>
      <c r="M247" s="4">
        <v>23915</v>
      </c>
      <c r="N247" s="7">
        <v>92</v>
      </c>
      <c r="O247" s="4">
        <v>21655</v>
      </c>
      <c r="P247" s="4">
        <v>23549</v>
      </c>
      <c r="Q247" s="7">
        <v>93</v>
      </c>
      <c r="R247" s="4">
        <v>21209</v>
      </c>
      <c r="S247" s="4">
        <v>22797</v>
      </c>
      <c r="T247" s="7">
        <v>93.7</v>
      </c>
      <c r="U247" s="4">
        <v>20765</v>
      </c>
      <c r="V247" s="4">
        <v>22170</v>
      </c>
      <c r="W247" s="7">
        <v>94.6</v>
      </c>
      <c r="X247" s="4">
        <v>20487</v>
      </c>
      <c r="Y247" s="4">
        <v>21655</v>
      </c>
      <c r="Z247" s="7">
        <v>95.5</v>
      </c>
      <c r="AA247" s="4">
        <v>20132</v>
      </c>
      <c r="AB247" s="4">
        <v>21071</v>
      </c>
    </row>
    <row r="248" spans="1:28" ht="20.100000000000001" customHeight="1" x14ac:dyDescent="0.3">
      <c r="A248" s="3" t="s">
        <v>35</v>
      </c>
      <c r="B248" s="7">
        <v>100.8</v>
      </c>
      <c r="C248" s="4">
        <v>313428</v>
      </c>
      <c r="D248" s="4">
        <v>310967</v>
      </c>
      <c r="E248" s="7">
        <v>101.1</v>
      </c>
      <c r="F248" s="4">
        <v>322545</v>
      </c>
      <c r="G248" s="4">
        <v>319052</v>
      </c>
      <c r="H248" s="7">
        <v>101.4</v>
      </c>
      <c r="I248" s="4">
        <v>330823</v>
      </c>
      <c r="J248" s="4">
        <v>326260</v>
      </c>
      <c r="K248" s="7">
        <v>101.3</v>
      </c>
      <c r="L248" s="4">
        <v>335719</v>
      </c>
      <c r="M248" s="4">
        <v>331472</v>
      </c>
      <c r="N248" s="7">
        <v>101.1</v>
      </c>
      <c r="O248" s="4">
        <v>337345</v>
      </c>
      <c r="P248" s="4">
        <v>333644</v>
      </c>
      <c r="Q248" s="7">
        <v>100.8</v>
      </c>
      <c r="R248" s="4">
        <v>338609</v>
      </c>
      <c r="S248" s="4">
        <v>336026</v>
      </c>
      <c r="T248" s="7">
        <v>100.5</v>
      </c>
      <c r="U248" s="4">
        <v>339177</v>
      </c>
      <c r="V248" s="4">
        <v>337582</v>
      </c>
      <c r="W248" s="7">
        <v>100.3</v>
      </c>
      <c r="X248" s="4">
        <v>339590</v>
      </c>
      <c r="Y248" s="4">
        <v>338569</v>
      </c>
      <c r="Z248" s="7">
        <v>100.2</v>
      </c>
      <c r="AA248" s="4">
        <v>337976</v>
      </c>
      <c r="AB248" s="4">
        <v>337276</v>
      </c>
    </row>
    <row r="249" spans="1:28" ht="20.100000000000001" customHeight="1" x14ac:dyDescent="0.3">
      <c r="A249" s="3" t="s">
        <v>248</v>
      </c>
      <c r="B249" s="7">
        <v>100.2</v>
      </c>
      <c r="C249" s="4">
        <v>230223</v>
      </c>
      <c r="D249" s="4">
        <v>229653</v>
      </c>
      <c r="E249" s="7">
        <v>100.5</v>
      </c>
      <c r="F249" s="4">
        <v>235977</v>
      </c>
      <c r="G249" s="4">
        <v>234688</v>
      </c>
      <c r="H249" s="7">
        <v>100.9</v>
      </c>
      <c r="I249" s="4">
        <v>240465</v>
      </c>
      <c r="J249" s="4">
        <v>238235</v>
      </c>
      <c r="K249" s="7">
        <v>100.8</v>
      </c>
      <c r="L249" s="4">
        <v>243974</v>
      </c>
      <c r="M249" s="4">
        <v>241972</v>
      </c>
      <c r="N249" s="7">
        <v>100.7</v>
      </c>
      <c r="O249" s="4">
        <v>245533</v>
      </c>
      <c r="P249" s="4">
        <v>243872</v>
      </c>
      <c r="Q249" s="7">
        <v>100.3</v>
      </c>
      <c r="R249" s="4">
        <v>246588</v>
      </c>
      <c r="S249" s="4">
        <v>245878</v>
      </c>
      <c r="T249" s="7">
        <v>100</v>
      </c>
      <c r="U249" s="4">
        <v>246494</v>
      </c>
      <c r="V249" s="4">
        <v>246602</v>
      </c>
      <c r="W249" s="7">
        <v>99.8</v>
      </c>
      <c r="X249" s="4">
        <v>246504</v>
      </c>
      <c r="Y249" s="4">
        <v>246885</v>
      </c>
      <c r="Z249" s="7">
        <v>99.8</v>
      </c>
      <c r="AA249" s="4">
        <v>245561</v>
      </c>
      <c r="AB249" s="4">
        <v>246093</v>
      </c>
    </row>
    <row r="250" spans="1:28" ht="20.100000000000001" customHeight="1" x14ac:dyDescent="0.3">
      <c r="A250" s="3" t="s">
        <v>247</v>
      </c>
      <c r="B250" s="7">
        <v>102.3</v>
      </c>
      <c r="C250" s="4">
        <v>83205</v>
      </c>
      <c r="D250" s="4">
        <v>81314</v>
      </c>
      <c r="E250" s="7">
        <v>102.6</v>
      </c>
      <c r="F250" s="4">
        <v>86568</v>
      </c>
      <c r="G250" s="4">
        <v>84364</v>
      </c>
      <c r="H250" s="7">
        <v>102.7</v>
      </c>
      <c r="I250" s="4">
        <v>90358</v>
      </c>
      <c r="J250" s="4">
        <v>88025</v>
      </c>
      <c r="K250" s="7">
        <v>102.5</v>
      </c>
      <c r="L250" s="4">
        <v>91745</v>
      </c>
      <c r="M250" s="4">
        <v>89500</v>
      </c>
      <c r="N250" s="7">
        <v>102.3</v>
      </c>
      <c r="O250" s="4">
        <v>91812</v>
      </c>
      <c r="P250" s="4">
        <v>89772</v>
      </c>
      <c r="Q250" s="7">
        <v>102.1</v>
      </c>
      <c r="R250" s="4">
        <v>92021</v>
      </c>
      <c r="S250" s="4">
        <v>90148</v>
      </c>
      <c r="T250" s="7">
        <v>101.9</v>
      </c>
      <c r="U250" s="4">
        <v>92683</v>
      </c>
      <c r="V250" s="4">
        <v>90980</v>
      </c>
      <c r="W250" s="7">
        <v>101.5</v>
      </c>
      <c r="X250" s="4">
        <v>93086</v>
      </c>
      <c r="Y250" s="4">
        <v>91684</v>
      </c>
      <c r="Z250" s="7">
        <v>101.4</v>
      </c>
      <c r="AA250" s="4">
        <v>92415</v>
      </c>
      <c r="AB250" s="4">
        <v>91183</v>
      </c>
    </row>
  </sheetData>
  <mergeCells count="10">
    <mergeCell ref="A2:A3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0"/>
  <sheetViews>
    <sheetView topLeftCell="M1" workbookViewId="0">
      <selection activeCell="T4" sqref="T4"/>
    </sheetView>
  </sheetViews>
  <sheetFormatPr defaultColWidth="21" defaultRowHeight="16.5" x14ac:dyDescent="0.3"/>
  <cols>
    <col min="1" max="16384" width="21" style="1"/>
  </cols>
  <sheetData>
    <row r="1" spans="1:28" x14ac:dyDescent="0.3">
      <c r="A1" s="1">
        <v>1</v>
      </c>
      <c r="B1" s="9">
        <v>2</v>
      </c>
      <c r="C1" s="1">
        <v>3</v>
      </c>
      <c r="D1" s="1">
        <v>4</v>
      </c>
      <c r="E1" s="9">
        <v>5</v>
      </c>
      <c r="F1" s="1">
        <v>6</v>
      </c>
      <c r="G1" s="1">
        <v>7</v>
      </c>
      <c r="H1" s="9">
        <v>8</v>
      </c>
      <c r="I1" s="1">
        <v>9</v>
      </c>
      <c r="J1" s="1">
        <v>10</v>
      </c>
      <c r="K1" s="9">
        <v>11</v>
      </c>
      <c r="L1" s="1">
        <v>12</v>
      </c>
      <c r="M1" s="1">
        <v>13</v>
      </c>
      <c r="N1" s="9">
        <v>14</v>
      </c>
      <c r="O1" s="1">
        <v>15</v>
      </c>
      <c r="P1" s="1">
        <v>16</v>
      </c>
      <c r="Q1" s="9">
        <v>17</v>
      </c>
      <c r="R1" s="1">
        <v>18</v>
      </c>
      <c r="S1" s="1">
        <v>19</v>
      </c>
      <c r="T1" s="9">
        <v>20</v>
      </c>
      <c r="U1" s="1">
        <v>21</v>
      </c>
      <c r="V1" s="1">
        <v>22</v>
      </c>
      <c r="W1" s="10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</row>
    <row r="2" spans="1:28" ht="20.100000000000001" customHeight="1" x14ac:dyDescent="0.3">
      <c r="A2" s="28" t="s">
        <v>0</v>
      </c>
      <c r="B2" s="24" t="s">
        <v>10</v>
      </c>
      <c r="C2" s="24" t="s">
        <v>10</v>
      </c>
      <c r="D2" s="24" t="s">
        <v>10</v>
      </c>
      <c r="E2" s="24" t="s">
        <v>11</v>
      </c>
      <c r="F2" s="24" t="s">
        <v>11</v>
      </c>
      <c r="G2" s="24" t="s">
        <v>11</v>
      </c>
      <c r="H2" s="24" t="s">
        <v>12</v>
      </c>
      <c r="I2" s="24" t="s">
        <v>12</v>
      </c>
      <c r="J2" s="24" t="s">
        <v>12</v>
      </c>
      <c r="K2" s="24" t="s">
        <v>13</v>
      </c>
      <c r="L2" s="24" t="s">
        <v>13</v>
      </c>
      <c r="M2" s="24" t="s">
        <v>13</v>
      </c>
      <c r="N2" s="24" t="s">
        <v>14</v>
      </c>
      <c r="O2" s="24" t="s">
        <v>14</v>
      </c>
      <c r="P2" s="24" t="s">
        <v>14</v>
      </c>
      <c r="Q2" s="24" t="s">
        <v>15</v>
      </c>
      <c r="R2" s="24" t="s">
        <v>15</v>
      </c>
      <c r="S2" s="24" t="s">
        <v>15</v>
      </c>
      <c r="T2" s="24" t="s">
        <v>16</v>
      </c>
      <c r="U2" s="24" t="s">
        <v>16</v>
      </c>
      <c r="V2" s="24" t="s">
        <v>16</v>
      </c>
      <c r="W2" s="24" t="s">
        <v>17</v>
      </c>
      <c r="X2" s="24" t="s">
        <v>17</v>
      </c>
      <c r="Y2" s="24" t="s">
        <v>17</v>
      </c>
      <c r="Z2" s="24" t="s">
        <v>36</v>
      </c>
      <c r="AA2" s="24" t="s">
        <v>36</v>
      </c>
      <c r="AB2" s="24" t="s">
        <v>36</v>
      </c>
    </row>
    <row r="3" spans="1:28" ht="20.100000000000001" customHeight="1" x14ac:dyDescent="0.3">
      <c r="A3" s="29"/>
      <c r="B3" s="2" t="s">
        <v>41</v>
      </c>
      <c r="C3" s="2" t="s">
        <v>42</v>
      </c>
      <c r="D3" s="2" t="s">
        <v>43</v>
      </c>
      <c r="E3" s="2" t="s">
        <v>41</v>
      </c>
      <c r="F3" s="2" t="s">
        <v>42</v>
      </c>
      <c r="G3" s="2" t="s">
        <v>43</v>
      </c>
      <c r="H3" s="2" t="s">
        <v>41</v>
      </c>
      <c r="I3" s="2" t="s">
        <v>42</v>
      </c>
      <c r="J3" s="2" t="s">
        <v>43</v>
      </c>
      <c r="K3" s="2" t="s">
        <v>41</v>
      </c>
      <c r="L3" s="2" t="s">
        <v>42</v>
      </c>
      <c r="M3" s="2" t="s">
        <v>43</v>
      </c>
      <c r="N3" s="2" t="s">
        <v>41</v>
      </c>
      <c r="O3" s="2" t="s">
        <v>42</v>
      </c>
      <c r="P3" s="2" t="s">
        <v>43</v>
      </c>
      <c r="Q3" s="2" t="s">
        <v>41</v>
      </c>
      <c r="R3" s="2" t="s">
        <v>42</v>
      </c>
      <c r="S3" s="2" t="s">
        <v>43</v>
      </c>
      <c r="T3" s="2" t="s">
        <v>41</v>
      </c>
      <c r="U3" s="2" t="s">
        <v>42</v>
      </c>
      <c r="V3" s="2" t="s">
        <v>43</v>
      </c>
      <c r="W3" s="2" t="s">
        <v>41</v>
      </c>
      <c r="X3" s="2" t="s">
        <v>42</v>
      </c>
      <c r="Y3" s="2" t="s">
        <v>43</v>
      </c>
      <c r="Z3" s="2" t="s">
        <v>41</v>
      </c>
      <c r="AA3" s="2" t="s">
        <v>42</v>
      </c>
      <c r="AB3" s="2" t="s">
        <v>43</v>
      </c>
    </row>
    <row r="4" spans="1:28" ht="20.100000000000001" customHeight="1" x14ac:dyDescent="0.3">
      <c r="A4" s="3" t="s">
        <v>19</v>
      </c>
      <c r="B4" s="8">
        <v>-0.7</v>
      </c>
      <c r="C4" s="4">
        <v>10297138</v>
      </c>
      <c r="D4" s="4">
        <v>10369593</v>
      </c>
      <c r="E4" s="8">
        <v>-0.9</v>
      </c>
      <c r="F4" s="4">
        <v>10204057</v>
      </c>
      <c r="G4" s="4">
        <v>10297138</v>
      </c>
      <c r="H4" s="8">
        <v>-0.78</v>
      </c>
      <c r="I4" s="4">
        <v>10124579</v>
      </c>
      <c r="J4" s="4">
        <v>10204057</v>
      </c>
      <c r="K4" s="8">
        <v>-0.74</v>
      </c>
      <c r="L4" s="4">
        <v>10049607</v>
      </c>
      <c r="M4" s="4">
        <v>10124579</v>
      </c>
      <c r="N4" s="8">
        <v>-0.38</v>
      </c>
      <c r="O4" s="4">
        <v>10010983</v>
      </c>
      <c r="P4" s="4">
        <v>10049607</v>
      </c>
      <c r="Q4" s="8">
        <v>-1</v>
      </c>
      <c r="R4" s="4">
        <v>9911088</v>
      </c>
      <c r="S4" s="4">
        <v>10010983</v>
      </c>
      <c r="T4" s="8">
        <v>-1.77</v>
      </c>
      <c r="U4" s="4">
        <v>9736027</v>
      </c>
      <c r="V4" s="4">
        <v>9911088</v>
      </c>
      <c r="W4" s="8">
        <v>-0.7</v>
      </c>
      <c r="X4" s="4">
        <v>9667669</v>
      </c>
      <c r="Y4" s="4">
        <v>9736027</v>
      </c>
      <c r="Z4" s="8">
        <v>-0.3</v>
      </c>
      <c r="AA4" s="4">
        <v>9638799</v>
      </c>
      <c r="AB4" s="4">
        <v>9667669</v>
      </c>
    </row>
    <row r="5" spans="1:28" ht="20.100000000000001" customHeight="1" x14ac:dyDescent="0.3">
      <c r="A5" s="3" t="s">
        <v>193</v>
      </c>
      <c r="B5" s="8">
        <v>-0.92</v>
      </c>
      <c r="C5" s="4">
        <v>163822</v>
      </c>
      <c r="D5" s="4">
        <v>165344</v>
      </c>
      <c r="E5" s="8">
        <v>-1.1599999999999999</v>
      </c>
      <c r="F5" s="4">
        <v>161922</v>
      </c>
      <c r="G5" s="4">
        <v>163822</v>
      </c>
      <c r="H5" s="8">
        <v>1.44</v>
      </c>
      <c r="I5" s="4">
        <v>164257</v>
      </c>
      <c r="J5" s="4">
        <v>161922</v>
      </c>
      <c r="K5" s="8">
        <v>-0.75</v>
      </c>
      <c r="L5" s="4">
        <v>163026</v>
      </c>
      <c r="M5" s="4">
        <v>164257</v>
      </c>
      <c r="N5" s="8">
        <v>-0.71</v>
      </c>
      <c r="O5" s="4">
        <v>161869</v>
      </c>
      <c r="P5" s="4">
        <v>163026</v>
      </c>
      <c r="Q5" s="8">
        <v>-1.77</v>
      </c>
      <c r="R5" s="4">
        <v>158996</v>
      </c>
      <c r="S5" s="4">
        <v>161869</v>
      </c>
      <c r="T5" s="8">
        <v>-3.27</v>
      </c>
      <c r="U5" s="4">
        <v>153789</v>
      </c>
      <c r="V5" s="4">
        <v>158996</v>
      </c>
      <c r="W5" s="8">
        <v>-1.03</v>
      </c>
      <c r="X5" s="4">
        <v>152211</v>
      </c>
      <c r="Y5" s="4">
        <v>153789</v>
      </c>
      <c r="Z5" s="8">
        <v>-1.1499999999999999</v>
      </c>
      <c r="AA5" s="4">
        <v>150453</v>
      </c>
      <c r="AB5" s="4">
        <v>152211</v>
      </c>
    </row>
    <row r="6" spans="1:28" ht="20.100000000000001" customHeight="1" x14ac:dyDescent="0.3">
      <c r="A6" s="3" t="s">
        <v>194</v>
      </c>
      <c r="B6" s="8">
        <v>-1.39</v>
      </c>
      <c r="C6" s="4">
        <v>134329</v>
      </c>
      <c r="D6" s="4">
        <v>136227</v>
      </c>
      <c r="E6" s="8">
        <v>0.06</v>
      </c>
      <c r="F6" s="4">
        <v>134409</v>
      </c>
      <c r="G6" s="4">
        <v>134329</v>
      </c>
      <c r="H6" s="8">
        <v>0.14000000000000001</v>
      </c>
      <c r="I6" s="4">
        <v>134593</v>
      </c>
      <c r="J6" s="4">
        <v>134409</v>
      </c>
      <c r="K6" s="8">
        <v>0.77</v>
      </c>
      <c r="L6" s="4">
        <v>135633</v>
      </c>
      <c r="M6" s="4">
        <v>134593</v>
      </c>
      <c r="N6" s="8">
        <v>0.63</v>
      </c>
      <c r="O6" s="4">
        <v>136488</v>
      </c>
      <c r="P6" s="4">
        <v>135633</v>
      </c>
      <c r="Q6" s="8">
        <v>-1.36</v>
      </c>
      <c r="R6" s="4">
        <v>134635</v>
      </c>
      <c r="S6" s="4">
        <v>136488</v>
      </c>
      <c r="T6" s="8">
        <v>-2.12</v>
      </c>
      <c r="U6" s="4">
        <v>131787</v>
      </c>
      <c r="V6" s="4">
        <v>134635</v>
      </c>
      <c r="W6" s="8">
        <v>-0.76</v>
      </c>
      <c r="X6" s="4">
        <v>130785</v>
      </c>
      <c r="Y6" s="4">
        <v>131787</v>
      </c>
      <c r="Z6" s="8">
        <v>0.77</v>
      </c>
      <c r="AA6" s="4">
        <v>131793</v>
      </c>
      <c r="AB6" s="4">
        <v>130785</v>
      </c>
    </row>
    <row r="7" spans="1:28" ht="20.100000000000001" customHeight="1" x14ac:dyDescent="0.3">
      <c r="A7" s="3" t="s">
        <v>191</v>
      </c>
      <c r="B7" s="8">
        <v>-0.8</v>
      </c>
      <c r="C7" s="4">
        <v>247909</v>
      </c>
      <c r="D7" s="4">
        <v>249914</v>
      </c>
      <c r="E7" s="8">
        <v>-1.1299999999999999</v>
      </c>
      <c r="F7" s="4">
        <v>245102</v>
      </c>
      <c r="G7" s="4">
        <v>247909</v>
      </c>
      <c r="H7" s="8">
        <v>-0.27</v>
      </c>
      <c r="I7" s="4">
        <v>244444</v>
      </c>
      <c r="J7" s="4">
        <v>245102</v>
      </c>
      <c r="K7" s="8">
        <v>0.26</v>
      </c>
      <c r="L7" s="4">
        <v>245090</v>
      </c>
      <c r="M7" s="4">
        <v>244444</v>
      </c>
      <c r="N7" s="8">
        <v>0.04</v>
      </c>
      <c r="O7" s="4">
        <v>245185</v>
      </c>
      <c r="P7" s="4">
        <v>245090</v>
      </c>
      <c r="Q7" s="8">
        <v>-0.22</v>
      </c>
      <c r="R7" s="4">
        <v>244645</v>
      </c>
      <c r="S7" s="4">
        <v>245185</v>
      </c>
      <c r="T7" s="8">
        <v>-3.01</v>
      </c>
      <c r="U7" s="4">
        <v>237285</v>
      </c>
      <c r="V7" s="4">
        <v>244645</v>
      </c>
      <c r="W7" s="8">
        <v>-1.69</v>
      </c>
      <c r="X7" s="4">
        <v>233284</v>
      </c>
      <c r="Y7" s="4">
        <v>237285</v>
      </c>
      <c r="Z7" s="8">
        <v>-2.65</v>
      </c>
      <c r="AA7" s="4">
        <v>227106</v>
      </c>
      <c r="AB7" s="4">
        <v>233284</v>
      </c>
    </row>
    <row r="8" spans="1:28" ht="20.100000000000001" customHeight="1" x14ac:dyDescent="0.3">
      <c r="A8" s="3" t="s">
        <v>186</v>
      </c>
      <c r="B8" s="8">
        <v>0.39</v>
      </c>
      <c r="C8" s="4">
        <v>305065</v>
      </c>
      <c r="D8" s="4">
        <v>303891</v>
      </c>
      <c r="E8" s="8">
        <v>0.69</v>
      </c>
      <c r="F8" s="4">
        <v>307161</v>
      </c>
      <c r="G8" s="4">
        <v>305065</v>
      </c>
      <c r="H8" s="8">
        <v>1.81</v>
      </c>
      <c r="I8" s="4">
        <v>312711</v>
      </c>
      <c r="J8" s="4">
        <v>307161</v>
      </c>
      <c r="K8" s="8">
        <v>1.2</v>
      </c>
      <c r="L8" s="4">
        <v>316463</v>
      </c>
      <c r="M8" s="4">
        <v>312711</v>
      </c>
      <c r="N8" s="8">
        <v>-2.36</v>
      </c>
      <c r="O8" s="4">
        <v>308979</v>
      </c>
      <c r="P8" s="4">
        <v>316463</v>
      </c>
      <c r="Q8" s="8">
        <v>-2.74</v>
      </c>
      <c r="R8" s="4">
        <v>300505</v>
      </c>
      <c r="S8" s="4">
        <v>308979</v>
      </c>
      <c r="T8" s="8">
        <v>-2.61</v>
      </c>
      <c r="U8" s="4">
        <v>292672</v>
      </c>
      <c r="V8" s="4">
        <v>300505</v>
      </c>
      <c r="W8" s="8">
        <v>-1.52</v>
      </c>
      <c r="X8" s="4">
        <v>288234</v>
      </c>
      <c r="Y8" s="4">
        <v>292672</v>
      </c>
      <c r="Z8" s="8">
        <v>-1.2</v>
      </c>
      <c r="AA8" s="4">
        <v>284766</v>
      </c>
      <c r="AB8" s="4">
        <v>288234</v>
      </c>
    </row>
    <row r="9" spans="1:28" ht="20.100000000000001" customHeight="1" x14ac:dyDescent="0.3">
      <c r="A9" s="3" t="s">
        <v>176</v>
      </c>
      <c r="B9" s="8">
        <v>-0.57999999999999996</v>
      </c>
      <c r="C9" s="4">
        <v>375180</v>
      </c>
      <c r="D9" s="4">
        <v>377375</v>
      </c>
      <c r="E9" s="8">
        <v>-0.82</v>
      </c>
      <c r="F9" s="4">
        <v>372104</v>
      </c>
      <c r="G9" s="4">
        <v>375180</v>
      </c>
      <c r="H9" s="8">
        <v>0.05</v>
      </c>
      <c r="I9" s="4">
        <v>372298</v>
      </c>
      <c r="J9" s="4">
        <v>372104</v>
      </c>
      <c r="K9" s="8">
        <v>-0.33</v>
      </c>
      <c r="L9" s="4">
        <v>371063</v>
      </c>
      <c r="M9" s="4">
        <v>372298</v>
      </c>
      <c r="N9" s="8">
        <v>-1.1000000000000001</v>
      </c>
      <c r="O9" s="4">
        <v>366972</v>
      </c>
      <c r="P9" s="4">
        <v>371063</v>
      </c>
      <c r="Q9" s="8">
        <v>-1.87</v>
      </c>
      <c r="R9" s="4">
        <v>360109</v>
      </c>
      <c r="S9" s="4">
        <v>366972</v>
      </c>
      <c r="T9" s="8">
        <v>-2.08</v>
      </c>
      <c r="U9" s="4">
        <v>352627</v>
      </c>
      <c r="V9" s="4">
        <v>360109</v>
      </c>
      <c r="W9" s="8">
        <v>-0.39</v>
      </c>
      <c r="X9" s="4">
        <v>351252</v>
      </c>
      <c r="Y9" s="4">
        <v>352627</v>
      </c>
      <c r="Z9" s="8">
        <v>-0.02</v>
      </c>
      <c r="AA9" s="4">
        <v>351180</v>
      </c>
      <c r="AB9" s="4">
        <v>351252</v>
      </c>
    </row>
    <row r="10" spans="1:28" ht="20.100000000000001" customHeight="1" x14ac:dyDescent="0.3">
      <c r="A10" s="3" t="s">
        <v>292</v>
      </c>
      <c r="B10" s="8">
        <v>-0.66</v>
      </c>
      <c r="C10" s="4">
        <v>373824</v>
      </c>
      <c r="D10" s="4">
        <v>376319</v>
      </c>
      <c r="E10" s="8">
        <v>-0.94</v>
      </c>
      <c r="F10" s="4">
        <v>370312</v>
      </c>
      <c r="G10" s="4">
        <v>373824</v>
      </c>
      <c r="H10" s="8">
        <v>-1.1599999999999999</v>
      </c>
      <c r="I10" s="4">
        <v>366011</v>
      </c>
      <c r="J10" s="4">
        <v>370312</v>
      </c>
      <c r="K10" s="8">
        <v>-0.46</v>
      </c>
      <c r="L10" s="4">
        <v>364338</v>
      </c>
      <c r="M10" s="4">
        <v>366011</v>
      </c>
      <c r="N10" s="8">
        <v>-0.36</v>
      </c>
      <c r="O10" s="4">
        <v>363023</v>
      </c>
      <c r="P10" s="4">
        <v>364338</v>
      </c>
      <c r="Q10" s="8">
        <v>-1.66</v>
      </c>
      <c r="R10" s="4">
        <v>357014</v>
      </c>
      <c r="S10" s="4">
        <v>363023</v>
      </c>
      <c r="T10" s="8">
        <v>-1.4</v>
      </c>
      <c r="U10" s="4">
        <v>352006</v>
      </c>
      <c r="V10" s="4">
        <v>357014</v>
      </c>
      <c r="W10" s="8">
        <v>0.45</v>
      </c>
      <c r="X10" s="4">
        <v>353601</v>
      </c>
      <c r="Y10" s="4">
        <v>352006</v>
      </c>
      <c r="Z10" s="8">
        <v>1.77</v>
      </c>
      <c r="AA10" s="4">
        <v>359873</v>
      </c>
      <c r="AB10" s="4">
        <v>353601</v>
      </c>
    </row>
    <row r="11" spans="1:28" ht="20.100000000000001" customHeight="1" x14ac:dyDescent="0.3">
      <c r="A11" s="3" t="s">
        <v>195</v>
      </c>
      <c r="B11" s="8">
        <v>-1.1299999999999999</v>
      </c>
      <c r="C11" s="4">
        <v>418620</v>
      </c>
      <c r="D11" s="4">
        <v>423411</v>
      </c>
      <c r="E11" s="8">
        <v>-0.7</v>
      </c>
      <c r="F11" s="4">
        <v>415677</v>
      </c>
      <c r="G11" s="4">
        <v>418620</v>
      </c>
      <c r="H11" s="8">
        <v>-0.7</v>
      </c>
      <c r="I11" s="4">
        <v>412780</v>
      </c>
      <c r="J11" s="4">
        <v>415677</v>
      </c>
      <c r="K11" s="8">
        <v>-1.1200000000000001</v>
      </c>
      <c r="L11" s="4">
        <v>408147</v>
      </c>
      <c r="M11" s="4">
        <v>412780</v>
      </c>
      <c r="N11" s="8">
        <v>-1.5</v>
      </c>
      <c r="O11" s="4">
        <v>402024</v>
      </c>
      <c r="P11" s="4">
        <v>408147</v>
      </c>
      <c r="Q11" s="8">
        <v>-0.61</v>
      </c>
      <c r="R11" s="4">
        <v>399562</v>
      </c>
      <c r="S11" s="4">
        <v>402024</v>
      </c>
      <c r="T11" s="8">
        <v>-1.92</v>
      </c>
      <c r="U11" s="4">
        <v>391885</v>
      </c>
      <c r="V11" s="4">
        <v>399562</v>
      </c>
      <c r="W11" s="8">
        <v>-0.45</v>
      </c>
      <c r="X11" s="4">
        <v>390140</v>
      </c>
      <c r="Y11" s="4">
        <v>391885</v>
      </c>
      <c r="Z11" s="8">
        <v>-0.68</v>
      </c>
      <c r="AA11" s="4">
        <v>387470</v>
      </c>
      <c r="AB11" s="4">
        <v>390140</v>
      </c>
    </row>
    <row r="12" spans="1:28" ht="20.100000000000001" customHeight="1" x14ac:dyDescent="0.3">
      <c r="A12" s="3" t="s">
        <v>187</v>
      </c>
      <c r="B12" s="8">
        <v>-1.34</v>
      </c>
      <c r="C12" s="4">
        <v>469560</v>
      </c>
      <c r="D12" s="4">
        <v>475961</v>
      </c>
      <c r="E12" s="8">
        <v>-1.69</v>
      </c>
      <c r="F12" s="4">
        <v>461617</v>
      </c>
      <c r="G12" s="4">
        <v>469560</v>
      </c>
      <c r="H12" s="8">
        <v>-1.35</v>
      </c>
      <c r="I12" s="4">
        <v>455407</v>
      </c>
      <c r="J12" s="4">
        <v>461617</v>
      </c>
      <c r="K12" s="8">
        <v>-1.7</v>
      </c>
      <c r="L12" s="4">
        <v>447687</v>
      </c>
      <c r="M12" s="4">
        <v>455407</v>
      </c>
      <c r="N12" s="8">
        <v>1.58</v>
      </c>
      <c r="O12" s="4">
        <v>454744</v>
      </c>
      <c r="P12" s="4">
        <v>447687</v>
      </c>
      <c r="Q12" s="8">
        <v>-1.69</v>
      </c>
      <c r="R12" s="4">
        <v>447056</v>
      </c>
      <c r="S12" s="4">
        <v>454744</v>
      </c>
      <c r="T12" s="8">
        <v>-1.55</v>
      </c>
      <c r="U12" s="4">
        <v>440142</v>
      </c>
      <c r="V12" s="4">
        <v>447056</v>
      </c>
      <c r="W12" s="8">
        <v>0.42</v>
      </c>
      <c r="X12" s="4">
        <v>441984</v>
      </c>
      <c r="Y12" s="4">
        <v>440142</v>
      </c>
      <c r="Z12" s="8">
        <v>-0.86</v>
      </c>
      <c r="AA12" s="4">
        <v>438168</v>
      </c>
      <c r="AB12" s="4">
        <v>441984</v>
      </c>
    </row>
    <row r="13" spans="1:28" ht="20.100000000000001" customHeight="1" x14ac:dyDescent="0.3">
      <c r="A13" s="3" t="s">
        <v>173</v>
      </c>
      <c r="B13" s="8">
        <v>-1.18</v>
      </c>
      <c r="C13" s="4">
        <v>334426</v>
      </c>
      <c r="D13" s="4">
        <v>338410</v>
      </c>
      <c r="E13" s="8">
        <v>-1.1100000000000001</v>
      </c>
      <c r="F13" s="4">
        <v>330704</v>
      </c>
      <c r="G13" s="4">
        <v>334426</v>
      </c>
      <c r="H13" s="8">
        <v>-0.82</v>
      </c>
      <c r="I13" s="4">
        <v>328002</v>
      </c>
      <c r="J13" s="4">
        <v>330704</v>
      </c>
      <c r="K13" s="8">
        <v>-1.55</v>
      </c>
      <c r="L13" s="4">
        <v>322915</v>
      </c>
      <c r="M13" s="4">
        <v>328002</v>
      </c>
      <c r="N13" s="8">
        <v>-1.62</v>
      </c>
      <c r="O13" s="4">
        <v>317695</v>
      </c>
      <c r="P13" s="4">
        <v>322915</v>
      </c>
      <c r="Q13" s="8">
        <v>-1.93</v>
      </c>
      <c r="R13" s="4">
        <v>311569</v>
      </c>
      <c r="S13" s="4">
        <v>317695</v>
      </c>
      <c r="T13" s="8">
        <v>-2.89</v>
      </c>
      <c r="U13" s="4">
        <v>302563</v>
      </c>
      <c r="V13" s="4">
        <v>311569</v>
      </c>
      <c r="W13" s="8">
        <v>-1.61</v>
      </c>
      <c r="X13" s="4">
        <v>297702</v>
      </c>
      <c r="Y13" s="4">
        <v>302563</v>
      </c>
      <c r="Z13" s="8">
        <v>-1.59</v>
      </c>
      <c r="AA13" s="4">
        <v>292977</v>
      </c>
      <c r="AB13" s="4">
        <v>297702</v>
      </c>
    </row>
    <row r="14" spans="1:28" ht="20.100000000000001" customHeight="1" x14ac:dyDescent="0.3">
      <c r="A14" s="3" t="s">
        <v>180</v>
      </c>
      <c r="B14" s="8">
        <v>-0.69</v>
      </c>
      <c r="C14" s="4">
        <v>353241</v>
      </c>
      <c r="D14" s="4">
        <v>355712</v>
      </c>
      <c r="E14" s="8">
        <v>-0.84</v>
      </c>
      <c r="F14" s="4">
        <v>350272</v>
      </c>
      <c r="G14" s="4">
        <v>353241</v>
      </c>
      <c r="H14" s="8">
        <v>-1.1499999999999999</v>
      </c>
      <c r="I14" s="4">
        <v>346234</v>
      </c>
      <c r="J14" s="4">
        <v>350272</v>
      </c>
      <c r="K14" s="8">
        <v>-1.32</v>
      </c>
      <c r="L14" s="4">
        <v>341649</v>
      </c>
      <c r="M14" s="4">
        <v>346234</v>
      </c>
      <c r="N14" s="8">
        <v>-1.76</v>
      </c>
      <c r="O14" s="4">
        <v>335631</v>
      </c>
      <c r="P14" s="4">
        <v>341649</v>
      </c>
      <c r="Q14" s="8">
        <v>-2.46</v>
      </c>
      <c r="R14" s="4">
        <v>327361</v>
      </c>
      <c r="S14" s="4">
        <v>335631</v>
      </c>
      <c r="T14" s="8">
        <v>-2.44</v>
      </c>
      <c r="U14" s="4">
        <v>319373</v>
      </c>
      <c r="V14" s="4">
        <v>327361</v>
      </c>
      <c r="W14" s="8">
        <v>-1.69</v>
      </c>
      <c r="X14" s="4">
        <v>313989</v>
      </c>
      <c r="Y14" s="4">
        <v>319373</v>
      </c>
      <c r="Z14" s="8">
        <v>-1.43</v>
      </c>
      <c r="AA14" s="4">
        <v>309494</v>
      </c>
      <c r="AB14" s="4">
        <v>313989</v>
      </c>
    </row>
    <row r="15" spans="1:28" ht="20.100000000000001" customHeight="1" x14ac:dyDescent="0.3">
      <c r="A15" s="3" t="s">
        <v>179</v>
      </c>
      <c r="B15" s="8">
        <v>-1.34</v>
      </c>
      <c r="C15" s="4">
        <v>578221</v>
      </c>
      <c r="D15" s="4">
        <v>586056</v>
      </c>
      <c r="E15" s="8">
        <v>-1.21</v>
      </c>
      <c r="F15" s="4">
        <v>571212</v>
      </c>
      <c r="G15" s="4">
        <v>578221</v>
      </c>
      <c r="H15" s="8">
        <v>-2.2999999999999998</v>
      </c>
      <c r="I15" s="4">
        <v>558075</v>
      </c>
      <c r="J15" s="4">
        <v>571212</v>
      </c>
      <c r="K15" s="8">
        <v>-1.78</v>
      </c>
      <c r="L15" s="4">
        <v>548160</v>
      </c>
      <c r="M15" s="4">
        <v>558075</v>
      </c>
      <c r="N15" s="8">
        <v>-1.98</v>
      </c>
      <c r="O15" s="4">
        <v>537303</v>
      </c>
      <c r="P15" s="4">
        <v>548160</v>
      </c>
      <c r="Q15" s="8">
        <v>-1.91</v>
      </c>
      <c r="R15" s="4">
        <v>527032</v>
      </c>
      <c r="S15" s="4">
        <v>537303</v>
      </c>
      <c r="T15" s="8">
        <v>-2.29</v>
      </c>
      <c r="U15" s="4">
        <v>514946</v>
      </c>
      <c r="V15" s="4">
        <v>527032</v>
      </c>
      <c r="W15" s="8">
        <v>-1.35</v>
      </c>
      <c r="X15" s="4">
        <v>508014</v>
      </c>
      <c r="Y15" s="4">
        <v>514946</v>
      </c>
      <c r="Z15" s="8">
        <v>-1</v>
      </c>
      <c r="AA15" s="4">
        <v>502925</v>
      </c>
      <c r="AB15" s="4">
        <v>508014</v>
      </c>
    </row>
    <row r="16" spans="1:28" ht="20.100000000000001" customHeight="1" x14ac:dyDescent="0.3">
      <c r="A16" s="3" t="s">
        <v>192</v>
      </c>
      <c r="B16" s="8">
        <v>-0.13</v>
      </c>
      <c r="C16" s="4">
        <v>502578</v>
      </c>
      <c r="D16" s="4">
        <v>503243</v>
      </c>
      <c r="E16" s="8">
        <v>-1.32</v>
      </c>
      <c r="F16" s="4">
        <v>495937</v>
      </c>
      <c r="G16" s="4">
        <v>502578</v>
      </c>
      <c r="H16" s="8">
        <v>-0.95</v>
      </c>
      <c r="I16" s="4">
        <v>491202</v>
      </c>
      <c r="J16" s="4">
        <v>495937</v>
      </c>
      <c r="K16" s="8">
        <v>-0.72</v>
      </c>
      <c r="L16" s="4">
        <v>487666</v>
      </c>
      <c r="M16" s="4">
        <v>491202</v>
      </c>
      <c r="N16" s="8">
        <v>-0.64</v>
      </c>
      <c r="O16" s="4">
        <v>484546</v>
      </c>
      <c r="P16" s="4">
        <v>487666</v>
      </c>
      <c r="Q16" s="8">
        <v>-0.1</v>
      </c>
      <c r="R16" s="4">
        <v>484043</v>
      </c>
      <c r="S16" s="4">
        <v>484546</v>
      </c>
      <c r="T16" s="8">
        <v>-1.42</v>
      </c>
      <c r="U16" s="4">
        <v>477173</v>
      </c>
      <c r="V16" s="4">
        <v>484043</v>
      </c>
      <c r="W16" s="8">
        <v>-1.38</v>
      </c>
      <c r="X16" s="4">
        <v>470602</v>
      </c>
      <c r="Y16" s="4">
        <v>477173</v>
      </c>
      <c r="Z16" s="8">
        <v>0.06</v>
      </c>
      <c r="AA16" s="4">
        <v>470869</v>
      </c>
      <c r="AB16" s="4">
        <v>470602</v>
      </c>
    </row>
    <row r="17" spans="1:28" ht="20.100000000000001" customHeight="1" x14ac:dyDescent="0.3">
      <c r="A17" s="3" t="s">
        <v>184</v>
      </c>
      <c r="B17" s="8">
        <v>0.7</v>
      </c>
      <c r="C17" s="4">
        <v>323105</v>
      </c>
      <c r="D17" s="4">
        <v>320861</v>
      </c>
      <c r="E17" s="8">
        <v>0.86</v>
      </c>
      <c r="F17" s="4">
        <v>325871</v>
      </c>
      <c r="G17" s="4">
        <v>323105</v>
      </c>
      <c r="H17" s="8">
        <v>-0.26</v>
      </c>
      <c r="I17" s="4">
        <v>325028</v>
      </c>
      <c r="J17" s="4">
        <v>325871</v>
      </c>
      <c r="K17" s="8">
        <v>-0.6</v>
      </c>
      <c r="L17" s="4">
        <v>323080</v>
      </c>
      <c r="M17" s="4">
        <v>325028</v>
      </c>
      <c r="N17" s="8">
        <v>0.03</v>
      </c>
      <c r="O17" s="4">
        <v>323171</v>
      </c>
      <c r="P17" s="4">
        <v>323080</v>
      </c>
      <c r="Q17" s="8">
        <v>-7.0000000000000007E-2</v>
      </c>
      <c r="R17" s="4">
        <v>322952</v>
      </c>
      <c r="S17" s="4">
        <v>323171</v>
      </c>
      <c r="T17" s="8">
        <v>-2.2599999999999998</v>
      </c>
      <c r="U17" s="4">
        <v>315659</v>
      </c>
      <c r="V17" s="4">
        <v>322952</v>
      </c>
      <c r="W17" s="8">
        <v>1.23</v>
      </c>
      <c r="X17" s="4">
        <v>319554</v>
      </c>
      <c r="Y17" s="4">
        <v>315659</v>
      </c>
      <c r="Z17" s="8">
        <v>0.34</v>
      </c>
      <c r="AA17" s="4">
        <v>320629</v>
      </c>
      <c r="AB17" s="4">
        <v>319554</v>
      </c>
    </row>
    <row r="18" spans="1:28" ht="20.100000000000001" customHeight="1" x14ac:dyDescent="0.3">
      <c r="A18" s="3" t="s">
        <v>183</v>
      </c>
      <c r="B18" s="8">
        <v>0.64</v>
      </c>
      <c r="C18" s="4">
        <v>398351</v>
      </c>
      <c r="D18" s="4">
        <v>395830</v>
      </c>
      <c r="E18" s="8">
        <v>-1.87</v>
      </c>
      <c r="F18" s="4">
        <v>390887</v>
      </c>
      <c r="G18" s="4">
        <v>398351</v>
      </c>
      <c r="H18" s="8">
        <v>-1.31</v>
      </c>
      <c r="I18" s="4">
        <v>385783</v>
      </c>
      <c r="J18" s="4">
        <v>390887</v>
      </c>
      <c r="K18" s="8">
        <v>0.15</v>
      </c>
      <c r="L18" s="4">
        <v>386359</v>
      </c>
      <c r="M18" s="4">
        <v>385783</v>
      </c>
      <c r="N18" s="8">
        <v>-0.11</v>
      </c>
      <c r="O18" s="4">
        <v>385925</v>
      </c>
      <c r="P18" s="4">
        <v>386359</v>
      </c>
      <c r="Q18" s="8">
        <v>-1.05</v>
      </c>
      <c r="R18" s="4">
        <v>381858</v>
      </c>
      <c r="S18" s="4">
        <v>385925</v>
      </c>
      <c r="T18" s="8">
        <v>-0.83</v>
      </c>
      <c r="U18" s="4">
        <v>378686</v>
      </c>
      <c r="V18" s="4">
        <v>381858</v>
      </c>
      <c r="W18" s="8">
        <v>-0.82</v>
      </c>
      <c r="X18" s="4">
        <v>375585</v>
      </c>
      <c r="Y18" s="4">
        <v>378686</v>
      </c>
      <c r="Z18" s="8">
        <v>-0.11</v>
      </c>
      <c r="AA18" s="4">
        <v>375162</v>
      </c>
      <c r="AB18" s="4">
        <v>375585</v>
      </c>
    </row>
    <row r="19" spans="1:28" ht="20.100000000000001" customHeight="1" x14ac:dyDescent="0.3">
      <c r="A19" s="3" t="s">
        <v>189</v>
      </c>
      <c r="B19" s="8">
        <v>-0.35</v>
      </c>
      <c r="C19" s="4">
        <v>489010</v>
      </c>
      <c r="D19" s="4">
        <v>490708</v>
      </c>
      <c r="E19" s="8">
        <v>-1.47</v>
      </c>
      <c r="F19" s="4">
        <v>481845</v>
      </c>
      <c r="G19" s="4">
        <v>489010</v>
      </c>
      <c r="H19" s="8">
        <v>-1.42</v>
      </c>
      <c r="I19" s="4">
        <v>475018</v>
      </c>
      <c r="J19" s="4">
        <v>481845</v>
      </c>
      <c r="K19" s="8">
        <v>-1.45</v>
      </c>
      <c r="L19" s="4">
        <v>468145</v>
      </c>
      <c r="M19" s="4">
        <v>475018</v>
      </c>
      <c r="N19" s="8">
        <v>-1.25</v>
      </c>
      <c r="O19" s="4">
        <v>462285</v>
      </c>
      <c r="P19" s="4">
        <v>468145</v>
      </c>
      <c r="Q19" s="8">
        <v>-0.97</v>
      </c>
      <c r="R19" s="4">
        <v>457781</v>
      </c>
      <c r="S19" s="4">
        <v>462285</v>
      </c>
      <c r="T19" s="8">
        <v>-1.59</v>
      </c>
      <c r="U19" s="4">
        <v>450487</v>
      </c>
      <c r="V19" s="4">
        <v>457781</v>
      </c>
      <c r="W19" s="8">
        <v>-1.44</v>
      </c>
      <c r="X19" s="4">
        <v>444010</v>
      </c>
      <c r="Y19" s="4">
        <v>450487</v>
      </c>
      <c r="Z19" s="8">
        <v>-1.07</v>
      </c>
      <c r="AA19" s="4">
        <v>439252</v>
      </c>
      <c r="AB19" s="4">
        <v>444010</v>
      </c>
    </row>
    <row r="20" spans="1:28" ht="20.100000000000001" customHeight="1" x14ac:dyDescent="0.3">
      <c r="A20" s="3" t="s">
        <v>174</v>
      </c>
      <c r="B20" s="8">
        <v>0.68</v>
      </c>
      <c r="C20" s="4">
        <v>595691</v>
      </c>
      <c r="D20" s="4">
        <v>591653</v>
      </c>
      <c r="E20" s="8">
        <v>1.08</v>
      </c>
      <c r="F20" s="4">
        <v>602104</v>
      </c>
      <c r="G20" s="4">
        <v>595691</v>
      </c>
      <c r="H20" s="8">
        <v>1.02</v>
      </c>
      <c r="I20" s="4">
        <v>608255</v>
      </c>
      <c r="J20" s="4">
        <v>602104</v>
      </c>
      <c r="K20" s="8">
        <v>-0.76</v>
      </c>
      <c r="L20" s="4">
        <v>603611</v>
      </c>
      <c r="M20" s="4">
        <v>608255</v>
      </c>
      <c r="N20" s="8">
        <v>-0.88</v>
      </c>
      <c r="O20" s="4">
        <v>598273</v>
      </c>
      <c r="P20" s="4">
        <v>603611</v>
      </c>
      <c r="Q20" s="8">
        <v>-2.0699999999999998</v>
      </c>
      <c r="R20" s="4">
        <v>585901</v>
      </c>
      <c r="S20" s="4">
        <v>598273</v>
      </c>
      <c r="T20" s="8">
        <v>-1.05</v>
      </c>
      <c r="U20" s="4">
        <v>579768</v>
      </c>
      <c r="V20" s="4">
        <v>585901</v>
      </c>
      <c r="W20" s="8">
        <v>-0.88</v>
      </c>
      <c r="X20" s="4">
        <v>574638</v>
      </c>
      <c r="Y20" s="4">
        <v>579768</v>
      </c>
      <c r="Z20" s="8">
        <v>-1.01</v>
      </c>
      <c r="AA20" s="4">
        <v>568826</v>
      </c>
      <c r="AB20" s="4">
        <v>574638</v>
      </c>
    </row>
    <row r="21" spans="1:28" ht="20.100000000000001" customHeight="1" x14ac:dyDescent="0.3">
      <c r="A21" s="3" t="s">
        <v>177</v>
      </c>
      <c r="B21" s="8">
        <v>-0.55000000000000004</v>
      </c>
      <c r="C21" s="4">
        <v>454604</v>
      </c>
      <c r="D21" s="4">
        <v>457131</v>
      </c>
      <c r="E21" s="8">
        <v>-1.1000000000000001</v>
      </c>
      <c r="F21" s="4">
        <v>449600</v>
      </c>
      <c r="G21" s="4">
        <v>454604</v>
      </c>
      <c r="H21" s="8">
        <v>-1.79</v>
      </c>
      <c r="I21" s="4">
        <v>441559</v>
      </c>
      <c r="J21" s="4">
        <v>449600</v>
      </c>
      <c r="K21" s="8">
        <v>-0.7</v>
      </c>
      <c r="L21" s="4">
        <v>438486</v>
      </c>
      <c r="M21" s="4">
        <v>441559</v>
      </c>
      <c r="N21" s="8">
        <v>0.2</v>
      </c>
      <c r="O21" s="4">
        <v>439371</v>
      </c>
      <c r="P21" s="4">
        <v>438486</v>
      </c>
      <c r="Q21" s="8">
        <v>-1.57</v>
      </c>
      <c r="R21" s="4">
        <v>432488</v>
      </c>
      <c r="S21" s="4">
        <v>439371</v>
      </c>
      <c r="T21" s="8">
        <v>-2.62</v>
      </c>
      <c r="U21" s="4">
        <v>421163</v>
      </c>
      <c r="V21" s="4">
        <v>432488</v>
      </c>
      <c r="W21" s="8">
        <v>-0.65</v>
      </c>
      <c r="X21" s="4">
        <v>418418</v>
      </c>
      <c r="Y21" s="4">
        <v>421163</v>
      </c>
      <c r="Z21" s="8">
        <v>-0.66</v>
      </c>
      <c r="AA21" s="4">
        <v>415651</v>
      </c>
      <c r="AB21" s="4">
        <v>418418</v>
      </c>
    </row>
    <row r="22" spans="1:28" ht="20.100000000000001" customHeight="1" x14ac:dyDescent="0.3">
      <c r="A22" s="3" t="s">
        <v>178</v>
      </c>
      <c r="B22" s="8">
        <v>-0.72</v>
      </c>
      <c r="C22" s="4">
        <v>256167</v>
      </c>
      <c r="D22" s="4">
        <v>258030</v>
      </c>
      <c r="E22" s="8">
        <v>-0.59</v>
      </c>
      <c r="F22" s="4">
        <v>254654</v>
      </c>
      <c r="G22" s="4">
        <v>256167</v>
      </c>
      <c r="H22" s="8">
        <v>-0.46</v>
      </c>
      <c r="I22" s="4">
        <v>253491</v>
      </c>
      <c r="J22" s="4">
        <v>254654</v>
      </c>
      <c r="K22" s="8">
        <v>0.21</v>
      </c>
      <c r="L22" s="4">
        <v>254021</v>
      </c>
      <c r="M22" s="4">
        <v>253491</v>
      </c>
      <c r="N22" s="8">
        <v>-0.87</v>
      </c>
      <c r="O22" s="4">
        <v>251820</v>
      </c>
      <c r="P22" s="4">
        <v>254021</v>
      </c>
      <c r="Q22" s="8">
        <v>-1.58</v>
      </c>
      <c r="R22" s="4">
        <v>247835</v>
      </c>
      <c r="S22" s="4">
        <v>251820</v>
      </c>
      <c r="T22" s="8">
        <v>-1.19</v>
      </c>
      <c r="U22" s="4">
        <v>244891</v>
      </c>
      <c r="V22" s="4">
        <v>247835</v>
      </c>
      <c r="W22" s="8">
        <v>-0.85</v>
      </c>
      <c r="X22" s="4">
        <v>242818</v>
      </c>
      <c r="Y22" s="4">
        <v>244891</v>
      </c>
      <c r="Z22" s="8">
        <v>-0.71</v>
      </c>
      <c r="AA22" s="4">
        <v>241105</v>
      </c>
      <c r="AB22" s="4">
        <v>242818</v>
      </c>
    </row>
    <row r="23" spans="1:28" ht="20.100000000000001" customHeight="1" x14ac:dyDescent="0.3">
      <c r="A23" s="3" t="s">
        <v>190</v>
      </c>
      <c r="B23" s="8">
        <v>-0.86</v>
      </c>
      <c r="C23" s="4">
        <v>417811</v>
      </c>
      <c r="D23" s="4">
        <v>421436</v>
      </c>
      <c r="E23" s="8">
        <v>-2.64</v>
      </c>
      <c r="F23" s="4">
        <v>406779</v>
      </c>
      <c r="G23" s="4">
        <v>417811</v>
      </c>
      <c r="H23" s="8">
        <v>-1.17</v>
      </c>
      <c r="I23" s="4">
        <v>402024</v>
      </c>
      <c r="J23" s="4">
        <v>406779</v>
      </c>
      <c r="K23" s="8">
        <v>0.39</v>
      </c>
      <c r="L23" s="4">
        <v>403600</v>
      </c>
      <c r="M23" s="4">
        <v>402024</v>
      </c>
      <c r="N23" s="8">
        <v>-0.65</v>
      </c>
      <c r="O23" s="4">
        <v>400986</v>
      </c>
      <c r="P23" s="4">
        <v>403600</v>
      </c>
      <c r="Q23" s="8">
        <v>1.59</v>
      </c>
      <c r="R23" s="4">
        <v>407367</v>
      </c>
      <c r="S23" s="4">
        <v>400986</v>
      </c>
      <c r="T23" s="8">
        <v>-1.59</v>
      </c>
      <c r="U23" s="4">
        <v>400908</v>
      </c>
      <c r="V23" s="4">
        <v>407367</v>
      </c>
      <c r="W23" s="8">
        <v>-0.7</v>
      </c>
      <c r="X23" s="4">
        <v>398085</v>
      </c>
      <c r="Y23" s="4">
        <v>400908</v>
      </c>
      <c r="Z23" s="8">
        <v>-7.0000000000000007E-2</v>
      </c>
      <c r="AA23" s="4">
        <v>397800</v>
      </c>
      <c r="AB23" s="4">
        <v>398085</v>
      </c>
    </row>
    <row r="24" spans="1:28" ht="20.100000000000001" customHeight="1" x14ac:dyDescent="0.3">
      <c r="A24" s="3" t="s">
        <v>182</v>
      </c>
      <c r="B24" s="8">
        <v>-1.55</v>
      </c>
      <c r="C24" s="4">
        <v>412774</v>
      </c>
      <c r="D24" s="4">
        <v>419261</v>
      </c>
      <c r="E24" s="8">
        <v>0.11</v>
      </c>
      <c r="F24" s="4">
        <v>413247</v>
      </c>
      <c r="G24" s="4">
        <v>412774</v>
      </c>
      <c r="H24" s="8">
        <v>-1.1499999999999999</v>
      </c>
      <c r="I24" s="4">
        <v>408493</v>
      </c>
      <c r="J24" s="4">
        <v>413247</v>
      </c>
      <c r="K24" s="8">
        <v>0.22</v>
      </c>
      <c r="L24" s="4">
        <v>409385</v>
      </c>
      <c r="M24" s="4">
        <v>408493</v>
      </c>
      <c r="N24" s="8">
        <v>-0.12</v>
      </c>
      <c r="O24" s="4">
        <v>408912</v>
      </c>
      <c r="P24" s="4">
        <v>409385</v>
      </c>
      <c r="Q24" s="8">
        <v>-1.8</v>
      </c>
      <c r="R24" s="4">
        <v>401572</v>
      </c>
      <c r="S24" s="4">
        <v>408912</v>
      </c>
      <c r="T24" s="8">
        <v>-1.79</v>
      </c>
      <c r="U24" s="4">
        <v>394364</v>
      </c>
      <c r="V24" s="4">
        <v>401572</v>
      </c>
      <c r="W24" s="8">
        <v>-1</v>
      </c>
      <c r="X24" s="4">
        <v>390432</v>
      </c>
      <c r="Y24" s="4">
        <v>394364</v>
      </c>
      <c r="Z24" s="8">
        <v>-0.18</v>
      </c>
      <c r="AA24" s="4">
        <v>389714</v>
      </c>
      <c r="AB24" s="4">
        <v>390432</v>
      </c>
    </row>
    <row r="25" spans="1:28" ht="20.100000000000001" customHeight="1" x14ac:dyDescent="0.3">
      <c r="A25" s="3" t="s">
        <v>175</v>
      </c>
      <c r="B25" s="8">
        <v>-0.55000000000000004</v>
      </c>
      <c r="C25" s="4">
        <v>529031</v>
      </c>
      <c r="D25" s="4">
        <v>531960</v>
      </c>
      <c r="E25" s="8">
        <v>-0.65</v>
      </c>
      <c r="F25" s="4">
        <v>525607</v>
      </c>
      <c r="G25" s="4">
        <v>529031</v>
      </c>
      <c r="H25" s="8">
        <v>-0.89</v>
      </c>
      <c r="I25" s="4">
        <v>520929</v>
      </c>
      <c r="J25" s="4">
        <v>525607</v>
      </c>
      <c r="K25" s="8">
        <v>-0.17</v>
      </c>
      <c r="L25" s="4">
        <v>520040</v>
      </c>
      <c r="M25" s="4">
        <v>520929</v>
      </c>
      <c r="N25" s="8">
        <v>-0.52</v>
      </c>
      <c r="O25" s="4">
        <v>517334</v>
      </c>
      <c r="P25" s="4">
        <v>520040</v>
      </c>
      <c r="Q25" s="8">
        <v>-1.46</v>
      </c>
      <c r="R25" s="4">
        <v>509803</v>
      </c>
      <c r="S25" s="4">
        <v>517334</v>
      </c>
      <c r="T25" s="8">
        <v>-2.0299999999999998</v>
      </c>
      <c r="U25" s="4">
        <v>499449</v>
      </c>
      <c r="V25" s="4">
        <v>509803</v>
      </c>
      <c r="W25" s="8">
        <v>0.36</v>
      </c>
      <c r="X25" s="4">
        <v>501226</v>
      </c>
      <c r="Y25" s="4">
        <v>499449</v>
      </c>
      <c r="Z25" s="8">
        <v>-0.67</v>
      </c>
      <c r="AA25" s="4">
        <v>497883</v>
      </c>
      <c r="AB25" s="4">
        <v>501226</v>
      </c>
    </row>
    <row r="26" spans="1:28" ht="20.100000000000001" customHeight="1" x14ac:dyDescent="0.3">
      <c r="A26" s="3" t="s">
        <v>185</v>
      </c>
      <c r="B26" s="8">
        <v>-0.67</v>
      </c>
      <c r="C26" s="4">
        <v>451258</v>
      </c>
      <c r="D26" s="4">
        <v>454288</v>
      </c>
      <c r="E26" s="8">
        <v>0.05</v>
      </c>
      <c r="F26" s="4">
        <v>451477</v>
      </c>
      <c r="G26" s="4">
        <v>451258</v>
      </c>
      <c r="H26" s="8">
        <v>-1.35</v>
      </c>
      <c r="I26" s="4">
        <v>445401</v>
      </c>
      <c r="J26" s="4">
        <v>451477</v>
      </c>
      <c r="K26" s="8">
        <v>-1.63</v>
      </c>
      <c r="L26" s="4">
        <v>438163</v>
      </c>
      <c r="M26" s="4">
        <v>445401</v>
      </c>
      <c r="N26" s="8">
        <v>-0.7</v>
      </c>
      <c r="O26" s="4">
        <v>435107</v>
      </c>
      <c r="P26" s="4">
        <v>438163</v>
      </c>
      <c r="Q26" s="8">
        <v>-1.4</v>
      </c>
      <c r="R26" s="4">
        <v>429025</v>
      </c>
      <c r="S26" s="4">
        <v>435107</v>
      </c>
      <c r="T26" s="8">
        <v>-3</v>
      </c>
      <c r="U26" s="4">
        <v>416167</v>
      </c>
      <c r="V26" s="4">
        <v>429025</v>
      </c>
      <c r="W26" s="8">
        <v>-1.85</v>
      </c>
      <c r="X26" s="4">
        <v>408451</v>
      </c>
      <c r="Y26" s="4">
        <v>416167</v>
      </c>
      <c r="Z26" s="8">
        <v>0.89</v>
      </c>
      <c r="AA26" s="4">
        <v>412078</v>
      </c>
      <c r="AB26" s="4">
        <v>408451</v>
      </c>
    </row>
    <row r="27" spans="1:28" ht="20.100000000000001" customHeight="1" x14ac:dyDescent="0.3">
      <c r="A27" s="3" t="s">
        <v>171</v>
      </c>
      <c r="B27" s="8">
        <v>-0.28999999999999998</v>
      </c>
      <c r="C27" s="4">
        <v>581760</v>
      </c>
      <c r="D27" s="4">
        <v>583446</v>
      </c>
      <c r="E27" s="8">
        <v>-1.65</v>
      </c>
      <c r="F27" s="4">
        <v>572140</v>
      </c>
      <c r="G27" s="4">
        <v>581760</v>
      </c>
      <c r="H27" s="8">
        <v>-1.94</v>
      </c>
      <c r="I27" s="4">
        <v>561052</v>
      </c>
      <c r="J27" s="4">
        <v>572140</v>
      </c>
      <c r="K27" s="8">
        <v>-2.42</v>
      </c>
      <c r="L27" s="4">
        <v>547453</v>
      </c>
      <c r="M27" s="4">
        <v>561052</v>
      </c>
      <c r="N27" s="8">
        <v>0.5</v>
      </c>
      <c r="O27" s="4">
        <v>550209</v>
      </c>
      <c r="P27" s="4">
        <v>547453</v>
      </c>
      <c r="Q27" s="8">
        <v>-1.1200000000000001</v>
      </c>
      <c r="R27" s="4">
        <v>544055</v>
      </c>
      <c r="S27" s="4">
        <v>550209</v>
      </c>
      <c r="T27" s="8">
        <v>-1.1499999999999999</v>
      </c>
      <c r="U27" s="4">
        <v>537800</v>
      </c>
      <c r="V27" s="4">
        <v>544055</v>
      </c>
      <c r="W27" s="8">
        <v>-0.69</v>
      </c>
      <c r="X27" s="4">
        <v>534103</v>
      </c>
      <c r="Y27" s="4">
        <v>537800</v>
      </c>
      <c r="Z27" s="8">
        <v>3.03</v>
      </c>
      <c r="AA27" s="4">
        <v>550282</v>
      </c>
      <c r="AB27" s="4">
        <v>534103</v>
      </c>
    </row>
    <row r="28" spans="1:28" ht="20.100000000000001" customHeight="1" x14ac:dyDescent="0.3">
      <c r="A28" s="3" t="s">
        <v>188</v>
      </c>
      <c r="B28" s="8">
        <v>-0.64</v>
      </c>
      <c r="C28" s="4">
        <v>667480</v>
      </c>
      <c r="D28" s="4">
        <v>671794</v>
      </c>
      <c r="E28" s="8">
        <v>-0.38</v>
      </c>
      <c r="F28" s="4">
        <v>664946</v>
      </c>
      <c r="G28" s="4">
        <v>667480</v>
      </c>
      <c r="H28" s="8">
        <v>0.94</v>
      </c>
      <c r="I28" s="4">
        <v>671173</v>
      </c>
      <c r="J28" s="4">
        <v>664946</v>
      </c>
      <c r="K28" s="8">
        <v>0.35</v>
      </c>
      <c r="L28" s="4">
        <v>673507</v>
      </c>
      <c r="M28" s="4">
        <v>671173</v>
      </c>
      <c r="N28" s="8">
        <v>1.37</v>
      </c>
      <c r="O28" s="4">
        <v>682741</v>
      </c>
      <c r="P28" s="4">
        <v>673507</v>
      </c>
      <c r="Q28" s="8">
        <v>-1.29</v>
      </c>
      <c r="R28" s="4">
        <v>673926</v>
      </c>
      <c r="S28" s="4">
        <v>682741</v>
      </c>
      <c r="T28" s="8">
        <v>-1.48</v>
      </c>
      <c r="U28" s="4">
        <v>663965</v>
      </c>
      <c r="V28" s="4">
        <v>673926</v>
      </c>
      <c r="W28" s="8">
        <v>0.08</v>
      </c>
      <c r="X28" s="4">
        <v>664514</v>
      </c>
      <c r="Y28" s="4">
        <v>663965</v>
      </c>
      <c r="Z28" s="8">
        <v>-0.68</v>
      </c>
      <c r="AA28" s="4">
        <v>660025</v>
      </c>
      <c r="AB28" s="4">
        <v>664514</v>
      </c>
    </row>
    <row r="29" spans="1:28" ht="20.100000000000001" customHeight="1" x14ac:dyDescent="0.3">
      <c r="A29" s="3" t="s">
        <v>172</v>
      </c>
      <c r="B29" s="8">
        <v>-3.74</v>
      </c>
      <c r="C29" s="4">
        <v>463321</v>
      </c>
      <c r="D29" s="4">
        <v>481332</v>
      </c>
      <c r="E29" s="8">
        <v>-3.21</v>
      </c>
      <c r="F29" s="4">
        <v>448471</v>
      </c>
      <c r="G29" s="4">
        <v>463321</v>
      </c>
      <c r="H29" s="8">
        <v>-1.81</v>
      </c>
      <c r="I29" s="4">
        <v>440359</v>
      </c>
      <c r="J29" s="4">
        <v>448471</v>
      </c>
      <c r="K29" s="8">
        <v>-1.92</v>
      </c>
      <c r="L29" s="4">
        <v>431920</v>
      </c>
      <c r="M29" s="4">
        <v>440359</v>
      </c>
      <c r="N29" s="8">
        <v>1.96</v>
      </c>
      <c r="O29" s="4">
        <v>440390</v>
      </c>
      <c r="P29" s="4">
        <v>431920</v>
      </c>
      <c r="Q29" s="8">
        <v>5.36</v>
      </c>
      <c r="R29" s="4">
        <v>463998</v>
      </c>
      <c r="S29" s="4">
        <v>440390</v>
      </c>
      <c r="T29" s="8">
        <v>0.53</v>
      </c>
      <c r="U29" s="4">
        <v>466472</v>
      </c>
      <c r="V29" s="4">
        <v>463998</v>
      </c>
      <c r="W29" s="8">
        <v>-0.52</v>
      </c>
      <c r="X29" s="4">
        <v>464037</v>
      </c>
      <c r="Y29" s="4">
        <v>466472</v>
      </c>
      <c r="Z29" s="8">
        <v>-0.15</v>
      </c>
      <c r="AA29" s="4">
        <v>463318</v>
      </c>
      <c r="AB29" s="4">
        <v>464037</v>
      </c>
    </row>
    <row r="30" spans="1:28" ht="20.100000000000001" customHeight="1" x14ac:dyDescent="0.3">
      <c r="A30" s="3" t="s">
        <v>20</v>
      </c>
      <c r="B30" s="8">
        <v>-0.11</v>
      </c>
      <c r="C30" s="4">
        <v>3553768</v>
      </c>
      <c r="D30" s="4">
        <v>3557716</v>
      </c>
      <c r="E30" s="8">
        <v>-0.38</v>
      </c>
      <c r="F30" s="4">
        <v>3540369</v>
      </c>
      <c r="G30" s="4">
        <v>3553768</v>
      </c>
      <c r="H30" s="8">
        <v>-0.76</v>
      </c>
      <c r="I30" s="4">
        <v>3513490</v>
      </c>
      <c r="J30" s="4">
        <v>3540369</v>
      </c>
      <c r="K30" s="8">
        <v>-0.75</v>
      </c>
      <c r="L30" s="4">
        <v>3487191</v>
      </c>
      <c r="M30" s="4">
        <v>3513490</v>
      </c>
      <c r="N30" s="8">
        <v>-0.78</v>
      </c>
      <c r="O30" s="4">
        <v>3459840</v>
      </c>
      <c r="P30" s="4">
        <v>3487191</v>
      </c>
      <c r="Q30" s="8">
        <v>-0.8</v>
      </c>
      <c r="R30" s="4">
        <v>3432312</v>
      </c>
      <c r="S30" s="4">
        <v>3459840</v>
      </c>
      <c r="T30" s="8">
        <v>-1.24</v>
      </c>
      <c r="U30" s="4">
        <v>3389800</v>
      </c>
      <c r="V30" s="4">
        <v>3432312</v>
      </c>
      <c r="W30" s="8">
        <v>-0.86</v>
      </c>
      <c r="X30" s="4">
        <v>3360675</v>
      </c>
      <c r="Y30" s="4">
        <v>3389800</v>
      </c>
      <c r="Z30" s="8">
        <v>-0.54</v>
      </c>
      <c r="AA30" s="4">
        <v>3342452</v>
      </c>
      <c r="AB30" s="4">
        <v>3360675</v>
      </c>
    </row>
    <row r="31" spans="1:28" ht="20.100000000000001" customHeight="1" x14ac:dyDescent="0.3">
      <c r="A31" s="3" t="s">
        <v>169</v>
      </c>
      <c r="B31" s="8">
        <v>-1.51</v>
      </c>
      <c r="C31" s="4">
        <v>47334</v>
      </c>
      <c r="D31" s="4">
        <v>48058</v>
      </c>
      <c r="E31" s="8">
        <v>-0.9</v>
      </c>
      <c r="F31" s="4">
        <v>46907</v>
      </c>
      <c r="G31" s="4">
        <v>47334</v>
      </c>
      <c r="H31" s="8">
        <v>-2.25</v>
      </c>
      <c r="I31" s="4">
        <v>45851</v>
      </c>
      <c r="J31" s="4">
        <v>46907</v>
      </c>
      <c r="K31" s="8">
        <v>-2.64</v>
      </c>
      <c r="L31" s="4">
        <v>44639</v>
      </c>
      <c r="M31" s="4">
        <v>45851</v>
      </c>
      <c r="N31" s="8">
        <v>-1.78</v>
      </c>
      <c r="O31" s="4">
        <v>43844</v>
      </c>
      <c r="P31" s="4">
        <v>44639</v>
      </c>
      <c r="Q31" s="8">
        <v>-1.03</v>
      </c>
      <c r="R31" s="4">
        <v>43393</v>
      </c>
      <c r="S31" s="4">
        <v>43844</v>
      </c>
      <c r="T31" s="8">
        <v>-2.35</v>
      </c>
      <c r="U31" s="4">
        <v>42375</v>
      </c>
      <c r="V31" s="4">
        <v>43393</v>
      </c>
      <c r="W31" s="8">
        <v>-1.66</v>
      </c>
      <c r="X31" s="4">
        <v>41671</v>
      </c>
      <c r="Y31" s="4">
        <v>42375</v>
      </c>
      <c r="Z31" s="8">
        <v>-1.85</v>
      </c>
      <c r="AA31" s="4">
        <v>40902</v>
      </c>
      <c r="AB31" s="4">
        <v>41671</v>
      </c>
    </row>
    <row r="32" spans="1:28" ht="20.100000000000001" customHeight="1" x14ac:dyDescent="0.3">
      <c r="A32" s="3" t="s">
        <v>165</v>
      </c>
      <c r="B32" s="8">
        <v>-1.74</v>
      </c>
      <c r="C32" s="4">
        <v>117428</v>
      </c>
      <c r="D32" s="4">
        <v>119506</v>
      </c>
      <c r="E32" s="8">
        <v>-2.4500000000000002</v>
      </c>
      <c r="F32" s="4">
        <v>114553</v>
      </c>
      <c r="G32" s="4">
        <v>117428</v>
      </c>
      <c r="H32" s="8">
        <v>-2.48</v>
      </c>
      <c r="I32" s="4">
        <v>111712</v>
      </c>
      <c r="J32" s="4">
        <v>114553</v>
      </c>
      <c r="K32" s="8">
        <v>0.6</v>
      </c>
      <c r="L32" s="4">
        <v>112377</v>
      </c>
      <c r="M32" s="4">
        <v>111712</v>
      </c>
      <c r="N32" s="8">
        <v>-2.02</v>
      </c>
      <c r="O32" s="4">
        <v>110106</v>
      </c>
      <c r="P32" s="4">
        <v>112377</v>
      </c>
      <c r="Q32" s="8">
        <v>-0.25</v>
      </c>
      <c r="R32" s="4">
        <v>109826</v>
      </c>
      <c r="S32" s="4">
        <v>110106</v>
      </c>
      <c r="T32" s="8">
        <v>-2.64</v>
      </c>
      <c r="U32" s="4">
        <v>106930</v>
      </c>
      <c r="V32" s="4">
        <v>109826</v>
      </c>
      <c r="W32" s="8">
        <v>0.23</v>
      </c>
      <c r="X32" s="4">
        <v>107175</v>
      </c>
      <c r="Y32" s="4">
        <v>106930</v>
      </c>
      <c r="Z32" s="8">
        <v>-0.69</v>
      </c>
      <c r="AA32" s="4">
        <v>106437</v>
      </c>
      <c r="AB32" s="4">
        <v>107175</v>
      </c>
    </row>
    <row r="33" spans="1:28" ht="20.100000000000001" customHeight="1" x14ac:dyDescent="0.3">
      <c r="A33" s="3" t="s">
        <v>159</v>
      </c>
      <c r="B33" s="8">
        <v>-2.64</v>
      </c>
      <c r="C33" s="4">
        <v>93482</v>
      </c>
      <c r="D33" s="4">
        <v>96017</v>
      </c>
      <c r="E33" s="8">
        <v>-2.29</v>
      </c>
      <c r="F33" s="4">
        <v>91341</v>
      </c>
      <c r="G33" s="4">
        <v>93482</v>
      </c>
      <c r="H33" s="8">
        <v>-1.06</v>
      </c>
      <c r="I33" s="4">
        <v>90370</v>
      </c>
      <c r="J33" s="4">
        <v>91341</v>
      </c>
      <c r="K33" s="8">
        <v>-1.93</v>
      </c>
      <c r="L33" s="4">
        <v>88626</v>
      </c>
      <c r="M33" s="4">
        <v>90370</v>
      </c>
      <c r="N33" s="8">
        <v>1.5</v>
      </c>
      <c r="O33" s="4">
        <v>89959</v>
      </c>
      <c r="P33" s="4">
        <v>88626</v>
      </c>
      <c r="Q33" s="8">
        <v>0.68</v>
      </c>
      <c r="R33" s="4">
        <v>90574</v>
      </c>
      <c r="S33" s="4">
        <v>89959</v>
      </c>
      <c r="T33" s="8">
        <v>-1.47</v>
      </c>
      <c r="U33" s="4">
        <v>89242</v>
      </c>
      <c r="V33" s="4">
        <v>90574</v>
      </c>
      <c r="W33" s="8">
        <v>-1.31</v>
      </c>
      <c r="X33" s="4">
        <v>88077</v>
      </c>
      <c r="Y33" s="4">
        <v>89242</v>
      </c>
      <c r="Z33" s="8">
        <v>1.71</v>
      </c>
      <c r="AA33" s="4">
        <v>89584</v>
      </c>
      <c r="AB33" s="4">
        <v>88077</v>
      </c>
    </row>
    <row r="34" spans="1:28" ht="20.100000000000001" customHeight="1" x14ac:dyDescent="0.3">
      <c r="A34" s="3" t="s">
        <v>168</v>
      </c>
      <c r="B34" s="8">
        <v>-2.0299999999999998</v>
      </c>
      <c r="C34" s="4">
        <v>131039</v>
      </c>
      <c r="D34" s="4">
        <v>133750</v>
      </c>
      <c r="E34" s="8">
        <v>-2.2999999999999998</v>
      </c>
      <c r="F34" s="4">
        <v>128026</v>
      </c>
      <c r="G34" s="4">
        <v>131039</v>
      </c>
      <c r="H34" s="8">
        <v>-2.2799999999999998</v>
      </c>
      <c r="I34" s="4">
        <v>125113</v>
      </c>
      <c r="J34" s="4">
        <v>128026</v>
      </c>
      <c r="K34" s="8">
        <v>-2.72</v>
      </c>
      <c r="L34" s="4">
        <v>121704</v>
      </c>
      <c r="M34" s="4">
        <v>125113</v>
      </c>
      <c r="N34" s="8">
        <v>-2.74</v>
      </c>
      <c r="O34" s="4">
        <v>118372</v>
      </c>
      <c r="P34" s="4">
        <v>121704</v>
      </c>
      <c r="Q34" s="8">
        <v>-2.92</v>
      </c>
      <c r="R34" s="4">
        <v>114913</v>
      </c>
      <c r="S34" s="4">
        <v>118372</v>
      </c>
      <c r="T34" s="8">
        <v>-2.35</v>
      </c>
      <c r="U34" s="4">
        <v>112213</v>
      </c>
      <c r="V34" s="4">
        <v>114913</v>
      </c>
      <c r="W34" s="8">
        <v>-1.98</v>
      </c>
      <c r="X34" s="4">
        <v>109989</v>
      </c>
      <c r="Y34" s="4">
        <v>112213</v>
      </c>
      <c r="Z34" s="8">
        <v>-1.03</v>
      </c>
      <c r="AA34" s="4">
        <v>108856</v>
      </c>
      <c r="AB34" s="4">
        <v>109989</v>
      </c>
    </row>
    <row r="35" spans="1:28" ht="20.100000000000001" customHeight="1" x14ac:dyDescent="0.3">
      <c r="A35" s="3" t="s">
        <v>161</v>
      </c>
      <c r="B35" s="8">
        <v>-1.47</v>
      </c>
      <c r="C35" s="4">
        <v>383836</v>
      </c>
      <c r="D35" s="4">
        <v>389558</v>
      </c>
      <c r="E35" s="8">
        <v>-1.3</v>
      </c>
      <c r="F35" s="4">
        <v>378850</v>
      </c>
      <c r="G35" s="4">
        <v>383836</v>
      </c>
      <c r="H35" s="8">
        <v>-1.28</v>
      </c>
      <c r="I35" s="4">
        <v>373987</v>
      </c>
      <c r="J35" s="4">
        <v>378850</v>
      </c>
      <c r="K35" s="8">
        <v>-2.4500000000000002</v>
      </c>
      <c r="L35" s="4">
        <v>364819</v>
      </c>
      <c r="M35" s="4">
        <v>373987</v>
      </c>
      <c r="N35" s="8">
        <v>-1.17</v>
      </c>
      <c r="O35" s="4">
        <v>360541</v>
      </c>
      <c r="P35" s="4">
        <v>364819</v>
      </c>
      <c r="Q35" s="8">
        <v>0.46</v>
      </c>
      <c r="R35" s="4">
        <v>362216</v>
      </c>
      <c r="S35" s="4">
        <v>360541</v>
      </c>
      <c r="T35" s="8">
        <v>-1.86</v>
      </c>
      <c r="U35" s="4">
        <v>355467</v>
      </c>
      <c r="V35" s="4">
        <v>362216</v>
      </c>
      <c r="W35" s="8">
        <v>0.77</v>
      </c>
      <c r="X35" s="4">
        <v>358201</v>
      </c>
      <c r="Y35" s="4">
        <v>355467</v>
      </c>
      <c r="Z35" s="8">
        <v>1.06</v>
      </c>
      <c r="AA35" s="4">
        <v>361996</v>
      </c>
      <c r="AB35" s="4">
        <v>358201</v>
      </c>
    </row>
    <row r="36" spans="1:28" ht="20.100000000000001" customHeight="1" x14ac:dyDescent="0.3">
      <c r="A36" s="3" t="s">
        <v>160</v>
      </c>
      <c r="B36" s="8">
        <v>-1.1200000000000001</v>
      </c>
      <c r="C36" s="4">
        <v>273716</v>
      </c>
      <c r="D36" s="4">
        <v>276823</v>
      </c>
      <c r="E36" s="8">
        <v>-0.02</v>
      </c>
      <c r="F36" s="4">
        <v>273665</v>
      </c>
      <c r="G36" s="4">
        <v>273716</v>
      </c>
      <c r="H36" s="8">
        <v>-0.73</v>
      </c>
      <c r="I36" s="4">
        <v>271672</v>
      </c>
      <c r="J36" s="4">
        <v>273665</v>
      </c>
      <c r="K36" s="8">
        <v>-1.55</v>
      </c>
      <c r="L36" s="4">
        <v>267452</v>
      </c>
      <c r="M36" s="4">
        <v>271672</v>
      </c>
      <c r="N36" s="8">
        <v>1.78</v>
      </c>
      <c r="O36" s="4">
        <v>272214</v>
      </c>
      <c r="P36" s="4">
        <v>267452</v>
      </c>
      <c r="Q36" s="8">
        <v>-0.2</v>
      </c>
      <c r="R36" s="4">
        <v>271676</v>
      </c>
      <c r="S36" s="4">
        <v>272214</v>
      </c>
      <c r="T36" s="8">
        <v>-1.45</v>
      </c>
      <c r="U36" s="4">
        <v>267739</v>
      </c>
      <c r="V36" s="4">
        <v>271676</v>
      </c>
      <c r="W36" s="8">
        <v>2.39</v>
      </c>
      <c r="X36" s="4">
        <v>274141</v>
      </c>
      <c r="Y36" s="4">
        <v>267739</v>
      </c>
      <c r="Z36" s="8">
        <v>-0.84</v>
      </c>
      <c r="AA36" s="4">
        <v>271838</v>
      </c>
      <c r="AB36" s="4">
        <v>274141</v>
      </c>
    </row>
    <row r="37" spans="1:28" ht="20.100000000000001" customHeight="1" x14ac:dyDescent="0.3">
      <c r="A37" s="3" t="s">
        <v>158</v>
      </c>
      <c r="B37" s="8">
        <v>-1.26</v>
      </c>
      <c r="C37" s="4">
        <v>286483</v>
      </c>
      <c r="D37" s="4">
        <v>290137</v>
      </c>
      <c r="E37" s="8">
        <v>-1.35</v>
      </c>
      <c r="F37" s="4">
        <v>282624</v>
      </c>
      <c r="G37" s="4">
        <v>286483</v>
      </c>
      <c r="H37" s="8">
        <v>-1.33</v>
      </c>
      <c r="I37" s="4">
        <v>278861</v>
      </c>
      <c r="J37" s="4">
        <v>282624</v>
      </c>
      <c r="K37" s="8">
        <v>2.4300000000000002</v>
      </c>
      <c r="L37" s="4">
        <v>285635</v>
      </c>
      <c r="M37" s="4">
        <v>278861</v>
      </c>
      <c r="N37" s="8">
        <v>-1.83</v>
      </c>
      <c r="O37" s="4">
        <v>280411</v>
      </c>
      <c r="P37" s="4">
        <v>285635</v>
      </c>
      <c r="Q37" s="8">
        <v>-2.73</v>
      </c>
      <c r="R37" s="4">
        <v>272754</v>
      </c>
      <c r="S37" s="4">
        <v>280411</v>
      </c>
      <c r="T37" s="8">
        <v>-2.1</v>
      </c>
      <c r="U37" s="4">
        <v>267024</v>
      </c>
      <c r="V37" s="4">
        <v>272754</v>
      </c>
      <c r="W37" s="8">
        <v>-1.93</v>
      </c>
      <c r="X37" s="4">
        <v>261871</v>
      </c>
      <c r="Y37" s="4">
        <v>267024</v>
      </c>
      <c r="Z37" s="8">
        <v>-0.53</v>
      </c>
      <c r="AA37" s="4">
        <v>260487</v>
      </c>
      <c r="AB37" s="4">
        <v>261871</v>
      </c>
    </row>
    <row r="38" spans="1:28" ht="20.100000000000001" customHeight="1" x14ac:dyDescent="0.3">
      <c r="A38" s="3" t="s">
        <v>162</v>
      </c>
      <c r="B38" s="8">
        <v>1.1499999999999999</v>
      </c>
      <c r="C38" s="4">
        <v>311769</v>
      </c>
      <c r="D38" s="4">
        <v>308215</v>
      </c>
      <c r="E38" s="8">
        <v>0.01</v>
      </c>
      <c r="F38" s="4">
        <v>311804</v>
      </c>
      <c r="G38" s="4">
        <v>311769</v>
      </c>
      <c r="H38" s="8">
        <v>-2.2599999999999998</v>
      </c>
      <c r="I38" s="4">
        <v>304753</v>
      </c>
      <c r="J38" s="4">
        <v>311804</v>
      </c>
      <c r="K38" s="8">
        <v>-1.8</v>
      </c>
      <c r="L38" s="4">
        <v>299266</v>
      </c>
      <c r="M38" s="4">
        <v>304753</v>
      </c>
      <c r="N38" s="8">
        <v>-1.96</v>
      </c>
      <c r="O38" s="4">
        <v>293412</v>
      </c>
      <c r="P38" s="4">
        <v>299266</v>
      </c>
      <c r="Q38" s="8">
        <v>-2.5299999999999998</v>
      </c>
      <c r="R38" s="4">
        <v>286002</v>
      </c>
      <c r="S38" s="4">
        <v>293412</v>
      </c>
      <c r="T38" s="8">
        <v>-0.32</v>
      </c>
      <c r="U38" s="4">
        <v>285098</v>
      </c>
      <c r="V38" s="4">
        <v>286002</v>
      </c>
      <c r="W38" s="8">
        <v>-1.56</v>
      </c>
      <c r="X38" s="4">
        <v>280661</v>
      </c>
      <c r="Y38" s="4">
        <v>285098</v>
      </c>
      <c r="Z38" s="8">
        <v>-1.84</v>
      </c>
      <c r="AA38" s="4">
        <v>275492</v>
      </c>
      <c r="AB38" s="4">
        <v>280661</v>
      </c>
    </row>
    <row r="39" spans="1:28" ht="20.100000000000001" customHeight="1" x14ac:dyDescent="0.3">
      <c r="A39" s="3" t="s">
        <v>170</v>
      </c>
      <c r="B39" s="8">
        <v>-0.13</v>
      </c>
      <c r="C39" s="4">
        <v>426893</v>
      </c>
      <c r="D39" s="4">
        <v>427460</v>
      </c>
      <c r="E39" s="8">
        <v>-0.71</v>
      </c>
      <c r="F39" s="4">
        <v>423843</v>
      </c>
      <c r="G39" s="4">
        <v>426893</v>
      </c>
      <c r="H39" s="8">
        <v>-1.86</v>
      </c>
      <c r="I39" s="4">
        <v>415943</v>
      </c>
      <c r="J39" s="4">
        <v>423843</v>
      </c>
      <c r="K39" s="8">
        <v>-0.61</v>
      </c>
      <c r="L39" s="4">
        <v>413386</v>
      </c>
      <c r="M39" s="4">
        <v>415943</v>
      </c>
      <c r="N39" s="8">
        <v>-0.79</v>
      </c>
      <c r="O39" s="4">
        <v>410126</v>
      </c>
      <c r="P39" s="4">
        <v>413386</v>
      </c>
      <c r="Q39" s="8">
        <v>-1.0900000000000001</v>
      </c>
      <c r="R39" s="4">
        <v>405664</v>
      </c>
      <c r="S39" s="4">
        <v>410126</v>
      </c>
      <c r="T39" s="8">
        <v>-1.41</v>
      </c>
      <c r="U39" s="4">
        <v>399947</v>
      </c>
      <c r="V39" s="4">
        <v>405664</v>
      </c>
      <c r="W39" s="8">
        <v>-2.37</v>
      </c>
      <c r="X39" s="4">
        <v>390488</v>
      </c>
      <c r="Y39" s="4">
        <v>399947</v>
      </c>
      <c r="Z39" s="8">
        <v>-1.59</v>
      </c>
      <c r="AA39" s="4">
        <v>384289</v>
      </c>
      <c r="AB39" s="4">
        <v>390488</v>
      </c>
    </row>
    <row r="40" spans="1:28" ht="20.100000000000001" customHeight="1" x14ac:dyDescent="0.3">
      <c r="A40" s="3" t="s">
        <v>164</v>
      </c>
      <c r="B40" s="8">
        <v>-1.62</v>
      </c>
      <c r="C40" s="4">
        <v>342209</v>
      </c>
      <c r="D40" s="4">
        <v>347859</v>
      </c>
      <c r="E40" s="8">
        <v>-0.95</v>
      </c>
      <c r="F40" s="4">
        <v>338966</v>
      </c>
      <c r="G40" s="4">
        <v>342209</v>
      </c>
      <c r="H40" s="8">
        <v>-0.45</v>
      </c>
      <c r="I40" s="4">
        <v>337432</v>
      </c>
      <c r="J40" s="4">
        <v>338966</v>
      </c>
      <c r="K40" s="8">
        <v>-1.59</v>
      </c>
      <c r="L40" s="4">
        <v>332062</v>
      </c>
      <c r="M40" s="4">
        <v>337432</v>
      </c>
      <c r="N40" s="8">
        <v>-2.0499999999999998</v>
      </c>
      <c r="O40" s="4">
        <v>325264</v>
      </c>
      <c r="P40" s="4">
        <v>332062</v>
      </c>
      <c r="Q40" s="8">
        <v>-2.98</v>
      </c>
      <c r="R40" s="4">
        <v>315575</v>
      </c>
      <c r="S40" s="4">
        <v>325264</v>
      </c>
      <c r="T40" s="8">
        <v>-1.91</v>
      </c>
      <c r="U40" s="4">
        <v>309538</v>
      </c>
      <c r="V40" s="4">
        <v>315575</v>
      </c>
      <c r="W40" s="8">
        <v>-1.2</v>
      </c>
      <c r="X40" s="4">
        <v>305823</v>
      </c>
      <c r="Y40" s="4">
        <v>309538</v>
      </c>
      <c r="Z40" s="8">
        <v>-1.18</v>
      </c>
      <c r="AA40" s="4">
        <v>302222</v>
      </c>
      <c r="AB40" s="4">
        <v>305823</v>
      </c>
    </row>
    <row r="41" spans="1:28" ht="20.100000000000001" customHeight="1" x14ac:dyDescent="0.3">
      <c r="A41" s="3" t="s">
        <v>156</v>
      </c>
      <c r="B41" s="8">
        <v>-1.34</v>
      </c>
      <c r="C41" s="4">
        <v>249465</v>
      </c>
      <c r="D41" s="4">
        <v>252850</v>
      </c>
      <c r="E41" s="8">
        <v>-0.35</v>
      </c>
      <c r="F41" s="4">
        <v>248587</v>
      </c>
      <c r="G41" s="4">
        <v>249465</v>
      </c>
      <c r="H41" s="8">
        <v>0</v>
      </c>
      <c r="I41" s="4">
        <v>248589</v>
      </c>
      <c r="J41" s="4">
        <v>248587</v>
      </c>
      <c r="K41" s="8">
        <v>-0.48</v>
      </c>
      <c r="L41" s="4">
        <v>247389</v>
      </c>
      <c r="M41" s="4">
        <v>248589</v>
      </c>
      <c r="N41" s="8">
        <v>-1.56</v>
      </c>
      <c r="O41" s="4">
        <v>243535</v>
      </c>
      <c r="P41" s="4">
        <v>247389</v>
      </c>
      <c r="Q41" s="8">
        <v>-3.01</v>
      </c>
      <c r="R41" s="4">
        <v>236207</v>
      </c>
      <c r="S41" s="4">
        <v>243535</v>
      </c>
      <c r="T41" s="8">
        <v>-1.9</v>
      </c>
      <c r="U41" s="4">
        <v>231710</v>
      </c>
      <c r="V41" s="4">
        <v>236207</v>
      </c>
      <c r="W41" s="8">
        <v>-2.72</v>
      </c>
      <c r="X41" s="4">
        <v>225418</v>
      </c>
      <c r="Y41" s="4">
        <v>231710</v>
      </c>
      <c r="Z41" s="8">
        <v>-2.42</v>
      </c>
      <c r="AA41" s="4">
        <v>219952</v>
      </c>
      <c r="AB41" s="4">
        <v>225418</v>
      </c>
    </row>
    <row r="42" spans="1:28" ht="20.100000000000001" customHeight="1" x14ac:dyDescent="0.3">
      <c r="A42" s="3" t="s">
        <v>155</v>
      </c>
      <c r="B42" s="8">
        <v>17.77</v>
      </c>
      <c r="C42" s="4">
        <v>100221</v>
      </c>
      <c r="D42" s="4">
        <v>85097</v>
      </c>
      <c r="E42" s="8">
        <v>14.09</v>
      </c>
      <c r="F42" s="4">
        <v>114340</v>
      </c>
      <c r="G42" s="4">
        <v>100221</v>
      </c>
      <c r="H42" s="8">
        <v>7.27</v>
      </c>
      <c r="I42" s="4">
        <v>122647</v>
      </c>
      <c r="J42" s="4">
        <v>114340</v>
      </c>
      <c r="K42" s="8">
        <v>4.53</v>
      </c>
      <c r="L42" s="4">
        <v>128204</v>
      </c>
      <c r="M42" s="4">
        <v>122647</v>
      </c>
      <c r="N42" s="8">
        <v>5.0599999999999996</v>
      </c>
      <c r="O42" s="4">
        <v>134692</v>
      </c>
      <c r="P42" s="4">
        <v>128204</v>
      </c>
      <c r="Q42" s="8">
        <v>5.71</v>
      </c>
      <c r="R42" s="4">
        <v>142382</v>
      </c>
      <c r="S42" s="4">
        <v>134692</v>
      </c>
      <c r="T42" s="8">
        <v>3.25</v>
      </c>
      <c r="U42" s="4">
        <v>147016</v>
      </c>
      <c r="V42" s="4">
        <v>142382</v>
      </c>
      <c r="W42" s="8">
        <v>0.62</v>
      </c>
      <c r="X42" s="4">
        <v>147929</v>
      </c>
      <c r="Y42" s="4">
        <v>147016</v>
      </c>
      <c r="Z42" s="8">
        <v>0.18</v>
      </c>
      <c r="AA42" s="4">
        <v>148202</v>
      </c>
      <c r="AB42" s="4">
        <v>147929</v>
      </c>
    </row>
    <row r="43" spans="1:28" ht="20.100000000000001" customHeight="1" x14ac:dyDescent="0.3">
      <c r="A43" s="3" t="s">
        <v>167</v>
      </c>
      <c r="B43" s="8">
        <v>1.29</v>
      </c>
      <c r="C43" s="4">
        <v>211489</v>
      </c>
      <c r="D43" s="4">
        <v>208787</v>
      </c>
      <c r="E43" s="8">
        <v>-1.63</v>
      </c>
      <c r="F43" s="4">
        <v>208033</v>
      </c>
      <c r="G43" s="4">
        <v>211489</v>
      </c>
      <c r="H43" s="8">
        <v>-0.25</v>
      </c>
      <c r="I43" s="4">
        <v>207519</v>
      </c>
      <c r="J43" s="4">
        <v>208033</v>
      </c>
      <c r="K43" s="8">
        <v>0.53</v>
      </c>
      <c r="L43" s="4">
        <v>208625</v>
      </c>
      <c r="M43" s="4">
        <v>207519</v>
      </c>
      <c r="N43" s="8">
        <v>0.77</v>
      </c>
      <c r="O43" s="4">
        <v>210221</v>
      </c>
      <c r="P43" s="4">
        <v>208625</v>
      </c>
      <c r="Q43" s="8">
        <v>-0.14000000000000001</v>
      </c>
      <c r="R43" s="4">
        <v>209924</v>
      </c>
      <c r="S43" s="4">
        <v>210221</v>
      </c>
      <c r="T43" s="8">
        <v>-1</v>
      </c>
      <c r="U43" s="4">
        <v>207834</v>
      </c>
      <c r="V43" s="4">
        <v>209924</v>
      </c>
      <c r="W43" s="8">
        <v>-1.72</v>
      </c>
      <c r="X43" s="4">
        <v>204258</v>
      </c>
      <c r="Y43" s="4">
        <v>207834</v>
      </c>
      <c r="Z43" s="8">
        <v>1.1399999999999999</v>
      </c>
      <c r="AA43" s="4">
        <v>206589</v>
      </c>
      <c r="AB43" s="4">
        <v>204258</v>
      </c>
    </row>
    <row r="44" spans="1:28" ht="20.100000000000001" customHeight="1" x14ac:dyDescent="0.3">
      <c r="A44" s="3" t="s">
        <v>166</v>
      </c>
      <c r="B44" s="8">
        <v>0.77</v>
      </c>
      <c r="C44" s="4">
        <v>181006</v>
      </c>
      <c r="D44" s="4">
        <v>179620</v>
      </c>
      <c r="E44" s="8">
        <v>-0.23</v>
      </c>
      <c r="F44" s="4">
        <v>180583</v>
      </c>
      <c r="G44" s="4">
        <v>181006</v>
      </c>
      <c r="H44" s="8">
        <v>0.38</v>
      </c>
      <c r="I44" s="4">
        <v>181261</v>
      </c>
      <c r="J44" s="4">
        <v>180583</v>
      </c>
      <c r="K44" s="8">
        <v>-2.04</v>
      </c>
      <c r="L44" s="4">
        <v>177566</v>
      </c>
      <c r="M44" s="4">
        <v>181261</v>
      </c>
      <c r="N44" s="8">
        <v>-0.08</v>
      </c>
      <c r="O44" s="4">
        <v>177428</v>
      </c>
      <c r="P44" s="4">
        <v>177566</v>
      </c>
      <c r="Q44" s="8">
        <v>0.39</v>
      </c>
      <c r="R44" s="4">
        <v>178124</v>
      </c>
      <c r="S44" s="4">
        <v>177428</v>
      </c>
      <c r="T44" s="8">
        <v>-0.98</v>
      </c>
      <c r="U44" s="4">
        <v>176387</v>
      </c>
      <c r="V44" s="4">
        <v>178124</v>
      </c>
      <c r="W44" s="8">
        <v>-0.11</v>
      </c>
      <c r="X44" s="4">
        <v>176191</v>
      </c>
      <c r="Y44" s="4">
        <v>176387</v>
      </c>
      <c r="Z44" s="8">
        <v>-0.08</v>
      </c>
      <c r="AA44" s="4">
        <v>176044</v>
      </c>
      <c r="AB44" s="4">
        <v>176191</v>
      </c>
    </row>
    <row r="45" spans="1:28" ht="20.100000000000001" customHeight="1" x14ac:dyDescent="0.3">
      <c r="A45" s="3" t="s">
        <v>163</v>
      </c>
      <c r="B45" s="8">
        <v>-2.0699999999999998</v>
      </c>
      <c r="C45" s="4">
        <v>242234</v>
      </c>
      <c r="D45" s="4">
        <v>247364</v>
      </c>
      <c r="E45" s="8">
        <v>-1.9</v>
      </c>
      <c r="F45" s="4">
        <v>237625</v>
      </c>
      <c r="G45" s="4">
        <v>242234</v>
      </c>
      <c r="H45" s="8">
        <v>-1.47</v>
      </c>
      <c r="I45" s="4">
        <v>234131</v>
      </c>
      <c r="J45" s="4">
        <v>237625</v>
      </c>
      <c r="K45" s="8">
        <v>-2.39</v>
      </c>
      <c r="L45" s="4">
        <v>228542</v>
      </c>
      <c r="M45" s="4">
        <v>234131</v>
      </c>
      <c r="N45" s="8">
        <v>-2.41</v>
      </c>
      <c r="O45" s="4">
        <v>223036</v>
      </c>
      <c r="P45" s="4">
        <v>228542</v>
      </c>
      <c r="Q45" s="8">
        <v>-2.84</v>
      </c>
      <c r="R45" s="4">
        <v>216705</v>
      </c>
      <c r="S45" s="4">
        <v>223036</v>
      </c>
      <c r="T45" s="8">
        <v>-2.0099999999999998</v>
      </c>
      <c r="U45" s="4">
        <v>212354</v>
      </c>
      <c r="V45" s="4">
        <v>216705</v>
      </c>
      <c r="W45" s="8">
        <v>-1.97</v>
      </c>
      <c r="X45" s="4">
        <v>208166</v>
      </c>
      <c r="Y45" s="4">
        <v>212354</v>
      </c>
      <c r="Z45" s="8">
        <v>0.11</v>
      </c>
      <c r="AA45" s="4">
        <v>208398</v>
      </c>
      <c r="AB45" s="4">
        <v>208166</v>
      </c>
    </row>
    <row r="46" spans="1:28" ht="20.100000000000001" customHeight="1" x14ac:dyDescent="0.3">
      <c r="A46" s="3" t="s">
        <v>157</v>
      </c>
      <c r="B46" s="8">
        <v>5.83</v>
      </c>
      <c r="C46" s="4">
        <v>155164</v>
      </c>
      <c r="D46" s="4">
        <v>146615</v>
      </c>
      <c r="E46" s="8">
        <v>3.52</v>
      </c>
      <c r="F46" s="4">
        <v>160622</v>
      </c>
      <c r="G46" s="4">
        <v>155164</v>
      </c>
      <c r="H46" s="8">
        <v>1.88</v>
      </c>
      <c r="I46" s="4">
        <v>163649</v>
      </c>
      <c r="J46" s="4">
        <v>160622</v>
      </c>
      <c r="K46" s="8">
        <v>1.99</v>
      </c>
      <c r="L46" s="4">
        <v>166899</v>
      </c>
      <c r="M46" s="4">
        <v>163649</v>
      </c>
      <c r="N46" s="8">
        <v>-0.13</v>
      </c>
      <c r="O46" s="4">
        <v>166679</v>
      </c>
      <c r="P46" s="4">
        <v>166899</v>
      </c>
      <c r="Q46" s="8">
        <v>5.82</v>
      </c>
      <c r="R46" s="4">
        <v>176377</v>
      </c>
      <c r="S46" s="4">
        <v>166679</v>
      </c>
      <c r="T46" s="8">
        <v>1.45</v>
      </c>
      <c r="U46" s="4">
        <v>178926</v>
      </c>
      <c r="V46" s="4">
        <v>176377</v>
      </c>
      <c r="W46" s="8">
        <v>0.94</v>
      </c>
      <c r="X46" s="4">
        <v>180616</v>
      </c>
      <c r="Y46" s="4">
        <v>178926</v>
      </c>
      <c r="Z46" s="8">
        <v>0.3</v>
      </c>
      <c r="AA46" s="4">
        <v>181164</v>
      </c>
      <c r="AB46" s="4">
        <v>180616</v>
      </c>
    </row>
    <row r="47" spans="1:28" ht="20.100000000000001" customHeight="1" x14ac:dyDescent="0.3">
      <c r="A47" s="3" t="s">
        <v>22</v>
      </c>
      <c r="B47" s="8">
        <v>-0.18</v>
      </c>
      <c r="C47" s="4">
        <v>2513970</v>
      </c>
      <c r="D47" s="4">
        <v>2518467</v>
      </c>
      <c r="E47" s="8">
        <v>-0.12</v>
      </c>
      <c r="F47" s="4">
        <v>2511050</v>
      </c>
      <c r="G47" s="4">
        <v>2513970</v>
      </c>
      <c r="H47" s="8">
        <v>-0.37</v>
      </c>
      <c r="I47" s="4">
        <v>2501673</v>
      </c>
      <c r="J47" s="4">
        <v>2511050</v>
      </c>
      <c r="K47" s="8">
        <v>-0.47</v>
      </c>
      <c r="L47" s="4">
        <v>2489802</v>
      </c>
      <c r="M47" s="4">
        <v>2501673</v>
      </c>
      <c r="N47" s="8">
        <v>-0.87</v>
      </c>
      <c r="O47" s="4">
        <v>2468222</v>
      </c>
      <c r="P47" s="4">
        <v>2489802</v>
      </c>
      <c r="Q47" s="8">
        <v>-0.89</v>
      </c>
      <c r="R47" s="4">
        <v>2446144</v>
      </c>
      <c r="S47" s="4">
        <v>2468222</v>
      </c>
      <c r="T47" s="8">
        <v>-1.37</v>
      </c>
      <c r="U47" s="4">
        <v>2412642</v>
      </c>
      <c r="V47" s="4">
        <v>2446144</v>
      </c>
      <c r="W47" s="8">
        <v>-0.8</v>
      </c>
      <c r="X47" s="4">
        <v>2393259</v>
      </c>
      <c r="Y47" s="4">
        <v>2412642</v>
      </c>
      <c r="Z47" s="8">
        <v>0.63</v>
      </c>
      <c r="AA47" s="4">
        <v>2408265</v>
      </c>
      <c r="AB47" s="4">
        <v>2393259</v>
      </c>
    </row>
    <row r="48" spans="1:28" ht="20.100000000000001" customHeight="1" x14ac:dyDescent="0.3">
      <c r="A48" s="3" t="s">
        <v>149</v>
      </c>
      <c r="B48" s="8">
        <v>2.67</v>
      </c>
      <c r="C48" s="4">
        <v>81734</v>
      </c>
      <c r="D48" s="4">
        <v>79610</v>
      </c>
      <c r="E48" s="8">
        <v>-1.51</v>
      </c>
      <c r="F48" s="4">
        <v>80497</v>
      </c>
      <c r="G48" s="4">
        <v>81734</v>
      </c>
      <c r="H48" s="8">
        <v>-0.92</v>
      </c>
      <c r="I48" s="4">
        <v>79759</v>
      </c>
      <c r="J48" s="4">
        <v>80497</v>
      </c>
      <c r="K48" s="8">
        <v>0.57999999999999996</v>
      </c>
      <c r="L48" s="4">
        <v>80225</v>
      </c>
      <c r="M48" s="4">
        <v>79759</v>
      </c>
      <c r="N48" s="8">
        <v>-2.5</v>
      </c>
      <c r="O48" s="4">
        <v>78219</v>
      </c>
      <c r="P48" s="4">
        <v>80225</v>
      </c>
      <c r="Q48" s="8">
        <v>-1.22</v>
      </c>
      <c r="R48" s="4">
        <v>77262</v>
      </c>
      <c r="S48" s="4">
        <v>78219</v>
      </c>
      <c r="T48" s="8">
        <v>-2.27</v>
      </c>
      <c r="U48" s="4">
        <v>75511</v>
      </c>
      <c r="V48" s="4">
        <v>77262</v>
      </c>
      <c r="W48" s="8">
        <v>7.22</v>
      </c>
      <c r="X48" s="4">
        <v>80965</v>
      </c>
      <c r="Y48" s="4">
        <v>75511</v>
      </c>
      <c r="Z48" s="8">
        <v>11.08</v>
      </c>
      <c r="AA48" s="4">
        <v>89937</v>
      </c>
      <c r="AB48" s="4">
        <v>80965</v>
      </c>
    </row>
    <row r="49" spans="1:28" ht="20.100000000000001" customHeight="1" x14ac:dyDescent="0.3">
      <c r="A49" s="3" t="s">
        <v>145</v>
      </c>
      <c r="B49" s="8">
        <v>0.53</v>
      </c>
      <c r="C49" s="4">
        <v>351486</v>
      </c>
      <c r="D49" s="4">
        <v>349619</v>
      </c>
      <c r="E49" s="8">
        <v>0.47</v>
      </c>
      <c r="F49" s="4">
        <v>353140</v>
      </c>
      <c r="G49" s="4">
        <v>351486</v>
      </c>
      <c r="H49" s="8">
        <v>-0.55000000000000004</v>
      </c>
      <c r="I49" s="4">
        <v>351206</v>
      </c>
      <c r="J49" s="4">
        <v>353140</v>
      </c>
      <c r="K49" s="8">
        <v>0.56000000000000005</v>
      </c>
      <c r="L49" s="4">
        <v>353178</v>
      </c>
      <c r="M49" s="4">
        <v>351206</v>
      </c>
      <c r="N49" s="8">
        <v>-1.64</v>
      </c>
      <c r="O49" s="4">
        <v>347376</v>
      </c>
      <c r="P49" s="4">
        <v>353178</v>
      </c>
      <c r="Q49" s="8">
        <v>-1.06</v>
      </c>
      <c r="R49" s="4">
        <v>343685</v>
      </c>
      <c r="S49" s="4">
        <v>347376</v>
      </c>
      <c r="T49" s="8">
        <v>-0.17</v>
      </c>
      <c r="U49" s="4">
        <v>343096</v>
      </c>
      <c r="V49" s="4">
        <v>343685</v>
      </c>
      <c r="W49" s="8">
        <v>-0.52</v>
      </c>
      <c r="X49" s="4">
        <v>341326</v>
      </c>
      <c r="Y49" s="4">
        <v>343096</v>
      </c>
      <c r="Z49" s="8">
        <v>1</v>
      </c>
      <c r="AA49" s="4">
        <v>344747</v>
      </c>
      <c r="AB49" s="4">
        <v>341326</v>
      </c>
    </row>
    <row r="50" spans="1:28" ht="20.100000000000001" customHeight="1" x14ac:dyDescent="0.3">
      <c r="A50" s="3" t="s">
        <v>147</v>
      </c>
      <c r="B50" s="8">
        <v>-2.17</v>
      </c>
      <c r="C50" s="4">
        <v>208516</v>
      </c>
      <c r="D50" s="4">
        <v>213136</v>
      </c>
      <c r="E50" s="8">
        <v>-3.13</v>
      </c>
      <c r="F50" s="4">
        <v>201981</v>
      </c>
      <c r="G50" s="4">
        <v>208516</v>
      </c>
      <c r="H50" s="8">
        <v>-3.76</v>
      </c>
      <c r="I50" s="4">
        <v>194379</v>
      </c>
      <c r="J50" s="4">
        <v>201981</v>
      </c>
      <c r="K50" s="8">
        <v>-3.9</v>
      </c>
      <c r="L50" s="4">
        <v>186796</v>
      </c>
      <c r="M50" s="4">
        <v>194379</v>
      </c>
      <c r="N50" s="8">
        <v>-4.84</v>
      </c>
      <c r="O50" s="4">
        <v>177758</v>
      </c>
      <c r="P50" s="4">
        <v>186796</v>
      </c>
      <c r="Q50" s="8">
        <v>-2.74</v>
      </c>
      <c r="R50" s="4">
        <v>172879</v>
      </c>
      <c r="S50" s="4">
        <v>177758</v>
      </c>
      <c r="T50" s="8">
        <v>-3.66</v>
      </c>
      <c r="U50" s="4">
        <v>166559</v>
      </c>
      <c r="V50" s="4">
        <v>172879</v>
      </c>
      <c r="W50" s="8">
        <v>-2.78</v>
      </c>
      <c r="X50" s="4">
        <v>161935</v>
      </c>
      <c r="Y50" s="4">
        <v>166559</v>
      </c>
      <c r="Z50" s="8">
        <v>2.81</v>
      </c>
      <c r="AA50" s="4">
        <v>166480</v>
      </c>
      <c r="AB50" s="4">
        <v>161935</v>
      </c>
    </row>
    <row r="51" spans="1:28" ht="20.100000000000001" customHeight="1" x14ac:dyDescent="0.3">
      <c r="A51" s="3" t="s">
        <v>142</v>
      </c>
      <c r="B51" s="8">
        <v>-1.54</v>
      </c>
      <c r="C51" s="4">
        <v>161949</v>
      </c>
      <c r="D51" s="4">
        <v>164483</v>
      </c>
      <c r="E51" s="8">
        <v>-2.71</v>
      </c>
      <c r="F51" s="4">
        <v>157557</v>
      </c>
      <c r="G51" s="4">
        <v>161949</v>
      </c>
      <c r="H51" s="8">
        <v>-2.2799999999999998</v>
      </c>
      <c r="I51" s="4">
        <v>153963</v>
      </c>
      <c r="J51" s="4">
        <v>157557</v>
      </c>
      <c r="K51" s="8">
        <v>-1.39</v>
      </c>
      <c r="L51" s="4">
        <v>151821</v>
      </c>
      <c r="M51" s="4">
        <v>153963</v>
      </c>
      <c r="N51" s="8">
        <v>-1.42</v>
      </c>
      <c r="O51" s="4">
        <v>149660</v>
      </c>
      <c r="P51" s="4">
        <v>151821</v>
      </c>
      <c r="Q51" s="8">
        <v>-0.94</v>
      </c>
      <c r="R51" s="4">
        <v>148247</v>
      </c>
      <c r="S51" s="4">
        <v>149660</v>
      </c>
      <c r="T51" s="8">
        <v>-2.19</v>
      </c>
      <c r="U51" s="4">
        <v>145002</v>
      </c>
      <c r="V51" s="4">
        <v>148247</v>
      </c>
      <c r="W51" s="8">
        <v>-1.05</v>
      </c>
      <c r="X51" s="4">
        <v>143474</v>
      </c>
      <c r="Y51" s="4">
        <v>145002</v>
      </c>
      <c r="Z51" s="8">
        <v>-1.6</v>
      </c>
      <c r="AA51" s="4">
        <v>141178</v>
      </c>
      <c r="AB51" s="4">
        <v>143474</v>
      </c>
    </row>
    <row r="52" spans="1:28" ht="20.100000000000001" customHeight="1" x14ac:dyDescent="0.3">
      <c r="A52" s="3" t="s">
        <v>146</v>
      </c>
      <c r="B52" s="8">
        <v>-0.28000000000000003</v>
      </c>
      <c r="C52" s="4">
        <v>447887</v>
      </c>
      <c r="D52" s="4">
        <v>449157</v>
      </c>
      <c r="E52" s="8">
        <v>-0.59</v>
      </c>
      <c r="F52" s="4">
        <v>445230</v>
      </c>
      <c r="G52" s="4">
        <v>447887</v>
      </c>
      <c r="H52" s="8">
        <v>0.22</v>
      </c>
      <c r="I52" s="4">
        <v>446201</v>
      </c>
      <c r="J52" s="4">
        <v>445230</v>
      </c>
      <c r="K52" s="8">
        <v>-0.36</v>
      </c>
      <c r="L52" s="4">
        <v>444616</v>
      </c>
      <c r="M52" s="4">
        <v>446201</v>
      </c>
      <c r="N52" s="8">
        <v>-0.38</v>
      </c>
      <c r="O52" s="4">
        <v>442943</v>
      </c>
      <c r="P52" s="4">
        <v>444616</v>
      </c>
      <c r="Q52" s="8">
        <v>0.45</v>
      </c>
      <c r="R52" s="4">
        <v>444923</v>
      </c>
      <c r="S52" s="4">
        <v>442943</v>
      </c>
      <c r="T52" s="8">
        <v>-0.74</v>
      </c>
      <c r="U52" s="4">
        <v>441642</v>
      </c>
      <c r="V52" s="4">
        <v>444923</v>
      </c>
      <c r="W52" s="8">
        <v>-1.24</v>
      </c>
      <c r="X52" s="4">
        <v>436173</v>
      </c>
      <c r="Y52" s="4">
        <v>441642</v>
      </c>
      <c r="Z52" s="8">
        <v>-2.46</v>
      </c>
      <c r="AA52" s="4">
        <v>425441</v>
      </c>
      <c r="AB52" s="4">
        <v>436173</v>
      </c>
    </row>
    <row r="53" spans="1:28" ht="20.100000000000001" customHeight="1" x14ac:dyDescent="0.3">
      <c r="A53" s="3" t="s">
        <v>148</v>
      </c>
      <c r="B53" s="8">
        <v>-1.03</v>
      </c>
      <c r="C53" s="4">
        <v>453266</v>
      </c>
      <c r="D53" s="4">
        <v>457976</v>
      </c>
      <c r="E53" s="8">
        <v>-1.04</v>
      </c>
      <c r="F53" s="4">
        <v>448550</v>
      </c>
      <c r="G53" s="4">
        <v>453266</v>
      </c>
      <c r="H53" s="8">
        <v>-1.74</v>
      </c>
      <c r="I53" s="4">
        <v>440743</v>
      </c>
      <c r="J53" s="4">
        <v>448550</v>
      </c>
      <c r="K53" s="8">
        <v>-1.44</v>
      </c>
      <c r="L53" s="4">
        <v>434399</v>
      </c>
      <c r="M53" s="4">
        <v>440743</v>
      </c>
      <c r="N53" s="8">
        <v>-0.94</v>
      </c>
      <c r="O53" s="4">
        <v>430334</v>
      </c>
      <c r="P53" s="4">
        <v>434399</v>
      </c>
      <c r="Q53" s="8">
        <v>-1.01</v>
      </c>
      <c r="R53" s="4">
        <v>425987</v>
      </c>
      <c r="S53" s="4">
        <v>430334</v>
      </c>
      <c r="T53" s="8">
        <v>-1.7</v>
      </c>
      <c r="U53" s="4">
        <v>418730</v>
      </c>
      <c r="V53" s="4">
        <v>425987</v>
      </c>
      <c r="W53" s="8">
        <v>-1.32</v>
      </c>
      <c r="X53" s="4">
        <v>413211</v>
      </c>
      <c r="Y53" s="4">
        <v>418730</v>
      </c>
      <c r="Z53" s="8">
        <v>-1.01</v>
      </c>
      <c r="AA53" s="4">
        <v>409035</v>
      </c>
      <c r="AB53" s="4">
        <v>413211</v>
      </c>
    </row>
    <row r="54" spans="1:28" ht="20.100000000000001" customHeight="1" x14ac:dyDescent="0.3">
      <c r="A54" s="3" t="s">
        <v>143</v>
      </c>
      <c r="B54" s="8">
        <v>-0.6</v>
      </c>
      <c r="C54" s="4">
        <v>611460</v>
      </c>
      <c r="D54" s="4">
        <v>615140</v>
      </c>
      <c r="E54" s="8">
        <v>-1.79</v>
      </c>
      <c r="F54" s="4">
        <v>600510</v>
      </c>
      <c r="G54" s="4">
        <v>611460</v>
      </c>
      <c r="H54" s="8">
        <v>-2.33</v>
      </c>
      <c r="I54" s="4">
        <v>586532</v>
      </c>
      <c r="J54" s="4">
        <v>600510</v>
      </c>
      <c r="K54" s="8">
        <v>-0.7</v>
      </c>
      <c r="L54" s="4">
        <v>582422</v>
      </c>
      <c r="M54" s="4">
        <v>586532</v>
      </c>
      <c r="N54" s="8">
        <v>-0.53</v>
      </c>
      <c r="O54" s="4">
        <v>579352</v>
      </c>
      <c r="P54" s="4">
        <v>582422</v>
      </c>
      <c r="Q54" s="8">
        <v>-1.88</v>
      </c>
      <c r="R54" s="4">
        <v>568481</v>
      </c>
      <c r="S54" s="4">
        <v>579352</v>
      </c>
      <c r="T54" s="8">
        <v>-2.44</v>
      </c>
      <c r="U54" s="4">
        <v>554629</v>
      </c>
      <c r="V54" s="4">
        <v>568481</v>
      </c>
      <c r="W54" s="8">
        <v>-1.31</v>
      </c>
      <c r="X54" s="4">
        <v>547387</v>
      </c>
      <c r="Y54" s="4">
        <v>554629</v>
      </c>
      <c r="Z54" s="8">
        <v>-1.5</v>
      </c>
      <c r="AA54" s="4">
        <v>539175</v>
      </c>
      <c r="AB54" s="4">
        <v>547387</v>
      </c>
    </row>
    <row r="55" spans="1:28" ht="20.100000000000001" customHeight="1" x14ac:dyDescent="0.3">
      <c r="A55" s="3" t="s">
        <v>144</v>
      </c>
      <c r="B55" s="8">
        <v>4.4000000000000004</v>
      </c>
      <c r="C55" s="4">
        <v>197672</v>
      </c>
      <c r="D55" s="4">
        <v>189346</v>
      </c>
      <c r="E55" s="8">
        <v>13.11</v>
      </c>
      <c r="F55" s="4">
        <v>223585</v>
      </c>
      <c r="G55" s="4">
        <v>197672</v>
      </c>
      <c r="H55" s="8">
        <v>11.32</v>
      </c>
      <c r="I55" s="4">
        <v>248890</v>
      </c>
      <c r="J55" s="4">
        <v>223585</v>
      </c>
      <c r="K55" s="8">
        <v>3</v>
      </c>
      <c r="L55" s="4">
        <v>256345</v>
      </c>
      <c r="M55" s="4">
        <v>248890</v>
      </c>
      <c r="N55" s="8">
        <v>2.4300000000000002</v>
      </c>
      <c r="O55" s="4">
        <v>262580</v>
      </c>
      <c r="P55" s="4">
        <v>256345</v>
      </c>
      <c r="Q55" s="8">
        <v>0.8</v>
      </c>
      <c r="R55" s="4">
        <v>264680</v>
      </c>
      <c r="S55" s="4">
        <v>262580</v>
      </c>
      <c r="T55" s="8">
        <v>1.06</v>
      </c>
      <c r="U55" s="4">
        <v>267473</v>
      </c>
      <c r="V55" s="4">
        <v>264680</v>
      </c>
      <c r="W55" s="8">
        <v>0.49</v>
      </c>
      <c r="X55" s="4">
        <v>268788</v>
      </c>
      <c r="Y55" s="4">
        <v>267473</v>
      </c>
      <c r="Z55" s="8">
        <v>-0.01</v>
      </c>
      <c r="AA55" s="4">
        <v>268757</v>
      </c>
      <c r="AB55" s="4">
        <v>268788</v>
      </c>
    </row>
    <row r="56" spans="1:28" ht="20.100000000000001" customHeight="1" x14ac:dyDescent="0.3">
      <c r="A56" s="3" t="s">
        <v>141</v>
      </c>
      <c r="B56" s="4" t="s">
        <v>21</v>
      </c>
      <c r="C56" s="4" t="s">
        <v>21</v>
      </c>
      <c r="D56" s="4" t="s">
        <v>21</v>
      </c>
      <c r="E56" s="4" t="s">
        <v>21</v>
      </c>
      <c r="F56" s="4" t="s">
        <v>21</v>
      </c>
      <c r="G56" s="4" t="s">
        <v>21</v>
      </c>
      <c r="H56" s="4" t="s">
        <v>21</v>
      </c>
      <c r="I56" s="4" t="s">
        <v>21</v>
      </c>
      <c r="J56" s="4" t="s">
        <v>21</v>
      </c>
      <c r="K56" s="4" t="s">
        <v>21</v>
      </c>
      <c r="L56" s="4" t="s">
        <v>21</v>
      </c>
      <c r="M56" s="4" t="s">
        <v>21</v>
      </c>
      <c r="N56" s="4" t="s">
        <v>21</v>
      </c>
      <c r="O56" s="4" t="s">
        <v>21</v>
      </c>
      <c r="P56" s="4" t="s">
        <v>21</v>
      </c>
      <c r="Q56" s="4" t="s">
        <v>21</v>
      </c>
      <c r="R56" s="4" t="s">
        <v>21</v>
      </c>
      <c r="S56" s="4" t="s">
        <v>21</v>
      </c>
      <c r="T56" s="4" t="s">
        <v>21</v>
      </c>
      <c r="U56" s="4" t="s">
        <v>21</v>
      </c>
      <c r="V56" s="4" t="s">
        <v>21</v>
      </c>
      <c r="W56" s="4" t="s">
        <v>21</v>
      </c>
      <c r="X56" s="4" t="s">
        <v>21</v>
      </c>
      <c r="Y56" s="4" t="s">
        <v>21</v>
      </c>
      <c r="Z56" s="4" t="s">
        <v>21</v>
      </c>
      <c r="AA56" s="4">
        <v>23515</v>
      </c>
      <c r="AB56" s="4" t="s">
        <v>21</v>
      </c>
    </row>
    <row r="57" spans="1:28" ht="20.100000000000001" customHeight="1" x14ac:dyDescent="0.3">
      <c r="A57" s="3" t="s">
        <v>23</v>
      </c>
      <c r="B57" s="8">
        <v>0.86</v>
      </c>
      <c r="C57" s="4">
        <v>2983484</v>
      </c>
      <c r="D57" s="4">
        <v>2957931</v>
      </c>
      <c r="E57" s="8">
        <v>0.63</v>
      </c>
      <c r="F57" s="4">
        <v>3002172</v>
      </c>
      <c r="G57" s="4">
        <v>2983484</v>
      </c>
      <c r="H57" s="8">
        <v>0.3</v>
      </c>
      <c r="I57" s="4">
        <v>3011138</v>
      </c>
      <c r="J57" s="4">
        <v>3002172</v>
      </c>
      <c r="K57" s="8">
        <v>0.38</v>
      </c>
      <c r="L57" s="4">
        <v>3022511</v>
      </c>
      <c r="M57" s="4">
        <v>3011138</v>
      </c>
      <c r="N57" s="8">
        <v>0.22</v>
      </c>
      <c r="O57" s="4">
        <v>3029285</v>
      </c>
      <c r="P57" s="4">
        <v>3022511</v>
      </c>
      <c r="Q57" s="8">
        <v>-0.62</v>
      </c>
      <c r="R57" s="4">
        <v>3010476</v>
      </c>
      <c r="S57" s="4">
        <v>3029285</v>
      </c>
      <c r="T57" s="8">
        <v>0.14000000000000001</v>
      </c>
      <c r="U57" s="4">
        <v>3014739</v>
      </c>
      <c r="V57" s="4">
        <v>3010476</v>
      </c>
      <c r="W57" s="8">
        <v>0.81</v>
      </c>
      <c r="X57" s="4">
        <v>3039163</v>
      </c>
      <c r="Y57" s="4">
        <v>3014739</v>
      </c>
      <c r="Z57" s="8">
        <v>1.29</v>
      </c>
      <c r="AA57" s="4">
        <v>3078426</v>
      </c>
      <c r="AB57" s="4">
        <v>3039163</v>
      </c>
    </row>
    <row r="58" spans="1:28" ht="20.100000000000001" customHeight="1" x14ac:dyDescent="0.3">
      <c r="A58" s="3" t="s">
        <v>210</v>
      </c>
      <c r="B58" s="8">
        <v>2.23</v>
      </c>
      <c r="C58" s="4">
        <v>118781</v>
      </c>
      <c r="D58" s="4">
        <v>116188</v>
      </c>
      <c r="E58" s="8">
        <v>0.55000000000000004</v>
      </c>
      <c r="F58" s="4">
        <v>119434</v>
      </c>
      <c r="G58" s="4">
        <v>118781</v>
      </c>
      <c r="H58" s="8">
        <v>2.0099999999999998</v>
      </c>
      <c r="I58" s="4">
        <v>121838</v>
      </c>
      <c r="J58" s="4">
        <v>119434</v>
      </c>
      <c r="K58" s="8">
        <v>3.84</v>
      </c>
      <c r="L58" s="4">
        <v>126522</v>
      </c>
      <c r="M58" s="4">
        <v>121838</v>
      </c>
      <c r="N58" s="8">
        <v>10.17</v>
      </c>
      <c r="O58" s="4">
        <v>139385</v>
      </c>
      <c r="P58" s="4">
        <v>126522</v>
      </c>
      <c r="Q58" s="8">
        <v>3.06</v>
      </c>
      <c r="R58" s="4">
        <v>143656</v>
      </c>
      <c r="S58" s="4">
        <v>139385</v>
      </c>
      <c r="T58" s="8">
        <v>2.7</v>
      </c>
      <c r="U58" s="4">
        <v>147535</v>
      </c>
      <c r="V58" s="4">
        <v>143656</v>
      </c>
      <c r="W58" s="8">
        <v>6.45</v>
      </c>
      <c r="X58" s="4">
        <v>157050</v>
      </c>
      <c r="Y58" s="4">
        <v>147535</v>
      </c>
      <c r="Z58" s="8">
        <v>4.25</v>
      </c>
      <c r="AA58" s="4">
        <v>163728</v>
      </c>
      <c r="AB58" s="4">
        <v>157050</v>
      </c>
    </row>
    <row r="59" spans="1:28" ht="20.100000000000001" customHeight="1" x14ac:dyDescent="0.3">
      <c r="A59" s="3" t="s">
        <v>204</v>
      </c>
      <c r="B59" s="8">
        <v>-1.97</v>
      </c>
      <c r="C59" s="4">
        <v>73531</v>
      </c>
      <c r="D59" s="4">
        <v>75011</v>
      </c>
      <c r="E59" s="8">
        <v>-2.2000000000000002</v>
      </c>
      <c r="F59" s="4">
        <v>71915</v>
      </c>
      <c r="G59" s="4">
        <v>73531</v>
      </c>
      <c r="H59" s="8">
        <v>-2.12</v>
      </c>
      <c r="I59" s="4">
        <v>70387</v>
      </c>
      <c r="J59" s="4">
        <v>71915</v>
      </c>
      <c r="K59" s="8">
        <v>-4.58</v>
      </c>
      <c r="L59" s="4">
        <v>67161</v>
      </c>
      <c r="M59" s="4">
        <v>70387</v>
      </c>
      <c r="N59" s="8">
        <v>-2.68</v>
      </c>
      <c r="O59" s="4">
        <v>65362</v>
      </c>
      <c r="P59" s="4">
        <v>67161</v>
      </c>
      <c r="Q59" s="8">
        <v>-3.01</v>
      </c>
      <c r="R59" s="4">
        <v>63397</v>
      </c>
      <c r="S59" s="4">
        <v>65362</v>
      </c>
      <c r="T59" s="8">
        <v>-1.68</v>
      </c>
      <c r="U59" s="4">
        <v>62335</v>
      </c>
      <c r="V59" s="4">
        <v>63397</v>
      </c>
      <c r="W59" s="8">
        <v>-3.92</v>
      </c>
      <c r="X59" s="4">
        <v>59889</v>
      </c>
      <c r="Y59" s="4">
        <v>62335</v>
      </c>
      <c r="Z59" s="8">
        <v>0.92</v>
      </c>
      <c r="AA59" s="4">
        <v>60438</v>
      </c>
      <c r="AB59" s="4">
        <v>59889</v>
      </c>
    </row>
    <row r="60" spans="1:28" ht="20.100000000000001" customHeight="1" x14ac:dyDescent="0.3">
      <c r="A60" s="3" t="s">
        <v>277</v>
      </c>
      <c r="B60" s="8">
        <v>-0.78</v>
      </c>
      <c r="C60" s="4">
        <v>412207</v>
      </c>
      <c r="D60" s="4">
        <v>415448</v>
      </c>
      <c r="E60" s="8">
        <v>3.07</v>
      </c>
      <c r="F60" s="4">
        <v>424869</v>
      </c>
      <c r="G60" s="4">
        <v>412207</v>
      </c>
      <c r="H60" s="8">
        <v>0.64</v>
      </c>
      <c r="I60" s="4">
        <v>427604</v>
      </c>
      <c r="J60" s="4">
        <v>424869</v>
      </c>
      <c r="K60" s="4" t="s">
        <v>21</v>
      </c>
      <c r="L60" s="4" t="s">
        <v>21</v>
      </c>
      <c r="M60" s="4">
        <v>427604</v>
      </c>
      <c r="N60" s="4" t="s">
        <v>21</v>
      </c>
      <c r="O60" s="4" t="s">
        <v>21</v>
      </c>
      <c r="P60" s="4" t="s">
        <v>21</v>
      </c>
      <c r="Q60" s="4" t="s">
        <v>21</v>
      </c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4" t="s">
        <v>21</v>
      </c>
      <c r="X60" s="4" t="s">
        <v>21</v>
      </c>
      <c r="Y60" s="4" t="s">
        <v>21</v>
      </c>
      <c r="Z60" s="4" t="s">
        <v>21</v>
      </c>
      <c r="AA60" s="4" t="s">
        <v>21</v>
      </c>
      <c r="AB60" s="4" t="s">
        <v>21</v>
      </c>
    </row>
    <row r="61" spans="1:28" ht="20.100000000000001" customHeight="1" x14ac:dyDescent="0.3">
      <c r="A61" s="3" t="s">
        <v>208</v>
      </c>
      <c r="B61" s="8">
        <v>2.95</v>
      </c>
      <c r="C61" s="4">
        <v>325755</v>
      </c>
      <c r="D61" s="4">
        <v>316421</v>
      </c>
      <c r="E61" s="8">
        <v>3.22</v>
      </c>
      <c r="F61" s="4">
        <v>336256</v>
      </c>
      <c r="G61" s="4">
        <v>325755</v>
      </c>
      <c r="H61" s="8">
        <v>2.39</v>
      </c>
      <c r="I61" s="4">
        <v>344277</v>
      </c>
      <c r="J61" s="4">
        <v>336256</v>
      </c>
      <c r="K61" s="8">
        <v>3.8</v>
      </c>
      <c r="L61" s="4">
        <v>357362</v>
      </c>
      <c r="M61" s="4">
        <v>344277</v>
      </c>
      <c r="N61" s="8">
        <v>6.26</v>
      </c>
      <c r="O61" s="4">
        <v>379727</v>
      </c>
      <c r="P61" s="4">
        <v>357362</v>
      </c>
      <c r="Q61" s="8">
        <v>5.3</v>
      </c>
      <c r="R61" s="4">
        <v>399869</v>
      </c>
      <c r="S61" s="4">
        <v>379727</v>
      </c>
      <c r="T61" s="8">
        <v>0.56000000000000005</v>
      </c>
      <c r="U61" s="4">
        <v>402103</v>
      </c>
      <c r="V61" s="4">
        <v>399869</v>
      </c>
      <c r="W61" s="8">
        <v>-0.51</v>
      </c>
      <c r="X61" s="4">
        <v>400052</v>
      </c>
      <c r="Y61" s="4">
        <v>402103</v>
      </c>
      <c r="Z61" s="8">
        <v>2.2999999999999998</v>
      </c>
      <c r="AA61" s="4">
        <v>409234</v>
      </c>
      <c r="AB61" s="4">
        <v>400052</v>
      </c>
    </row>
    <row r="62" spans="1:28" ht="20.100000000000001" customHeight="1" x14ac:dyDescent="0.3">
      <c r="A62" s="3" t="s">
        <v>203</v>
      </c>
      <c r="B62" s="8">
        <v>3.16</v>
      </c>
      <c r="C62" s="4">
        <v>543899</v>
      </c>
      <c r="D62" s="4">
        <v>527253</v>
      </c>
      <c r="E62" s="8">
        <v>-0.16</v>
      </c>
      <c r="F62" s="4">
        <v>543038</v>
      </c>
      <c r="G62" s="4">
        <v>543899</v>
      </c>
      <c r="H62" s="8">
        <v>1.05</v>
      </c>
      <c r="I62" s="4">
        <v>548759</v>
      </c>
      <c r="J62" s="4">
        <v>543038</v>
      </c>
      <c r="K62" s="8">
        <v>0.17</v>
      </c>
      <c r="L62" s="4">
        <v>549691</v>
      </c>
      <c r="M62" s="4">
        <v>548759</v>
      </c>
      <c r="N62" s="8">
        <v>-0.83</v>
      </c>
      <c r="O62" s="4">
        <v>545131</v>
      </c>
      <c r="P62" s="4">
        <v>549691</v>
      </c>
      <c r="Q62" s="8">
        <v>-1.5</v>
      </c>
      <c r="R62" s="4">
        <v>536938</v>
      </c>
      <c r="S62" s="4">
        <v>545131</v>
      </c>
      <c r="T62" s="8">
        <v>-1.44</v>
      </c>
      <c r="U62" s="4">
        <v>529200</v>
      </c>
      <c r="V62" s="4">
        <v>536938</v>
      </c>
      <c r="W62" s="8">
        <v>-2.2200000000000002</v>
      </c>
      <c r="X62" s="4">
        <v>517473</v>
      </c>
      <c r="Y62" s="4">
        <v>529200</v>
      </c>
      <c r="Z62" s="8">
        <v>-2.4900000000000002</v>
      </c>
      <c r="AA62" s="4">
        <v>504601</v>
      </c>
      <c r="AB62" s="4">
        <v>517473</v>
      </c>
    </row>
    <row r="63" spans="1:28" ht="20.100000000000001" customHeight="1" x14ac:dyDescent="0.3">
      <c r="A63" s="3" t="s">
        <v>206</v>
      </c>
      <c r="B63" s="8">
        <v>-0.06</v>
      </c>
      <c r="C63" s="4">
        <v>565972</v>
      </c>
      <c r="D63" s="4">
        <v>566321</v>
      </c>
      <c r="E63" s="8">
        <v>-0.94</v>
      </c>
      <c r="F63" s="4">
        <v>560649</v>
      </c>
      <c r="G63" s="4">
        <v>565972</v>
      </c>
      <c r="H63" s="8">
        <v>-1.51</v>
      </c>
      <c r="I63" s="4">
        <v>552162</v>
      </c>
      <c r="J63" s="4">
        <v>560649</v>
      </c>
      <c r="K63" s="8">
        <v>-2.54</v>
      </c>
      <c r="L63" s="4">
        <v>538137</v>
      </c>
      <c r="M63" s="4">
        <v>552162</v>
      </c>
      <c r="N63" s="8">
        <v>-2.23</v>
      </c>
      <c r="O63" s="4">
        <v>526126</v>
      </c>
      <c r="P63" s="4">
        <v>538137</v>
      </c>
      <c r="Q63" s="8">
        <v>-3.28</v>
      </c>
      <c r="R63" s="4">
        <v>508881</v>
      </c>
      <c r="S63" s="4">
        <v>526126</v>
      </c>
      <c r="T63" s="8">
        <v>-1.64</v>
      </c>
      <c r="U63" s="4">
        <v>500546</v>
      </c>
      <c r="V63" s="4">
        <v>508881</v>
      </c>
      <c r="W63" s="8">
        <v>0.56999999999999995</v>
      </c>
      <c r="X63" s="4">
        <v>503419</v>
      </c>
      <c r="Y63" s="4">
        <v>500546</v>
      </c>
      <c r="Z63" s="8">
        <v>1.23</v>
      </c>
      <c r="AA63" s="4">
        <v>509601</v>
      </c>
      <c r="AB63" s="4">
        <v>503419</v>
      </c>
    </row>
    <row r="64" spans="1:28" ht="20.100000000000001" customHeight="1" x14ac:dyDescent="0.3">
      <c r="A64" s="3" t="s">
        <v>202</v>
      </c>
      <c r="B64" s="8">
        <v>-1.52</v>
      </c>
      <c r="C64" s="4">
        <v>337448</v>
      </c>
      <c r="D64" s="4">
        <v>342649</v>
      </c>
      <c r="E64" s="8">
        <v>-1.22</v>
      </c>
      <c r="F64" s="4">
        <v>333344</v>
      </c>
      <c r="G64" s="4">
        <v>337448</v>
      </c>
      <c r="H64" s="8">
        <v>-1.94</v>
      </c>
      <c r="I64" s="4">
        <v>326892</v>
      </c>
      <c r="J64" s="4">
        <v>333344</v>
      </c>
      <c r="K64" s="8">
        <v>-3.36</v>
      </c>
      <c r="L64" s="4">
        <v>315903</v>
      </c>
      <c r="M64" s="4">
        <v>326892</v>
      </c>
      <c r="N64" s="8">
        <v>-2.88</v>
      </c>
      <c r="O64" s="4">
        <v>306817</v>
      </c>
      <c r="P64" s="4">
        <v>315903</v>
      </c>
      <c r="Q64" s="8">
        <v>-2.25</v>
      </c>
      <c r="R64" s="4">
        <v>299904</v>
      </c>
      <c r="S64" s="4">
        <v>306817</v>
      </c>
      <c r="T64" s="8">
        <v>-0.37</v>
      </c>
      <c r="U64" s="4">
        <v>298802</v>
      </c>
      <c r="V64" s="4">
        <v>299904</v>
      </c>
      <c r="W64" s="8">
        <v>-2.2400000000000002</v>
      </c>
      <c r="X64" s="4">
        <v>292112</v>
      </c>
      <c r="Y64" s="4">
        <v>298802</v>
      </c>
      <c r="Z64" s="8">
        <v>-2.84</v>
      </c>
      <c r="AA64" s="4">
        <v>283822</v>
      </c>
      <c r="AB64" s="4">
        <v>292112</v>
      </c>
    </row>
    <row r="65" spans="1:28" ht="20.100000000000001" customHeight="1" x14ac:dyDescent="0.3">
      <c r="A65" s="3" t="s">
        <v>207</v>
      </c>
      <c r="B65" s="8">
        <v>1.24</v>
      </c>
      <c r="C65" s="4">
        <v>516335</v>
      </c>
      <c r="D65" s="4">
        <v>510007</v>
      </c>
      <c r="E65" s="8">
        <v>1.17</v>
      </c>
      <c r="F65" s="4">
        <v>522360</v>
      </c>
      <c r="G65" s="4">
        <v>516335</v>
      </c>
      <c r="H65" s="8">
        <v>1.07</v>
      </c>
      <c r="I65" s="4">
        <v>527935</v>
      </c>
      <c r="J65" s="4">
        <v>522360</v>
      </c>
      <c r="K65" s="8">
        <v>4.43</v>
      </c>
      <c r="L65" s="4">
        <v>551311</v>
      </c>
      <c r="M65" s="4">
        <v>527935</v>
      </c>
      <c r="N65" s="8">
        <v>1.1100000000000001</v>
      </c>
      <c r="O65" s="4">
        <v>557415</v>
      </c>
      <c r="P65" s="4">
        <v>551311</v>
      </c>
      <c r="Q65" s="8">
        <v>-0.63</v>
      </c>
      <c r="R65" s="4">
        <v>553890</v>
      </c>
      <c r="S65" s="4">
        <v>557415</v>
      </c>
      <c r="T65" s="8">
        <v>2.31</v>
      </c>
      <c r="U65" s="4">
        <v>566676</v>
      </c>
      <c r="V65" s="4">
        <v>553890</v>
      </c>
      <c r="W65" s="8">
        <v>6.09</v>
      </c>
      <c r="X65" s="4">
        <v>601178</v>
      </c>
      <c r="Y65" s="4">
        <v>566676</v>
      </c>
      <c r="Z65" s="8">
        <v>6.23</v>
      </c>
      <c r="AA65" s="4">
        <v>638605</v>
      </c>
      <c r="AB65" s="4">
        <v>601178</v>
      </c>
    </row>
    <row r="66" spans="1:28" ht="20.100000000000001" customHeight="1" x14ac:dyDescent="0.3">
      <c r="A66" s="3" t="s">
        <v>205</v>
      </c>
      <c r="B66" s="4" t="s">
        <v>21</v>
      </c>
      <c r="C66" s="4" t="s">
        <v>21</v>
      </c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4" t="s">
        <v>21</v>
      </c>
      <c r="J66" s="4" t="s">
        <v>21</v>
      </c>
      <c r="K66" s="8">
        <v>-0.5</v>
      </c>
      <c r="L66" s="4">
        <v>425471</v>
      </c>
      <c r="M66" s="4" t="s">
        <v>21</v>
      </c>
      <c r="N66" s="8">
        <v>-1.64</v>
      </c>
      <c r="O66" s="4">
        <v>418494</v>
      </c>
      <c r="P66" s="4">
        <v>425471</v>
      </c>
      <c r="Q66" s="8">
        <v>-1.25</v>
      </c>
      <c r="R66" s="4">
        <v>413246</v>
      </c>
      <c r="S66" s="4">
        <v>418494</v>
      </c>
      <c r="T66" s="8">
        <v>0.8</v>
      </c>
      <c r="U66" s="4">
        <v>416551</v>
      </c>
      <c r="V66" s="4">
        <v>413246</v>
      </c>
      <c r="W66" s="8">
        <v>-0.03</v>
      </c>
      <c r="X66" s="4">
        <v>416412</v>
      </c>
      <c r="Y66" s="4">
        <v>416551</v>
      </c>
      <c r="Z66" s="8">
        <v>0.28000000000000003</v>
      </c>
      <c r="AA66" s="4">
        <v>417590</v>
      </c>
      <c r="AB66" s="4">
        <v>416412</v>
      </c>
    </row>
    <row r="67" spans="1:28" ht="20.100000000000001" customHeight="1" x14ac:dyDescent="0.3">
      <c r="A67" s="3" t="s">
        <v>201</v>
      </c>
      <c r="B67" s="8">
        <v>0.94</v>
      </c>
      <c r="C67" s="4">
        <v>68413</v>
      </c>
      <c r="D67" s="4">
        <v>67775</v>
      </c>
      <c r="E67" s="8">
        <v>0.54</v>
      </c>
      <c r="F67" s="4">
        <v>68785</v>
      </c>
      <c r="G67" s="4">
        <v>68413</v>
      </c>
      <c r="H67" s="8">
        <v>1.1000000000000001</v>
      </c>
      <c r="I67" s="4">
        <v>69543</v>
      </c>
      <c r="J67" s="4">
        <v>68785</v>
      </c>
      <c r="K67" s="8">
        <v>0.26</v>
      </c>
      <c r="L67" s="4">
        <v>69726</v>
      </c>
      <c r="M67" s="4">
        <v>69543</v>
      </c>
      <c r="N67" s="8">
        <v>0.45</v>
      </c>
      <c r="O67" s="4">
        <v>70037</v>
      </c>
      <c r="P67" s="4">
        <v>69726</v>
      </c>
      <c r="Q67" s="8">
        <v>-0.02</v>
      </c>
      <c r="R67" s="4">
        <v>70025</v>
      </c>
      <c r="S67" s="4">
        <v>70037</v>
      </c>
      <c r="T67" s="8">
        <v>0.62</v>
      </c>
      <c r="U67" s="4">
        <v>70456</v>
      </c>
      <c r="V67" s="4">
        <v>70025</v>
      </c>
      <c r="W67" s="8">
        <v>0.31</v>
      </c>
      <c r="X67" s="4">
        <v>70671</v>
      </c>
      <c r="Y67" s="4">
        <v>70456</v>
      </c>
      <c r="Z67" s="8">
        <v>-0.9</v>
      </c>
      <c r="AA67" s="4">
        <v>70034</v>
      </c>
      <c r="AB67" s="4">
        <v>70671</v>
      </c>
    </row>
    <row r="68" spans="1:28" ht="20.100000000000001" customHeight="1" x14ac:dyDescent="0.3">
      <c r="A68" s="3" t="s">
        <v>209</v>
      </c>
      <c r="B68" s="8">
        <v>1.37</v>
      </c>
      <c r="C68" s="4">
        <v>21143</v>
      </c>
      <c r="D68" s="4">
        <v>20858</v>
      </c>
      <c r="E68" s="8">
        <v>1.79</v>
      </c>
      <c r="F68" s="4">
        <v>21522</v>
      </c>
      <c r="G68" s="4">
        <v>21143</v>
      </c>
      <c r="H68" s="8">
        <v>1.02</v>
      </c>
      <c r="I68" s="4">
        <v>21741</v>
      </c>
      <c r="J68" s="4">
        <v>21522</v>
      </c>
      <c r="K68" s="8">
        <v>-2.36</v>
      </c>
      <c r="L68" s="4">
        <v>21227</v>
      </c>
      <c r="M68" s="4">
        <v>21741</v>
      </c>
      <c r="N68" s="8">
        <v>-2.0499999999999998</v>
      </c>
      <c r="O68" s="4">
        <v>20791</v>
      </c>
      <c r="P68" s="4">
        <v>21227</v>
      </c>
      <c r="Q68" s="8">
        <v>-0.57999999999999996</v>
      </c>
      <c r="R68" s="4">
        <v>20670</v>
      </c>
      <c r="S68" s="4">
        <v>20791</v>
      </c>
      <c r="T68" s="8">
        <v>-0.65</v>
      </c>
      <c r="U68" s="4">
        <v>20535</v>
      </c>
      <c r="V68" s="4">
        <v>20670</v>
      </c>
      <c r="W68" s="8">
        <v>1.81</v>
      </c>
      <c r="X68" s="4">
        <v>20907</v>
      </c>
      <c r="Y68" s="4">
        <v>20535</v>
      </c>
      <c r="Z68" s="8">
        <v>-0.64</v>
      </c>
      <c r="AA68" s="4">
        <v>20773</v>
      </c>
      <c r="AB68" s="4">
        <v>20907</v>
      </c>
    </row>
    <row r="69" spans="1:28" ht="20.100000000000001" customHeight="1" x14ac:dyDescent="0.3">
      <c r="A69" s="3" t="s">
        <v>24</v>
      </c>
      <c r="B69" s="8">
        <v>-0.15</v>
      </c>
      <c r="C69" s="4">
        <v>1490654</v>
      </c>
      <c r="D69" s="4">
        <v>1492948</v>
      </c>
      <c r="E69" s="8">
        <v>-0.1</v>
      </c>
      <c r="F69" s="4">
        <v>1489134</v>
      </c>
      <c r="G69" s="4">
        <v>1490654</v>
      </c>
      <c r="H69" s="8">
        <v>-0.27</v>
      </c>
      <c r="I69" s="4">
        <v>1485049</v>
      </c>
      <c r="J69" s="4">
        <v>1489134</v>
      </c>
      <c r="K69" s="8">
        <v>-0.2</v>
      </c>
      <c r="L69" s="4">
        <v>1482151</v>
      </c>
      <c r="M69" s="4">
        <v>1485049</v>
      </c>
      <c r="N69" s="8">
        <v>-0.13</v>
      </c>
      <c r="O69" s="4">
        <v>1480293</v>
      </c>
      <c r="P69" s="4">
        <v>1482151</v>
      </c>
      <c r="Q69" s="8">
        <v>-0.6</v>
      </c>
      <c r="R69" s="4">
        <v>1471385</v>
      </c>
      <c r="S69" s="4">
        <v>1480293</v>
      </c>
      <c r="T69" s="8">
        <v>-0.6</v>
      </c>
      <c r="U69" s="4">
        <v>1462545</v>
      </c>
      <c r="V69" s="4">
        <v>1471385</v>
      </c>
      <c r="W69" s="8">
        <v>-0.57999999999999996</v>
      </c>
      <c r="X69" s="4">
        <v>1454017</v>
      </c>
      <c r="Y69" s="4">
        <v>1462545</v>
      </c>
      <c r="Z69" s="8">
        <v>-0.65</v>
      </c>
      <c r="AA69" s="4">
        <v>1444585</v>
      </c>
      <c r="AB69" s="4">
        <v>1454017</v>
      </c>
    </row>
    <row r="70" spans="1:28" ht="20.100000000000001" customHeight="1" x14ac:dyDescent="0.3">
      <c r="A70" s="3" t="s">
        <v>138</v>
      </c>
      <c r="B70" s="8">
        <v>-1.91</v>
      </c>
      <c r="C70" s="4">
        <v>99893</v>
      </c>
      <c r="D70" s="4">
        <v>101833</v>
      </c>
      <c r="E70" s="8">
        <v>-2.85</v>
      </c>
      <c r="F70" s="4">
        <v>97045</v>
      </c>
      <c r="G70" s="4">
        <v>99893</v>
      </c>
      <c r="H70" s="8">
        <v>-0.27</v>
      </c>
      <c r="I70" s="4">
        <v>96786</v>
      </c>
      <c r="J70" s="4">
        <v>97045</v>
      </c>
      <c r="K70" s="8">
        <v>-0.45</v>
      </c>
      <c r="L70" s="4">
        <v>96347</v>
      </c>
      <c r="M70" s="4">
        <v>96786</v>
      </c>
      <c r="N70" s="8">
        <v>4.3099999999999996</v>
      </c>
      <c r="O70" s="4">
        <v>100504</v>
      </c>
      <c r="P70" s="4">
        <v>96347</v>
      </c>
      <c r="Q70" s="8">
        <v>3.99</v>
      </c>
      <c r="R70" s="4">
        <v>104510</v>
      </c>
      <c r="S70" s="4">
        <v>100504</v>
      </c>
      <c r="T70" s="8">
        <v>0.54</v>
      </c>
      <c r="U70" s="4">
        <v>105077</v>
      </c>
      <c r="V70" s="4">
        <v>104510</v>
      </c>
      <c r="W70" s="8">
        <v>2.35</v>
      </c>
      <c r="X70" s="4">
        <v>107550</v>
      </c>
      <c r="Y70" s="4">
        <v>105077</v>
      </c>
      <c r="Z70" s="8">
        <v>1.25</v>
      </c>
      <c r="AA70" s="4">
        <v>108893</v>
      </c>
      <c r="AB70" s="4">
        <v>107550</v>
      </c>
    </row>
    <row r="71" spans="1:28" ht="20.100000000000001" customHeight="1" x14ac:dyDescent="0.3">
      <c r="A71" s="3" t="s">
        <v>140</v>
      </c>
      <c r="B71" s="8">
        <v>-1.69</v>
      </c>
      <c r="C71" s="4">
        <v>306728</v>
      </c>
      <c r="D71" s="4">
        <v>311985</v>
      </c>
      <c r="E71" s="8">
        <v>1.48</v>
      </c>
      <c r="F71" s="4">
        <v>311281</v>
      </c>
      <c r="G71" s="4">
        <v>306728</v>
      </c>
      <c r="H71" s="8">
        <v>-0.86</v>
      </c>
      <c r="I71" s="4">
        <v>308591</v>
      </c>
      <c r="J71" s="4">
        <v>311281</v>
      </c>
      <c r="K71" s="8">
        <v>-0.88</v>
      </c>
      <c r="L71" s="4">
        <v>305870</v>
      </c>
      <c r="M71" s="4">
        <v>308591</v>
      </c>
      <c r="N71" s="8">
        <v>-1.05</v>
      </c>
      <c r="O71" s="4">
        <v>302666</v>
      </c>
      <c r="P71" s="4">
        <v>305870</v>
      </c>
      <c r="Q71" s="8">
        <v>-1.47</v>
      </c>
      <c r="R71" s="4">
        <v>298223</v>
      </c>
      <c r="S71" s="4">
        <v>302666</v>
      </c>
      <c r="T71" s="8">
        <v>-1.81</v>
      </c>
      <c r="U71" s="4">
        <v>292837</v>
      </c>
      <c r="V71" s="4">
        <v>298223</v>
      </c>
      <c r="W71" s="8">
        <v>-1.21</v>
      </c>
      <c r="X71" s="4">
        <v>289282</v>
      </c>
      <c r="Y71" s="4">
        <v>292837</v>
      </c>
      <c r="Z71" s="8">
        <v>-1.03</v>
      </c>
      <c r="AA71" s="4">
        <v>286316</v>
      </c>
      <c r="AB71" s="4">
        <v>289282</v>
      </c>
    </row>
    <row r="72" spans="1:28" ht="20.100000000000001" customHeight="1" x14ac:dyDescent="0.3">
      <c r="A72" s="3" t="s">
        <v>137</v>
      </c>
      <c r="B72" s="8">
        <v>0.73</v>
      </c>
      <c r="C72" s="4">
        <v>222741</v>
      </c>
      <c r="D72" s="4">
        <v>221120</v>
      </c>
      <c r="E72" s="8">
        <v>-0.7</v>
      </c>
      <c r="F72" s="4">
        <v>221189</v>
      </c>
      <c r="G72" s="4">
        <v>222741</v>
      </c>
      <c r="H72" s="8">
        <v>-0.6</v>
      </c>
      <c r="I72" s="4">
        <v>219855</v>
      </c>
      <c r="J72" s="4">
        <v>221189</v>
      </c>
      <c r="K72" s="8">
        <v>-0.94</v>
      </c>
      <c r="L72" s="4">
        <v>217787</v>
      </c>
      <c r="M72" s="4">
        <v>219855</v>
      </c>
      <c r="N72" s="8">
        <v>0.84</v>
      </c>
      <c r="O72" s="4">
        <v>219613</v>
      </c>
      <c r="P72" s="4">
        <v>217787</v>
      </c>
      <c r="Q72" s="8">
        <v>-1.63</v>
      </c>
      <c r="R72" s="4">
        <v>216032</v>
      </c>
      <c r="S72" s="4">
        <v>219613</v>
      </c>
      <c r="T72" s="8">
        <v>0.46</v>
      </c>
      <c r="U72" s="4">
        <v>217032</v>
      </c>
      <c r="V72" s="4">
        <v>216032</v>
      </c>
      <c r="W72" s="8">
        <v>-1.48</v>
      </c>
      <c r="X72" s="4">
        <v>213816</v>
      </c>
      <c r="Y72" s="4">
        <v>217032</v>
      </c>
      <c r="Z72" s="8">
        <v>-1.21</v>
      </c>
      <c r="AA72" s="4">
        <v>211227</v>
      </c>
      <c r="AB72" s="4">
        <v>213816</v>
      </c>
    </row>
    <row r="73" spans="1:28" ht="20.100000000000001" customHeight="1" x14ac:dyDescent="0.3">
      <c r="A73" s="3" t="s">
        <v>139</v>
      </c>
      <c r="B73" s="8">
        <v>-0.26</v>
      </c>
      <c r="C73" s="4">
        <v>450749</v>
      </c>
      <c r="D73" s="4">
        <v>451936</v>
      </c>
      <c r="E73" s="8">
        <v>-1.1299999999999999</v>
      </c>
      <c r="F73" s="4">
        <v>445663</v>
      </c>
      <c r="G73" s="4">
        <v>450749</v>
      </c>
      <c r="H73" s="8">
        <v>-0.48</v>
      </c>
      <c r="I73" s="4">
        <v>443532</v>
      </c>
      <c r="J73" s="4">
        <v>445663</v>
      </c>
      <c r="K73" s="8">
        <v>0.25</v>
      </c>
      <c r="L73" s="4">
        <v>444646</v>
      </c>
      <c r="M73" s="4">
        <v>443532</v>
      </c>
      <c r="N73" s="8">
        <v>-1.33</v>
      </c>
      <c r="O73" s="4">
        <v>438734</v>
      </c>
      <c r="P73" s="4">
        <v>444646</v>
      </c>
      <c r="Q73" s="8">
        <v>-0.84</v>
      </c>
      <c r="R73" s="4">
        <v>435063</v>
      </c>
      <c r="S73" s="4">
        <v>438734</v>
      </c>
      <c r="T73" s="8">
        <v>-0.8</v>
      </c>
      <c r="U73" s="4">
        <v>431587</v>
      </c>
      <c r="V73" s="4">
        <v>435063</v>
      </c>
      <c r="W73" s="8">
        <v>-0.47</v>
      </c>
      <c r="X73" s="4">
        <v>429573</v>
      </c>
      <c r="Y73" s="4">
        <v>431587</v>
      </c>
      <c r="Z73" s="8">
        <v>-0.63</v>
      </c>
      <c r="AA73" s="4">
        <v>426867</v>
      </c>
      <c r="AB73" s="4">
        <v>429573</v>
      </c>
    </row>
    <row r="74" spans="1:28" ht="20.100000000000001" customHeight="1" x14ac:dyDescent="0.3">
      <c r="A74" s="3" t="s">
        <v>136</v>
      </c>
      <c r="B74" s="8">
        <v>1.1000000000000001</v>
      </c>
      <c r="C74" s="4">
        <v>410543</v>
      </c>
      <c r="D74" s="4">
        <v>406074</v>
      </c>
      <c r="E74" s="8">
        <v>0.83</v>
      </c>
      <c r="F74" s="4">
        <v>413956</v>
      </c>
      <c r="G74" s="4">
        <v>410543</v>
      </c>
      <c r="H74" s="8">
        <v>0.56000000000000005</v>
      </c>
      <c r="I74" s="4">
        <v>416285</v>
      </c>
      <c r="J74" s="4">
        <v>413956</v>
      </c>
      <c r="K74" s="8">
        <v>0.28999999999999998</v>
      </c>
      <c r="L74" s="4">
        <v>417501</v>
      </c>
      <c r="M74" s="4">
        <v>416285</v>
      </c>
      <c r="N74" s="8">
        <v>0.31</v>
      </c>
      <c r="O74" s="4">
        <v>418776</v>
      </c>
      <c r="P74" s="4">
        <v>417501</v>
      </c>
      <c r="Q74" s="8">
        <v>-0.28999999999999998</v>
      </c>
      <c r="R74" s="4">
        <v>417557</v>
      </c>
      <c r="S74" s="4">
        <v>418776</v>
      </c>
      <c r="T74" s="8">
        <v>-0.37</v>
      </c>
      <c r="U74" s="4">
        <v>416012</v>
      </c>
      <c r="V74" s="4">
        <v>417557</v>
      </c>
      <c r="W74" s="8">
        <v>-0.53</v>
      </c>
      <c r="X74" s="4">
        <v>413796</v>
      </c>
      <c r="Y74" s="4">
        <v>416012</v>
      </c>
      <c r="Z74" s="8">
        <v>-0.61</v>
      </c>
      <c r="AA74" s="4">
        <v>411282</v>
      </c>
      <c r="AB74" s="4">
        <v>413796</v>
      </c>
    </row>
    <row r="75" spans="1:28" ht="20.100000000000001" customHeight="1" x14ac:dyDescent="0.3">
      <c r="A75" s="3" t="s">
        <v>25</v>
      </c>
      <c r="B75" s="8">
        <v>-0.79</v>
      </c>
      <c r="C75" s="4">
        <v>1535191</v>
      </c>
      <c r="D75" s="4">
        <v>1547467</v>
      </c>
      <c r="E75" s="8">
        <v>-0.25</v>
      </c>
      <c r="F75" s="4">
        <v>1531405</v>
      </c>
      <c r="G75" s="4">
        <v>1535191</v>
      </c>
      <c r="H75" s="8">
        <v>-0.77</v>
      </c>
      <c r="I75" s="4">
        <v>1519658</v>
      </c>
      <c r="J75" s="4">
        <v>1531405</v>
      </c>
      <c r="K75" s="8">
        <v>-0.76</v>
      </c>
      <c r="L75" s="4">
        <v>1508120</v>
      </c>
      <c r="M75" s="4">
        <v>1519658</v>
      </c>
      <c r="N75" s="8">
        <v>-0.94</v>
      </c>
      <c r="O75" s="4">
        <v>1493979</v>
      </c>
      <c r="P75" s="4">
        <v>1508120</v>
      </c>
      <c r="Q75" s="8">
        <v>-0.88</v>
      </c>
      <c r="R75" s="4">
        <v>1480777</v>
      </c>
      <c r="S75" s="4">
        <v>1493979</v>
      </c>
      <c r="T75" s="8">
        <v>-0.76</v>
      </c>
      <c r="U75" s="4">
        <v>1469543</v>
      </c>
      <c r="V75" s="4">
        <v>1480777</v>
      </c>
      <c r="W75" s="8">
        <v>-0.2</v>
      </c>
      <c r="X75" s="4">
        <v>1466666</v>
      </c>
      <c r="Y75" s="4">
        <v>1469543</v>
      </c>
      <c r="Z75" s="8">
        <v>-7.0000000000000007E-2</v>
      </c>
      <c r="AA75" s="4">
        <v>1465600</v>
      </c>
      <c r="AB75" s="4">
        <v>1466666</v>
      </c>
    </row>
    <row r="76" spans="1:28" ht="20.100000000000001" customHeight="1" x14ac:dyDescent="0.3">
      <c r="A76" s="3" t="s">
        <v>151</v>
      </c>
      <c r="B76" s="8">
        <v>-2.3199999999999998</v>
      </c>
      <c r="C76" s="4">
        <v>243149</v>
      </c>
      <c r="D76" s="4">
        <v>248924</v>
      </c>
      <c r="E76" s="8">
        <v>-1.78</v>
      </c>
      <c r="F76" s="4">
        <v>238833</v>
      </c>
      <c r="G76" s="4">
        <v>243149</v>
      </c>
      <c r="H76" s="8">
        <v>-1.72</v>
      </c>
      <c r="I76" s="4">
        <v>234726</v>
      </c>
      <c r="J76" s="4">
        <v>238833</v>
      </c>
      <c r="K76" s="8">
        <v>-0.4</v>
      </c>
      <c r="L76" s="4">
        <v>233789</v>
      </c>
      <c r="M76" s="4">
        <v>234726</v>
      </c>
      <c r="N76" s="8">
        <v>-0.76</v>
      </c>
      <c r="O76" s="4">
        <v>232012</v>
      </c>
      <c r="P76" s="4">
        <v>233789</v>
      </c>
      <c r="Q76" s="8">
        <v>-1.98</v>
      </c>
      <c r="R76" s="4">
        <v>227426</v>
      </c>
      <c r="S76" s="4">
        <v>232012</v>
      </c>
      <c r="T76" s="8">
        <v>-0.43</v>
      </c>
      <c r="U76" s="4">
        <v>226448</v>
      </c>
      <c r="V76" s="4">
        <v>227426</v>
      </c>
      <c r="W76" s="8">
        <v>-0.61</v>
      </c>
      <c r="X76" s="4">
        <v>225073</v>
      </c>
      <c r="Y76" s="4">
        <v>226448</v>
      </c>
      <c r="Z76" s="8">
        <v>-0.49</v>
      </c>
      <c r="AA76" s="4">
        <v>223981</v>
      </c>
      <c r="AB76" s="4">
        <v>225073</v>
      </c>
    </row>
    <row r="77" spans="1:28" ht="20.100000000000001" customHeight="1" x14ac:dyDescent="0.3">
      <c r="A77" s="3" t="s">
        <v>154</v>
      </c>
      <c r="B77" s="8">
        <v>-1.86</v>
      </c>
      <c r="C77" s="4">
        <v>257880</v>
      </c>
      <c r="D77" s="4">
        <v>262756</v>
      </c>
      <c r="E77" s="8">
        <v>-1.48</v>
      </c>
      <c r="F77" s="4">
        <v>254052</v>
      </c>
      <c r="G77" s="4">
        <v>257880</v>
      </c>
      <c r="H77" s="8">
        <v>-1.42</v>
      </c>
      <c r="I77" s="4">
        <v>250433</v>
      </c>
      <c r="J77" s="4">
        <v>254052</v>
      </c>
      <c r="K77" s="8">
        <v>-1.78</v>
      </c>
      <c r="L77" s="4">
        <v>245964</v>
      </c>
      <c r="M77" s="4">
        <v>250433</v>
      </c>
      <c r="N77" s="8">
        <v>-1.61</v>
      </c>
      <c r="O77" s="4">
        <v>242006</v>
      </c>
      <c r="P77" s="4">
        <v>245964</v>
      </c>
      <c r="Q77" s="8">
        <v>-2.0699999999999998</v>
      </c>
      <c r="R77" s="4">
        <v>237000</v>
      </c>
      <c r="S77" s="4">
        <v>242006</v>
      </c>
      <c r="T77" s="8">
        <v>-2.23</v>
      </c>
      <c r="U77" s="4">
        <v>231718</v>
      </c>
      <c r="V77" s="4">
        <v>237000</v>
      </c>
      <c r="W77" s="8">
        <v>-1.35</v>
      </c>
      <c r="X77" s="4">
        <v>228588</v>
      </c>
      <c r="Y77" s="4">
        <v>231718</v>
      </c>
      <c r="Z77" s="8">
        <v>-1.64</v>
      </c>
      <c r="AA77" s="4">
        <v>224849</v>
      </c>
      <c r="AB77" s="4">
        <v>228588</v>
      </c>
    </row>
    <row r="78" spans="1:28" ht="20.100000000000001" customHeight="1" x14ac:dyDescent="0.3">
      <c r="A78" s="3" t="s">
        <v>152</v>
      </c>
      <c r="B78" s="8">
        <v>-1.05</v>
      </c>
      <c r="C78" s="4">
        <v>494166</v>
      </c>
      <c r="D78" s="4">
        <v>499387</v>
      </c>
      <c r="E78" s="8">
        <v>0.04</v>
      </c>
      <c r="F78" s="4">
        <v>494379</v>
      </c>
      <c r="G78" s="4">
        <v>494166</v>
      </c>
      <c r="H78" s="8">
        <v>-0.73</v>
      </c>
      <c r="I78" s="4">
        <v>490775</v>
      </c>
      <c r="J78" s="4">
        <v>494379</v>
      </c>
      <c r="K78" s="8">
        <v>-0.54</v>
      </c>
      <c r="L78" s="4">
        <v>488118</v>
      </c>
      <c r="M78" s="4">
        <v>490775</v>
      </c>
      <c r="N78" s="8">
        <v>-0.63</v>
      </c>
      <c r="O78" s="4">
        <v>485026</v>
      </c>
      <c r="P78" s="4">
        <v>488118</v>
      </c>
      <c r="Q78" s="8">
        <v>-0.81</v>
      </c>
      <c r="R78" s="4">
        <v>481107</v>
      </c>
      <c r="S78" s="4">
        <v>485026</v>
      </c>
      <c r="T78" s="8">
        <v>-0.88</v>
      </c>
      <c r="U78" s="4">
        <v>476851</v>
      </c>
      <c r="V78" s="4">
        <v>481107</v>
      </c>
      <c r="W78" s="8">
        <v>-0.49</v>
      </c>
      <c r="X78" s="4">
        <v>474524</v>
      </c>
      <c r="Y78" s="4">
        <v>476851</v>
      </c>
      <c r="Z78" s="8">
        <v>-1.03</v>
      </c>
      <c r="AA78" s="4">
        <v>469624</v>
      </c>
      <c r="AB78" s="4">
        <v>474524</v>
      </c>
    </row>
    <row r="79" spans="1:28" ht="20.100000000000001" customHeight="1" x14ac:dyDescent="0.3">
      <c r="A79" s="3" t="s">
        <v>153</v>
      </c>
      <c r="B79" s="8">
        <v>2.4500000000000002</v>
      </c>
      <c r="C79" s="4">
        <v>340901</v>
      </c>
      <c r="D79" s="4">
        <v>332749</v>
      </c>
      <c r="E79" s="8">
        <v>2.41</v>
      </c>
      <c r="F79" s="4">
        <v>349107</v>
      </c>
      <c r="G79" s="4">
        <v>340901</v>
      </c>
      <c r="H79" s="8">
        <v>1.55</v>
      </c>
      <c r="I79" s="4">
        <v>354519</v>
      </c>
      <c r="J79" s="4">
        <v>349107</v>
      </c>
      <c r="K79" s="8">
        <v>0.41</v>
      </c>
      <c r="L79" s="4">
        <v>355983</v>
      </c>
      <c r="M79" s="4">
        <v>354519</v>
      </c>
      <c r="N79" s="8">
        <v>-0.13</v>
      </c>
      <c r="O79" s="4">
        <v>355516</v>
      </c>
      <c r="P79" s="4">
        <v>355983</v>
      </c>
      <c r="Q79" s="8">
        <v>0.34</v>
      </c>
      <c r="R79" s="4">
        <v>356738</v>
      </c>
      <c r="S79" s="4">
        <v>355516</v>
      </c>
      <c r="T79" s="8">
        <v>0.2</v>
      </c>
      <c r="U79" s="4">
        <v>357441</v>
      </c>
      <c r="V79" s="4">
        <v>356738</v>
      </c>
      <c r="W79" s="8">
        <v>1.65</v>
      </c>
      <c r="X79" s="4">
        <v>363330</v>
      </c>
      <c r="Y79" s="4">
        <v>357441</v>
      </c>
      <c r="Z79" s="8">
        <v>3.09</v>
      </c>
      <c r="AA79" s="4">
        <v>374575</v>
      </c>
      <c r="AB79" s="4">
        <v>363330</v>
      </c>
    </row>
    <row r="80" spans="1:28" ht="20.100000000000001" customHeight="1" x14ac:dyDescent="0.3">
      <c r="A80" s="3" t="s">
        <v>150</v>
      </c>
      <c r="B80" s="8">
        <v>-2.2400000000000002</v>
      </c>
      <c r="C80" s="4">
        <v>199095</v>
      </c>
      <c r="D80" s="4">
        <v>203651</v>
      </c>
      <c r="E80" s="8">
        <v>-2.04</v>
      </c>
      <c r="F80" s="4">
        <v>195034</v>
      </c>
      <c r="G80" s="4">
        <v>199095</v>
      </c>
      <c r="H80" s="8">
        <v>-2.99</v>
      </c>
      <c r="I80" s="4">
        <v>189205</v>
      </c>
      <c r="J80" s="4">
        <v>195034</v>
      </c>
      <c r="K80" s="8">
        <v>-2.61</v>
      </c>
      <c r="L80" s="4">
        <v>184266</v>
      </c>
      <c r="M80" s="4">
        <v>189205</v>
      </c>
      <c r="N80" s="8">
        <v>-2.63</v>
      </c>
      <c r="O80" s="4">
        <v>179419</v>
      </c>
      <c r="P80" s="4">
        <v>184266</v>
      </c>
      <c r="Q80" s="8">
        <v>-0.51</v>
      </c>
      <c r="R80" s="4">
        <v>178506</v>
      </c>
      <c r="S80" s="4">
        <v>179419</v>
      </c>
      <c r="T80" s="8">
        <v>-0.8</v>
      </c>
      <c r="U80" s="4">
        <v>177085</v>
      </c>
      <c r="V80" s="4">
        <v>178506</v>
      </c>
      <c r="W80" s="8">
        <v>-1.0900000000000001</v>
      </c>
      <c r="X80" s="4">
        <v>175151</v>
      </c>
      <c r="Y80" s="4">
        <v>177085</v>
      </c>
      <c r="Z80" s="8">
        <v>-1.47</v>
      </c>
      <c r="AA80" s="4">
        <v>172571</v>
      </c>
      <c r="AB80" s="4">
        <v>175151</v>
      </c>
    </row>
    <row r="81" spans="1:28" ht="20.100000000000001" customHeight="1" x14ac:dyDescent="0.3">
      <c r="A81" s="3" t="s">
        <v>26</v>
      </c>
      <c r="B81" s="8">
        <v>0.63</v>
      </c>
      <c r="C81" s="4">
        <v>1199717</v>
      </c>
      <c r="D81" s="4">
        <v>1192262</v>
      </c>
      <c r="E81" s="8">
        <v>-0.33</v>
      </c>
      <c r="F81" s="4">
        <v>1195761</v>
      </c>
      <c r="G81" s="4">
        <v>1199717</v>
      </c>
      <c r="H81" s="8">
        <v>-0.85</v>
      </c>
      <c r="I81" s="4">
        <v>1185645</v>
      </c>
      <c r="J81" s="4">
        <v>1195761</v>
      </c>
      <c r="K81" s="8">
        <v>-0.85</v>
      </c>
      <c r="L81" s="4">
        <v>1175625</v>
      </c>
      <c r="M81" s="4">
        <v>1185645</v>
      </c>
      <c r="N81" s="8">
        <v>-0.61</v>
      </c>
      <c r="O81" s="4">
        <v>1168469</v>
      </c>
      <c r="P81" s="4">
        <v>1175625</v>
      </c>
      <c r="Q81" s="8">
        <v>-1.25</v>
      </c>
      <c r="R81" s="4">
        <v>1153901</v>
      </c>
      <c r="S81" s="4">
        <v>1168469</v>
      </c>
      <c r="T81" s="8">
        <v>-1.34</v>
      </c>
      <c r="U81" s="4">
        <v>1138419</v>
      </c>
      <c r="V81" s="4">
        <v>1153901</v>
      </c>
      <c r="W81" s="8">
        <v>-0.82</v>
      </c>
      <c r="X81" s="4">
        <v>1129042</v>
      </c>
      <c r="Y81" s="4">
        <v>1138419</v>
      </c>
      <c r="Z81" s="8">
        <v>-0.16</v>
      </c>
      <c r="AA81" s="4">
        <v>1127281</v>
      </c>
      <c r="AB81" s="4">
        <v>1129042</v>
      </c>
    </row>
    <row r="82" spans="1:28" ht="20.100000000000001" customHeight="1" x14ac:dyDescent="0.3">
      <c r="A82" s="3" t="s">
        <v>200</v>
      </c>
      <c r="B82" s="8">
        <v>2.3199999999999998</v>
      </c>
      <c r="C82" s="4">
        <v>247016</v>
      </c>
      <c r="D82" s="4">
        <v>241407</v>
      </c>
      <c r="E82" s="8">
        <v>-0.83</v>
      </c>
      <c r="F82" s="4">
        <v>244954</v>
      </c>
      <c r="G82" s="4">
        <v>247016</v>
      </c>
      <c r="H82" s="8">
        <v>-1.67</v>
      </c>
      <c r="I82" s="4">
        <v>240858</v>
      </c>
      <c r="J82" s="4">
        <v>244954</v>
      </c>
      <c r="K82" s="8">
        <v>-2.79</v>
      </c>
      <c r="L82" s="4">
        <v>234130</v>
      </c>
      <c r="M82" s="4">
        <v>240858</v>
      </c>
      <c r="N82" s="8">
        <v>-3.62</v>
      </c>
      <c r="O82" s="4">
        <v>225644</v>
      </c>
      <c r="P82" s="4">
        <v>234130</v>
      </c>
      <c r="Q82" s="8">
        <v>-2.75</v>
      </c>
      <c r="R82" s="4">
        <v>219428</v>
      </c>
      <c r="S82" s="4">
        <v>225644</v>
      </c>
      <c r="T82" s="8">
        <v>-2.2200000000000002</v>
      </c>
      <c r="U82" s="4">
        <v>214551</v>
      </c>
      <c r="V82" s="4">
        <v>219428</v>
      </c>
      <c r="W82" s="8">
        <v>-2.2400000000000002</v>
      </c>
      <c r="X82" s="4">
        <v>209745</v>
      </c>
      <c r="Y82" s="4">
        <v>214551</v>
      </c>
      <c r="Z82" s="8">
        <v>0.31</v>
      </c>
      <c r="AA82" s="4">
        <v>210393</v>
      </c>
      <c r="AB82" s="4">
        <v>209745</v>
      </c>
    </row>
    <row r="83" spans="1:28" ht="20.100000000000001" customHeight="1" x14ac:dyDescent="0.3">
      <c r="A83" s="3" t="s">
        <v>196</v>
      </c>
      <c r="B83" s="8">
        <v>-1.1399999999999999</v>
      </c>
      <c r="C83" s="4">
        <v>349328</v>
      </c>
      <c r="D83" s="4">
        <v>353362</v>
      </c>
      <c r="E83" s="8">
        <v>-0.9</v>
      </c>
      <c r="F83" s="4">
        <v>346201</v>
      </c>
      <c r="G83" s="4">
        <v>349328</v>
      </c>
      <c r="H83" s="8">
        <v>-1.69</v>
      </c>
      <c r="I83" s="4">
        <v>340367</v>
      </c>
      <c r="J83" s="4">
        <v>346201</v>
      </c>
      <c r="K83" s="8">
        <v>-1.34</v>
      </c>
      <c r="L83" s="4">
        <v>335794</v>
      </c>
      <c r="M83" s="4">
        <v>340367</v>
      </c>
      <c r="N83" s="8">
        <v>-2.04</v>
      </c>
      <c r="O83" s="4">
        <v>328932</v>
      </c>
      <c r="P83" s="4">
        <v>335794</v>
      </c>
      <c r="Q83" s="8">
        <v>-1.34</v>
      </c>
      <c r="R83" s="4">
        <v>324527</v>
      </c>
      <c r="S83" s="4">
        <v>328932</v>
      </c>
      <c r="T83" s="8">
        <v>-2.0099999999999998</v>
      </c>
      <c r="U83" s="4">
        <v>318012</v>
      </c>
      <c r="V83" s="4">
        <v>324527</v>
      </c>
      <c r="W83" s="8">
        <v>-1.02</v>
      </c>
      <c r="X83" s="4">
        <v>314756</v>
      </c>
      <c r="Y83" s="4">
        <v>318012</v>
      </c>
      <c r="Z83" s="8">
        <v>-1.01</v>
      </c>
      <c r="AA83" s="4">
        <v>311574</v>
      </c>
      <c r="AB83" s="4">
        <v>314756</v>
      </c>
    </row>
    <row r="84" spans="1:28" ht="20.100000000000001" customHeight="1" x14ac:dyDescent="0.3">
      <c r="A84" s="3" t="s">
        <v>197</v>
      </c>
      <c r="B84" s="8">
        <v>-1.3</v>
      </c>
      <c r="C84" s="4">
        <v>181207</v>
      </c>
      <c r="D84" s="4">
        <v>183587</v>
      </c>
      <c r="E84" s="8">
        <v>-1.03</v>
      </c>
      <c r="F84" s="4">
        <v>179333</v>
      </c>
      <c r="G84" s="4">
        <v>181207</v>
      </c>
      <c r="H84" s="8">
        <v>-3.48</v>
      </c>
      <c r="I84" s="4">
        <v>173096</v>
      </c>
      <c r="J84" s="4">
        <v>179333</v>
      </c>
      <c r="K84" s="8">
        <v>-3.07</v>
      </c>
      <c r="L84" s="4">
        <v>167779</v>
      </c>
      <c r="M84" s="4">
        <v>173096</v>
      </c>
      <c r="N84" s="8">
        <v>-2.79</v>
      </c>
      <c r="O84" s="4">
        <v>163106</v>
      </c>
      <c r="P84" s="4">
        <v>167779</v>
      </c>
      <c r="Q84" s="8">
        <v>-1.94</v>
      </c>
      <c r="R84" s="4">
        <v>159939</v>
      </c>
      <c r="S84" s="4">
        <v>163106</v>
      </c>
      <c r="T84" s="8">
        <v>-1.81</v>
      </c>
      <c r="U84" s="4">
        <v>157049</v>
      </c>
      <c r="V84" s="4">
        <v>159939</v>
      </c>
      <c r="W84" s="8">
        <v>-0.79</v>
      </c>
      <c r="X84" s="4">
        <v>155802</v>
      </c>
      <c r="Y84" s="4">
        <v>157049</v>
      </c>
      <c r="Z84" s="8">
        <v>2.48</v>
      </c>
      <c r="AA84" s="4">
        <v>159664</v>
      </c>
      <c r="AB84" s="4">
        <v>155802</v>
      </c>
    </row>
    <row r="85" spans="1:28" ht="20.100000000000001" customHeight="1" x14ac:dyDescent="0.3">
      <c r="A85" s="3" t="s">
        <v>198</v>
      </c>
      <c r="B85" s="8">
        <v>1.33</v>
      </c>
      <c r="C85" s="4">
        <v>193737</v>
      </c>
      <c r="D85" s="4">
        <v>191196</v>
      </c>
      <c r="E85" s="8">
        <v>2.14</v>
      </c>
      <c r="F85" s="4">
        <v>197882</v>
      </c>
      <c r="G85" s="4">
        <v>193737</v>
      </c>
      <c r="H85" s="8">
        <v>2.7</v>
      </c>
      <c r="I85" s="4">
        <v>203234</v>
      </c>
      <c r="J85" s="4">
        <v>197882</v>
      </c>
      <c r="K85" s="8">
        <v>2.77</v>
      </c>
      <c r="L85" s="4">
        <v>208855</v>
      </c>
      <c r="M85" s="4">
        <v>203234</v>
      </c>
      <c r="N85" s="8">
        <v>5.49</v>
      </c>
      <c r="O85" s="4">
        <v>220323</v>
      </c>
      <c r="P85" s="4">
        <v>208855</v>
      </c>
      <c r="Q85" s="8">
        <v>0.45</v>
      </c>
      <c r="R85" s="4">
        <v>221325</v>
      </c>
      <c r="S85" s="4">
        <v>220323</v>
      </c>
      <c r="T85" s="8">
        <v>-0.2</v>
      </c>
      <c r="U85" s="4">
        <v>220883</v>
      </c>
      <c r="V85" s="4">
        <v>221325</v>
      </c>
      <c r="W85" s="8">
        <v>0.03</v>
      </c>
      <c r="X85" s="4">
        <v>220945</v>
      </c>
      <c r="Y85" s="4">
        <v>220883</v>
      </c>
      <c r="Z85" s="8">
        <v>-0.85</v>
      </c>
      <c r="AA85" s="4">
        <v>219075</v>
      </c>
      <c r="AB85" s="4">
        <v>220945</v>
      </c>
    </row>
    <row r="86" spans="1:28" ht="20.100000000000001" customHeight="1" x14ac:dyDescent="0.3">
      <c r="A86" s="3" t="s">
        <v>199</v>
      </c>
      <c r="B86" s="8">
        <v>2.57</v>
      </c>
      <c r="C86" s="4">
        <v>228429</v>
      </c>
      <c r="D86" s="4">
        <v>222710</v>
      </c>
      <c r="E86" s="8">
        <v>-0.45</v>
      </c>
      <c r="F86" s="4">
        <v>227391</v>
      </c>
      <c r="G86" s="4">
        <v>228429</v>
      </c>
      <c r="H86" s="8">
        <v>0.31</v>
      </c>
      <c r="I86" s="4">
        <v>228090</v>
      </c>
      <c r="J86" s="4">
        <v>227391</v>
      </c>
      <c r="K86" s="8">
        <v>0.43</v>
      </c>
      <c r="L86" s="4">
        <v>229067</v>
      </c>
      <c r="M86" s="4">
        <v>228090</v>
      </c>
      <c r="N86" s="8">
        <v>0.61</v>
      </c>
      <c r="O86" s="4">
        <v>230464</v>
      </c>
      <c r="P86" s="4">
        <v>229067</v>
      </c>
      <c r="Q86" s="8">
        <v>-0.77</v>
      </c>
      <c r="R86" s="4">
        <v>228682</v>
      </c>
      <c r="S86" s="4">
        <v>230464</v>
      </c>
      <c r="T86" s="8">
        <v>-0.33</v>
      </c>
      <c r="U86" s="4">
        <v>227924</v>
      </c>
      <c r="V86" s="4">
        <v>228682</v>
      </c>
      <c r="W86" s="8">
        <v>-0.06</v>
      </c>
      <c r="X86" s="4">
        <v>227794</v>
      </c>
      <c r="Y86" s="4">
        <v>227924</v>
      </c>
      <c r="Z86" s="8">
        <v>-0.54</v>
      </c>
      <c r="AA86" s="4">
        <v>226575</v>
      </c>
      <c r="AB86" s="4">
        <v>227794</v>
      </c>
    </row>
    <row r="87" spans="1:28" ht="20.100000000000001" customHeight="1" x14ac:dyDescent="0.3">
      <c r="A87" s="3" t="s">
        <v>27</v>
      </c>
      <c r="B87" s="8">
        <v>34.94</v>
      </c>
      <c r="C87" s="4">
        <v>214365</v>
      </c>
      <c r="D87" s="4">
        <v>158855</v>
      </c>
      <c r="E87" s="8">
        <v>15.13</v>
      </c>
      <c r="F87" s="4">
        <v>246793</v>
      </c>
      <c r="G87" s="4">
        <v>214365</v>
      </c>
      <c r="H87" s="8">
        <v>15.17</v>
      </c>
      <c r="I87" s="4">
        <v>284225</v>
      </c>
      <c r="J87" s="4">
        <v>246793</v>
      </c>
      <c r="K87" s="8">
        <v>12.26</v>
      </c>
      <c r="L87" s="4">
        <v>319066</v>
      </c>
      <c r="M87" s="4">
        <v>284225</v>
      </c>
      <c r="N87" s="8">
        <v>8.5299999999999994</v>
      </c>
      <c r="O87" s="4">
        <v>346275</v>
      </c>
      <c r="P87" s="4">
        <v>319066</v>
      </c>
      <c r="Q87" s="8">
        <v>4.2300000000000004</v>
      </c>
      <c r="R87" s="4">
        <v>360907</v>
      </c>
      <c r="S87" s="4">
        <v>346275</v>
      </c>
      <c r="T87" s="8">
        <v>4.4000000000000004</v>
      </c>
      <c r="U87" s="4">
        <v>376779</v>
      </c>
      <c r="V87" s="4">
        <v>360907</v>
      </c>
      <c r="W87" s="8">
        <v>3.22</v>
      </c>
      <c r="X87" s="4">
        <v>388927</v>
      </c>
      <c r="Y87" s="4">
        <v>376779</v>
      </c>
      <c r="Z87" s="8">
        <v>0.87</v>
      </c>
      <c r="AA87" s="4">
        <v>392311</v>
      </c>
      <c r="AB87" s="4">
        <v>388927</v>
      </c>
    </row>
    <row r="88" spans="1:28" ht="20.100000000000001" customHeight="1" x14ac:dyDescent="0.3">
      <c r="A88" s="3" t="s">
        <v>28</v>
      </c>
      <c r="B88" s="8">
        <v>1.43</v>
      </c>
      <c r="C88" s="4">
        <v>12892271</v>
      </c>
      <c r="D88" s="4">
        <v>12709996</v>
      </c>
      <c r="E88" s="8">
        <v>1.54</v>
      </c>
      <c r="F88" s="4">
        <v>13090703</v>
      </c>
      <c r="G88" s="4">
        <v>12892271</v>
      </c>
      <c r="H88" s="8">
        <v>1.26</v>
      </c>
      <c r="I88" s="4">
        <v>13255523</v>
      </c>
      <c r="J88" s="4">
        <v>13090703</v>
      </c>
      <c r="K88" s="8">
        <v>1.74</v>
      </c>
      <c r="L88" s="4">
        <v>13485679</v>
      </c>
      <c r="M88" s="4">
        <v>13255523</v>
      </c>
      <c r="N88" s="8">
        <v>1.25</v>
      </c>
      <c r="O88" s="4">
        <v>13653984</v>
      </c>
      <c r="P88" s="4">
        <v>13485679</v>
      </c>
      <c r="Q88" s="8">
        <v>1.1200000000000001</v>
      </c>
      <c r="R88" s="4">
        <v>13807158</v>
      </c>
      <c r="S88" s="4">
        <v>13653984</v>
      </c>
      <c r="T88" s="8">
        <v>0.86</v>
      </c>
      <c r="U88" s="4">
        <v>13925862</v>
      </c>
      <c r="V88" s="4">
        <v>13807158</v>
      </c>
      <c r="W88" s="8">
        <v>0.33</v>
      </c>
      <c r="X88" s="4">
        <v>13972297</v>
      </c>
      <c r="Y88" s="4">
        <v>13925862</v>
      </c>
      <c r="Z88" s="8">
        <v>0.6</v>
      </c>
      <c r="AA88" s="4">
        <v>14056450</v>
      </c>
      <c r="AB88" s="4">
        <v>13972297</v>
      </c>
    </row>
    <row r="89" spans="1:28" ht="20.100000000000001" customHeight="1" x14ac:dyDescent="0.3">
      <c r="A89" s="3" t="s">
        <v>77</v>
      </c>
      <c r="B89" s="8">
        <v>1.06</v>
      </c>
      <c r="C89" s="4">
        <v>1221975</v>
      </c>
      <c r="D89" s="4">
        <v>1209169</v>
      </c>
      <c r="E89" s="8">
        <v>0.76</v>
      </c>
      <c r="F89" s="4">
        <v>1231224</v>
      </c>
      <c r="G89" s="4">
        <v>1221975</v>
      </c>
      <c r="H89" s="8">
        <v>0.75</v>
      </c>
      <c r="I89" s="4">
        <v>1240480</v>
      </c>
      <c r="J89" s="4">
        <v>1231224</v>
      </c>
      <c r="K89" s="8">
        <v>0.14000000000000001</v>
      </c>
      <c r="L89" s="4">
        <v>1242212</v>
      </c>
      <c r="M89" s="4">
        <v>1240480</v>
      </c>
      <c r="N89" s="8">
        <v>-0.57999999999999996</v>
      </c>
      <c r="O89" s="4">
        <v>1235022</v>
      </c>
      <c r="P89" s="4">
        <v>1242212</v>
      </c>
      <c r="Q89" s="8">
        <v>-1.06</v>
      </c>
      <c r="R89" s="4">
        <v>1221913</v>
      </c>
      <c r="S89" s="4">
        <v>1235022</v>
      </c>
      <c r="T89" s="8">
        <v>-0.4</v>
      </c>
      <c r="U89" s="4">
        <v>1216965</v>
      </c>
      <c r="V89" s="4">
        <v>1221913</v>
      </c>
      <c r="W89" s="8">
        <v>0.67</v>
      </c>
      <c r="X89" s="4">
        <v>1225058</v>
      </c>
      <c r="Y89" s="4">
        <v>1216965</v>
      </c>
      <c r="Z89" s="8">
        <v>0.68</v>
      </c>
      <c r="AA89" s="4">
        <v>1233431</v>
      </c>
      <c r="AB89" s="4">
        <v>1225058</v>
      </c>
    </row>
    <row r="90" spans="1:28" ht="20.100000000000001" customHeight="1" x14ac:dyDescent="0.3">
      <c r="A90" s="3" t="s">
        <v>76</v>
      </c>
      <c r="B90" s="8">
        <v>-0.26</v>
      </c>
      <c r="C90" s="4">
        <v>989662</v>
      </c>
      <c r="D90" s="4">
        <v>992215</v>
      </c>
      <c r="E90" s="8">
        <v>0.25</v>
      </c>
      <c r="F90" s="4">
        <v>992159</v>
      </c>
      <c r="G90" s="4">
        <v>989662</v>
      </c>
      <c r="H90" s="8">
        <v>-0.78</v>
      </c>
      <c r="I90" s="4">
        <v>984446</v>
      </c>
      <c r="J90" s="4">
        <v>992159</v>
      </c>
      <c r="K90" s="8">
        <v>-1.24</v>
      </c>
      <c r="L90" s="4">
        <v>972280</v>
      </c>
      <c r="M90" s="4">
        <v>984446</v>
      </c>
      <c r="N90" s="8">
        <v>-1.23</v>
      </c>
      <c r="O90" s="4">
        <v>960342</v>
      </c>
      <c r="P90" s="4">
        <v>972280</v>
      </c>
      <c r="Q90" s="8">
        <v>-0.53</v>
      </c>
      <c r="R90" s="4">
        <v>955248</v>
      </c>
      <c r="S90" s="4">
        <v>960342</v>
      </c>
      <c r="T90" s="8">
        <v>-1.07</v>
      </c>
      <c r="U90" s="4">
        <v>945037</v>
      </c>
      <c r="V90" s="4">
        <v>955248</v>
      </c>
      <c r="W90" s="8">
        <v>-0.85</v>
      </c>
      <c r="X90" s="4">
        <v>936989</v>
      </c>
      <c r="Y90" s="4">
        <v>945037</v>
      </c>
      <c r="Z90" s="8">
        <v>-0.11</v>
      </c>
      <c r="AA90" s="4">
        <v>935966</v>
      </c>
      <c r="AB90" s="4">
        <v>936989</v>
      </c>
    </row>
    <row r="91" spans="1:28" ht="20.100000000000001" customHeight="1" x14ac:dyDescent="0.3">
      <c r="A91" s="3" t="s">
        <v>89</v>
      </c>
      <c r="B91" s="8">
        <v>0.69</v>
      </c>
      <c r="C91" s="4">
        <v>437754</v>
      </c>
      <c r="D91" s="4">
        <v>434760</v>
      </c>
      <c r="E91" s="8">
        <v>1.04</v>
      </c>
      <c r="F91" s="4">
        <v>442303</v>
      </c>
      <c r="G91" s="4">
        <v>437754</v>
      </c>
      <c r="H91" s="8">
        <v>0.77</v>
      </c>
      <c r="I91" s="4">
        <v>445700</v>
      </c>
      <c r="J91" s="4">
        <v>442303</v>
      </c>
      <c r="K91" s="8">
        <v>1.31</v>
      </c>
      <c r="L91" s="4">
        <v>451542</v>
      </c>
      <c r="M91" s="4">
        <v>445700</v>
      </c>
      <c r="N91" s="8">
        <v>1.1599999999999999</v>
      </c>
      <c r="O91" s="4">
        <v>456776</v>
      </c>
      <c r="P91" s="4">
        <v>451542</v>
      </c>
      <c r="Q91" s="8">
        <v>2.12</v>
      </c>
      <c r="R91" s="4">
        <v>466455</v>
      </c>
      <c r="S91" s="4">
        <v>456776</v>
      </c>
      <c r="T91" s="8">
        <v>0.4</v>
      </c>
      <c r="U91" s="4">
        <v>468339</v>
      </c>
      <c r="V91" s="4">
        <v>466455</v>
      </c>
      <c r="W91" s="8">
        <v>7.0000000000000007E-2</v>
      </c>
      <c r="X91" s="4">
        <v>468659</v>
      </c>
      <c r="Y91" s="4">
        <v>468339</v>
      </c>
      <c r="Z91" s="8">
        <v>0.27</v>
      </c>
      <c r="AA91" s="4">
        <v>469936</v>
      </c>
      <c r="AB91" s="4">
        <v>468659</v>
      </c>
    </row>
    <row r="92" spans="1:28" ht="20.100000000000001" customHeight="1" x14ac:dyDescent="0.3">
      <c r="A92" s="3" t="s">
        <v>81</v>
      </c>
      <c r="B92" s="8">
        <v>-0.47</v>
      </c>
      <c r="C92" s="4">
        <v>605451</v>
      </c>
      <c r="D92" s="4">
        <v>608309</v>
      </c>
      <c r="E92" s="8">
        <v>-0.13</v>
      </c>
      <c r="F92" s="4">
        <v>604652</v>
      </c>
      <c r="G92" s="4">
        <v>605451</v>
      </c>
      <c r="H92" s="8">
        <v>-1.65</v>
      </c>
      <c r="I92" s="4">
        <v>594697</v>
      </c>
      <c r="J92" s="4">
        <v>604652</v>
      </c>
      <c r="K92" s="8">
        <v>-1.76</v>
      </c>
      <c r="L92" s="4">
        <v>584239</v>
      </c>
      <c r="M92" s="4">
        <v>594697</v>
      </c>
      <c r="N92" s="8">
        <v>-1.67</v>
      </c>
      <c r="O92" s="4">
        <v>574464</v>
      </c>
      <c r="P92" s="4">
        <v>584239</v>
      </c>
      <c r="Q92" s="8">
        <v>-3.11</v>
      </c>
      <c r="R92" s="4">
        <v>556570</v>
      </c>
      <c r="S92" s="4">
        <v>574464</v>
      </c>
      <c r="T92" s="8">
        <v>-0.6</v>
      </c>
      <c r="U92" s="4">
        <v>553249</v>
      </c>
      <c r="V92" s="4">
        <v>556570</v>
      </c>
      <c r="W92" s="8">
        <v>0.2</v>
      </c>
      <c r="X92" s="4">
        <v>554347</v>
      </c>
      <c r="Y92" s="4">
        <v>553249</v>
      </c>
      <c r="Z92" s="8">
        <v>-0.57999999999999996</v>
      </c>
      <c r="AA92" s="4">
        <v>551112</v>
      </c>
      <c r="AB92" s="4">
        <v>554347</v>
      </c>
    </row>
    <row r="93" spans="1:28" ht="20.100000000000001" customHeight="1" x14ac:dyDescent="0.3">
      <c r="A93" s="3" t="s">
        <v>75</v>
      </c>
      <c r="B93" s="8">
        <v>-0.64</v>
      </c>
      <c r="C93" s="4">
        <v>869165</v>
      </c>
      <c r="D93" s="4">
        <v>874745</v>
      </c>
      <c r="E93" s="8">
        <v>0.3</v>
      </c>
      <c r="F93" s="4">
        <v>871785</v>
      </c>
      <c r="G93" s="4">
        <v>869165</v>
      </c>
      <c r="H93" s="8">
        <v>-0.01</v>
      </c>
      <c r="I93" s="4">
        <v>871674</v>
      </c>
      <c r="J93" s="4">
        <v>871785</v>
      </c>
      <c r="K93" s="8">
        <v>-0.41</v>
      </c>
      <c r="L93" s="4">
        <v>868106</v>
      </c>
      <c r="M93" s="4">
        <v>871674</v>
      </c>
      <c r="N93" s="8">
        <v>-1.43</v>
      </c>
      <c r="O93" s="4">
        <v>855685</v>
      </c>
      <c r="P93" s="4">
        <v>868106</v>
      </c>
      <c r="Q93" s="8">
        <v>-1.51</v>
      </c>
      <c r="R93" s="4">
        <v>842788</v>
      </c>
      <c r="S93" s="4">
        <v>855685</v>
      </c>
      <c r="T93" s="8">
        <v>-1.54</v>
      </c>
      <c r="U93" s="4">
        <v>829846</v>
      </c>
      <c r="V93" s="4">
        <v>842788</v>
      </c>
      <c r="W93" s="8">
        <v>-1.87</v>
      </c>
      <c r="X93" s="4">
        <v>814315</v>
      </c>
      <c r="Y93" s="4">
        <v>829846</v>
      </c>
      <c r="Z93" s="8">
        <v>-0.98</v>
      </c>
      <c r="AA93" s="4">
        <v>806356</v>
      </c>
      <c r="AB93" s="4">
        <v>814315</v>
      </c>
    </row>
    <row r="94" spans="1:28" ht="20.100000000000001" customHeight="1" x14ac:dyDescent="0.3">
      <c r="A94" s="3" t="s">
        <v>68</v>
      </c>
      <c r="B94" s="8">
        <v>-0.88</v>
      </c>
      <c r="C94" s="4">
        <v>350717</v>
      </c>
      <c r="D94" s="4">
        <v>353839</v>
      </c>
      <c r="E94" s="8">
        <v>-1.52</v>
      </c>
      <c r="F94" s="4">
        <v>345403</v>
      </c>
      <c r="G94" s="4">
        <v>350717</v>
      </c>
      <c r="H94" s="8">
        <v>-1.96</v>
      </c>
      <c r="I94" s="4">
        <v>338633</v>
      </c>
      <c r="J94" s="4">
        <v>345403</v>
      </c>
      <c r="K94" s="8">
        <v>-1.63</v>
      </c>
      <c r="L94" s="4">
        <v>333114</v>
      </c>
      <c r="M94" s="4">
        <v>338633</v>
      </c>
      <c r="N94" s="8">
        <v>-3.19</v>
      </c>
      <c r="O94" s="4">
        <v>322494</v>
      </c>
      <c r="P94" s="4">
        <v>333114</v>
      </c>
      <c r="Q94" s="8">
        <v>-6.02</v>
      </c>
      <c r="R94" s="4">
        <v>303068</v>
      </c>
      <c r="S94" s="4">
        <v>322494</v>
      </c>
      <c r="T94" s="8">
        <v>-2.1800000000000002</v>
      </c>
      <c r="U94" s="4">
        <v>296471</v>
      </c>
      <c r="V94" s="4">
        <v>303068</v>
      </c>
      <c r="W94" s="8">
        <v>-1.79</v>
      </c>
      <c r="X94" s="4">
        <v>291160</v>
      </c>
      <c r="Y94" s="4">
        <v>296471</v>
      </c>
      <c r="Z94" s="8">
        <v>-2.76</v>
      </c>
      <c r="AA94" s="4">
        <v>283124</v>
      </c>
      <c r="AB94" s="4">
        <v>291160</v>
      </c>
    </row>
    <row r="95" spans="1:28" ht="20.100000000000001" customHeight="1" x14ac:dyDescent="0.3">
      <c r="A95" s="3" t="s">
        <v>92</v>
      </c>
      <c r="B95" s="8">
        <v>2.67</v>
      </c>
      <c r="C95" s="4">
        <v>479176</v>
      </c>
      <c r="D95" s="4">
        <v>466720</v>
      </c>
      <c r="E95" s="8">
        <v>2.42</v>
      </c>
      <c r="F95" s="4">
        <v>490767</v>
      </c>
      <c r="G95" s="4">
        <v>479176</v>
      </c>
      <c r="H95" s="8">
        <v>2.4700000000000002</v>
      </c>
      <c r="I95" s="4">
        <v>502870</v>
      </c>
      <c r="J95" s="4">
        <v>490767</v>
      </c>
      <c r="K95" s="8">
        <v>3.14</v>
      </c>
      <c r="L95" s="4">
        <v>518672</v>
      </c>
      <c r="M95" s="4">
        <v>502870</v>
      </c>
      <c r="N95" s="8">
        <v>3.56</v>
      </c>
      <c r="O95" s="4">
        <v>537135</v>
      </c>
      <c r="P95" s="4">
        <v>518672</v>
      </c>
      <c r="Q95" s="8">
        <v>4.3499999999999996</v>
      </c>
      <c r="R95" s="4">
        <v>560475</v>
      </c>
      <c r="S95" s="4">
        <v>537135</v>
      </c>
      <c r="T95" s="8">
        <v>4.92</v>
      </c>
      <c r="U95" s="4">
        <v>588046</v>
      </c>
      <c r="V95" s="4">
        <v>560475</v>
      </c>
      <c r="W95" s="8">
        <v>2.68</v>
      </c>
      <c r="X95" s="4">
        <v>603780</v>
      </c>
      <c r="Y95" s="4">
        <v>588046</v>
      </c>
      <c r="Z95" s="8">
        <v>2.66</v>
      </c>
      <c r="AA95" s="4">
        <v>619844</v>
      </c>
      <c r="AB95" s="4">
        <v>603780</v>
      </c>
    </row>
    <row r="96" spans="1:28" ht="20.100000000000001" customHeight="1" x14ac:dyDescent="0.3">
      <c r="A96" s="3" t="s">
        <v>74</v>
      </c>
      <c r="B96" s="8">
        <v>0.52</v>
      </c>
      <c r="C96" s="4">
        <v>101050</v>
      </c>
      <c r="D96" s="4">
        <v>100528</v>
      </c>
      <c r="E96" s="8">
        <v>0.35</v>
      </c>
      <c r="F96" s="4">
        <v>101403</v>
      </c>
      <c r="G96" s="4">
        <v>101050</v>
      </c>
      <c r="H96" s="8">
        <v>-1.1200000000000001</v>
      </c>
      <c r="I96" s="4">
        <v>100266</v>
      </c>
      <c r="J96" s="4">
        <v>101403</v>
      </c>
      <c r="K96" s="8">
        <v>-0.7</v>
      </c>
      <c r="L96" s="4">
        <v>99566</v>
      </c>
      <c r="M96" s="4">
        <v>100266</v>
      </c>
      <c r="N96" s="8">
        <v>-1.33</v>
      </c>
      <c r="O96" s="4">
        <v>98245</v>
      </c>
      <c r="P96" s="4">
        <v>99566</v>
      </c>
      <c r="Q96" s="8">
        <v>-0.56999999999999995</v>
      </c>
      <c r="R96" s="4">
        <v>97687</v>
      </c>
      <c r="S96" s="4">
        <v>98245</v>
      </c>
      <c r="T96" s="8">
        <v>-0.85</v>
      </c>
      <c r="U96" s="4">
        <v>96860</v>
      </c>
      <c r="V96" s="4">
        <v>97687</v>
      </c>
      <c r="W96" s="8">
        <v>-1.82</v>
      </c>
      <c r="X96" s="4">
        <v>95100</v>
      </c>
      <c r="Y96" s="4">
        <v>96860</v>
      </c>
      <c r="Z96" s="8">
        <v>-2.82</v>
      </c>
      <c r="AA96" s="4">
        <v>92414</v>
      </c>
      <c r="AB96" s="4">
        <v>95100</v>
      </c>
    </row>
    <row r="97" spans="1:28" ht="20.100000000000001" customHeight="1" x14ac:dyDescent="0.3">
      <c r="A97" s="3" t="s">
        <v>79</v>
      </c>
      <c r="B97" s="8">
        <v>-1.05</v>
      </c>
      <c r="C97" s="4">
        <v>753604</v>
      </c>
      <c r="D97" s="4">
        <v>761631</v>
      </c>
      <c r="E97" s="8">
        <v>-1.23</v>
      </c>
      <c r="F97" s="4">
        <v>744356</v>
      </c>
      <c r="G97" s="4">
        <v>753604</v>
      </c>
      <c r="H97" s="8">
        <v>-1.73</v>
      </c>
      <c r="I97" s="4">
        <v>731443</v>
      </c>
      <c r="J97" s="4">
        <v>744356</v>
      </c>
      <c r="K97" s="8">
        <v>-1.96</v>
      </c>
      <c r="L97" s="4">
        <v>717130</v>
      </c>
      <c r="M97" s="4">
        <v>731443</v>
      </c>
      <c r="N97" s="8">
        <v>-1.36</v>
      </c>
      <c r="O97" s="4">
        <v>707385</v>
      </c>
      <c r="P97" s="4">
        <v>717130</v>
      </c>
      <c r="Q97" s="8">
        <v>-0.17</v>
      </c>
      <c r="R97" s="4">
        <v>706185</v>
      </c>
      <c r="S97" s="4">
        <v>707385</v>
      </c>
      <c r="T97" s="8">
        <v>-0.86</v>
      </c>
      <c r="U97" s="4">
        <v>700138</v>
      </c>
      <c r="V97" s="4">
        <v>706185</v>
      </c>
      <c r="W97" s="8">
        <v>-1.34</v>
      </c>
      <c r="X97" s="4">
        <v>690777</v>
      </c>
      <c r="Y97" s="4">
        <v>700138</v>
      </c>
      <c r="Z97" s="8">
        <v>-1.34</v>
      </c>
      <c r="AA97" s="4">
        <v>681529</v>
      </c>
      <c r="AB97" s="4">
        <v>690777</v>
      </c>
    </row>
    <row r="98" spans="1:28" ht="20.100000000000001" customHeight="1" x14ac:dyDescent="0.3">
      <c r="A98" s="3" t="s">
        <v>66</v>
      </c>
      <c r="B98" s="8">
        <v>2.14</v>
      </c>
      <c r="C98" s="4">
        <v>1039839</v>
      </c>
      <c r="D98" s="4">
        <v>1018013</v>
      </c>
      <c r="E98" s="8">
        <v>1.17</v>
      </c>
      <c r="F98" s="4">
        <v>1051970</v>
      </c>
      <c r="G98" s="4">
        <v>1039839</v>
      </c>
      <c r="H98" s="8">
        <v>0.22</v>
      </c>
      <c r="I98" s="4">
        <v>1054236</v>
      </c>
      <c r="J98" s="4">
        <v>1051970</v>
      </c>
      <c r="K98" s="8">
        <v>0.25</v>
      </c>
      <c r="L98" s="4">
        <v>1056853</v>
      </c>
      <c r="M98" s="4">
        <v>1054236</v>
      </c>
      <c r="N98" s="8">
        <v>2.08</v>
      </c>
      <c r="O98" s="4">
        <v>1078859</v>
      </c>
      <c r="P98" s="4">
        <v>1056853</v>
      </c>
      <c r="Q98" s="8">
        <v>1.1000000000000001</v>
      </c>
      <c r="R98" s="4">
        <v>1090738</v>
      </c>
      <c r="S98" s="4">
        <v>1078859</v>
      </c>
      <c r="T98" s="8">
        <v>-0.04</v>
      </c>
      <c r="U98" s="4">
        <v>1090339</v>
      </c>
      <c r="V98" s="4">
        <v>1090738</v>
      </c>
      <c r="W98" s="8">
        <v>-0.2</v>
      </c>
      <c r="X98" s="4">
        <v>1088153</v>
      </c>
      <c r="Y98" s="4">
        <v>1090339</v>
      </c>
      <c r="Z98" s="8">
        <v>-0.05</v>
      </c>
      <c r="AA98" s="4">
        <v>1087607</v>
      </c>
      <c r="AB98" s="4">
        <v>1088153</v>
      </c>
    </row>
    <row r="99" spans="1:28" ht="20.100000000000001" customHeight="1" x14ac:dyDescent="0.3">
      <c r="A99" s="3" t="s">
        <v>67</v>
      </c>
      <c r="B99" s="8">
        <v>-1.74</v>
      </c>
      <c r="C99" s="4">
        <v>69220</v>
      </c>
      <c r="D99" s="4">
        <v>70448</v>
      </c>
      <c r="E99" s="8">
        <v>-7.52</v>
      </c>
      <c r="F99" s="4">
        <v>64013</v>
      </c>
      <c r="G99" s="4">
        <v>69220</v>
      </c>
      <c r="H99" s="8">
        <v>-9.8000000000000007</v>
      </c>
      <c r="I99" s="4">
        <v>57738</v>
      </c>
      <c r="J99" s="4">
        <v>64013</v>
      </c>
      <c r="K99" s="8">
        <v>1.02</v>
      </c>
      <c r="L99" s="4">
        <v>58325</v>
      </c>
      <c r="M99" s="4">
        <v>57738</v>
      </c>
      <c r="N99" s="8">
        <v>0.23</v>
      </c>
      <c r="O99" s="4">
        <v>58462</v>
      </c>
      <c r="P99" s="4">
        <v>58325</v>
      </c>
      <c r="Q99" s="8">
        <v>8.44</v>
      </c>
      <c r="R99" s="4">
        <v>63397</v>
      </c>
      <c r="S99" s="4">
        <v>58462</v>
      </c>
      <c r="T99" s="8">
        <v>15.98</v>
      </c>
      <c r="U99" s="4">
        <v>73528</v>
      </c>
      <c r="V99" s="4">
        <v>63397</v>
      </c>
      <c r="W99" s="8">
        <v>6.53</v>
      </c>
      <c r="X99" s="4">
        <v>78329</v>
      </c>
      <c r="Y99" s="4">
        <v>73528</v>
      </c>
      <c r="Z99" s="8">
        <v>3.69</v>
      </c>
      <c r="AA99" s="4">
        <v>81219</v>
      </c>
      <c r="AB99" s="4">
        <v>78329</v>
      </c>
    </row>
    <row r="100" spans="1:28" ht="20.100000000000001" customHeight="1" x14ac:dyDescent="0.3">
      <c r="A100" s="3" t="s">
        <v>70</v>
      </c>
      <c r="B100" s="8">
        <v>-0.02</v>
      </c>
      <c r="C100" s="4">
        <v>188155</v>
      </c>
      <c r="D100" s="4">
        <v>188202</v>
      </c>
      <c r="E100" s="8">
        <v>3.72</v>
      </c>
      <c r="F100" s="4">
        <v>195153</v>
      </c>
      <c r="G100" s="4">
        <v>188155</v>
      </c>
      <c r="H100" s="8">
        <v>3.23</v>
      </c>
      <c r="I100" s="4">
        <v>201459</v>
      </c>
      <c r="J100" s="4">
        <v>195153</v>
      </c>
      <c r="K100" s="8">
        <v>1.75</v>
      </c>
      <c r="L100" s="4">
        <v>204977</v>
      </c>
      <c r="M100" s="4">
        <v>201459</v>
      </c>
      <c r="N100" s="8">
        <v>-2.06</v>
      </c>
      <c r="O100" s="4">
        <v>200755</v>
      </c>
      <c r="P100" s="4">
        <v>204977</v>
      </c>
      <c r="Q100" s="8">
        <v>-0.95</v>
      </c>
      <c r="R100" s="4">
        <v>198856</v>
      </c>
      <c r="S100" s="4">
        <v>200755</v>
      </c>
      <c r="T100" s="8">
        <v>-2.77</v>
      </c>
      <c r="U100" s="4">
        <v>193351</v>
      </c>
      <c r="V100" s="4">
        <v>198856</v>
      </c>
      <c r="W100" s="8">
        <v>-1.62</v>
      </c>
      <c r="X100" s="4">
        <v>190210</v>
      </c>
      <c r="Y100" s="4">
        <v>193351</v>
      </c>
      <c r="Z100" s="8">
        <v>-0.83</v>
      </c>
      <c r="AA100" s="4">
        <v>188634</v>
      </c>
      <c r="AB100" s="4">
        <v>190210</v>
      </c>
    </row>
    <row r="101" spans="1:28" ht="20.100000000000001" customHeight="1" x14ac:dyDescent="0.3">
      <c r="A101" s="3" t="s">
        <v>73</v>
      </c>
      <c r="B101" s="8">
        <v>2.72</v>
      </c>
      <c r="C101" s="4">
        <v>659633</v>
      </c>
      <c r="D101" s="4">
        <v>642192</v>
      </c>
      <c r="E101" s="8">
        <v>1.37</v>
      </c>
      <c r="F101" s="4">
        <v>668696</v>
      </c>
      <c r="G101" s="4">
        <v>659633</v>
      </c>
      <c r="H101" s="8">
        <v>0.51</v>
      </c>
      <c r="I101" s="4">
        <v>672120</v>
      </c>
      <c r="J101" s="4">
        <v>668696</v>
      </c>
      <c r="K101" s="8">
        <v>2.5099999999999998</v>
      </c>
      <c r="L101" s="4">
        <v>688965</v>
      </c>
      <c r="M101" s="4">
        <v>672120</v>
      </c>
      <c r="N101" s="8">
        <v>2.95</v>
      </c>
      <c r="O101" s="4">
        <v>709307</v>
      </c>
      <c r="P101" s="4">
        <v>688965</v>
      </c>
      <c r="Q101" s="8">
        <v>1.57</v>
      </c>
      <c r="R101" s="4">
        <v>720462</v>
      </c>
      <c r="S101" s="4">
        <v>709307</v>
      </c>
      <c r="T101" s="8">
        <v>2.83</v>
      </c>
      <c r="U101" s="4">
        <v>740856</v>
      </c>
      <c r="V101" s="4">
        <v>720462</v>
      </c>
      <c r="W101" s="8">
        <v>0.57999999999999996</v>
      </c>
      <c r="X101" s="4">
        <v>745116</v>
      </c>
      <c r="Y101" s="4">
        <v>740856</v>
      </c>
      <c r="Z101" s="8">
        <v>-0.57999999999999996</v>
      </c>
      <c r="AA101" s="4">
        <v>740780</v>
      </c>
      <c r="AB101" s="4">
        <v>745116</v>
      </c>
    </row>
    <row r="102" spans="1:28" ht="20.100000000000001" customHeight="1" x14ac:dyDescent="0.3">
      <c r="A102" s="3" t="s">
        <v>86</v>
      </c>
      <c r="B102" s="8">
        <v>-0.42</v>
      </c>
      <c r="C102" s="4">
        <v>214909</v>
      </c>
      <c r="D102" s="4">
        <v>215819</v>
      </c>
      <c r="E102" s="8">
        <v>0.83</v>
      </c>
      <c r="F102" s="4">
        <v>216699</v>
      </c>
      <c r="G102" s="4">
        <v>214909</v>
      </c>
      <c r="H102" s="8">
        <v>2.38</v>
      </c>
      <c r="I102" s="4">
        <v>221865</v>
      </c>
      <c r="J102" s="4">
        <v>216699</v>
      </c>
      <c r="K102" s="8">
        <v>3.45</v>
      </c>
      <c r="L102" s="4">
        <v>229520</v>
      </c>
      <c r="M102" s="4">
        <v>221865</v>
      </c>
      <c r="N102" s="8">
        <v>2.86</v>
      </c>
      <c r="O102" s="4">
        <v>236075</v>
      </c>
      <c r="P102" s="4">
        <v>229520</v>
      </c>
      <c r="Q102" s="8">
        <v>1.22</v>
      </c>
      <c r="R102" s="4">
        <v>238956</v>
      </c>
      <c r="S102" s="4">
        <v>236075</v>
      </c>
      <c r="T102" s="8">
        <v>-0.16</v>
      </c>
      <c r="U102" s="4">
        <v>238579</v>
      </c>
      <c r="V102" s="4">
        <v>238956</v>
      </c>
      <c r="W102" s="8">
        <v>-7.0000000000000007E-2</v>
      </c>
      <c r="X102" s="4">
        <v>238418</v>
      </c>
      <c r="Y102" s="4">
        <v>238579</v>
      </c>
      <c r="Z102" s="8">
        <v>0.31</v>
      </c>
      <c r="AA102" s="4">
        <v>239159</v>
      </c>
      <c r="AB102" s="4">
        <v>238418</v>
      </c>
    </row>
    <row r="103" spans="1:28" ht="20.100000000000001" customHeight="1" x14ac:dyDescent="0.3">
      <c r="A103" s="3" t="s">
        <v>78</v>
      </c>
      <c r="B103" s="8">
        <v>1.21</v>
      </c>
      <c r="C103" s="4">
        <v>429770</v>
      </c>
      <c r="D103" s="4">
        <v>424622</v>
      </c>
      <c r="E103" s="8">
        <v>1.03</v>
      </c>
      <c r="F103" s="4">
        <v>434187</v>
      </c>
      <c r="G103" s="4">
        <v>429770</v>
      </c>
      <c r="H103" s="8">
        <v>4.03</v>
      </c>
      <c r="I103" s="4">
        <v>451695</v>
      </c>
      <c r="J103" s="4">
        <v>434187</v>
      </c>
      <c r="K103" s="8">
        <v>7</v>
      </c>
      <c r="L103" s="4">
        <v>483327</v>
      </c>
      <c r="M103" s="4">
        <v>451695</v>
      </c>
      <c r="N103" s="8">
        <v>5.18</v>
      </c>
      <c r="O103" s="4">
        <v>508379</v>
      </c>
      <c r="P103" s="4">
        <v>483327</v>
      </c>
      <c r="Q103" s="8">
        <v>4.9000000000000004</v>
      </c>
      <c r="R103" s="4">
        <v>533305</v>
      </c>
      <c r="S103" s="4">
        <v>508379</v>
      </c>
      <c r="T103" s="8">
        <v>1.92</v>
      </c>
      <c r="U103" s="4">
        <v>543553</v>
      </c>
      <c r="V103" s="4">
        <v>533305</v>
      </c>
      <c r="W103" s="8">
        <v>0.46</v>
      </c>
      <c r="X103" s="4">
        <v>546051</v>
      </c>
      <c r="Y103" s="4">
        <v>543553</v>
      </c>
      <c r="Z103" s="8">
        <v>1.99</v>
      </c>
      <c r="AA103" s="4">
        <v>556903</v>
      </c>
      <c r="AB103" s="4">
        <v>546051</v>
      </c>
    </row>
    <row r="104" spans="1:28" ht="20.100000000000001" customHeight="1" x14ac:dyDescent="0.3">
      <c r="A104" s="3" t="s">
        <v>71</v>
      </c>
      <c r="B104" s="8">
        <v>-0.16</v>
      </c>
      <c r="C104" s="4">
        <v>294516</v>
      </c>
      <c r="D104" s="4">
        <v>294987</v>
      </c>
      <c r="E104" s="8">
        <v>-0.97</v>
      </c>
      <c r="F104" s="4">
        <v>291662</v>
      </c>
      <c r="G104" s="4">
        <v>294516</v>
      </c>
      <c r="H104" s="8">
        <v>-1.26</v>
      </c>
      <c r="I104" s="4">
        <v>287988</v>
      </c>
      <c r="J104" s="4">
        <v>291662</v>
      </c>
      <c r="K104" s="8">
        <v>-1.43</v>
      </c>
      <c r="L104" s="4">
        <v>283876</v>
      </c>
      <c r="M104" s="4">
        <v>287988</v>
      </c>
      <c r="N104" s="8">
        <v>-0.36</v>
      </c>
      <c r="O104" s="4">
        <v>282862</v>
      </c>
      <c r="P104" s="4">
        <v>283876</v>
      </c>
      <c r="Q104" s="8">
        <v>-1</v>
      </c>
      <c r="R104" s="4">
        <v>280039</v>
      </c>
      <c r="S104" s="4">
        <v>282862</v>
      </c>
      <c r="T104" s="8">
        <v>-2.12</v>
      </c>
      <c r="U104" s="4">
        <v>274100</v>
      </c>
      <c r="V104" s="4">
        <v>280039</v>
      </c>
      <c r="W104" s="8">
        <v>-0.86</v>
      </c>
      <c r="X104" s="4">
        <v>271745</v>
      </c>
      <c r="Y104" s="4">
        <v>274100</v>
      </c>
      <c r="Z104" s="8">
        <v>-1.74</v>
      </c>
      <c r="AA104" s="4">
        <v>267009</v>
      </c>
      <c r="AB104" s="4">
        <v>271745</v>
      </c>
    </row>
    <row r="105" spans="1:28" ht="20.100000000000001" customHeight="1" x14ac:dyDescent="0.3">
      <c r="A105" s="3" t="s">
        <v>88</v>
      </c>
      <c r="B105" s="8">
        <v>-0.48</v>
      </c>
      <c r="C105" s="4">
        <v>159125</v>
      </c>
      <c r="D105" s="4">
        <v>159897</v>
      </c>
      <c r="E105" s="8">
        <v>-0.71</v>
      </c>
      <c r="F105" s="4">
        <v>157997</v>
      </c>
      <c r="G105" s="4">
        <v>159125</v>
      </c>
      <c r="H105" s="8">
        <v>-0.66</v>
      </c>
      <c r="I105" s="4">
        <v>156957</v>
      </c>
      <c r="J105" s="4">
        <v>157997</v>
      </c>
      <c r="K105" s="8">
        <v>-1.19</v>
      </c>
      <c r="L105" s="4">
        <v>155084</v>
      </c>
      <c r="M105" s="4">
        <v>156957</v>
      </c>
      <c r="N105" s="8">
        <v>4.68</v>
      </c>
      <c r="O105" s="4">
        <v>162344</v>
      </c>
      <c r="P105" s="4">
        <v>155084</v>
      </c>
      <c r="Q105" s="8">
        <v>1.55</v>
      </c>
      <c r="R105" s="4">
        <v>164857</v>
      </c>
      <c r="S105" s="4">
        <v>162344</v>
      </c>
      <c r="T105" s="8">
        <v>-0.3</v>
      </c>
      <c r="U105" s="4">
        <v>164363</v>
      </c>
      <c r="V105" s="4">
        <v>164857</v>
      </c>
      <c r="W105" s="8">
        <v>-1.92</v>
      </c>
      <c r="X105" s="4">
        <v>161204</v>
      </c>
      <c r="Y105" s="4">
        <v>164363</v>
      </c>
      <c r="Z105" s="8">
        <v>-0.79</v>
      </c>
      <c r="AA105" s="4">
        <v>159932</v>
      </c>
      <c r="AB105" s="4">
        <v>161204</v>
      </c>
    </row>
    <row r="106" spans="1:28" ht="20.100000000000001" customHeight="1" x14ac:dyDescent="0.3">
      <c r="A106" s="3" t="s">
        <v>94</v>
      </c>
      <c r="B106" s="8">
        <v>11.83</v>
      </c>
      <c r="C106" s="4">
        <v>168464</v>
      </c>
      <c r="D106" s="4">
        <v>150645</v>
      </c>
      <c r="E106" s="8">
        <v>26.4</v>
      </c>
      <c r="F106" s="4">
        <v>212941</v>
      </c>
      <c r="G106" s="4">
        <v>168464</v>
      </c>
      <c r="H106" s="8">
        <v>10.19</v>
      </c>
      <c r="I106" s="4">
        <v>234634</v>
      </c>
      <c r="J106" s="4">
        <v>212941</v>
      </c>
      <c r="K106" s="8">
        <v>9.43</v>
      </c>
      <c r="L106" s="4">
        <v>256760</v>
      </c>
      <c r="M106" s="4">
        <v>234634</v>
      </c>
      <c r="N106" s="8">
        <v>7</v>
      </c>
      <c r="O106" s="4">
        <v>274734</v>
      </c>
      <c r="P106" s="4">
        <v>256760</v>
      </c>
      <c r="Q106" s="8">
        <v>7.6</v>
      </c>
      <c r="R106" s="4">
        <v>295620</v>
      </c>
      <c r="S106" s="4">
        <v>274734</v>
      </c>
      <c r="T106" s="8">
        <v>9.02</v>
      </c>
      <c r="U106" s="4">
        <v>322271</v>
      </c>
      <c r="V106" s="4">
        <v>295620</v>
      </c>
      <c r="W106" s="8">
        <v>1.9</v>
      </c>
      <c r="X106" s="4">
        <v>328393</v>
      </c>
      <c r="Y106" s="4">
        <v>322271</v>
      </c>
      <c r="Z106" s="8">
        <v>1.21</v>
      </c>
      <c r="AA106" s="4">
        <v>332359</v>
      </c>
      <c r="AB106" s="4">
        <v>328393</v>
      </c>
    </row>
    <row r="107" spans="1:28" ht="20.100000000000001" customHeight="1" x14ac:dyDescent="0.3">
      <c r="A107" s="3" t="s">
        <v>87</v>
      </c>
      <c r="B107" s="8">
        <v>1.59</v>
      </c>
      <c r="C107" s="4">
        <v>992396</v>
      </c>
      <c r="D107" s="4">
        <v>976883</v>
      </c>
      <c r="E107" s="8">
        <v>1.57</v>
      </c>
      <c r="F107" s="4">
        <v>1008012</v>
      </c>
      <c r="G107" s="4">
        <v>992396</v>
      </c>
      <c r="H107" s="8">
        <v>1.29</v>
      </c>
      <c r="I107" s="4">
        <v>1021007</v>
      </c>
      <c r="J107" s="4">
        <v>1008012</v>
      </c>
      <c r="K107" s="8">
        <v>3.18</v>
      </c>
      <c r="L107" s="4">
        <v>1053522</v>
      </c>
      <c r="M107" s="4">
        <v>1021007</v>
      </c>
      <c r="N107" s="8">
        <v>2.38</v>
      </c>
      <c r="O107" s="4">
        <v>1078591</v>
      </c>
      <c r="P107" s="4">
        <v>1053522</v>
      </c>
      <c r="Q107" s="8">
        <v>1.1399999999999999</v>
      </c>
      <c r="R107" s="4">
        <v>1090907</v>
      </c>
      <c r="S107" s="4">
        <v>1078591</v>
      </c>
      <c r="T107" s="8">
        <v>0.25</v>
      </c>
      <c r="U107" s="4">
        <v>1093665</v>
      </c>
      <c r="V107" s="4">
        <v>1090907</v>
      </c>
      <c r="W107" s="8">
        <v>-0.13</v>
      </c>
      <c r="X107" s="4">
        <v>1092294</v>
      </c>
      <c r="Y107" s="4">
        <v>1093665</v>
      </c>
      <c r="Z107" s="8">
        <v>0.21</v>
      </c>
      <c r="AA107" s="4">
        <v>1094561</v>
      </c>
      <c r="AB107" s="4">
        <v>1092294</v>
      </c>
    </row>
    <row r="108" spans="1:28" ht="20.100000000000001" customHeight="1" x14ac:dyDescent="0.3">
      <c r="A108" s="3" t="s">
        <v>91</v>
      </c>
      <c r="B108" s="8">
        <v>2.98</v>
      </c>
      <c r="C108" s="4">
        <v>433052</v>
      </c>
      <c r="D108" s="4">
        <v>420526</v>
      </c>
      <c r="E108" s="8">
        <v>1.84</v>
      </c>
      <c r="F108" s="4">
        <v>441019</v>
      </c>
      <c r="G108" s="4">
        <v>433052</v>
      </c>
      <c r="H108" s="8">
        <v>1.7</v>
      </c>
      <c r="I108" s="4">
        <v>448524</v>
      </c>
      <c r="J108" s="4">
        <v>441019</v>
      </c>
      <c r="K108" s="8">
        <v>3.25</v>
      </c>
      <c r="L108" s="4">
        <v>463122</v>
      </c>
      <c r="M108" s="4">
        <v>448524</v>
      </c>
      <c r="N108" s="8">
        <v>0.54</v>
      </c>
      <c r="O108" s="4">
        <v>465612</v>
      </c>
      <c r="P108" s="4">
        <v>463122</v>
      </c>
      <c r="Q108" s="8">
        <v>2.29</v>
      </c>
      <c r="R108" s="4">
        <v>476272</v>
      </c>
      <c r="S108" s="4">
        <v>465612</v>
      </c>
      <c r="T108" s="8">
        <v>3.62</v>
      </c>
      <c r="U108" s="4">
        <v>493503</v>
      </c>
      <c r="V108" s="4">
        <v>476272</v>
      </c>
      <c r="W108" s="8">
        <v>2.83</v>
      </c>
      <c r="X108" s="4">
        <v>507448</v>
      </c>
      <c r="Y108" s="4">
        <v>493503</v>
      </c>
      <c r="Z108" s="8">
        <v>0.8</v>
      </c>
      <c r="AA108" s="4">
        <v>511530</v>
      </c>
      <c r="AB108" s="4">
        <v>507448</v>
      </c>
    </row>
    <row r="109" spans="1:28" ht="20.100000000000001" customHeight="1" x14ac:dyDescent="0.3">
      <c r="A109" s="3" t="s">
        <v>90</v>
      </c>
      <c r="B109" s="8">
        <v>0.11</v>
      </c>
      <c r="C109" s="4">
        <v>211062</v>
      </c>
      <c r="D109" s="4">
        <v>210824</v>
      </c>
      <c r="E109" s="8">
        <v>2.73</v>
      </c>
      <c r="F109" s="4">
        <v>216831</v>
      </c>
      <c r="G109" s="4">
        <v>211062</v>
      </c>
      <c r="H109" s="8">
        <v>1.47</v>
      </c>
      <c r="I109" s="4">
        <v>220021</v>
      </c>
      <c r="J109" s="4">
        <v>216831</v>
      </c>
      <c r="K109" s="8">
        <v>0.71</v>
      </c>
      <c r="L109" s="4">
        <v>221585</v>
      </c>
      <c r="M109" s="4">
        <v>220021</v>
      </c>
      <c r="N109" s="8">
        <v>0.8</v>
      </c>
      <c r="O109" s="4">
        <v>223349</v>
      </c>
      <c r="P109" s="4">
        <v>221585</v>
      </c>
      <c r="Q109" s="8">
        <v>0.93</v>
      </c>
      <c r="R109" s="4">
        <v>225418</v>
      </c>
      <c r="S109" s="4">
        <v>223349</v>
      </c>
      <c r="T109" s="8">
        <v>1.97</v>
      </c>
      <c r="U109" s="4">
        <v>229854</v>
      </c>
      <c r="V109" s="4">
        <v>225418</v>
      </c>
      <c r="W109" s="8">
        <v>0.12</v>
      </c>
      <c r="X109" s="4">
        <v>230134</v>
      </c>
      <c r="Y109" s="4">
        <v>229854</v>
      </c>
      <c r="Z109" s="8">
        <v>0.49</v>
      </c>
      <c r="AA109" s="4">
        <v>231265</v>
      </c>
      <c r="AB109" s="4">
        <v>230134</v>
      </c>
    </row>
    <row r="110" spans="1:28" ht="20.100000000000001" customHeight="1" x14ac:dyDescent="0.3">
      <c r="A110" s="3" t="s">
        <v>80</v>
      </c>
      <c r="B110" s="8">
        <v>-0.79</v>
      </c>
      <c r="C110" s="4">
        <v>189450</v>
      </c>
      <c r="D110" s="4">
        <v>190952</v>
      </c>
      <c r="E110" s="8">
        <v>1.74</v>
      </c>
      <c r="F110" s="4">
        <v>192747</v>
      </c>
      <c r="G110" s="4">
        <v>189450</v>
      </c>
      <c r="H110" s="8">
        <v>0.36</v>
      </c>
      <c r="I110" s="4">
        <v>193442</v>
      </c>
      <c r="J110" s="4">
        <v>192747</v>
      </c>
      <c r="K110" s="8">
        <v>0.78</v>
      </c>
      <c r="L110" s="4">
        <v>194954</v>
      </c>
      <c r="M110" s="4">
        <v>193442</v>
      </c>
      <c r="N110" s="8">
        <v>0.13</v>
      </c>
      <c r="O110" s="4">
        <v>195207</v>
      </c>
      <c r="P110" s="4">
        <v>194954</v>
      </c>
      <c r="Q110" s="8">
        <v>1.55</v>
      </c>
      <c r="R110" s="4">
        <v>198234</v>
      </c>
      <c r="S110" s="4">
        <v>195207</v>
      </c>
      <c r="T110" s="8">
        <v>1.1000000000000001</v>
      </c>
      <c r="U110" s="4">
        <v>200408</v>
      </c>
      <c r="V110" s="4">
        <v>198234</v>
      </c>
      <c r="W110" s="8">
        <v>0.26</v>
      </c>
      <c r="X110" s="4">
        <v>200932</v>
      </c>
      <c r="Y110" s="4">
        <v>200408</v>
      </c>
      <c r="Z110" s="8">
        <v>0.95</v>
      </c>
      <c r="AA110" s="4">
        <v>202849</v>
      </c>
      <c r="AB110" s="4">
        <v>200932</v>
      </c>
    </row>
    <row r="111" spans="1:28" ht="20.100000000000001" customHeight="1" x14ac:dyDescent="0.3">
      <c r="A111" s="3" t="s">
        <v>72</v>
      </c>
      <c r="B111" s="8">
        <v>3.06</v>
      </c>
      <c r="C111" s="4">
        <v>366773</v>
      </c>
      <c r="D111" s="4">
        <v>355900</v>
      </c>
      <c r="E111" s="8">
        <v>3.95</v>
      </c>
      <c r="F111" s="4">
        <v>381278</v>
      </c>
      <c r="G111" s="4">
        <v>366773</v>
      </c>
      <c r="H111" s="8">
        <v>7.65</v>
      </c>
      <c r="I111" s="4">
        <v>410432</v>
      </c>
      <c r="J111" s="4">
        <v>381278</v>
      </c>
      <c r="K111" s="8">
        <v>7.94</v>
      </c>
      <c r="L111" s="4">
        <v>443019</v>
      </c>
      <c r="M111" s="4">
        <v>410432</v>
      </c>
      <c r="N111" s="8">
        <v>3.28</v>
      </c>
      <c r="O111" s="4">
        <v>457556</v>
      </c>
      <c r="P111" s="4">
        <v>443019</v>
      </c>
      <c r="Q111" s="8">
        <v>7.7</v>
      </c>
      <c r="R111" s="4">
        <v>492766</v>
      </c>
      <c r="S111" s="4">
        <v>457556</v>
      </c>
      <c r="T111" s="8">
        <v>2.33</v>
      </c>
      <c r="U111" s="4">
        <v>504267</v>
      </c>
      <c r="V111" s="4">
        <v>492766</v>
      </c>
      <c r="W111" s="8">
        <v>-0.03</v>
      </c>
      <c r="X111" s="4">
        <v>504107</v>
      </c>
      <c r="Y111" s="4">
        <v>504267</v>
      </c>
      <c r="Z111" s="8">
        <v>0.93</v>
      </c>
      <c r="AA111" s="4">
        <v>508800</v>
      </c>
      <c r="AB111" s="4">
        <v>504107</v>
      </c>
    </row>
    <row r="112" spans="1:28" ht="20.100000000000001" customHeight="1" x14ac:dyDescent="0.3">
      <c r="A112" s="3" t="s">
        <v>95</v>
      </c>
      <c r="B112" s="8">
        <v>10.02</v>
      </c>
      <c r="C112" s="4">
        <v>629934</v>
      </c>
      <c r="D112" s="4">
        <v>572539</v>
      </c>
      <c r="E112" s="8">
        <v>7.25</v>
      </c>
      <c r="F112" s="4">
        <v>675575</v>
      </c>
      <c r="G112" s="4">
        <v>629934</v>
      </c>
      <c r="H112" s="8">
        <v>7.7</v>
      </c>
      <c r="I112" s="4">
        <v>727602</v>
      </c>
      <c r="J112" s="4">
        <v>675575</v>
      </c>
      <c r="K112" s="8">
        <v>9.69</v>
      </c>
      <c r="L112" s="4">
        <v>798100</v>
      </c>
      <c r="M112" s="4">
        <v>727602</v>
      </c>
      <c r="N112" s="8">
        <v>7.25</v>
      </c>
      <c r="O112" s="4">
        <v>855949</v>
      </c>
      <c r="P112" s="4">
        <v>798100</v>
      </c>
      <c r="Q112" s="8">
        <v>4.32</v>
      </c>
      <c r="R112" s="4">
        <v>892884</v>
      </c>
      <c r="S112" s="4">
        <v>855949</v>
      </c>
      <c r="T112" s="8">
        <v>3.27</v>
      </c>
      <c r="U112" s="4">
        <v>922092</v>
      </c>
      <c r="V112" s="4">
        <v>892884</v>
      </c>
      <c r="W112" s="8">
        <v>2.94</v>
      </c>
      <c r="X112" s="4">
        <v>949187</v>
      </c>
      <c r="Y112" s="4">
        <v>922092</v>
      </c>
      <c r="Z112" s="8">
        <v>4.2699999999999996</v>
      </c>
      <c r="AA112" s="4">
        <v>989676</v>
      </c>
      <c r="AB112" s="4">
        <v>949187</v>
      </c>
    </row>
    <row r="113" spans="1:28" ht="20.100000000000001" customHeight="1" x14ac:dyDescent="0.3">
      <c r="A113" s="3" t="s">
        <v>69</v>
      </c>
      <c r="B113" s="8">
        <v>4.6399999999999997</v>
      </c>
      <c r="C113" s="4">
        <v>324056</v>
      </c>
      <c r="D113" s="4">
        <v>309701</v>
      </c>
      <c r="E113" s="8">
        <v>4.87</v>
      </c>
      <c r="F113" s="4">
        <v>339837</v>
      </c>
      <c r="G113" s="4">
        <v>324056</v>
      </c>
      <c r="H113" s="8">
        <v>5.45</v>
      </c>
      <c r="I113" s="4">
        <v>358371</v>
      </c>
      <c r="J113" s="4">
        <v>339837</v>
      </c>
      <c r="K113" s="8">
        <v>5.15</v>
      </c>
      <c r="L113" s="4">
        <v>376819</v>
      </c>
      <c r="M113" s="4">
        <v>358371</v>
      </c>
      <c r="N113" s="8">
        <v>2.34</v>
      </c>
      <c r="O113" s="4">
        <v>385640</v>
      </c>
      <c r="P113" s="4">
        <v>376819</v>
      </c>
      <c r="Q113" s="8">
        <v>2.16</v>
      </c>
      <c r="R113" s="4">
        <v>393954</v>
      </c>
      <c r="S113" s="4">
        <v>385640</v>
      </c>
      <c r="T113" s="8">
        <v>1.08</v>
      </c>
      <c r="U113" s="4">
        <v>398225</v>
      </c>
      <c r="V113" s="4">
        <v>393954</v>
      </c>
      <c r="W113" s="8">
        <v>1.1399999999999999</v>
      </c>
      <c r="X113" s="4">
        <v>402764</v>
      </c>
      <c r="Y113" s="4">
        <v>398225</v>
      </c>
      <c r="Z113" s="8">
        <v>0.37</v>
      </c>
      <c r="AA113" s="4">
        <v>404270</v>
      </c>
      <c r="AB113" s="4">
        <v>402764</v>
      </c>
    </row>
    <row r="114" spans="1:28" ht="20.100000000000001" customHeight="1" x14ac:dyDescent="0.3">
      <c r="A114" s="3" t="s">
        <v>82</v>
      </c>
      <c r="B114" s="8">
        <v>1.4</v>
      </c>
      <c r="C114" s="4">
        <v>212438</v>
      </c>
      <c r="D114" s="4">
        <v>209502</v>
      </c>
      <c r="E114" s="8">
        <v>0.18</v>
      </c>
      <c r="F114" s="4">
        <v>212811</v>
      </c>
      <c r="G114" s="4">
        <v>212438</v>
      </c>
      <c r="H114" s="8">
        <v>3.03</v>
      </c>
      <c r="I114" s="4">
        <v>219267</v>
      </c>
      <c r="J114" s="4">
        <v>212811</v>
      </c>
      <c r="K114" s="8">
        <v>2.27</v>
      </c>
      <c r="L114" s="4">
        <v>224250</v>
      </c>
      <c r="M114" s="4">
        <v>219267</v>
      </c>
      <c r="N114" s="8">
        <v>2.4700000000000002</v>
      </c>
      <c r="O114" s="4">
        <v>229778</v>
      </c>
      <c r="P114" s="4">
        <v>224250</v>
      </c>
      <c r="Q114" s="8">
        <v>3.3</v>
      </c>
      <c r="R114" s="4">
        <v>237370</v>
      </c>
      <c r="S114" s="4">
        <v>229778</v>
      </c>
      <c r="T114" s="8">
        <v>2.4</v>
      </c>
      <c r="U114" s="4">
        <v>243071</v>
      </c>
      <c r="V114" s="4">
        <v>237370</v>
      </c>
      <c r="W114" s="8">
        <v>3.23</v>
      </c>
      <c r="X114" s="4">
        <v>250920</v>
      </c>
      <c r="Y114" s="4">
        <v>243071</v>
      </c>
      <c r="Z114" s="8">
        <v>10.26</v>
      </c>
      <c r="AA114" s="4">
        <v>276660</v>
      </c>
      <c r="AB114" s="4">
        <v>250920</v>
      </c>
    </row>
    <row r="115" spans="1:28" ht="20.100000000000001" customHeight="1" x14ac:dyDescent="0.3">
      <c r="A115" s="3" t="s">
        <v>93</v>
      </c>
      <c r="B115" s="8">
        <v>-0.32</v>
      </c>
      <c r="C115" s="4">
        <v>167390</v>
      </c>
      <c r="D115" s="4">
        <v>167924</v>
      </c>
      <c r="E115" s="8">
        <v>-0.05</v>
      </c>
      <c r="F115" s="4">
        <v>167312</v>
      </c>
      <c r="G115" s="4">
        <v>167390</v>
      </c>
      <c r="H115" s="8">
        <v>-1.18</v>
      </c>
      <c r="I115" s="4">
        <v>165339</v>
      </c>
      <c r="J115" s="4">
        <v>167312</v>
      </c>
      <c r="K115" s="8">
        <v>-1.1299999999999999</v>
      </c>
      <c r="L115" s="4">
        <v>163474</v>
      </c>
      <c r="M115" s="4">
        <v>165339</v>
      </c>
      <c r="N115" s="8">
        <v>-1.1200000000000001</v>
      </c>
      <c r="O115" s="4">
        <v>161643</v>
      </c>
      <c r="P115" s="4">
        <v>163474</v>
      </c>
      <c r="Q115" s="8">
        <v>-1.39</v>
      </c>
      <c r="R115" s="4">
        <v>159389</v>
      </c>
      <c r="S115" s="4">
        <v>161643</v>
      </c>
      <c r="T115" s="8">
        <v>0.51</v>
      </c>
      <c r="U115" s="4">
        <v>160209</v>
      </c>
      <c r="V115" s="4">
        <v>159389</v>
      </c>
      <c r="W115" s="8">
        <v>-0.09</v>
      </c>
      <c r="X115" s="4">
        <v>160066</v>
      </c>
      <c r="Y115" s="4">
        <v>160209</v>
      </c>
      <c r="Z115" s="8">
        <v>-1.3</v>
      </c>
      <c r="AA115" s="4">
        <v>157992</v>
      </c>
      <c r="AB115" s="4">
        <v>160066</v>
      </c>
    </row>
    <row r="116" spans="1:28" ht="20.100000000000001" customHeight="1" x14ac:dyDescent="0.3">
      <c r="A116" s="3" t="s">
        <v>84</v>
      </c>
      <c r="B116" s="8">
        <v>0.67</v>
      </c>
      <c r="C116" s="4">
        <v>114048</v>
      </c>
      <c r="D116" s="4">
        <v>113286</v>
      </c>
      <c r="E116" s="8">
        <v>0.51</v>
      </c>
      <c r="F116" s="4">
        <v>114628</v>
      </c>
      <c r="G116" s="4">
        <v>114048</v>
      </c>
      <c r="H116" s="8">
        <v>0.76</v>
      </c>
      <c r="I116" s="4">
        <v>115496</v>
      </c>
      <c r="J116" s="4">
        <v>114628</v>
      </c>
      <c r="K116" s="8">
        <v>-0.37</v>
      </c>
      <c r="L116" s="4">
        <v>115074</v>
      </c>
      <c r="M116" s="4">
        <v>115496</v>
      </c>
      <c r="N116" s="8">
        <v>-0.36</v>
      </c>
      <c r="O116" s="4">
        <v>114659</v>
      </c>
      <c r="P116" s="4">
        <v>115074</v>
      </c>
      <c r="Q116" s="8">
        <v>0.61</v>
      </c>
      <c r="R116" s="4">
        <v>115358</v>
      </c>
      <c r="S116" s="4">
        <v>114659</v>
      </c>
      <c r="T116" s="8">
        <v>-0.04</v>
      </c>
      <c r="U116" s="4">
        <v>115317</v>
      </c>
      <c r="V116" s="4">
        <v>115358</v>
      </c>
      <c r="W116" s="8">
        <v>1.1599999999999999</v>
      </c>
      <c r="X116" s="4">
        <v>116652</v>
      </c>
      <c r="Y116" s="4">
        <v>115317</v>
      </c>
      <c r="Z116" s="8">
        <v>1.62</v>
      </c>
      <c r="AA116" s="4">
        <v>118536</v>
      </c>
      <c r="AB116" s="4">
        <v>116652</v>
      </c>
    </row>
    <row r="117" spans="1:28" ht="20.100000000000001" customHeight="1" x14ac:dyDescent="0.3">
      <c r="A117" s="3" t="s">
        <v>85</v>
      </c>
      <c r="B117" s="8">
        <v>1</v>
      </c>
      <c r="C117" s="4">
        <v>46617</v>
      </c>
      <c r="D117" s="4">
        <v>46154</v>
      </c>
      <c r="E117" s="8">
        <v>0.57999999999999996</v>
      </c>
      <c r="F117" s="4">
        <v>46886</v>
      </c>
      <c r="G117" s="4">
        <v>46617</v>
      </c>
      <c r="H117" s="8">
        <v>-1.02</v>
      </c>
      <c r="I117" s="4">
        <v>46407</v>
      </c>
      <c r="J117" s="4">
        <v>46886</v>
      </c>
      <c r="K117" s="8">
        <v>-1.73</v>
      </c>
      <c r="L117" s="4">
        <v>45606</v>
      </c>
      <c r="M117" s="4">
        <v>46407</v>
      </c>
      <c r="N117" s="8">
        <v>-1.68</v>
      </c>
      <c r="O117" s="4">
        <v>44839</v>
      </c>
      <c r="P117" s="4">
        <v>45606</v>
      </c>
      <c r="Q117" s="8">
        <v>-0.91</v>
      </c>
      <c r="R117" s="4">
        <v>44433</v>
      </c>
      <c r="S117" s="4">
        <v>44839</v>
      </c>
      <c r="T117" s="8">
        <v>-1.98</v>
      </c>
      <c r="U117" s="4">
        <v>43553</v>
      </c>
      <c r="V117" s="4">
        <v>44433</v>
      </c>
      <c r="W117" s="8">
        <v>-1.1499999999999999</v>
      </c>
      <c r="X117" s="4">
        <v>43050</v>
      </c>
      <c r="Y117" s="4">
        <v>43553</v>
      </c>
      <c r="Z117" s="8">
        <v>-0.66</v>
      </c>
      <c r="AA117" s="4">
        <v>42768</v>
      </c>
      <c r="AB117" s="4">
        <v>43050</v>
      </c>
    </row>
    <row r="118" spans="1:28" ht="20.100000000000001" customHeight="1" x14ac:dyDescent="0.3">
      <c r="A118" s="3" t="s">
        <v>65</v>
      </c>
      <c r="B118" s="8">
        <v>1.28</v>
      </c>
      <c r="C118" s="4">
        <v>63085</v>
      </c>
      <c r="D118" s="4">
        <v>62290</v>
      </c>
      <c r="E118" s="8">
        <v>0.68</v>
      </c>
      <c r="F118" s="4">
        <v>63517</v>
      </c>
      <c r="G118" s="4">
        <v>63085</v>
      </c>
      <c r="H118" s="8">
        <v>0.79</v>
      </c>
      <c r="I118" s="4">
        <v>64016</v>
      </c>
      <c r="J118" s="4">
        <v>63517</v>
      </c>
      <c r="K118" s="8">
        <v>-0.12</v>
      </c>
      <c r="L118" s="4">
        <v>63936</v>
      </c>
      <c r="M118" s="4">
        <v>64016</v>
      </c>
      <c r="N118" s="8">
        <v>-0.74</v>
      </c>
      <c r="O118" s="4">
        <v>63462</v>
      </c>
      <c r="P118" s="4">
        <v>63936</v>
      </c>
      <c r="Q118" s="8">
        <v>-0.13</v>
      </c>
      <c r="R118" s="4">
        <v>63380</v>
      </c>
      <c r="S118" s="4">
        <v>63462</v>
      </c>
      <c r="T118" s="8">
        <v>-0.18</v>
      </c>
      <c r="U118" s="4">
        <v>63268</v>
      </c>
      <c r="V118" s="4">
        <v>63380</v>
      </c>
      <c r="W118" s="8">
        <v>-0.05</v>
      </c>
      <c r="X118" s="4">
        <v>63235</v>
      </c>
      <c r="Y118" s="4">
        <v>63268</v>
      </c>
      <c r="Z118" s="8">
        <v>0.4</v>
      </c>
      <c r="AA118" s="4">
        <v>63488</v>
      </c>
      <c r="AB118" s="4">
        <v>63235</v>
      </c>
    </row>
    <row r="119" spans="1:28" ht="20.100000000000001" customHeight="1" x14ac:dyDescent="0.3">
      <c r="A119" s="3" t="s">
        <v>83</v>
      </c>
      <c r="B119" s="8">
        <v>2.82</v>
      </c>
      <c r="C119" s="4">
        <v>109785</v>
      </c>
      <c r="D119" s="4">
        <v>106774</v>
      </c>
      <c r="E119" s="8">
        <v>2.82</v>
      </c>
      <c r="F119" s="4">
        <v>112880</v>
      </c>
      <c r="G119" s="4">
        <v>109785</v>
      </c>
      <c r="H119" s="8">
        <v>3.38</v>
      </c>
      <c r="I119" s="4">
        <v>116698</v>
      </c>
      <c r="J119" s="4">
        <v>112880</v>
      </c>
      <c r="K119" s="8">
        <v>0.83</v>
      </c>
      <c r="L119" s="4">
        <v>117670</v>
      </c>
      <c r="M119" s="4">
        <v>116698</v>
      </c>
      <c r="N119" s="8">
        <v>0.6</v>
      </c>
      <c r="O119" s="4">
        <v>118374</v>
      </c>
      <c r="P119" s="4">
        <v>117670</v>
      </c>
      <c r="Q119" s="8">
        <v>1.52</v>
      </c>
      <c r="R119" s="4">
        <v>120174</v>
      </c>
      <c r="S119" s="4">
        <v>118374</v>
      </c>
      <c r="T119" s="8">
        <v>1.97</v>
      </c>
      <c r="U119" s="4">
        <v>122539</v>
      </c>
      <c r="V119" s="4">
        <v>120174</v>
      </c>
      <c r="W119" s="8">
        <v>0.95</v>
      </c>
      <c r="X119" s="4">
        <v>123704</v>
      </c>
      <c r="Y119" s="4">
        <v>122539</v>
      </c>
      <c r="Z119" s="8">
        <v>2.46</v>
      </c>
      <c r="AA119" s="4">
        <v>126741</v>
      </c>
      <c r="AB119" s="4">
        <v>123704</v>
      </c>
    </row>
    <row r="120" spans="1:28" ht="20.100000000000001" customHeight="1" x14ac:dyDescent="0.3">
      <c r="A120" s="3" t="s">
        <v>29</v>
      </c>
      <c r="B120" s="8">
        <v>0.37</v>
      </c>
      <c r="C120" s="4">
        <v>1564615</v>
      </c>
      <c r="D120" s="4">
        <v>1558885</v>
      </c>
      <c r="E120" s="8">
        <v>0.13</v>
      </c>
      <c r="F120" s="4">
        <v>1566639</v>
      </c>
      <c r="G120" s="4">
        <v>1564615</v>
      </c>
      <c r="H120" s="8">
        <v>0.03</v>
      </c>
      <c r="I120" s="4">
        <v>1567091</v>
      </c>
      <c r="J120" s="4">
        <v>1566639</v>
      </c>
      <c r="K120" s="8">
        <v>-0.37</v>
      </c>
      <c r="L120" s="4">
        <v>1561313</v>
      </c>
      <c r="M120" s="4">
        <v>1567091</v>
      </c>
      <c r="N120" s="8">
        <v>-0.05</v>
      </c>
      <c r="O120" s="4">
        <v>1560571</v>
      </c>
      <c r="P120" s="4">
        <v>1561313</v>
      </c>
      <c r="Q120" s="8">
        <v>-0.03</v>
      </c>
      <c r="R120" s="4">
        <v>1560172</v>
      </c>
      <c r="S120" s="4">
        <v>1560571</v>
      </c>
      <c r="T120" s="8">
        <v>-0.28000000000000003</v>
      </c>
      <c r="U120" s="4">
        <v>1555876</v>
      </c>
      <c r="V120" s="4">
        <v>1560172</v>
      </c>
      <c r="W120" s="8">
        <v>7.0000000000000007E-2</v>
      </c>
      <c r="X120" s="4">
        <v>1556970</v>
      </c>
      <c r="Y120" s="4">
        <v>1555876</v>
      </c>
      <c r="Z120" s="8">
        <v>-0.36</v>
      </c>
      <c r="AA120" s="4">
        <v>1551291</v>
      </c>
      <c r="AB120" s="4">
        <v>1556970</v>
      </c>
    </row>
    <row r="121" spans="1:28" ht="20.100000000000001" customHeight="1" x14ac:dyDescent="0.3">
      <c r="A121" s="3" t="s">
        <v>59</v>
      </c>
      <c r="B121" s="8">
        <v>0.78</v>
      </c>
      <c r="C121" s="4">
        <v>281005</v>
      </c>
      <c r="D121" s="4">
        <v>278840</v>
      </c>
      <c r="E121" s="8">
        <v>1.05</v>
      </c>
      <c r="F121" s="4">
        <v>283951</v>
      </c>
      <c r="G121" s="4">
        <v>281005</v>
      </c>
      <c r="H121" s="8">
        <v>0.08</v>
      </c>
      <c r="I121" s="4">
        <v>284192</v>
      </c>
      <c r="J121" s="4">
        <v>283951</v>
      </c>
      <c r="K121" s="8">
        <v>0.28999999999999998</v>
      </c>
      <c r="L121" s="4">
        <v>285002</v>
      </c>
      <c r="M121" s="4">
        <v>284192</v>
      </c>
      <c r="N121" s="8">
        <v>0.2</v>
      </c>
      <c r="O121" s="4">
        <v>285585</v>
      </c>
      <c r="P121" s="4">
        <v>285002</v>
      </c>
      <c r="Q121" s="8">
        <v>0.32</v>
      </c>
      <c r="R121" s="4">
        <v>286489</v>
      </c>
      <c r="S121" s="4">
        <v>285585</v>
      </c>
      <c r="T121" s="8">
        <v>0.64</v>
      </c>
      <c r="U121" s="4">
        <v>288320</v>
      </c>
      <c r="V121" s="4">
        <v>286489</v>
      </c>
      <c r="W121" s="8">
        <v>0.86</v>
      </c>
      <c r="X121" s="4">
        <v>290797</v>
      </c>
      <c r="Y121" s="4">
        <v>288320</v>
      </c>
      <c r="Z121" s="8">
        <v>-0.02</v>
      </c>
      <c r="AA121" s="4">
        <v>290743</v>
      </c>
      <c r="AB121" s="4">
        <v>290797</v>
      </c>
    </row>
    <row r="122" spans="1:28" ht="20.100000000000001" customHeight="1" x14ac:dyDescent="0.3">
      <c r="A122" s="3" t="s">
        <v>55</v>
      </c>
      <c r="B122" s="8">
        <v>1.79</v>
      </c>
      <c r="C122" s="4">
        <v>336031</v>
      </c>
      <c r="D122" s="4">
        <v>330134</v>
      </c>
      <c r="E122" s="8">
        <v>1.52</v>
      </c>
      <c r="F122" s="4">
        <v>341130</v>
      </c>
      <c r="G122" s="4">
        <v>336031</v>
      </c>
      <c r="H122" s="8">
        <v>1.02</v>
      </c>
      <c r="I122" s="4">
        <v>344614</v>
      </c>
      <c r="J122" s="4">
        <v>341130</v>
      </c>
      <c r="K122" s="8">
        <v>0.81</v>
      </c>
      <c r="L122" s="4">
        <v>347421</v>
      </c>
      <c r="M122" s="4">
        <v>344614</v>
      </c>
      <c r="N122" s="8">
        <v>1.57</v>
      </c>
      <c r="O122" s="4">
        <v>352860</v>
      </c>
      <c r="P122" s="4">
        <v>347421</v>
      </c>
      <c r="Q122" s="8">
        <v>1.37</v>
      </c>
      <c r="R122" s="4">
        <v>357710</v>
      </c>
      <c r="S122" s="4">
        <v>352860</v>
      </c>
      <c r="T122" s="8">
        <v>0.94</v>
      </c>
      <c r="U122" s="4">
        <v>361056</v>
      </c>
      <c r="V122" s="4">
        <v>357710</v>
      </c>
      <c r="W122" s="8">
        <v>1.06</v>
      </c>
      <c r="X122" s="4">
        <v>364891</v>
      </c>
      <c r="Y122" s="4">
        <v>361056</v>
      </c>
      <c r="Z122" s="8">
        <v>0.38</v>
      </c>
      <c r="AA122" s="4">
        <v>366279</v>
      </c>
      <c r="AB122" s="4">
        <v>364891</v>
      </c>
    </row>
    <row r="123" spans="1:28" ht="20.100000000000001" customHeight="1" x14ac:dyDescent="0.3">
      <c r="A123" s="3" t="s">
        <v>47</v>
      </c>
      <c r="B123" s="8">
        <v>-0.52</v>
      </c>
      <c r="C123" s="4">
        <v>216330</v>
      </c>
      <c r="D123" s="4">
        <v>217464</v>
      </c>
      <c r="E123" s="8">
        <v>-0.28000000000000003</v>
      </c>
      <c r="F123" s="4">
        <v>215721</v>
      </c>
      <c r="G123" s="4">
        <v>216330</v>
      </c>
      <c r="H123" s="8">
        <v>0.06</v>
      </c>
      <c r="I123" s="4">
        <v>215856</v>
      </c>
      <c r="J123" s="4">
        <v>215721</v>
      </c>
      <c r="K123" s="8">
        <v>-0.28999999999999998</v>
      </c>
      <c r="L123" s="4">
        <v>215239</v>
      </c>
      <c r="M123" s="4">
        <v>215856</v>
      </c>
      <c r="N123" s="8">
        <v>0.31</v>
      </c>
      <c r="O123" s="4">
        <v>215911</v>
      </c>
      <c r="P123" s="4">
        <v>215239</v>
      </c>
      <c r="Q123" s="8">
        <v>-0.14000000000000001</v>
      </c>
      <c r="R123" s="4">
        <v>215603</v>
      </c>
      <c r="S123" s="4">
        <v>215911</v>
      </c>
      <c r="T123" s="8">
        <v>-0.13</v>
      </c>
      <c r="U123" s="4">
        <v>215322</v>
      </c>
      <c r="V123" s="4">
        <v>215603</v>
      </c>
      <c r="W123" s="8">
        <v>-0.61</v>
      </c>
      <c r="X123" s="4">
        <v>214011</v>
      </c>
      <c r="Y123" s="4">
        <v>215322</v>
      </c>
      <c r="Z123" s="8">
        <v>-0.56000000000000005</v>
      </c>
      <c r="AA123" s="4">
        <v>212818</v>
      </c>
      <c r="AB123" s="4">
        <v>214011</v>
      </c>
    </row>
    <row r="124" spans="1:28" ht="20.100000000000001" customHeight="1" x14ac:dyDescent="0.3">
      <c r="A124" s="3" t="s">
        <v>49</v>
      </c>
      <c r="B124" s="8">
        <v>-0.68</v>
      </c>
      <c r="C124" s="4">
        <v>94558</v>
      </c>
      <c r="D124" s="4">
        <v>95203</v>
      </c>
      <c r="E124" s="8">
        <v>-0.63</v>
      </c>
      <c r="F124" s="4">
        <v>93958</v>
      </c>
      <c r="G124" s="4">
        <v>94558</v>
      </c>
      <c r="H124" s="8">
        <v>-0.32</v>
      </c>
      <c r="I124" s="4">
        <v>93657</v>
      </c>
      <c r="J124" s="4">
        <v>93958</v>
      </c>
      <c r="K124" s="8">
        <v>-1.62</v>
      </c>
      <c r="L124" s="4">
        <v>92137</v>
      </c>
      <c r="M124" s="4">
        <v>93657</v>
      </c>
      <c r="N124" s="8">
        <v>-0.74</v>
      </c>
      <c r="O124" s="4">
        <v>91453</v>
      </c>
      <c r="P124" s="4">
        <v>92137</v>
      </c>
      <c r="Q124" s="8">
        <v>0.04</v>
      </c>
      <c r="R124" s="4">
        <v>91492</v>
      </c>
      <c r="S124" s="4">
        <v>91453</v>
      </c>
      <c r="T124" s="8">
        <v>-0.75</v>
      </c>
      <c r="U124" s="4">
        <v>90809</v>
      </c>
      <c r="V124" s="4">
        <v>91492</v>
      </c>
      <c r="W124" s="8">
        <v>-0.6</v>
      </c>
      <c r="X124" s="4">
        <v>90261</v>
      </c>
      <c r="Y124" s="4">
        <v>90809</v>
      </c>
      <c r="Z124" s="8">
        <v>-0.74</v>
      </c>
      <c r="AA124" s="4">
        <v>89597</v>
      </c>
      <c r="AB124" s="4">
        <v>90261</v>
      </c>
    </row>
    <row r="125" spans="1:28" ht="20.100000000000001" customHeight="1" x14ac:dyDescent="0.3">
      <c r="A125" s="3" t="s">
        <v>60</v>
      </c>
      <c r="B125" s="8">
        <v>-1.58</v>
      </c>
      <c r="C125" s="4">
        <v>47779</v>
      </c>
      <c r="D125" s="4">
        <v>48547</v>
      </c>
      <c r="E125" s="8">
        <v>-0.93</v>
      </c>
      <c r="F125" s="4">
        <v>47333</v>
      </c>
      <c r="G125" s="4">
        <v>47779</v>
      </c>
      <c r="H125" s="8">
        <v>-2.52</v>
      </c>
      <c r="I125" s="4">
        <v>46142</v>
      </c>
      <c r="J125" s="4">
        <v>47333</v>
      </c>
      <c r="K125" s="8">
        <v>-2.23</v>
      </c>
      <c r="L125" s="4">
        <v>45112</v>
      </c>
      <c r="M125" s="4">
        <v>46142</v>
      </c>
      <c r="N125" s="8">
        <v>-2.19</v>
      </c>
      <c r="O125" s="4">
        <v>44124</v>
      </c>
      <c r="P125" s="4">
        <v>45112</v>
      </c>
      <c r="Q125" s="8">
        <v>-2.67</v>
      </c>
      <c r="R125" s="4">
        <v>42945</v>
      </c>
      <c r="S125" s="4">
        <v>44124</v>
      </c>
      <c r="T125" s="8">
        <v>-4.3099999999999996</v>
      </c>
      <c r="U125" s="4">
        <v>41093</v>
      </c>
      <c r="V125" s="4">
        <v>42945</v>
      </c>
      <c r="W125" s="8">
        <v>-3.33</v>
      </c>
      <c r="X125" s="4">
        <v>39726</v>
      </c>
      <c r="Y125" s="4">
        <v>41093</v>
      </c>
      <c r="Z125" s="8">
        <v>-1.74</v>
      </c>
      <c r="AA125" s="4">
        <v>39033</v>
      </c>
      <c r="AB125" s="4">
        <v>39726</v>
      </c>
    </row>
    <row r="126" spans="1:28" ht="20.100000000000001" customHeight="1" x14ac:dyDescent="0.3">
      <c r="A126" s="3" t="s">
        <v>51</v>
      </c>
      <c r="B126" s="8">
        <v>-0.26</v>
      </c>
      <c r="C126" s="4">
        <v>82978</v>
      </c>
      <c r="D126" s="4">
        <v>83194</v>
      </c>
      <c r="E126" s="8">
        <v>-0.37</v>
      </c>
      <c r="F126" s="4">
        <v>82670</v>
      </c>
      <c r="G126" s="4">
        <v>82978</v>
      </c>
      <c r="H126" s="8">
        <v>0.66</v>
      </c>
      <c r="I126" s="4">
        <v>83213</v>
      </c>
      <c r="J126" s="4">
        <v>82670</v>
      </c>
      <c r="K126" s="8">
        <v>-0.62</v>
      </c>
      <c r="L126" s="4">
        <v>82694</v>
      </c>
      <c r="M126" s="4">
        <v>83213</v>
      </c>
      <c r="N126" s="8">
        <v>0.16</v>
      </c>
      <c r="O126" s="4">
        <v>82824</v>
      </c>
      <c r="P126" s="4">
        <v>82694</v>
      </c>
      <c r="Q126" s="8">
        <v>1.03</v>
      </c>
      <c r="R126" s="4">
        <v>83674</v>
      </c>
      <c r="S126" s="4">
        <v>82824</v>
      </c>
      <c r="T126" s="8">
        <v>0.18</v>
      </c>
      <c r="U126" s="4">
        <v>83825</v>
      </c>
      <c r="V126" s="4">
        <v>83674</v>
      </c>
      <c r="W126" s="8">
        <v>0.22</v>
      </c>
      <c r="X126" s="4">
        <v>84011</v>
      </c>
      <c r="Y126" s="4">
        <v>83825</v>
      </c>
      <c r="Z126" s="8">
        <v>-0.71</v>
      </c>
      <c r="AA126" s="4">
        <v>83418</v>
      </c>
      <c r="AB126" s="4">
        <v>84011</v>
      </c>
    </row>
    <row r="127" spans="1:28" ht="20.100000000000001" customHeight="1" x14ac:dyDescent="0.3">
      <c r="A127" s="3" t="s">
        <v>50</v>
      </c>
      <c r="B127" s="8">
        <v>-1.93</v>
      </c>
      <c r="C127" s="4">
        <v>71534</v>
      </c>
      <c r="D127" s="4">
        <v>72939</v>
      </c>
      <c r="E127" s="8">
        <v>-1.63</v>
      </c>
      <c r="F127" s="4">
        <v>70371</v>
      </c>
      <c r="G127" s="4">
        <v>71534</v>
      </c>
      <c r="H127" s="8">
        <v>-1.47</v>
      </c>
      <c r="I127" s="4">
        <v>69339</v>
      </c>
      <c r="J127" s="4">
        <v>70371</v>
      </c>
      <c r="K127" s="8">
        <v>-0.32</v>
      </c>
      <c r="L127" s="4">
        <v>69115</v>
      </c>
      <c r="M127" s="4">
        <v>69339</v>
      </c>
      <c r="N127" s="8">
        <v>-1.61</v>
      </c>
      <c r="O127" s="4">
        <v>68001</v>
      </c>
      <c r="P127" s="4">
        <v>69115</v>
      </c>
      <c r="Q127" s="8">
        <v>-3.03</v>
      </c>
      <c r="R127" s="4">
        <v>65939</v>
      </c>
      <c r="S127" s="4">
        <v>68001</v>
      </c>
      <c r="T127" s="8">
        <v>-2.84</v>
      </c>
      <c r="U127" s="4">
        <v>64064</v>
      </c>
      <c r="V127" s="4">
        <v>65939</v>
      </c>
      <c r="W127" s="8">
        <v>0.22</v>
      </c>
      <c r="X127" s="4">
        <v>64203</v>
      </c>
      <c r="Y127" s="4">
        <v>64064</v>
      </c>
      <c r="Z127" s="8">
        <v>-1.0900000000000001</v>
      </c>
      <c r="AA127" s="4">
        <v>63502</v>
      </c>
      <c r="AB127" s="4">
        <v>64203</v>
      </c>
    </row>
    <row r="128" spans="1:28" ht="20.100000000000001" customHeight="1" x14ac:dyDescent="0.3">
      <c r="A128" s="3" t="s">
        <v>62</v>
      </c>
      <c r="B128" s="8">
        <v>-0.14000000000000001</v>
      </c>
      <c r="C128" s="4">
        <v>71159</v>
      </c>
      <c r="D128" s="4">
        <v>71256</v>
      </c>
      <c r="E128" s="8">
        <v>-0.28000000000000003</v>
      </c>
      <c r="F128" s="4">
        <v>70961</v>
      </c>
      <c r="G128" s="4">
        <v>71159</v>
      </c>
      <c r="H128" s="8">
        <v>0.46</v>
      </c>
      <c r="I128" s="4">
        <v>71285</v>
      </c>
      <c r="J128" s="4">
        <v>70961</v>
      </c>
      <c r="K128" s="8">
        <v>-0.54</v>
      </c>
      <c r="L128" s="4">
        <v>70898</v>
      </c>
      <c r="M128" s="4">
        <v>71285</v>
      </c>
      <c r="N128" s="8">
        <v>-1.17</v>
      </c>
      <c r="O128" s="4">
        <v>70065</v>
      </c>
      <c r="P128" s="4">
        <v>70898</v>
      </c>
      <c r="Q128" s="8">
        <v>-0.02</v>
      </c>
      <c r="R128" s="4">
        <v>70052</v>
      </c>
      <c r="S128" s="4">
        <v>70065</v>
      </c>
      <c r="T128" s="8">
        <v>-1.33</v>
      </c>
      <c r="U128" s="4">
        <v>69118</v>
      </c>
      <c r="V128" s="4">
        <v>70052</v>
      </c>
      <c r="W128" s="8">
        <v>-0.35</v>
      </c>
      <c r="X128" s="4">
        <v>68874</v>
      </c>
      <c r="Y128" s="4">
        <v>69118</v>
      </c>
      <c r="Z128" s="8">
        <v>-0.83</v>
      </c>
      <c r="AA128" s="4">
        <v>68299</v>
      </c>
      <c r="AB128" s="4">
        <v>68874</v>
      </c>
    </row>
    <row r="129" spans="1:28" ht="20.100000000000001" customHeight="1" x14ac:dyDescent="0.3">
      <c r="A129" s="3" t="s">
        <v>64</v>
      </c>
      <c r="B129" s="8">
        <v>0.97</v>
      </c>
      <c r="C129" s="4">
        <v>46451</v>
      </c>
      <c r="D129" s="4">
        <v>46007</v>
      </c>
      <c r="E129" s="8">
        <v>0.45</v>
      </c>
      <c r="F129" s="4">
        <v>46662</v>
      </c>
      <c r="G129" s="4">
        <v>46451</v>
      </c>
      <c r="H129" s="8">
        <v>0.54</v>
      </c>
      <c r="I129" s="4">
        <v>46912</v>
      </c>
      <c r="J129" s="4">
        <v>46662</v>
      </c>
      <c r="K129" s="8">
        <v>0.91</v>
      </c>
      <c r="L129" s="4">
        <v>47340</v>
      </c>
      <c r="M129" s="4">
        <v>46912</v>
      </c>
      <c r="N129" s="8">
        <v>-0.18</v>
      </c>
      <c r="O129" s="4">
        <v>47257</v>
      </c>
      <c r="P129" s="4">
        <v>47340</v>
      </c>
      <c r="Q129" s="8">
        <v>-0.34</v>
      </c>
      <c r="R129" s="4">
        <v>47097</v>
      </c>
      <c r="S129" s="4">
        <v>47257</v>
      </c>
      <c r="T129" s="8">
        <v>0.14000000000000001</v>
      </c>
      <c r="U129" s="4">
        <v>47163</v>
      </c>
      <c r="V129" s="4">
        <v>47097</v>
      </c>
      <c r="W129" s="8">
        <v>0.59</v>
      </c>
      <c r="X129" s="4">
        <v>47439</v>
      </c>
      <c r="Y129" s="4">
        <v>47163</v>
      </c>
      <c r="Z129" s="8">
        <v>-0.08</v>
      </c>
      <c r="AA129" s="4">
        <v>47402</v>
      </c>
      <c r="AB129" s="4">
        <v>47439</v>
      </c>
    </row>
    <row r="130" spans="1:28" ht="20.100000000000001" customHeight="1" x14ac:dyDescent="0.3">
      <c r="A130" s="3" t="s">
        <v>54</v>
      </c>
      <c r="B130" s="8">
        <v>0.02</v>
      </c>
      <c r="C130" s="4">
        <v>40461</v>
      </c>
      <c r="D130" s="4">
        <v>40451</v>
      </c>
      <c r="E130" s="8">
        <v>-0.32</v>
      </c>
      <c r="F130" s="4">
        <v>40330</v>
      </c>
      <c r="G130" s="4">
        <v>40461</v>
      </c>
      <c r="H130" s="8">
        <v>-0.01</v>
      </c>
      <c r="I130" s="4">
        <v>40327</v>
      </c>
      <c r="J130" s="4">
        <v>40330</v>
      </c>
      <c r="K130" s="8">
        <v>-0.82</v>
      </c>
      <c r="L130" s="4">
        <v>39998</v>
      </c>
      <c r="M130" s="4">
        <v>40327</v>
      </c>
      <c r="N130" s="8">
        <v>-1.48</v>
      </c>
      <c r="O130" s="4">
        <v>39408</v>
      </c>
      <c r="P130" s="4">
        <v>39998</v>
      </c>
      <c r="Q130" s="8">
        <v>-1.28</v>
      </c>
      <c r="R130" s="4">
        <v>38902</v>
      </c>
      <c r="S130" s="4">
        <v>39408</v>
      </c>
      <c r="T130" s="8">
        <v>-1.94</v>
      </c>
      <c r="U130" s="4">
        <v>38149</v>
      </c>
      <c r="V130" s="4">
        <v>38902</v>
      </c>
      <c r="W130" s="8">
        <v>-0.42</v>
      </c>
      <c r="X130" s="4">
        <v>37988</v>
      </c>
      <c r="Y130" s="4">
        <v>38149</v>
      </c>
      <c r="Z130" s="8">
        <v>-0.82</v>
      </c>
      <c r="AA130" s="4">
        <v>37675</v>
      </c>
      <c r="AB130" s="4">
        <v>37988</v>
      </c>
    </row>
    <row r="131" spans="1:28" ht="20.100000000000001" customHeight="1" x14ac:dyDescent="0.3">
      <c r="A131" s="3" t="s">
        <v>61</v>
      </c>
      <c r="B131" s="8">
        <v>-0.16</v>
      </c>
      <c r="C131" s="4">
        <v>43980</v>
      </c>
      <c r="D131" s="4">
        <v>44050</v>
      </c>
      <c r="E131" s="8">
        <v>-0.45</v>
      </c>
      <c r="F131" s="4">
        <v>43782</v>
      </c>
      <c r="G131" s="4">
        <v>43980</v>
      </c>
      <c r="H131" s="8">
        <v>-0.43</v>
      </c>
      <c r="I131" s="4">
        <v>43592</v>
      </c>
      <c r="J131" s="4">
        <v>43782</v>
      </c>
      <c r="K131" s="8">
        <v>-1.31</v>
      </c>
      <c r="L131" s="4">
        <v>43021</v>
      </c>
      <c r="M131" s="4">
        <v>43592</v>
      </c>
      <c r="N131" s="8">
        <v>-1.03</v>
      </c>
      <c r="O131" s="4">
        <v>42577</v>
      </c>
      <c r="P131" s="4">
        <v>43021</v>
      </c>
      <c r="Q131" s="8">
        <v>-1.05</v>
      </c>
      <c r="R131" s="4">
        <v>42132</v>
      </c>
      <c r="S131" s="4">
        <v>42577</v>
      </c>
      <c r="T131" s="8">
        <v>-1.59</v>
      </c>
      <c r="U131" s="4">
        <v>41460</v>
      </c>
      <c r="V131" s="4">
        <v>42132</v>
      </c>
      <c r="W131" s="8">
        <v>0.16</v>
      </c>
      <c r="X131" s="4">
        <v>41526</v>
      </c>
      <c r="Y131" s="4">
        <v>41460</v>
      </c>
      <c r="Z131" s="8">
        <v>-0.7</v>
      </c>
      <c r="AA131" s="4">
        <v>41237</v>
      </c>
      <c r="AB131" s="4">
        <v>41526</v>
      </c>
    </row>
    <row r="132" spans="1:28" ht="20.100000000000001" customHeight="1" x14ac:dyDescent="0.3">
      <c r="A132" s="3" t="s">
        <v>57</v>
      </c>
      <c r="B132" s="8">
        <v>-0.63</v>
      </c>
      <c r="C132" s="4">
        <v>39502</v>
      </c>
      <c r="D132" s="4">
        <v>39752</v>
      </c>
      <c r="E132" s="8">
        <v>-1.29</v>
      </c>
      <c r="F132" s="4">
        <v>38993</v>
      </c>
      <c r="G132" s="4">
        <v>39502</v>
      </c>
      <c r="H132" s="8">
        <v>-1.45</v>
      </c>
      <c r="I132" s="4">
        <v>38429</v>
      </c>
      <c r="J132" s="4">
        <v>38993</v>
      </c>
      <c r="K132" s="8">
        <v>-1.21</v>
      </c>
      <c r="L132" s="4">
        <v>37965</v>
      </c>
      <c r="M132" s="4">
        <v>38429</v>
      </c>
      <c r="N132" s="8">
        <v>-1.03</v>
      </c>
      <c r="O132" s="4">
        <v>37573</v>
      </c>
      <c r="P132" s="4">
        <v>37965</v>
      </c>
      <c r="Q132" s="8">
        <v>-1.17</v>
      </c>
      <c r="R132" s="4">
        <v>37135</v>
      </c>
      <c r="S132" s="4">
        <v>37573</v>
      </c>
      <c r="T132" s="8">
        <v>-3.22</v>
      </c>
      <c r="U132" s="4">
        <v>35939</v>
      </c>
      <c r="V132" s="4">
        <v>37135</v>
      </c>
      <c r="W132" s="8">
        <v>-1.97</v>
      </c>
      <c r="X132" s="4">
        <v>35232</v>
      </c>
      <c r="Y132" s="4">
        <v>35939</v>
      </c>
      <c r="Z132" s="8">
        <v>-2.09</v>
      </c>
      <c r="AA132" s="4">
        <v>34495</v>
      </c>
      <c r="AB132" s="4">
        <v>35232</v>
      </c>
    </row>
    <row r="133" spans="1:28" ht="20.100000000000001" customHeight="1" x14ac:dyDescent="0.3">
      <c r="A133" s="3" t="s">
        <v>58</v>
      </c>
      <c r="B133" s="8">
        <v>2.54</v>
      </c>
      <c r="C133" s="4">
        <v>49422</v>
      </c>
      <c r="D133" s="4">
        <v>48198</v>
      </c>
      <c r="E133" s="8">
        <v>-1.46</v>
      </c>
      <c r="F133" s="4">
        <v>48699</v>
      </c>
      <c r="G133" s="4">
        <v>49422</v>
      </c>
      <c r="H133" s="8">
        <v>-1.6</v>
      </c>
      <c r="I133" s="4">
        <v>47921</v>
      </c>
      <c r="J133" s="4">
        <v>48699</v>
      </c>
      <c r="K133" s="8">
        <v>-1.63</v>
      </c>
      <c r="L133" s="4">
        <v>47138</v>
      </c>
      <c r="M133" s="4">
        <v>47921</v>
      </c>
      <c r="N133" s="8">
        <v>-1.79</v>
      </c>
      <c r="O133" s="4">
        <v>46295</v>
      </c>
      <c r="P133" s="4">
        <v>47138</v>
      </c>
      <c r="Q133" s="8">
        <v>-2.1</v>
      </c>
      <c r="R133" s="4">
        <v>45325</v>
      </c>
      <c r="S133" s="4">
        <v>46295</v>
      </c>
      <c r="T133" s="8">
        <v>-3.03</v>
      </c>
      <c r="U133" s="4">
        <v>43950</v>
      </c>
      <c r="V133" s="4">
        <v>45325</v>
      </c>
      <c r="W133" s="8">
        <v>-2.08</v>
      </c>
      <c r="X133" s="4">
        <v>43036</v>
      </c>
      <c r="Y133" s="4">
        <v>43950</v>
      </c>
      <c r="Z133" s="8">
        <v>-1.74</v>
      </c>
      <c r="AA133" s="4">
        <v>42287</v>
      </c>
      <c r="AB133" s="4">
        <v>43036</v>
      </c>
    </row>
    <row r="134" spans="1:28" ht="20.100000000000001" customHeight="1" x14ac:dyDescent="0.3">
      <c r="A134" s="3" t="s">
        <v>63</v>
      </c>
      <c r="B134" s="8">
        <v>-0.44</v>
      </c>
      <c r="C134" s="4">
        <v>27231</v>
      </c>
      <c r="D134" s="4">
        <v>27351</v>
      </c>
      <c r="E134" s="8">
        <v>-2.72</v>
      </c>
      <c r="F134" s="4">
        <v>26489</v>
      </c>
      <c r="G134" s="4">
        <v>27231</v>
      </c>
      <c r="H134" s="8">
        <v>-0.89</v>
      </c>
      <c r="I134" s="4">
        <v>26252</v>
      </c>
      <c r="J134" s="4">
        <v>26489</v>
      </c>
      <c r="K134" s="8">
        <v>-3.47</v>
      </c>
      <c r="L134" s="4">
        <v>25342</v>
      </c>
      <c r="M134" s="4">
        <v>26252</v>
      </c>
      <c r="N134" s="8">
        <v>-0.64</v>
      </c>
      <c r="O134" s="4">
        <v>25181</v>
      </c>
      <c r="P134" s="4">
        <v>25342</v>
      </c>
      <c r="Q134" s="8">
        <v>-0.4</v>
      </c>
      <c r="R134" s="4">
        <v>25081</v>
      </c>
      <c r="S134" s="4">
        <v>25181</v>
      </c>
      <c r="T134" s="8">
        <v>-2.62</v>
      </c>
      <c r="U134" s="4">
        <v>24425</v>
      </c>
      <c r="V134" s="4">
        <v>25081</v>
      </c>
      <c r="W134" s="8">
        <v>-3.32</v>
      </c>
      <c r="X134" s="4">
        <v>23614</v>
      </c>
      <c r="Y134" s="4">
        <v>24425</v>
      </c>
      <c r="Z134" s="8">
        <v>-1.44</v>
      </c>
      <c r="AA134" s="4">
        <v>23275</v>
      </c>
      <c r="AB134" s="4">
        <v>23614</v>
      </c>
    </row>
    <row r="135" spans="1:28" ht="20.100000000000001" customHeight="1" x14ac:dyDescent="0.3">
      <c r="A135" s="3" t="s">
        <v>52</v>
      </c>
      <c r="B135" s="8">
        <v>0.77</v>
      </c>
      <c r="C135" s="4">
        <v>24329</v>
      </c>
      <c r="D135" s="4">
        <v>24144</v>
      </c>
      <c r="E135" s="8">
        <v>-0.27</v>
      </c>
      <c r="F135" s="4">
        <v>24264</v>
      </c>
      <c r="G135" s="4">
        <v>24329</v>
      </c>
      <c r="H135" s="8">
        <v>-0.68</v>
      </c>
      <c r="I135" s="4">
        <v>24098</v>
      </c>
      <c r="J135" s="4">
        <v>24264</v>
      </c>
      <c r="K135" s="8">
        <v>-1.79</v>
      </c>
      <c r="L135" s="4">
        <v>23666</v>
      </c>
      <c r="M135" s="4">
        <v>24098</v>
      </c>
      <c r="N135" s="8">
        <v>-2.59</v>
      </c>
      <c r="O135" s="4">
        <v>23052</v>
      </c>
      <c r="P135" s="4">
        <v>23666</v>
      </c>
      <c r="Q135" s="8">
        <v>-2.2799999999999998</v>
      </c>
      <c r="R135" s="4">
        <v>22526</v>
      </c>
      <c r="S135" s="4">
        <v>23052</v>
      </c>
      <c r="T135" s="8">
        <v>-1.98</v>
      </c>
      <c r="U135" s="4">
        <v>22079</v>
      </c>
      <c r="V135" s="4">
        <v>22526</v>
      </c>
      <c r="W135" s="8">
        <v>-1.4</v>
      </c>
      <c r="X135" s="4">
        <v>21769</v>
      </c>
      <c r="Y135" s="4">
        <v>22079</v>
      </c>
      <c r="Z135" s="8">
        <v>-1.35</v>
      </c>
      <c r="AA135" s="4">
        <v>21475</v>
      </c>
      <c r="AB135" s="4">
        <v>21769</v>
      </c>
    </row>
    <row r="136" spans="1:28" ht="20.100000000000001" customHeight="1" x14ac:dyDescent="0.3">
      <c r="A136" s="3" t="s">
        <v>56</v>
      </c>
      <c r="B136" s="8">
        <v>2.41</v>
      </c>
      <c r="C136" s="4">
        <v>33599</v>
      </c>
      <c r="D136" s="4">
        <v>32808</v>
      </c>
      <c r="E136" s="8">
        <v>-1.6</v>
      </c>
      <c r="F136" s="4">
        <v>33061</v>
      </c>
      <c r="G136" s="4">
        <v>33599</v>
      </c>
      <c r="H136" s="8">
        <v>-0.48</v>
      </c>
      <c r="I136" s="4">
        <v>32901</v>
      </c>
      <c r="J136" s="4">
        <v>33061</v>
      </c>
      <c r="K136" s="8">
        <v>-1.36</v>
      </c>
      <c r="L136" s="4">
        <v>32455</v>
      </c>
      <c r="M136" s="4">
        <v>32901</v>
      </c>
      <c r="N136" s="8">
        <v>-1.46</v>
      </c>
      <c r="O136" s="4">
        <v>31981</v>
      </c>
      <c r="P136" s="4">
        <v>32455</v>
      </c>
      <c r="Q136" s="8">
        <v>-7.0000000000000007E-2</v>
      </c>
      <c r="R136" s="4">
        <v>31959</v>
      </c>
      <c r="S136" s="4">
        <v>31981</v>
      </c>
      <c r="T136" s="8">
        <v>1.62</v>
      </c>
      <c r="U136" s="4">
        <v>32476</v>
      </c>
      <c r="V136" s="4">
        <v>31959</v>
      </c>
      <c r="W136" s="8">
        <v>0.8</v>
      </c>
      <c r="X136" s="4">
        <v>32736</v>
      </c>
      <c r="Y136" s="4">
        <v>32476</v>
      </c>
      <c r="Z136" s="8">
        <v>-0.53</v>
      </c>
      <c r="AA136" s="4">
        <v>32563</v>
      </c>
      <c r="AB136" s="4">
        <v>32736</v>
      </c>
    </row>
    <row r="137" spans="1:28" ht="20.100000000000001" customHeight="1" x14ac:dyDescent="0.3">
      <c r="A137" s="3" t="s">
        <v>48</v>
      </c>
      <c r="B137" s="8">
        <v>-0.85</v>
      </c>
      <c r="C137" s="4">
        <v>30500</v>
      </c>
      <c r="D137" s="4">
        <v>30760</v>
      </c>
      <c r="E137" s="8">
        <v>0.82</v>
      </c>
      <c r="F137" s="4">
        <v>30749</v>
      </c>
      <c r="G137" s="4">
        <v>30500</v>
      </c>
      <c r="H137" s="8">
        <v>0.4</v>
      </c>
      <c r="I137" s="4">
        <v>30871</v>
      </c>
      <c r="J137" s="4">
        <v>30749</v>
      </c>
      <c r="K137" s="8">
        <v>-5.68</v>
      </c>
      <c r="L137" s="4">
        <v>29118</v>
      </c>
      <c r="M137" s="4">
        <v>30871</v>
      </c>
      <c r="N137" s="8">
        <v>-2.4900000000000002</v>
      </c>
      <c r="O137" s="4">
        <v>28392</v>
      </c>
      <c r="P137" s="4">
        <v>29118</v>
      </c>
      <c r="Q137" s="8">
        <v>-1.84</v>
      </c>
      <c r="R137" s="4">
        <v>27869</v>
      </c>
      <c r="S137" s="4">
        <v>28392</v>
      </c>
      <c r="T137" s="8">
        <v>2.02</v>
      </c>
      <c r="U137" s="4">
        <v>28432</v>
      </c>
      <c r="V137" s="4">
        <v>27869</v>
      </c>
      <c r="W137" s="8">
        <v>0.76</v>
      </c>
      <c r="X137" s="4">
        <v>28647</v>
      </c>
      <c r="Y137" s="4">
        <v>28432</v>
      </c>
      <c r="Z137" s="8">
        <v>1.64</v>
      </c>
      <c r="AA137" s="4">
        <v>29117</v>
      </c>
      <c r="AB137" s="4">
        <v>28647</v>
      </c>
    </row>
    <row r="138" spans="1:28" ht="20.100000000000001" customHeight="1" x14ac:dyDescent="0.3">
      <c r="A138" s="3" t="s">
        <v>53</v>
      </c>
      <c r="B138" s="8">
        <v>-0.08</v>
      </c>
      <c r="C138" s="4">
        <v>27766</v>
      </c>
      <c r="D138" s="4">
        <v>27787</v>
      </c>
      <c r="E138" s="8">
        <v>-0.9</v>
      </c>
      <c r="F138" s="4">
        <v>27515</v>
      </c>
      <c r="G138" s="4">
        <v>27766</v>
      </c>
      <c r="H138" s="8">
        <v>-0.09</v>
      </c>
      <c r="I138" s="4">
        <v>27490</v>
      </c>
      <c r="J138" s="4">
        <v>27515</v>
      </c>
      <c r="K138" s="8">
        <v>0.59</v>
      </c>
      <c r="L138" s="4">
        <v>27652</v>
      </c>
      <c r="M138" s="4">
        <v>27490</v>
      </c>
      <c r="N138" s="8">
        <v>1.37</v>
      </c>
      <c r="O138" s="4">
        <v>28032</v>
      </c>
      <c r="P138" s="4">
        <v>27652</v>
      </c>
      <c r="Q138" s="8">
        <v>0.75</v>
      </c>
      <c r="R138" s="4">
        <v>28242</v>
      </c>
      <c r="S138" s="4">
        <v>28032</v>
      </c>
      <c r="T138" s="8">
        <v>-0.16</v>
      </c>
      <c r="U138" s="4">
        <v>28196</v>
      </c>
      <c r="V138" s="4">
        <v>28242</v>
      </c>
      <c r="W138" s="8">
        <v>0.05</v>
      </c>
      <c r="X138" s="4">
        <v>28209</v>
      </c>
      <c r="Y138" s="4">
        <v>28196</v>
      </c>
      <c r="Z138" s="8">
        <v>-0.47</v>
      </c>
      <c r="AA138" s="4">
        <v>28076</v>
      </c>
      <c r="AB138" s="4">
        <v>28209</v>
      </c>
    </row>
    <row r="139" spans="1:28" ht="20.100000000000001" customHeight="1" x14ac:dyDescent="0.3">
      <c r="A139" s="3" t="s">
        <v>30</v>
      </c>
      <c r="B139" s="8">
        <v>0.43</v>
      </c>
      <c r="C139" s="4">
        <v>1616589</v>
      </c>
      <c r="D139" s="4">
        <v>1609633</v>
      </c>
      <c r="E139" s="8">
        <v>0.65</v>
      </c>
      <c r="F139" s="4">
        <v>1627124</v>
      </c>
      <c r="G139" s="4">
        <v>1616589</v>
      </c>
      <c r="H139" s="8">
        <v>0.24</v>
      </c>
      <c r="I139" s="4">
        <v>1631088</v>
      </c>
      <c r="J139" s="4">
        <v>1627124</v>
      </c>
      <c r="K139" s="8">
        <v>0.47</v>
      </c>
      <c r="L139" s="4">
        <v>1638789</v>
      </c>
      <c r="M139" s="4">
        <v>1631088</v>
      </c>
      <c r="N139" s="8">
        <v>0.12</v>
      </c>
      <c r="O139" s="4">
        <v>1640721</v>
      </c>
      <c r="P139" s="4">
        <v>1638789</v>
      </c>
      <c r="Q139" s="8">
        <v>-0.17</v>
      </c>
      <c r="R139" s="4">
        <v>1637897</v>
      </c>
      <c r="S139" s="4">
        <v>1640721</v>
      </c>
      <c r="T139" s="8">
        <v>-0.27</v>
      </c>
      <c r="U139" s="4">
        <v>1633472</v>
      </c>
      <c r="V139" s="4">
        <v>1637897</v>
      </c>
      <c r="W139" s="8">
        <v>0.17</v>
      </c>
      <c r="X139" s="4">
        <v>1636328</v>
      </c>
      <c r="Y139" s="4">
        <v>1633472</v>
      </c>
      <c r="Z139" s="8">
        <v>0.37</v>
      </c>
      <c r="AA139" s="4">
        <v>1642335</v>
      </c>
      <c r="AB139" s="4">
        <v>1636328</v>
      </c>
    </row>
    <row r="140" spans="1:28" ht="20.100000000000001" customHeight="1" x14ac:dyDescent="0.3">
      <c r="A140" s="3" t="s">
        <v>274</v>
      </c>
      <c r="B140" s="8">
        <v>-0.11</v>
      </c>
      <c r="C140" s="4">
        <v>211976</v>
      </c>
      <c r="D140" s="4">
        <v>212200</v>
      </c>
      <c r="E140" s="8">
        <v>0.52</v>
      </c>
      <c r="F140" s="4">
        <v>213075</v>
      </c>
      <c r="G140" s="4">
        <v>211976</v>
      </c>
      <c r="H140" s="8">
        <v>0.13</v>
      </c>
      <c r="I140" s="4">
        <v>213359</v>
      </c>
      <c r="J140" s="4">
        <v>213075</v>
      </c>
      <c r="K140" s="8">
        <v>1.17</v>
      </c>
      <c r="L140" s="4">
        <v>215859</v>
      </c>
      <c r="M140" s="4">
        <v>213359</v>
      </c>
      <c r="N140" s="8">
        <v>0.1</v>
      </c>
      <c r="O140" s="4">
        <v>216070</v>
      </c>
      <c r="P140" s="4">
        <v>215859</v>
      </c>
      <c r="Q140" s="8">
        <v>-0.51</v>
      </c>
      <c r="R140" s="4">
        <v>214961</v>
      </c>
      <c r="S140" s="4">
        <v>216070</v>
      </c>
      <c r="T140" s="8">
        <v>-0.5</v>
      </c>
      <c r="U140" s="4">
        <v>213883</v>
      </c>
      <c r="V140" s="4">
        <v>214961</v>
      </c>
      <c r="W140" s="8">
        <v>-0.26</v>
      </c>
      <c r="X140" s="4">
        <v>213337</v>
      </c>
      <c r="Y140" s="4">
        <v>213883</v>
      </c>
      <c r="Z140" s="8">
        <v>0.04</v>
      </c>
      <c r="AA140" s="4">
        <v>213427</v>
      </c>
      <c r="AB140" s="4">
        <v>213337</v>
      </c>
    </row>
    <row r="141" spans="1:28" ht="20.100000000000001" customHeight="1" x14ac:dyDescent="0.3">
      <c r="A141" s="3" t="s">
        <v>270</v>
      </c>
      <c r="B141" s="8">
        <v>-0.49</v>
      </c>
      <c r="C141" s="4">
        <v>137609</v>
      </c>
      <c r="D141" s="4">
        <v>138291</v>
      </c>
      <c r="E141" s="8">
        <v>0.35</v>
      </c>
      <c r="F141" s="4">
        <v>138093</v>
      </c>
      <c r="G141" s="4">
        <v>137609</v>
      </c>
      <c r="H141" s="8">
        <v>-0.13</v>
      </c>
      <c r="I141" s="4">
        <v>137908</v>
      </c>
      <c r="J141" s="4">
        <v>138093</v>
      </c>
      <c r="K141" s="8">
        <v>-0.73</v>
      </c>
      <c r="L141" s="4">
        <v>136906</v>
      </c>
      <c r="M141" s="4">
        <v>137908</v>
      </c>
      <c r="N141" s="8">
        <v>-0.49</v>
      </c>
      <c r="O141" s="4">
        <v>136242</v>
      </c>
      <c r="P141" s="4">
        <v>136906</v>
      </c>
      <c r="Q141" s="8">
        <v>-1.26</v>
      </c>
      <c r="R141" s="4">
        <v>134520</v>
      </c>
      <c r="S141" s="4">
        <v>136242</v>
      </c>
      <c r="T141" s="8">
        <v>-1.06</v>
      </c>
      <c r="U141" s="4">
        <v>133091</v>
      </c>
      <c r="V141" s="4">
        <v>134520</v>
      </c>
      <c r="W141" s="8">
        <v>-0.34</v>
      </c>
      <c r="X141" s="4">
        <v>132637</v>
      </c>
      <c r="Y141" s="4">
        <v>133091</v>
      </c>
      <c r="Z141" s="8">
        <v>-0.24</v>
      </c>
      <c r="AA141" s="4">
        <v>132317</v>
      </c>
      <c r="AB141" s="4">
        <v>132637</v>
      </c>
    </row>
    <row r="142" spans="1:28" ht="20.100000000000001" customHeight="1" x14ac:dyDescent="0.3">
      <c r="A142" s="3" t="s">
        <v>273</v>
      </c>
      <c r="B142" s="8">
        <v>0.11</v>
      </c>
      <c r="C142" s="4">
        <v>842960</v>
      </c>
      <c r="D142" s="4">
        <v>842027</v>
      </c>
      <c r="E142" s="8">
        <v>0.47</v>
      </c>
      <c r="F142" s="4">
        <v>846949</v>
      </c>
      <c r="G142" s="4">
        <v>842960</v>
      </c>
      <c r="H142" s="8">
        <v>0.11</v>
      </c>
      <c r="I142" s="4">
        <v>847915</v>
      </c>
      <c r="J142" s="4">
        <v>846949</v>
      </c>
      <c r="K142" s="8">
        <v>0.4</v>
      </c>
      <c r="L142" s="4">
        <v>851328</v>
      </c>
      <c r="M142" s="4">
        <v>847915</v>
      </c>
      <c r="N142" s="8">
        <v>0.28000000000000003</v>
      </c>
      <c r="O142" s="4">
        <v>853714</v>
      </c>
      <c r="P142" s="4">
        <v>851328</v>
      </c>
      <c r="Q142" s="8">
        <v>0.45</v>
      </c>
      <c r="R142" s="4">
        <v>857527</v>
      </c>
      <c r="S142" s="4">
        <v>853714</v>
      </c>
      <c r="T142" s="8">
        <v>0.39</v>
      </c>
      <c r="U142" s="4">
        <v>860831</v>
      </c>
      <c r="V142" s="4">
        <v>857527</v>
      </c>
      <c r="W142" s="8">
        <v>0.32</v>
      </c>
      <c r="X142" s="4">
        <v>863625</v>
      </c>
      <c r="Y142" s="4">
        <v>860831</v>
      </c>
      <c r="Z142" s="8">
        <v>0.57999999999999996</v>
      </c>
      <c r="AA142" s="4">
        <v>868610</v>
      </c>
      <c r="AB142" s="4">
        <v>863625</v>
      </c>
    </row>
    <row r="143" spans="1:28" ht="20.100000000000001" customHeight="1" x14ac:dyDescent="0.3">
      <c r="A143" s="3" t="s">
        <v>266</v>
      </c>
      <c r="B143" s="8">
        <v>0.23</v>
      </c>
      <c r="C143" s="4">
        <v>34731</v>
      </c>
      <c r="D143" s="4">
        <v>34653</v>
      </c>
      <c r="E143" s="8">
        <v>-0.14000000000000001</v>
      </c>
      <c r="F143" s="4">
        <v>34682</v>
      </c>
      <c r="G143" s="4">
        <v>34731</v>
      </c>
      <c r="H143" s="8">
        <v>-0.42</v>
      </c>
      <c r="I143" s="4">
        <v>34538</v>
      </c>
      <c r="J143" s="4">
        <v>34682</v>
      </c>
      <c r="K143" s="8">
        <v>-1.01</v>
      </c>
      <c r="L143" s="4">
        <v>34189</v>
      </c>
      <c r="M143" s="4">
        <v>34538</v>
      </c>
      <c r="N143" s="8">
        <v>-2.15</v>
      </c>
      <c r="O143" s="4">
        <v>33453</v>
      </c>
      <c r="P143" s="4">
        <v>34189</v>
      </c>
      <c r="Q143" s="8">
        <v>-1.62</v>
      </c>
      <c r="R143" s="4">
        <v>32912</v>
      </c>
      <c r="S143" s="4">
        <v>33453</v>
      </c>
      <c r="T143" s="8">
        <v>-1.61</v>
      </c>
      <c r="U143" s="4">
        <v>32382</v>
      </c>
      <c r="V143" s="4">
        <v>32912</v>
      </c>
      <c r="W143" s="8">
        <v>-1.17</v>
      </c>
      <c r="X143" s="4">
        <v>32004</v>
      </c>
      <c r="Y143" s="4">
        <v>32382</v>
      </c>
      <c r="Z143" s="8">
        <v>-1.1399999999999999</v>
      </c>
      <c r="AA143" s="4">
        <v>31638</v>
      </c>
      <c r="AB143" s="4">
        <v>32004</v>
      </c>
    </row>
    <row r="144" spans="1:28" ht="20.100000000000001" customHeight="1" x14ac:dyDescent="0.3">
      <c r="A144" s="3" t="s">
        <v>268</v>
      </c>
      <c r="B144" s="8">
        <v>-0.08</v>
      </c>
      <c r="C144" s="4">
        <v>53193</v>
      </c>
      <c r="D144" s="4">
        <v>53237</v>
      </c>
      <c r="E144" s="8">
        <v>-0.28000000000000003</v>
      </c>
      <c r="F144" s="4">
        <v>53043</v>
      </c>
      <c r="G144" s="4">
        <v>53193</v>
      </c>
      <c r="H144" s="8">
        <v>-1.01</v>
      </c>
      <c r="I144" s="4">
        <v>52507</v>
      </c>
      <c r="J144" s="4">
        <v>53043</v>
      </c>
      <c r="K144" s="8">
        <v>-0.49</v>
      </c>
      <c r="L144" s="4">
        <v>52251</v>
      </c>
      <c r="M144" s="4">
        <v>52507</v>
      </c>
      <c r="N144" s="8">
        <v>-0.92</v>
      </c>
      <c r="O144" s="4">
        <v>51770</v>
      </c>
      <c r="P144" s="4">
        <v>52251</v>
      </c>
      <c r="Q144" s="8">
        <v>-1.0900000000000001</v>
      </c>
      <c r="R144" s="4">
        <v>51205</v>
      </c>
      <c r="S144" s="4">
        <v>51770</v>
      </c>
      <c r="T144" s="8">
        <v>-0.84</v>
      </c>
      <c r="U144" s="4">
        <v>50773</v>
      </c>
      <c r="V144" s="4">
        <v>51205</v>
      </c>
      <c r="W144" s="8">
        <v>-0.95</v>
      </c>
      <c r="X144" s="4">
        <v>50290</v>
      </c>
      <c r="Y144" s="4">
        <v>50773</v>
      </c>
      <c r="Z144" s="8">
        <v>-0.98</v>
      </c>
      <c r="AA144" s="4">
        <v>49798</v>
      </c>
      <c r="AB144" s="4">
        <v>50290</v>
      </c>
    </row>
    <row r="145" spans="1:28" ht="20.100000000000001" customHeight="1" x14ac:dyDescent="0.3">
      <c r="A145" s="3" t="s">
        <v>267</v>
      </c>
      <c r="B145" s="8">
        <v>-0.21</v>
      </c>
      <c r="C145" s="4">
        <v>51251</v>
      </c>
      <c r="D145" s="4">
        <v>51358</v>
      </c>
      <c r="E145" s="8">
        <v>-0.28000000000000003</v>
      </c>
      <c r="F145" s="4">
        <v>51106</v>
      </c>
      <c r="G145" s="4">
        <v>51251</v>
      </c>
      <c r="H145" s="8">
        <v>-0.6</v>
      </c>
      <c r="I145" s="4">
        <v>50798</v>
      </c>
      <c r="J145" s="4">
        <v>51106</v>
      </c>
      <c r="K145" s="8">
        <v>-0.94</v>
      </c>
      <c r="L145" s="4">
        <v>50318</v>
      </c>
      <c r="M145" s="4">
        <v>50798</v>
      </c>
      <c r="N145" s="8">
        <v>-1.44</v>
      </c>
      <c r="O145" s="4">
        <v>49591</v>
      </c>
      <c r="P145" s="4">
        <v>50318</v>
      </c>
      <c r="Q145" s="8">
        <v>-2.71</v>
      </c>
      <c r="R145" s="4">
        <v>48247</v>
      </c>
      <c r="S145" s="4">
        <v>49591</v>
      </c>
      <c r="T145" s="8">
        <v>-3.47</v>
      </c>
      <c r="U145" s="4">
        <v>46574</v>
      </c>
      <c r="V145" s="4">
        <v>48247</v>
      </c>
      <c r="W145" s="8">
        <v>-1.42</v>
      </c>
      <c r="X145" s="4">
        <v>45913</v>
      </c>
      <c r="Y145" s="4">
        <v>46574</v>
      </c>
      <c r="Z145" s="8">
        <v>-1.38</v>
      </c>
      <c r="AA145" s="4">
        <v>45281</v>
      </c>
      <c r="AB145" s="4">
        <v>45913</v>
      </c>
    </row>
    <row r="146" spans="1:28" ht="20.100000000000001" customHeight="1" x14ac:dyDescent="0.3">
      <c r="A146" s="3" t="s">
        <v>272</v>
      </c>
      <c r="B146" s="8">
        <v>4.72</v>
      </c>
      <c r="C146" s="4">
        <v>72818</v>
      </c>
      <c r="D146" s="4">
        <v>69533</v>
      </c>
      <c r="E146" s="8">
        <v>3.36</v>
      </c>
      <c r="F146" s="4">
        <v>75267</v>
      </c>
      <c r="G146" s="4">
        <v>72818</v>
      </c>
      <c r="H146" s="8">
        <v>5.29</v>
      </c>
      <c r="I146" s="4">
        <v>79252</v>
      </c>
      <c r="J146" s="4">
        <v>75267</v>
      </c>
      <c r="K146" s="8">
        <v>6.33</v>
      </c>
      <c r="L146" s="4">
        <v>84265</v>
      </c>
      <c r="M146" s="4">
        <v>79252</v>
      </c>
      <c r="N146" s="8">
        <v>3.43</v>
      </c>
      <c r="O146" s="4">
        <v>87157</v>
      </c>
      <c r="P146" s="4">
        <v>84265</v>
      </c>
      <c r="Q146" s="8">
        <v>2.5299999999999998</v>
      </c>
      <c r="R146" s="4">
        <v>89364</v>
      </c>
      <c r="S146" s="4">
        <v>87157</v>
      </c>
      <c r="T146" s="8">
        <v>1.44</v>
      </c>
      <c r="U146" s="4">
        <v>90653</v>
      </c>
      <c r="V146" s="4">
        <v>89364</v>
      </c>
      <c r="W146" s="8">
        <v>2.1</v>
      </c>
      <c r="X146" s="4">
        <v>92553</v>
      </c>
      <c r="Y146" s="4">
        <v>90653</v>
      </c>
      <c r="Z146" s="8">
        <v>1.28</v>
      </c>
      <c r="AA146" s="4">
        <v>93742</v>
      </c>
      <c r="AB146" s="4">
        <v>92553</v>
      </c>
    </row>
    <row r="147" spans="1:28" ht="20.100000000000001" customHeight="1" x14ac:dyDescent="0.3">
      <c r="A147" s="3" t="s">
        <v>264</v>
      </c>
      <c r="B147" s="8">
        <v>1.22</v>
      </c>
      <c r="C147" s="4">
        <v>39477</v>
      </c>
      <c r="D147" s="4">
        <v>39003</v>
      </c>
      <c r="E147" s="8">
        <v>0.69</v>
      </c>
      <c r="F147" s="4">
        <v>39748</v>
      </c>
      <c r="G147" s="4">
        <v>39477</v>
      </c>
      <c r="H147" s="8">
        <v>0.27</v>
      </c>
      <c r="I147" s="4">
        <v>39854</v>
      </c>
      <c r="J147" s="4">
        <v>39748</v>
      </c>
      <c r="K147" s="8">
        <v>0.45</v>
      </c>
      <c r="L147" s="4">
        <v>40032</v>
      </c>
      <c r="M147" s="4">
        <v>39854</v>
      </c>
      <c r="N147" s="8">
        <v>0.28999999999999998</v>
      </c>
      <c r="O147" s="4">
        <v>40149</v>
      </c>
      <c r="P147" s="4">
        <v>40032</v>
      </c>
      <c r="Q147" s="8">
        <v>0.5</v>
      </c>
      <c r="R147" s="4">
        <v>40350</v>
      </c>
      <c r="S147" s="4">
        <v>40149</v>
      </c>
      <c r="T147" s="8">
        <v>-3.48</v>
      </c>
      <c r="U147" s="4">
        <v>38947</v>
      </c>
      <c r="V147" s="4">
        <v>40350</v>
      </c>
      <c r="W147" s="8">
        <v>-2.5099999999999998</v>
      </c>
      <c r="X147" s="4">
        <v>37969</v>
      </c>
      <c r="Y147" s="4">
        <v>38947</v>
      </c>
      <c r="Z147" s="8">
        <v>-0.43</v>
      </c>
      <c r="AA147" s="4">
        <v>37804</v>
      </c>
      <c r="AB147" s="4">
        <v>37969</v>
      </c>
    </row>
    <row r="148" spans="1:28" ht="20.100000000000001" customHeight="1" x14ac:dyDescent="0.3">
      <c r="A148" s="3" t="s">
        <v>269</v>
      </c>
      <c r="B148" s="8">
        <v>1.48</v>
      </c>
      <c r="C148" s="4">
        <v>104316</v>
      </c>
      <c r="D148" s="4">
        <v>102796</v>
      </c>
      <c r="E148" s="8">
        <v>2.02</v>
      </c>
      <c r="F148" s="4">
        <v>106419</v>
      </c>
      <c r="G148" s="4">
        <v>104316</v>
      </c>
      <c r="H148" s="8">
        <v>-0.34</v>
      </c>
      <c r="I148" s="4">
        <v>106053</v>
      </c>
      <c r="J148" s="4">
        <v>106419</v>
      </c>
      <c r="K148" s="8">
        <v>-0.9</v>
      </c>
      <c r="L148" s="4">
        <v>105103</v>
      </c>
      <c r="M148" s="4">
        <v>106053</v>
      </c>
      <c r="N148" s="8">
        <v>-0.64</v>
      </c>
      <c r="O148" s="4">
        <v>104434</v>
      </c>
      <c r="P148" s="4">
        <v>105103</v>
      </c>
      <c r="Q148" s="8">
        <v>-2.48</v>
      </c>
      <c r="R148" s="4">
        <v>101844</v>
      </c>
      <c r="S148" s="4">
        <v>104434</v>
      </c>
      <c r="T148" s="8">
        <v>-1.26</v>
      </c>
      <c r="U148" s="4">
        <v>100558</v>
      </c>
      <c r="V148" s="4">
        <v>101844</v>
      </c>
      <c r="W148" s="8">
        <v>1.24</v>
      </c>
      <c r="X148" s="4">
        <v>101809</v>
      </c>
      <c r="Y148" s="4">
        <v>100558</v>
      </c>
      <c r="Z148" s="8">
        <v>1.34</v>
      </c>
      <c r="AA148" s="4">
        <v>103173</v>
      </c>
      <c r="AB148" s="4">
        <v>101809</v>
      </c>
    </row>
    <row r="149" spans="1:28" ht="20.100000000000001" customHeight="1" x14ac:dyDescent="0.3">
      <c r="A149" s="3" t="s">
        <v>265</v>
      </c>
      <c r="B149" s="8">
        <v>-0.56999999999999995</v>
      </c>
      <c r="C149" s="4">
        <v>30998</v>
      </c>
      <c r="D149" s="4">
        <v>31177</v>
      </c>
      <c r="E149" s="8">
        <v>-0.81</v>
      </c>
      <c r="F149" s="4">
        <v>30746</v>
      </c>
      <c r="G149" s="4">
        <v>30998</v>
      </c>
      <c r="H149" s="8">
        <v>-0.97</v>
      </c>
      <c r="I149" s="4">
        <v>30449</v>
      </c>
      <c r="J149" s="4">
        <v>30746</v>
      </c>
      <c r="K149" s="8">
        <v>0.09</v>
      </c>
      <c r="L149" s="4">
        <v>30476</v>
      </c>
      <c r="M149" s="4">
        <v>30449</v>
      </c>
      <c r="N149" s="8">
        <v>-1.66</v>
      </c>
      <c r="O149" s="4">
        <v>29970</v>
      </c>
      <c r="P149" s="4">
        <v>30476</v>
      </c>
      <c r="Q149" s="8">
        <v>-2.11</v>
      </c>
      <c r="R149" s="4">
        <v>29338</v>
      </c>
      <c r="S149" s="4">
        <v>29970</v>
      </c>
      <c r="T149" s="8">
        <v>-2.83</v>
      </c>
      <c r="U149" s="4">
        <v>28509</v>
      </c>
      <c r="V149" s="4">
        <v>29338</v>
      </c>
      <c r="W149" s="8">
        <v>-1.88</v>
      </c>
      <c r="X149" s="4">
        <v>27972</v>
      </c>
      <c r="Y149" s="4">
        <v>28509</v>
      </c>
      <c r="Z149" s="8">
        <v>0.02</v>
      </c>
      <c r="AA149" s="4">
        <v>27977</v>
      </c>
      <c r="AB149" s="4">
        <v>27972</v>
      </c>
    </row>
    <row r="150" spans="1:28" ht="20.100000000000001" customHeight="1" x14ac:dyDescent="0.3">
      <c r="A150" s="3" t="s">
        <v>271</v>
      </c>
      <c r="B150" s="8">
        <v>5.38</v>
      </c>
      <c r="C150" s="4">
        <v>37260</v>
      </c>
      <c r="D150" s="4">
        <v>35358</v>
      </c>
      <c r="E150" s="8">
        <v>1.98</v>
      </c>
      <c r="F150" s="4">
        <v>37996</v>
      </c>
      <c r="G150" s="4">
        <v>37260</v>
      </c>
      <c r="H150" s="8">
        <v>1.21</v>
      </c>
      <c r="I150" s="4">
        <v>38455</v>
      </c>
      <c r="J150" s="4">
        <v>37996</v>
      </c>
      <c r="K150" s="8">
        <v>-1.02</v>
      </c>
      <c r="L150" s="4">
        <v>38062</v>
      </c>
      <c r="M150" s="4">
        <v>38455</v>
      </c>
      <c r="N150" s="8">
        <v>0.28999999999999998</v>
      </c>
      <c r="O150" s="4">
        <v>38171</v>
      </c>
      <c r="P150" s="4">
        <v>38062</v>
      </c>
      <c r="Q150" s="8">
        <v>-1.42</v>
      </c>
      <c r="R150" s="4">
        <v>37629</v>
      </c>
      <c r="S150" s="4">
        <v>38171</v>
      </c>
      <c r="T150" s="8">
        <v>-0.95</v>
      </c>
      <c r="U150" s="4">
        <v>37271</v>
      </c>
      <c r="V150" s="4">
        <v>37629</v>
      </c>
      <c r="W150" s="8">
        <v>2.54</v>
      </c>
      <c r="X150" s="4">
        <v>38219</v>
      </c>
      <c r="Y150" s="4">
        <v>37271</v>
      </c>
      <c r="Z150" s="8">
        <v>0.91</v>
      </c>
      <c r="AA150" s="4">
        <v>38568</v>
      </c>
      <c r="AB150" s="4">
        <v>38219</v>
      </c>
    </row>
    <row r="151" spans="1:28" ht="20.100000000000001" customHeight="1" x14ac:dyDescent="0.3">
      <c r="A151" s="3" t="s">
        <v>31</v>
      </c>
      <c r="B151" s="8">
        <v>0.82</v>
      </c>
      <c r="C151" s="4">
        <v>2134232</v>
      </c>
      <c r="D151" s="4">
        <v>2116830</v>
      </c>
      <c r="E151" s="8">
        <v>1.07</v>
      </c>
      <c r="F151" s="4">
        <v>2157080</v>
      </c>
      <c r="G151" s="4">
        <v>2134232</v>
      </c>
      <c r="H151" s="8">
        <v>1.1100000000000001</v>
      </c>
      <c r="I151" s="4">
        <v>2180925</v>
      </c>
      <c r="J151" s="4">
        <v>2157080</v>
      </c>
      <c r="K151" s="8">
        <v>0.62</v>
      </c>
      <c r="L151" s="4">
        <v>2194516</v>
      </c>
      <c r="M151" s="4">
        <v>2180925</v>
      </c>
      <c r="N151" s="8">
        <v>-0.01</v>
      </c>
      <c r="O151" s="4">
        <v>2194384</v>
      </c>
      <c r="P151" s="4">
        <v>2194516</v>
      </c>
      <c r="Q151" s="8">
        <v>-0.4</v>
      </c>
      <c r="R151" s="4">
        <v>2185575</v>
      </c>
      <c r="S151" s="4">
        <v>2194384</v>
      </c>
      <c r="T151" s="8">
        <v>-0.17</v>
      </c>
      <c r="U151" s="4">
        <v>2181835</v>
      </c>
      <c r="V151" s="4">
        <v>2185575</v>
      </c>
      <c r="W151" s="8">
        <v>0.56999999999999995</v>
      </c>
      <c r="X151" s="4">
        <v>2194196</v>
      </c>
      <c r="Y151" s="4">
        <v>2181835</v>
      </c>
      <c r="Z151" s="8">
        <v>0.96</v>
      </c>
      <c r="AA151" s="4">
        <v>2215334</v>
      </c>
      <c r="AB151" s="4">
        <v>2194196</v>
      </c>
    </row>
    <row r="152" spans="1:28" ht="20.100000000000001" customHeight="1" x14ac:dyDescent="0.3">
      <c r="A152" s="3" t="s">
        <v>260</v>
      </c>
      <c r="B152" s="8">
        <v>1.29</v>
      </c>
      <c r="C152" s="4">
        <v>622836</v>
      </c>
      <c r="D152" s="4">
        <v>614880</v>
      </c>
      <c r="E152" s="8">
        <v>2.08</v>
      </c>
      <c r="F152" s="4">
        <v>635783</v>
      </c>
      <c r="G152" s="4">
        <v>622836</v>
      </c>
      <c r="H152" s="8">
        <v>2.2999999999999998</v>
      </c>
      <c r="I152" s="4">
        <v>650402</v>
      </c>
      <c r="J152" s="4">
        <v>635783</v>
      </c>
      <c r="K152" s="8">
        <v>2.42</v>
      </c>
      <c r="L152" s="4">
        <v>666153</v>
      </c>
      <c r="M152" s="4">
        <v>650402</v>
      </c>
      <c r="N152" s="8">
        <v>0.96</v>
      </c>
      <c r="O152" s="4">
        <v>672556</v>
      </c>
      <c r="P152" s="4">
        <v>666153</v>
      </c>
      <c r="Q152" s="8">
        <v>0.66</v>
      </c>
      <c r="R152" s="4">
        <v>676996</v>
      </c>
      <c r="S152" s="4">
        <v>672556</v>
      </c>
      <c r="T152" s="8">
        <v>-0.08</v>
      </c>
      <c r="U152" s="4">
        <v>676430</v>
      </c>
      <c r="V152" s="4">
        <v>676996</v>
      </c>
      <c r="W152" s="8">
        <v>0.2</v>
      </c>
      <c r="X152" s="4">
        <v>677789</v>
      </c>
      <c r="Y152" s="4">
        <v>676430</v>
      </c>
      <c r="Z152" s="8">
        <v>0.28000000000000003</v>
      </c>
      <c r="AA152" s="4">
        <v>679707</v>
      </c>
      <c r="AB152" s="4">
        <v>677789</v>
      </c>
    </row>
    <row r="153" spans="1:28" ht="20.100000000000001" customHeight="1" x14ac:dyDescent="0.3">
      <c r="A153" s="3" t="s">
        <v>250</v>
      </c>
      <c r="B153" s="8">
        <v>-2.02</v>
      </c>
      <c r="C153" s="4">
        <v>113057</v>
      </c>
      <c r="D153" s="4">
        <v>115384</v>
      </c>
      <c r="E153" s="8">
        <v>-1.07</v>
      </c>
      <c r="F153" s="4">
        <v>111849</v>
      </c>
      <c r="G153" s="4">
        <v>113057</v>
      </c>
      <c r="H153" s="8">
        <v>-1.27</v>
      </c>
      <c r="I153" s="4">
        <v>110428</v>
      </c>
      <c r="J153" s="4">
        <v>111849</v>
      </c>
      <c r="K153" s="8">
        <v>-0.67</v>
      </c>
      <c r="L153" s="4">
        <v>109687</v>
      </c>
      <c r="M153" s="4">
        <v>110428</v>
      </c>
      <c r="N153" s="8">
        <v>-0.96</v>
      </c>
      <c r="O153" s="4">
        <v>108629</v>
      </c>
      <c r="P153" s="4">
        <v>109687</v>
      </c>
      <c r="Q153" s="8">
        <v>-1.93</v>
      </c>
      <c r="R153" s="4">
        <v>106536</v>
      </c>
      <c r="S153" s="4">
        <v>108629</v>
      </c>
      <c r="T153" s="8">
        <v>-1.35</v>
      </c>
      <c r="U153" s="4">
        <v>105094</v>
      </c>
      <c r="V153" s="4">
        <v>106536</v>
      </c>
      <c r="W153" s="8">
        <v>-0.35</v>
      </c>
      <c r="X153" s="4">
        <v>104724</v>
      </c>
      <c r="Y153" s="4">
        <v>105094</v>
      </c>
      <c r="Z153" s="8">
        <v>-0.19</v>
      </c>
      <c r="AA153" s="4">
        <v>104524</v>
      </c>
      <c r="AB153" s="4">
        <v>104724</v>
      </c>
    </row>
    <row r="154" spans="1:28" ht="20.100000000000001" customHeight="1" x14ac:dyDescent="0.3">
      <c r="A154" s="3" t="s">
        <v>254</v>
      </c>
      <c r="B154" s="8">
        <v>0.54</v>
      </c>
      <c r="C154" s="4">
        <v>107279</v>
      </c>
      <c r="D154" s="4">
        <v>106702</v>
      </c>
      <c r="E154" s="8">
        <v>-0.73</v>
      </c>
      <c r="F154" s="4">
        <v>106501</v>
      </c>
      <c r="G154" s="4">
        <v>107279</v>
      </c>
      <c r="H154" s="8">
        <v>-0.47</v>
      </c>
      <c r="I154" s="4">
        <v>106001</v>
      </c>
      <c r="J154" s="4">
        <v>106501</v>
      </c>
      <c r="K154" s="8">
        <v>-1.06</v>
      </c>
      <c r="L154" s="4">
        <v>104881</v>
      </c>
      <c r="M154" s="4">
        <v>106001</v>
      </c>
      <c r="N154" s="8">
        <v>-0.69</v>
      </c>
      <c r="O154" s="4">
        <v>104162</v>
      </c>
      <c r="P154" s="4">
        <v>104881</v>
      </c>
      <c r="Q154" s="8">
        <v>-1.03</v>
      </c>
      <c r="R154" s="4">
        <v>103088</v>
      </c>
      <c r="S154" s="4">
        <v>104162</v>
      </c>
      <c r="T154" s="8">
        <v>-1.77</v>
      </c>
      <c r="U154" s="4">
        <v>101266</v>
      </c>
      <c r="V154" s="4">
        <v>103088</v>
      </c>
      <c r="W154" s="8">
        <v>-0.87</v>
      </c>
      <c r="X154" s="4">
        <v>100389</v>
      </c>
      <c r="Y154" s="4">
        <v>101266</v>
      </c>
      <c r="Z154" s="8">
        <v>-0.36</v>
      </c>
      <c r="AA154" s="4">
        <v>100023</v>
      </c>
      <c r="AB154" s="4">
        <v>100389</v>
      </c>
    </row>
    <row r="155" spans="1:28" ht="20.100000000000001" customHeight="1" x14ac:dyDescent="0.3">
      <c r="A155" s="3" t="s">
        <v>258</v>
      </c>
      <c r="B155" s="8">
        <v>1.24</v>
      </c>
      <c r="C155" s="4">
        <v>311143</v>
      </c>
      <c r="D155" s="4">
        <v>307336</v>
      </c>
      <c r="E155" s="8">
        <v>2.0699999999999998</v>
      </c>
      <c r="F155" s="4">
        <v>317599</v>
      </c>
      <c r="G155" s="4">
        <v>311143</v>
      </c>
      <c r="H155" s="8">
        <v>3.17</v>
      </c>
      <c r="I155" s="4">
        <v>327657</v>
      </c>
      <c r="J155" s="4">
        <v>317599</v>
      </c>
      <c r="K155" s="8">
        <v>0.79</v>
      </c>
      <c r="L155" s="4">
        <v>330242</v>
      </c>
      <c r="M155" s="4">
        <v>327657</v>
      </c>
      <c r="N155" s="8">
        <v>0.86</v>
      </c>
      <c r="O155" s="4">
        <v>333074</v>
      </c>
      <c r="P155" s="4">
        <v>330242</v>
      </c>
      <c r="Q155" s="8">
        <v>0.01</v>
      </c>
      <c r="R155" s="4">
        <v>333101</v>
      </c>
      <c r="S155" s="4">
        <v>333074</v>
      </c>
      <c r="T155" s="8">
        <v>2.36</v>
      </c>
      <c r="U155" s="4">
        <v>340953</v>
      </c>
      <c r="V155" s="4">
        <v>333101</v>
      </c>
      <c r="W155" s="8">
        <v>3.41</v>
      </c>
      <c r="X155" s="4">
        <v>352571</v>
      </c>
      <c r="Y155" s="4">
        <v>340953</v>
      </c>
      <c r="Z155" s="8">
        <v>4.04</v>
      </c>
      <c r="AA155" s="4">
        <v>366804</v>
      </c>
      <c r="AB155" s="4">
        <v>352571</v>
      </c>
    </row>
    <row r="156" spans="1:28" ht="20.100000000000001" customHeight="1" x14ac:dyDescent="0.3">
      <c r="A156" s="3" t="s">
        <v>256</v>
      </c>
      <c r="B156" s="8">
        <v>1.64</v>
      </c>
      <c r="C156" s="4">
        <v>173715</v>
      </c>
      <c r="D156" s="4">
        <v>170920</v>
      </c>
      <c r="E156" s="8">
        <v>0.6</v>
      </c>
      <c r="F156" s="4">
        <v>174762</v>
      </c>
      <c r="G156" s="4">
        <v>173715</v>
      </c>
      <c r="H156" s="8">
        <v>0.57999999999999996</v>
      </c>
      <c r="I156" s="4">
        <v>175769</v>
      </c>
      <c r="J156" s="4">
        <v>174762</v>
      </c>
      <c r="K156" s="8">
        <v>1.62</v>
      </c>
      <c r="L156" s="4">
        <v>178621</v>
      </c>
      <c r="M156" s="4">
        <v>175769</v>
      </c>
      <c r="N156" s="8">
        <v>0.3</v>
      </c>
      <c r="O156" s="4">
        <v>179151</v>
      </c>
      <c r="P156" s="4">
        <v>178621</v>
      </c>
      <c r="Q156" s="8">
        <v>0.28999999999999998</v>
      </c>
      <c r="R156" s="4">
        <v>179669</v>
      </c>
      <c r="S156" s="4">
        <v>179151</v>
      </c>
      <c r="T156" s="8">
        <v>0.46</v>
      </c>
      <c r="U156" s="4">
        <v>180499</v>
      </c>
      <c r="V156" s="4">
        <v>179669</v>
      </c>
      <c r="W156" s="8">
        <v>0.17</v>
      </c>
      <c r="X156" s="4">
        <v>180811</v>
      </c>
      <c r="Y156" s="4">
        <v>180499</v>
      </c>
      <c r="Z156" s="8">
        <v>0.18</v>
      </c>
      <c r="AA156" s="4">
        <v>181132</v>
      </c>
      <c r="AB156" s="4">
        <v>180811</v>
      </c>
    </row>
    <row r="157" spans="1:28" ht="20.100000000000001" customHeight="1" x14ac:dyDescent="0.3">
      <c r="A157" s="3" t="s">
        <v>252</v>
      </c>
      <c r="B157" s="8">
        <v>-0.27</v>
      </c>
      <c r="C157" s="4">
        <v>127735</v>
      </c>
      <c r="D157" s="4">
        <v>128077</v>
      </c>
      <c r="E157" s="8">
        <v>-0.56000000000000005</v>
      </c>
      <c r="F157" s="4">
        <v>127022</v>
      </c>
      <c r="G157" s="4">
        <v>127735</v>
      </c>
      <c r="H157" s="8">
        <v>-0.65</v>
      </c>
      <c r="I157" s="4">
        <v>126192</v>
      </c>
      <c r="J157" s="4">
        <v>127022</v>
      </c>
      <c r="K157" s="8">
        <v>-1.5</v>
      </c>
      <c r="L157" s="4">
        <v>124298</v>
      </c>
      <c r="M157" s="4">
        <v>126192</v>
      </c>
      <c r="N157" s="8">
        <v>-1.06</v>
      </c>
      <c r="O157" s="4">
        <v>122981</v>
      </c>
      <c r="P157" s="4">
        <v>124298</v>
      </c>
      <c r="Q157" s="8">
        <v>-1.98</v>
      </c>
      <c r="R157" s="4">
        <v>120540</v>
      </c>
      <c r="S157" s="4">
        <v>122981</v>
      </c>
      <c r="T157" s="8">
        <v>-1.95</v>
      </c>
      <c r="U157" s="4">
        <v>118184</v>
      </c>
      <c r="V157" s="4">
        <v>120540</v>
      </c>
      <c r="W157" s="8">
        <v>-0.88</v>
      </c>
      <c r="X157" s="4">
        <v>117143</v>
      </c>
      <c r="Y157" s="4">
        <v>118184</v>
      </c>
      <c r="Z157" s="8">
        <v>-1.1200000000000001</v>
      </c>
      <c r="AA157" s="4">
        <v>115826</v>
      </c>
      <c r="AB157" s="4">
        <v>117143</v>
      </c>
    </row>
    <row r="158" spans="1:28" ht="20.100000000000001" customHeight="1" x14ac:dyDescent="0.3">
      <c r="A158" s="3" t="s">
        <v>249</v>
      </c>
      <c r="B158" s="8">
        <v>2.96</v>
      </c>
      <c r="C158" s="4">
        <v>41920</v>
      </c>
      <c r="D158" s="4">
        <v>40713</v>
      </c>
      <c r="E158" s="8">
        <v>2.19</v>
      </c>
      <c r="F158" s="4">
        <v>42838</v>
      </c>
      <c r="G158" s="4">
        <v>41920</v>
      </c>
      <c r="H158" s="8">
        <v>3.12</v>
      </c>
      <c r="I158" s="4">
        <v>44174</v>
      </c>
      <c r="J158" s="4">
        <v>42838</v>
      </c>
      <c r="K158" s="8">
        <v>-0.54</v>
      </c>
      <c r="L158" s="4">
        <v>43934</v>
      </c>
      <c r="M158" s="4">
        <v>44174</v>
      </c>
      <c r="N158" s="8">
        <v>-1.7</v>
      </c>
      <c r="O158" s="4">
        <v>43188</v>
      </c>
      <c r="P158" s="4">
        <v>43934</v>
      </c>
      <c r="Q158" s="8">
        <v>-0.36</v>
      </c>
      <c r="R158" s="4">
        <v>43031</v>
      </c>
      <c r="S158" s="4">
        <v>43188</v>
      </c>
      <c r="T158" s="8">
        <v>1.1399999999999999</v>
      </c>
      <c r="U158" s="4">
        <v>43522</v>
      </c>
      <c r="V158" s="4">
        <v>43031</v>
      </c>
      <c r="W158" s="8">
        <v>2.63</v>
      </c>
      <c r="X158" s="4">
        <v>44668</v>
      </c>
      <c r="Y158" s="4">
        <v>43522</v>
      </c>
      <c r="Z158" s="8">
        <v>4.99</v>
      </c>
      <c r="AA158" s="4">
        <v>46895</v>
      </c>
      <c r="AB158" s="4">
        <v>44668</v>
      </c>
    </row>
    <row r="159" spans="1:28" ht="20.100000000000001" customHeight="1" x14ac:dyDescent="0.3">
      <c r="A159" s="3" t="s">
        <v>253</v>
      </c>
      <c r="B159" s="8">
        <v>1.41</v>
      </c>
      <c r="C159" s="4">
        <v>170259</v>
      </c>
      <c r="D159" s="4">
        <v>167892</v>
      </c>
      <c r="E159" s="8">
        <v>0.95</v>
      </c>
      <c r="F159" s="4">
        <v>171870</v>
      </c>
      <c r="G159" s="4">
        <v>170259</v>
      </c>
      <c r="H159" s="8">
        <v>0.55000000000000004</v>
      </c>
      <c r="I159" s="4">
        <v>172816</v>
      </c>
      <c r="J159" s="4">
        <v>171870</v>
      </c>
      <c r="K159" s="8">
        <v>0.42</v>
      </c>
      <c r="L159" s="4">
        <v>173544</v>
      </c>
      <c r="M159" s="4">
        <v>172816</v>
      </c>
      <c r="N159" s="8">
        <v>-0.3</v>
      </c>
      <c r="O159" s="4">
        <v>173024</v>
      </c>
      <c r="P159" s="4">
        <v>173544</v>
      </c>
      <c r="Q159" s="8">
        <v>-0.77</v>
      </c>
      <c r="R159" s="4">
        <v>171699</v>
      </c>
      <c r="S159" s="4">
        <v>173024</v>
      </c>
      <c r="T159" s="8">
        <v>0.28999999999999998</v>
      </c>
      <c r="U159" s="4">
        <v>172204</v>
      </c>
      <c r="V159" s="4">
        <v>171699</v>
      </c>
      <c r="W159" s="8">
        <v>1.0900000000000001</v>
      </c>
      <c r="X159" s="4">
        <v>174079</v>
      </c>
      <c r="Y159" s="4">
        <v>172204</v>
      </c>
      <c r="Z159" s="8">
        <v>2.04</v>
      </c>
      <c r="AA159" s="4">
        <v>177624</v>
      </c>
      <c r="AB159" s="4">
        <v>174079</v>
      </c>
    </row>
    <row r="160" spans="1:28" ht="20.100000000000001" customHeight="1" x14ac:dyDescent="0.3">
      <c r="A160" s="3" t="s">
        <v>251</v>
      </c>
      <c r="B160" s="8">
        <v>-0.16</v>
      </c>
      <c r="C160" s="4">
        <v>56417</v>
      </c>
      <c r="D160" s="4">
        <v>56506</v>
      </c>
      <c r="E160" s="8">
        <v>-0.14000000000000001</v>
      </c>
      <c r="F160" s="4">
        <v>56339</v>
      </c>
      <c r="G160" s="4">
        <v>56417</v>
      </c>
      <c r="H160" s="8">
        <v>-0.94</v>
      </c>
      <c r="I160" s="4">
        <v>55807</v>
      </c>
      <c r="J160" s="4">
        <v>56339</v>
      </c>
      <c r="K160" s="8">
        <v>-0.6</v>
      </c>
      <c r="L160" s="4">
        <v>55470</v>
      </c>
      <c r="M160" s="4">
        <v>55807</v>
      </c>
      <c r="N160" s="8">
        <v>-1.58</v>
      </c>
      <c r="O160" s="4">
        <v>54596</v>
      </c>
      <c r="P160" s="4">
        <v>55470</v>
      </c>
      <c r="Q160" s="8">
        <v>-1.9</v>
      </c>
      <c r="R160" s="4">
        <v>53561</v>
      </c>
      <c r="S160" s="4">
        <v>54596</v>
      </c>
      <c r="T160" s="8">
        <v>-2.13</v>
      </c>
      <c r="U160" s="4">
        <v>52422</v>
      </c>
      <c r="V160" s="4">
        <v>53561</v>
      </c>
      <c r="W160" s="8">
        <v>0.15</v>
      </c>
      <c r="X160" s="4">
        <v>52499</v>
      </c>
      <c r="Y160" s="4">
        <v>52422</v>
      </c>
      <c r="Z160" s="8">
        <v>0.94</v>
      </c>
      <c r="AA160" s="4">
        <v>52994</v>
      </c>
      <c r="AB160" s="4">
        <v>52499</v>
      </c>
    </row>
    <row r="161" spans="1:28" ht="20.100000000000001" customHeight="1" x14ac:dyDescent="0.3">
      <c r="A161" s="3" t="s">
        <v>255</v>
      </c>
      <c r="B161" s="8">
        <v>-0.75</v>
      </c>
      <c r="C161" s="4">
        <v>72257</v>
      </c>
      <c r="D161" s="4">
        <v>72800</v>
      </c>
      <c r="E161" s="8">
        <v>-1.24</v>
      </c>
      <c r="F161" s="4">
        <v>71362</v>
      </c>
      <c r="G161" s="4">
        <v>72257</v>
      </c>
      <c r="H161" s="8">
        <v>-1.5</v>
      </c>
      <c r="I161" s="4">
        <v>70295</v>
      </c>
      <c r="J161" s="4">
        <v>71362</v>
      </c>
      <c r="K161" s="8">
        <v>-1.48</v>
      </c>
      <c r="L161" s="4">
        <v>69254</v>
      </c>
      <c r="M161" s="4">
        <v>70295</v>
      </c>
      <c r="N161" s="8">
        <v>-1.83</v>
      </c>
      <c r="O161" s="4">
        <v>67984</v>
      </c>
      <c r="P161" s="4">
        <v>69254</v>
      </c>
      <c r="Q161" s="8">
        <v>-2.2200000000000002</v>
      </c>
      <c r="R161" s="4">
        <v>66472</v>
      </c>
      <c r="S161" s="4">
        <v>67984</v>
      </c>
      <c r="T161" s="8">
        <v>-2.38</v>
      </c>
      <c r="U161" s="4">
        <v>64893</v>
      </c>
      <c r="V161" s="4">
        <v>66472</v>
      </c>
      <c r="W161" s="8">
        <v>-1.81</v>
      </c>
      <c r="X161" s="4">
        <v>63717</v>
      </c>
      <c r="Y161" s="4">
        <v>64893</v>
      </c>
      <c r="Z161" s="8">
        <v>-1.45</v>
      </c>
      <c r="AA161" s="4">
        <v>62793</v>
      </c>
      <c r="AB161" s="4">
        <v>63717</v>
      </c>
    </row>
    <row r="162" spans="1:28" ht="20.100000000000001" customHeight="1" x14ac:dyDescent="0.3">
      <c r="A162" s="3" t="s">
        <v>257</v>
      </c>
      <c r="B162" s="8">
        <v>-1.24</v>
      </c>
      <c r="C162" s="4">
        <v>58143</v>
      </c>
      <c r="D162" s="4">
        <v>58872</v>
      </c>
      <c r="E162" s="8">
        <v>-1.57</v>
      </c>
      <c r="F162" s="4">
        <v>57228</v>
      </c>
      <c r="G162" s="4">
        <v>58143</v>
      </c>
      <c r="H162" s="8">
        <v>-1.41</v>
      </c>
      <c r="I162" s="4">
        <v>56422</v>
      </c>
      <c r="J162" s="4">
        <v>57228</v>
      </c>
      <c r="K162" s="8">
        <v>-2.0099999999999998</v>
      </c>
      <c r="L162" s="4">
        <v>55289</v>
      </c>
      <c r="M162" s="4">
        <v>56422</v>
      </c>
      <c r="N162" s="8">
        <v>-1.96</v>
      </c>
      <c r="O162" s="4">
        <v>54205</v>
      </c>
      <c r="P162" s="4">
        <v>55289</v>
      </c>
      <c r="Q162" s="8">
        <v>-1.96</v>
      </c>
      <c r="R162" s="4">
        <v>53143</v>
      </c>
      <c r="S162" s="4">
        <v>54205</v>
      </c>
      <c r="T162" s="8">
        <v>-2.12</v>
      </c>
      <c r="U162" s="4">
        <v>52015</v>
      </c>
      <c r="V162" s="4">
        <v>53143</v>
      </c>
      <c r="W162" s="8">
        <v>-1.18</v>
      </c>
      <c r="X162" s="4">
        <v>51399</v>
      </c>
      <c r="Y162" s="4">
        <v>52015</v>
      </c>
      <c r="Z162" s="8">
        <v>-0.61</v>
      </c>
      <c r="AA162" s="4">
        <v>51086</v>
      </c>
      <c r="AB162" s="4">
        <v>51399</v>
      </c>
    </row>
    <row r="163" spans="1:28" ht="20.100000000000001" customHeight="1" x14ac:dyDescent="0.3">
      <c r="A163" s="3" t="s">
        <v>261</v>
      </c>
      <c r="B163" s="8">
        <v>0.85</v>
      </c>
      <c r="C163" s="4">
        <v>33038</v>
      </c>
      <c r="D163" s="4">
        <v>32761</v>
      </c>
      <c r="E163" s="8">
        <v>0.87</v>
      </c>
      <c r="F163" s="4">
        <v>33324</v>
      </c>
      <c r="G163" s="4">
        <v>33038</v>
      </c>
      <c r="H163" s="8">
        <v>0.31</v>
      </c>
      <c r="I163" s="4">
        <v>33426</v>
      </c>
      <c r="J163" s="4">
        <v>33324</v>
      </c>
      <c r="K163" s="8">
        <v>-1.54</v>
      </c>
      <c r="L163" s="4">
        <v>32910</v>
      </c>
      <c r="M163" s="4">
        <v>33426</v>
      </c>
      <c r="N163" s="8">
        <v>-1.67</v>
      </c>
      <c r="O163" s="4">
        <v>32359</v>
      </c>
      <c r="P163" s="4">
        <v>32910</v>
      </c>
      <c r="Q163" s="8">
        <v>-2.44</v>
      </c>
      <c r="R163" s="4">
        <v>31571</v>
      </c>
      <c r="S163" s="4">
        <v>32359</v>
      </c>
      <c r="T163" s="8">
        <v>-1.61</v>
      </c>
      <c r="U163" s="4">
        <v>31062</v>
      </c>
      <c r="V163" s="4">
        <v>31571</v>
      </c>
      <c r="W163" s="8">
        <v>-0.23</v>
      </c>
      <c r="X163" s="4">
        <v>30991</v>
      </c>
      <c r="Y163" s="4">
        <v>31062</v>
      </c>
      <c r="Z163" s="8">
        <v>0.16</v>
      </c>
      <c r="AA163" s="4">
        <v>31040</v>
      </c>
      <c r="AB163" s="4">
        <v>30991</v>
      </c>
    </row>
    <row r="164" spans="1:28" ht="20.100000000000001" customHeight="1" x14ac:dyDescent="0.3">
      <c r="A164" s="3" t="s">
        <v>263</v>
      </c>
      <c r="B164" s="8">
        <v>3.02</v>
      </c>
      <c r="C164" s="4">
        <v>96463</v>
      </c>
      <c r="D164" s="4">
        <v>93634</v>
      </c>
      <c r="E164" s="8">
        <v>5.82</v>
      </c>
      <c r="F164" s="4">
        <v>102075</v>
      </c>
      <c r="G164" s="4">
        <v>96463</v>
      </c>
      <c r="H164" s="8">
        <v>1.66</v>
      </c>
      <c r="I164" s="4">
        <v>103766</v>
      </c>
      <c r="J164" s="4">
        <v>102075</v>
      </c>
      <c r="K164" s="8">
        <v>-0.38</v>
      </c>
      <c r="L164" s="4">
        <v>103367</v>
      </c>
      <c r="M164" s="4">
        <v>103766</v>
      </c>
      <c r="N164" s="8">
        <v>-0.48</v>
      </c>
      <c r="O164" s="4">
        <v>102872</v>
      </c>
      <c r="P164" s="4">
        <v>103367</v>
      </c>
      <c r="Q164" s="8">
        <v>-0.4</v>
      </c>
      <c r="R164" s="4">
        <v>102458</v>
      </c>
      <c r="S164" s="4">
        <v>102872</v>
      </c>
      <c r="T164" s="8">
        <v>-0.86</v>
      </c>
      <c r="U164" s="4">
        <v>101579</v>
      </c>
      <c r="V164" s="4">
        <v>102458</v>
      </c>
      <c r="W164" s="8">
        <v>-0.73</v>
      </c>
      <c r="X164" s="4">
        <v>100836</v>
      </c>
      <c r="Y164" s="4">
        <v>101579</v>
      </c>
      <c r="Z164" s="8">
        <v>-0.05</v>
      </c>
      <c r="AA164" s="4">
        <v>100784</v>
      </c>
      <c r="AB164" s="4">
        <v>100836</v>
      </c>
    </row>
    <row r="165" spans="1:28" ht="20.100000000000001" customHeight="1" x14ac:dyDescent="0.3">
      <c r="A165" s="3" t="s">
        <v>259</v>
      </c>
      <c r="B165" s="8">
        <v>-1.6</v>
      </c>
      <c r="C165" s="4">
        <v>85257</v>
      </c>
      <c r="D165" s="4">
        <v>86640</v>
      </c>
      <c r="E165" s="8">
        <v>-2.21</v>
      </c>
      <c r="F165" s="4">
        <v>83371</v>
      </c>
      <c r="G165" s="4">
        <v>85257</v>
      </c>
      <c r="H165" s="8">
        <v>-1.05</v>
      </c>
      <c r="I165" s="4">
        <v>82494</v>
      </c>
      <c r="J165" s="4">
        <v>83371</v>
      </c>
      <c r="K165" s="8">
        <v>-0.25</v>
      </c>
      <c r="L165" s="4">
        <v>82288</v>
      </c>
      <c r="M165" s="4">
        <v>82494</v>
      </c>
      <c r="N165" s="8">
        <v>-0.97</v>
      </c>
      <c r="O165" s="4">
        <v>81488</v>
      </c>
      <c r="P165" s="4">
        <v>82288</v>
      </c>
      <c r="Q165" s="8">
        <v>-1.69</v>
      </c>
      <c r="R165" s="4">
        <v>80112</v>
      </c>
      <c r="S165" s="4">
        <v>81488</v>
      </c>
      <c r="T165" s="8">
        <v>-1.63</v>
      </c>
      <c r="U165" s="4">
        <v>78805</v>
      </c>
      <c r="V165" s="4">
        <v>80112</v>
      </c>
      <c r="W165" s="8">
        <v>0.97</v>
      </c>
      <c r="X165" s="4">
        <v>79571</v>
      </c>
      <c r="Y165" s="4">
        <v>78805</v>
      </c>
      <c r="Z165" s="8">
        <v>2.14</v>
      </c>
      <c r="AA165" s="4">
        <v>81273</v>
      </c>
      <c r="AB165" s="4">
        <v>79571</v>
      </c>
    </row>
    <row r="166" spans="1:28" ht="20.100000000000001" customHeight="1" x14ac:dyDescent="0.3">
      <c r="A166" s="3" t="s">
        <v>262</v>
      </c>
      <c r="B166" s="8">
        <v>1.57</v>
      </c>
      <c r="C166" s="4">
        <v>64713</v>
      </c>
      <c r="D166" s="4">
        <v>63713</v>
      </c>
      <c r="E166" s="8">
        <v>0.69</v>
      </c>
      <c r="F166" s="4">
        <v>65157</v>
      </c>
      <c r="G166" s="4">
        <v>64713</v>
      </c>
      <c r="H166" s="8">
        <v>0.18</v>
      </c>
      <c r="I166" s="4">
        <v>65276</v>
      </c>
      <c r="J166" s="4">
        <v>65157</v>
      </c>
      <c r="K166" s="8">
        <v>-1.07</v>
      </c>
      <c r="L166" s="4">
        <v>64578</v>
      </c>
      <c r="M166" s="4">
        <v>65276</v>
      </c>
      <c r="N166" s="8">
        <v>-0.72</v>
      </c>
      <c r="O166" s="4">
        <v>64115</v>
      </c>
      <c r="P166" s="4">
        <v>64578</v>
      </c>
      <c r="Q166" s="8">
        <v>-0.81</v>
      </c>
      <c r="R166" s="4">
        <v>63598</v>
      </c>
      <c r="S166" s="4">
        <v>64115</v>
      </c>
      <c r="T166" s="8">
        <v>-1.0900000000000001</v>
      </c>
      <c r="U166" s="4">
        <v>62907</v>
      </c>
      <c r="V166" s="4">
        <v>63598</v>
      </c>
      <c r="W166" s="8">
        <v>0.16</v>
      </c>
      <c r="X166" s="4">
        <v>63009</v>
      </c>
      <c r="Y166" s="4">
        <v>62907</v>
      </c>
      <c r="Z166" s="8">
        <v>-0.28999999999999998</v>
      </c>
      <c r="AA166" s="4">
        <v>62829</v>
      </c>
      <c r="AB166" s="4">
        <v>63009</v>
      </c>
    </row>
    <row r="167" spans="1:28" ht="20.100000000000001" customHeight="1" x14ac:dyDescent="0.3">
      <c r="A167" s="3" t="s">
        <v>40</v>
      </c>
      <c r="B167" s="8">
        <v>-0.04</v>
      </c>
      <c r="C167" s="4">
        <v>1895905</v>
      </c>
      <c r="D167" s="4">
        <v>1896646</v>
      </c>
      <c r="E167" s="8">
        <v>-0.2</v>
      </c>
      <c r="F167" s="4">
        <v>1892111</v>
      </c>
      <c r="G167" s="4">
        <v>1895905</v>
      </c>
      <c r="H167" s="8">
        <v>-0.47</v>
      </c>
      <c r="I167" s="4">
        <v>1883195</v>
      </c>
      <c r="J167" s="4">
        <v>1892111</v>
      </c>
      <c r="K167" s="8">
        <v>-0.8</v>
      </c>
      <c r="L167" s="4">
        <v>1868179</v>
      </c>
      <c r="M167" s="4">
        <v>1883195</v>
      </c>
      <c r="N167" s="8">
        <v>-0.87</v>
      </c>
      <c r="O167" s="4">
        <v>1851991</v>
      </c>
      <c r="P167" s="4">
        <v>1868179</v>
      </c>
      <c r="Q167" s="8">
        <v>-0.9</v>
      </c>
      <c r="R167" s="4">
        <v>1835392</v>
      </c>
      <c r="S167" s="4">
        <v>1851991</v>
      </c>
      <c r="T167" s="8">
        <v>-0.99</v>
      </c>
      <c r="U167" s="4">
        <v>1817186</v>
      </c>
      <c r="V167" s="4">
        <v>1835392</v>
      </c>
      <c r="W167" s="8">
        <v>-0.7</v>
      </c>
      <c r="X167" s="4">
        <v>1804548</v>
      </c>
      <c r="Y167" s="4">
        <v>1817186</v>
      </c>
      <c r="Z167" s="8">
        <v>-0.53</v>
      </c>
      <c r="AA167" s="4">
        <v>1794972</v>
      </c>
      <c r="AB167" s="4">
        <v>1804548</v>
      </c>
    </row>
    <row r="168" spans="1:28" ht="20.100000000000001" customHeight="1" x14ac:dyDescent="0.3">
      <c r="A168" s="3" t="s">
        <v>244</v>
      </c>
      <c r="B168" s="8">
        <v>-0.05</v>
      </c>
      <c r="C168" s="4">
        <v>658211</v>
      </c>
      <c r="D168" s="4">
        <v>658570</v>
      </c>
      <c r="E168" s="8">
        <v>0.02</v>
      </c>
      <c r="F168" s="4">
        <v>658369</v>
      </c>
      <c r="G168" s="4">
        <v>658211</v>
      </c>
      <c r="H168" s="8">
        <v>-0.34</v>
      </c>
      <c r="I168" s="4">
        <v>656117</v>
      </c>
      <c r="J168" s="4">
        <v>658369</v>
      </c>
      <c r="K168" s="8">
        <v>0.45</v>
      </c>
      <c r="L168" s="4">
        <v>659052</v>
      </c>
      <c r="M168" s="4">
        <v>656117</v>
      </c>
      <c r="N168" s="8">
        <v>0.61</v>
      </c>
      <c r="O168" s="4">
        <v>663098</v>
      </c>
      <c r="P168" s="4">
        <v>659052</v>
      </c>
      <c r="Q168" s="8">
        <v>0.46</v>
      </c>
      <c r="R168" s="4">
        <v>666177</v>
      </c>
      <c r="S168" s="4">
        <v>663098</v>
      </c>
      <c r="T168" s="8">
        <v>0</v>
      </c>
      <c r="U168" s="4">
        <v>666170</v>
      </c>
      <c r="V168" s="4">
        <v>666177</v>
      </c>
      <c r="W168" s="8">
        <v>-0.74</v>
      </c>
      <c r="X168" s="4">
        <v>661259</v>
      </c>
      <c r="Y168" s="4">
        <v>666170</v>
      </c>
      <c r="Z168" s="8">
        <v>-1.28</v>
      </c>
      <c r="AA168" s="4">
        <v>652807</v>
      </c>
      <c r="AB168" s="4">
        <v>661259</v>
      </c>
    </row>
    <row r="169" spans="1:28" ht="20.100000000000001" customHeight="1" x14ac:dyDescent="0.3">
      <c r="A169" s="3" t="s">
        <v>234</v>
      </c>
      <c r="B169" s="8">
        <v>0.22</v>
      </c>
      <c r="C169" s="4">
        <v>283931</v>
      </c>
      <c r="D169" s="4">
        <v>283320</v>
      </c>
      <c r="E169" s="8">
        <v>-0.31</v>
      </c>
      <c r="F169" s="4">
        <v>283041</v>
      </c>
      <c r="G169" s="4">
        <v>283931</v>
      </c>
      <c r="H169" s="8">
        <v>-0.98</v>
      </c>
      <c r="I169" s="4">
        <v>280263</v>
      </c>
      <c r="J169" s="4">
        <v>283041</v>
      </c>
      <c r="K169" s="8">
        <v>-0.68</v>
      </c>
      <c r="L169" s="4">
        <v>278345</v>
      </c>
      <c r="M169" s="4">
        <v>280263</v>
      </c>
      <c r="N169" s="8">
        <v>-0.76</v>
      </c>
      <c r="O169" s="4">
        <v>276232</v>
      </c>
      <c r="P169" s="4">
        <v>278345</v>
      </c>
      <c r="Q169" s="8">
        <v>-0.93</v>
      </c>
      <c r="R169" s="4">
        <v>273651</v>
      </c>
      <c r="S169" s="4">
        <v>276232</v>
      </c>
      <c r="T169" s="8">
        <v>-0.92</v>
      </c>
      <c r="U169" s="4">
        <v>271126</v>
      </c>
      <c r="V169" s="4">
        <v>273651</v>
      </c>
      <c r="W169" s="8">
        <v>-0.68</v>
      </c>
      <c r="X169" s="4">
        <v>269270</v>
      </c>
      <c r="Y169" s="4">
        <v>271126</v>
      </c>
      <c r="Z169" s="8">
        <v>-0.31</v>
      </c>
      <c r="AA169" s="4">
        <v>268423</v>
      </c>
      <c r="AB169" s="4">
        <v>269270</v>
      </c>
    </row>
    <row r="170" spans="1:28" ht="20.100000000000001" customHeight="1" x14ac:dyDescent="0.3">
      <c r="A170" s="3" t="s">
        <v>241</v>
      </c>
      <c r="B170" s="8">
        <v>-0.65</v>
      </c>
      <c r="C170" s="4">
        <v>306369</v>
      </c>
      <c r="D170" s="4">
        <v>308361</v>
      </c>
      <c r="E170" s="8">
        <v>-0.44</v>
      </c>
      <c r="F170" s="4">
        <v>305031</v>
      </c>
      <c r="G170" s="4">
        <v>306369</v>
      </c>
      <c r="H170" s="8">
        <v>0.11</v>
      </c>
      <c r="I170" s="4">
        <v>305354</v>
      </c>
      <c r="J170" s="4">
        <v>305031</v>
      </c>
      <c r="K170" s="8">
        <v>-1.97</v>
      </c>
      <c r="L170" s="4">
        <v>299341</v>
      </c>
      <c r="M170" s="4">
        <v>305354</v>
      </c>
      <c r="N170" s="8">
        <v>-2.15</v>
      </c>
      <c r="O170" s="4">
        <v>292916</v>
      </c>
      <c r="P170" s="4">
        <v>299341</v>
      </c>
      <c r="Q170" s="8">
        <v>-2.02</v>
      </c>
      <c r="R170" s="4">
        <v>286990</v>
      </c>
      <c r="S170" s="4">
        <v>292916</v>
      </c>
      <c r="T170" s="8">
        <v>-1.54</v>
      </c>
      <c r="U170" s="4">
        <v>282572</v>
      </c>
      <c r="V170" s="4">
        <v>286990</v>
      </c>
      <c r="W170" s="8">
        <v>-1.33</v>
      </c>
      <c r="X170" s="4">
        <v>278815</v>
      </c>
      <c r="Y170" s="4">
        <v>282572</v>
      </c>
      <c r="Z170" s="8">
        <v>-0.99</v>
      </c>
      <c r="AA170" s="4">
        <v>276043</v>
      </c>
      <c r="AB170" s="4">
        <v>278815</v>
      </c>
    </row>
    <row r="171" spans="1:28" ht="20.100000000000001" customHeight="1" x14ac:dyDescent="0.3">
      <c r="A171" s="3" t="s">
        <v>245</v>
      </c>
      <c r="B171" s="8">
        <v>-0.97</v>
      </c>
      <c r="C171" s="4">
        <v>118137</v>
      </c>
      <c r="D171" s="4">
        <v>119291</v>
      </c>
      <c r="E171" s="8">
        <v>-0.69</v>
      </c>
      <c r="F171" s="4">
        <v>117318</v>
      </c>
      <c r="G171" s="4">
        <v>118137</v>
      </c>
      <c r="H171" s="8">
        <v>-1.1200000000000001</v>
      </c>
      <c r="I171" s="4">
        <v>116006</v>
      </c>
      <c r="J171" s="4">
        <v>117318</v>
      </c>
      <c r="K171" s="8">
        <v>-1.05</v>
      </c>
      <c r="L171" s="4">
        <v>114783</v>
      </c>
      <c r="M171" s="4">
        <v>116006</v>
      </c>
      <c r="N171" s="8">
        <v>-1.19</v>
      </c>
      <c r="O171" s="4">
        <v>113415</v>
      </c>
      <c r="P171" s="4">
        <v>114783</v>
      </c>
      <c r="Q171" s="8">
        <v>-1.92</v>
      </c>
      <c r="R171" s="4">
        <v>111239</v>
      </c>
      <c r="S171" s="4">
        <v>113415</v>
      </c>
      <c r="T171" s="8">
        <v>-2.04</v>
      </c>
      <c r="U171" s="4">
        <v>108967</v>
      </c>
      <c r="V171" s="4">
        <v>111239</v>
      </c>
      <c r="W171" s="8">
        <v>-1.0900000000000001</v>
      </c>
      <c r="X171" s="4">
        <v>107781</v>
      </c>
      <c r="Y171" s="4">
        <v>108967</v>
      </c>
      <c r="Z171" s="8">
        <v>-1.02</v>
      </c>
      <c r="AA171" s="4">
        <v>106686</v>
      </c>
      <c r="AB171" s="4">
        <v>107781</v>
      </c>
    </row>
    <row r="172" spans="1:28" ht="20.100000000000001" customHeight="1" x14ac:dyDescent="0.3">
      <c r="A172" s="3" t="s">
        <v>236</v>
      </c>
      <c r="B172" s="8">
        <v>-0.82</v>
      </c>
      <c r="C172" s="4">
        <v>85800</v>
      </c>
      <c r="D172" s="4">
        <v>86509</v>
      </c>
      <c r="E172" s="8">
        <v>-0.77</v>
      </c>
      <c r="F172" s="4">
        <v>85140</v>
      </c>
      <c r="G172" s="4">
        <v>85800</v>
      </c>
      <c r="H172" s="8">
        <v>-1.04</v>
      </c>
      <c r="I172" s="4">
        <v>84257</v>
      </c>
      <c r="J172" s="4">
        <v>85140</v>
      </c>
      <c r="K172" s="8">
        <v>-0.82</v>
      </c>
      <c r="L172" s="4">
        <v>83566</v>
      </c>
      <c r="M172" s="4">
        <v>84257</v>
      </c>
      <c r="N172" s="8">
        <v>-1.32</v>
      </c>
      <c r="O172" s="4">
        <v>82463</v>
      </c>
      <c r="P172" s="4">
        <v>83566</v>
      </c>
      <c r="Q172" s="8">
        <v>-1.03</v>
      </c>
      <c r="R172" s="4">
        <v>81615</v>
      </c>
      <c r="S172" s="4">
        <v>82463</v>
      </c>
      <c r="T172" s="8">
        <v>-1.59</v>
      </c>
      <c r="U172" s="4">
        <v>80319</v>
      </c>
      <c r="V172" s="4">
        <v>81615</v>
      </c>
      <c r="W172" s="8">
        <v>-1.75</v>
      </c>
      <c r="X172" s="4">
        <v>78910</v>
      </c>
      <c r="Y172" s="4">
        <v>80319</v>
      </c>
      <c r="Z172" s="8">
        <v>-1.2</v>
      </c>
      <c r="AA172" s="4">
        <v>77961</v>
      </c>
      <c r="AB172" s="4">
        <v>78910</v>
      </c>
    </row>
    <row r="173" spans="1:28" ht="20.100000000000001" customHeight="1" x14ac:dyDescent="0.3">
      <c r="A173" s="3" t="s">
        <v>235</v>
      </c>
      <c r="B173" s="8">
        <v>-1.36</v>
      </c>
      <c r="C173" s="4">
        <v>90618</v>
      </c>
      <c r="D173" s="4">
        <v>91869</v>
      </c>
      <c r="E173" s="8">
        <v>-0.96</v>
      </c>
      <c r="F173" s="4">
        <v>89747</v>
      </c>
      <c r="G173" s="4">
        <v>90618</v>
      </c>
      <c r="H173" s="8">
        <v>-0.97</v>
      </c>
      <c r="I173" s="4">
        <v>88878</v>
      </c>
      <c r="J173" s="4">
        <v>89747</v>
      </c>
      <c r="K173" s="8">
        <v>-1.74</v>
      </c>
      <c r="L173" s="4">
        <v>87329</v>
      </c>
      <c r="M173" s="4">
        <v>88878</v>
      </c>
      <c r="N173" s="8">
        <v>-1.61</v>
      </c>
      <c r="O173" s="4">
        <v>85924</v>
      </c>
      <c r="P173" s="4">
        <v>87329</v>
      </c>
      <c r="Q173" s="8">
        <v>-1.86</v>
      </c>
      <c r="R173" s="4">
        <v>84326</v>
      </c>
      <c r="S173" s="4">
        <v>85924</v>
      </c>
      <c r="T173" s="8">
        <v>-1.98</v>
      </c>
      <c r="U173" s="4">
        <v>82655</v>
      </c>
      <c r="V173" s="4">
        <v>84326</v>
      </c>
      <c r="W173" s="8">
        <v>1.18</v>
      </c>
      <c r="X173" s="4">
        <v>83628</v>
      </c>
      <c r="Y173" s="4">
        <v>82655</v>
      </c>
      <c r="Z173" s="8">
        <v>0.57999999999999996</v>
      </c>
      <c r="AA173" s="4">
        <v>84115</v>
      </c>
      <c r="AB173" s="4">
        <v>83628</v>
      </c>
    </row>
    <row r="174" spans="1:28" ht="20.100000000000001" customHeight="1" x14ac:dyDescent="0.3">
      <c r="A174" s="3" t="s">
        <v>240</v>
      </c>
      <c r="B174" s="8">
        <v>5.33</v>
      </c>
      <c r="C174" s="4">
        <v>97544</v>
      </c>
      <c r="D174" s="4">
        <v>92606</v>
      </c>
      <c r="E174" s="8">
        <v>0.23</v>
      </c>
      <c r="F174" s="4">
        <v>97767</v>
      </c>
      <c r="G174" s="4">
        <v>97544</v>
      </c>
      <c r="H174" s="8">
        <v>0.73</v>
      </c>
      <c r="I174" s="4">
        <v>98482</v>
      </c>
      <c r="J174" s="4">
        <v>97767</v>
      </c>
      <c r="K174" s="8">
        <v>-0.63</v>
      </c>
      <c r="L174" s="4">
        <v>97863</v>
      </c>
      <c r="M174" s="4">
        <v>98482</v>
      </c>
      <c r="N174" s="8">
        <v>-2.0299999999999998</v>
      </c>
      <c r="O174" s="4">
        <v>95881</v>
      </c>
      <c r="P174" s="4">
        <v>97863</v>
      </c>
      <c r="Q174" s="8">
        <v>-1.0900000000000001</v>
      </c>
      <c r="R174" s="4">
        <v>94835</v>
      </c>
      <c r="S174" s="4">
        <v>95881</v>
      </c>
      <c r="T174" s="8">
        <v>-0.72</v>
      </c>
      <c r="U174" s="4">
        <v>94151</v>
      </c>
      <c r="V174" s="4">
        <v>94835</v>
      </c>
      <c r="W174" s="8">
        <v>1.98</v>
      </c>
      <c r="X174" s="4">
        <v>96011</v>
      </c>
      <c r="Y174" s="4">
        <v>94151</v>
      </c>
      <c r="Z174" s="8">
        <v>6.22</v>
      </c>
      <c r="AA174" s="4">
        <v>101982</v>
      </c>
      <c r="AB174" s="4">
        <v>96011</v>
      </c>
    </row>
    <row r="175" spans="1:28" ht="20.100000000000001" customHeight="1" x14ac:dyDescent="0.3">
      <c r="A175" s="3" t="s">
        <v>246</v>
      </c>
      <c r="B175" s="8">
        <v>-0.99</v>
      </c>
      <c r="C175" s="4">
        <v>26513</v>
      </c>
      <c r="D175" s="4">
        <v>26779</v>
      </c>
      <c r="E175" s="8">
        <v>-0.43</v>
      </c>
      <c r="F175" s="4">
        <v>26398</v>
      </c>
      <c r="G175" s="4">
        <v>26513</v>
      </c>
      <c r="H175" s="8">
        <v>0.81</v>
      </c>
      <c r="I175" s="4">
        <v>26611</v>
      </c>
      <c r="J175" s="4">
        <v>26398</v>
      </c>
      <c r="K175" s="8">
        <v>-1.1200000000000001</v>
      </c>
      <c r="L175" s="4">
        <v>26312</v>
      </c>
      <c r="M175" s="4">
        <v>26611</v>
      </c>
      <c r="N175" s="8">
        <v>-0.92</v>
      </c>
      <c r="O175" s="4">
        <v>26070</v>
      </c>
      <c r="P175" s="4">
        <v>26312</v>
      </c>
      <c r="Q175" s="8">
        <v>-1.3</v>
      </c>
      <c r="R175" s="4">
        <v>25730</v>
      </c>
      <c r="S175" s="4">
        <v>26070</v>
      </c>
      <c r="T175" s="8">
        <v>-1.64</v>
      </c>
      <c r="U175" s="4">
        <v>25309</v>
      </c>
      <c r="V175" s="4">
        <v>25730</v>
      </c>
      <c r="W175" s="8">
        <v>-1.39</v>
      </c>
      <c r="X175" s="4">
        <v>24958</v>
      </c>
      <c r="Y175" s="4">
        <v>25309</v>
      </c>
      <c r="Z175" s="8">
        <v>-0.09</v>
      </c>
      <c r="AA175" s="4">
        <v>24936</v>
      </c>
      <c r="AB175" s="4">
        <v>24958</v>
      </c>
    </row>
    <row r="176" spans="1:28" ht="20.100000000000001" customHeight="1" x14ac:dyDescent="0.3">
      <c r="A176" s="3" t="s">
        <v>237</v>
      </c>
      <c r="B176" s="8">
        <v>-0.56999999999999995</v>
      </c>
      <c r="C176" s="4">
        <v>25470</v>
      </c>
      <c r="D176" s="4">
        <v>25616</v>
      </c>
      <c r="E176" s="8">
        <v>-1.03</v>
      </c>
      <c r="F176" s="4">
        <v>25208</v>
      </c>
      <c r="G176" s="4">
        <v>25470</v>
      </c>
      <c r="H176" s="8">
        <v>-0.59</v>
      </c>
      <c r="I176" s="4">
        <v>25059</v>
      </c>
      <c r="J176" s="4">
        <v>25208</v>
      </c>
      <c r="K176" s="8">
        <v>-0.93</v>
      </c>
      <c r="L176" s="4">
        <v>24827</v>
      </c>
      <c r="M176" s="4">
        <v>25059</v>
      </c>
      <c r="N176" s="8">
        <v>-1.17</v>
      </c>
      <c r="O176" s="4">
        <v>24536</v>
      </c>
      <c r="P176" s="4">
        <v>24827</v>
      </c>
      <c r="Q176" s="8">
        <v>-1.1599999999999999</v>
      </c>
      <c r="R176" s="4">
        <v>24252</v>
      </c>
      <c r="S176" s="4">
        <v>24536</v>
      </c>
      <c r="T176" s="8">
        <v>-1.29</v>
      </c>
      <c r="U176" s="4">
        <v>23940</v>
      </c>
      <c r="V176" s="4">
        <v>24252</v>
      </c>
      <c r="W176" s="8">
        <v>-0.66</v>
      </c>
      <c r="X176" s="4">
        <v>23781</v>
      </c>
      <c r="Y176" s="4">
        <v>23940</v>
      </c>
      <c r="Z176" s="8">
        <v>-0.85</v>
      </c>
      <c r="AA176" s="4">
        <v>23578</v>
      </c>
      <c r="AB176" s="4">
        <v>23781</v>
      </c>
    </row>
    <row r="177" spans="1:28" ht="20.100000000000001" customHeight="1" x14ac:dyDescent="0.3">
      <c r="A177" s="3" t="s">
        <v>243</v>
      </c>
      <c r="B177" s="8">
        <v>-0.11</v>
      </c>
      <c r="C177" s="4">
        <v>23681</v>
      </c>
      <c r="D177" s="4">
        <v>23706</v>
      </c>
      <c r="E177" s="8">
        <v>1.41</v>
      </c>
      <c r="F177" s="4">
        <v>24016</v>
      </c>
      <c r="G177" s="4">
        <v>23681</v>
      </c>
      <c r="H177" s="8">
        <v>-2.63</v>
      </c>
      <c r="I177" s="4">
        <v>23384</v>
      </c>
      <c r="J177" s="4">
        <v>24016</v>
      </c>
      <c r="K177" s="8">
        <v>0.93</v>
      </c>
      <c r="L177" s="4">
        <v>23602</v>
      </c>
      <c r="M177" s="4">
        <v>23384</v>
      </c>
      <c r="N177" s="8">
        <v>-3.32</v>
      </c>
      <c r="O177" s="4">
        <v>22818</v>
      </c>
      <c r="P177" s="4">
        <v>23602</v>
      </c>
      <c r="Q177" s="8">
        <v>-1.67</v>
      </c>
      <c r="R177" s="4">
        <v>22436</v>
      </c>
      <c r="S177" s="4">
        <v>22818</v>
      </c>
      <c r="T177" s="8">
        <v>-1.86</v>
      </c>
      <c r="U177" s="4">
        <v>22019</v>
      </c>
      <c r="V177" s="4">
        <v>22436</v>
      </c>
      <c r="W177" s="8">
        <v>-1.41</v>
      </c>
      <c r="X177" s="4">
        <v>21709</v>
      </c>
      <c r="Y177" s="4">
        <v>22019</v>
      </c>
      <c r="Z177" s="8">
        <v>-1.35</v>
      </c>
      <c r="AA177" s="4">
        <v>21415</v>
      </c>
      <c r="AB177" s="4">
        <v>21709</v>
      </c>
    </row>
    <row r="178" spans="1:28" ht="20.100000000000001" customHeight="1" x14ac:dyDescent="0.3">
      <c r="A178" s="3" t="s">
        <v>242</v>
      </c>
      <c r="B178" s="8">
        <v>1.07</v>
      </c>
      <c r="C178" s="4">
        <v>30631</v>
      </c>
      <c r="D178" s="4">
        <v>30306</v>
      </c>
      <c r="E178" s="8">
        <v>-0.19</v>
      </c>
      <c r="F178" s="4">
        <v>30572</v>
      </c>
      <c r="G178" s="4">
        <v>30631</v>
      </c>
      <c r="H178" s="8">
        <v>0.01</v>
      </c>
      <c r="I178" s="4">
        <v>30575</v>
      </c>
      <c r="J178" s="4">
        <v>30572</v>
      </c>
      <c r="K178" s="8">
        <v>-0.43</v>
      </c>
      <c r="L178" s="4">
        <v>30442</v>
      </c>
      <c r="M178" s="4">
        <v>30575</v>
      </c>
      <c r="N178" s="8">
        <v>-3.94</v>
      </c>
      <c r="O178" s="4">
        <v>29244</v>
      </c>
      <c r="P178" s="4">
        <v>30442</v>
      </c>
      <c r="Q178" s="8">
        <v>-5.61</v>
      </c>
      <c r="R178" s="4">
        <v>27604</v>
      </c>
      <c r="S178" s="4">
        <v>29244</v>
      </c>
      <c r="T178" s="8">
        <v>-2.1800000000000002</v>
      </c>
      <c r="U178" s="4">
        <v>27003</v>
      </c>
      <c r="V178" s="4">
        <v>27604</v>
      </c>
      <c r="W178" s="8">
        <v>-0.56999999999999995</v>
      </c>
      <c r="X178" s="4">
        <v>26849</v>
      </c>
      <c r="Y178" s="4">
        <v>27003</v>
      </c>
      <c r="Z178" s="8">
        <v>-1.82</v>
      </c>
      <c r="AA178" s="4">
        <v>26361</v>
      </c>
      <c r="AB178" s="4">
        <v>26849</v>
      </c>
    </row>
    <row r="179" spans="1:28" ht="20.100000000000001" customHeight="1" x14ac:dyDescent="0.3">
      <c r="A179" s="3" t="s">
        <v>239</v>
      </c>
      <c r="B179" s="8">
        <v>-0.31</v>
      </c>
      <c r="C179" s="4">
        <v>30611</v>
      </c>
      <c r="D179" s="4">
        <v>30707</v>
      </c>
      <c r="E179" s="8">
        <v>-0.97</v>
      </c>
      <c r="F179" s="4">
        <v>30314</v>
      </c>
      <c r="G179" s="4">
        <v>30611</v>
      </c>
      <c r="H179" s="8">
        <v>-0.84</v>
      </c>
      <c r="I179" s="4">
        <v>30059</v>
      </c>
      <c r="J179" s="4">
        <v>30314</v>
      </c>
      <c r="K179" s="8">
        <v>-1.65</v>
      </c>
      <c r="L179" s="4">
        <v>29562</v>
      </c>
      <c r="M179" s="4">
        <v>30059</v>
      </c>
      <c r="N179" s="8">
        <v>-2.66</v>
      </c>
      <c r="O179" s="4">
        <v>28777</v>
      </c>
      <c r="P179" s="4">
        <v>29562</v>
      </c>
      <c r="Q179" s="8">
        <v>-2.13</v>
      </c>
      <c r="R179" s="4">
        <v>28164</v>
      </c>
      <c r="S179" s="4">
        <v>28777</v>
      </c>
      <c r="T179" s="8">
        <v>-3.54</v>
      </c>
      <c r="U179" s="4">
        <v>27168</v>
      </c>
      <c r="V179" s="4">
        <v>28164</v>
      </c>
      <c r="W179" s="8">
        <v>-0.3</v>
      </c>
      <c r="X179" s="4">
        <v>27087</v>
      </c>
      <c r="Y179" s="4">
        <v>27168</v>
      </c>
      <c r="Z179" s="8">
        <v>0.34</v>
      </c>
      <c r="AA179" s="4">
        <v>27179</v>
      </c>
      <c r="AB179" s="4">
        <v>27087</v>
      </c>
    </row>
    <row r="180" spans="1:28" ht="20.100000000000001" customHeight="1" x14ac:dyDescent="0.3">
      <c r="A180" s="3" t="s">
        <v>233</v>
      </c>
      <c r="B180" s="8">
        <v>-0.03</v>
      </c>
      <c r="C180" s="4">
        <v>60897</v>
      </c>
      <c r="D180" s="4">
        <v>60913</v>
      </c>
      <c r="E180" s="8">
        <v>1</v>
      </c>
      <c r="F180" s="4">
        <v>61508</v>
      </c>
      <c r="G180" s="4">
        <v>60897</v>
      </c>
      <c r="H180" s="8">
        <v>-0.17</v>
      </c>
      <c r="I180" s="4">
        <v>61406</v>
      </c>
      <c r="J180" s="4">
        <v>61508</v>
      </c>
      <c r="K180" s="8">
        <v>-5.52</v>
      </c>
      <c r="L180" s="4">
        <v>58017</v>
      </c>
      <c r="M180" s="4">
        <v>61406</v>
      </c>
      <c r="N180" s="8">
        <v>-2.67</v>
      </c>
      <c r="O180" s="4">
        <v>56467</v>
      </c>
      <c r="P180" s="4">
        <v>58017</v>
      </c>
      <c r="Q180" s="8">
        <v>-1.85</v>
      </c>
      <c r="R180" s="4">
        <v>55424</v>
      </c>
      <c r="S180" s="4">
        <v>56467</v>
      </c>
      <c r="T180" s="8">
        <v>-2.21</v>
      </c>
      <c r="U180" s="4">
        <v>54200</v>
      </c>
      <c r="V180" s="4">
        <v>55424</v>
      </c>
      <c r="W180" s="8">
        <v>-1.4</v>
      </c>
      <c r="X180" s="4">
        <v>53440</v>
      </c>
      <c r="Y180" s="4">
        <v>54200</v>
      </c>
      <c r="Z180" s="8">
        <v>-0.32</v>
      </c>
      <c r="AA180" s="4">
        <v>53267</v>
      </c>
      <c r="AB180" s="4">
        <v>53440</v>
      </c>
    </row>
    <row r="181" spans="1:28" ht="20.100000000000001" customHeight="1" x14ac:dyDescent="0.3">
      <c r="A181" s="3" t="s">
        <v>238</v>
      </c>
      <c r="B181" s="8">
        <v>-1.03</v>
      </c>
      <c r="C181" s="4">
        <v>57492</v>
      </c>
      <c r="D181" s="4">
        <v>58093</v>
      </c>
      <c r="E181" s="8">
        <v>0.33</v>
      </c>
      <c r="F181" s="4">
        <v>57682</v>
      </c>
      <c r="G181" s="4">
        <v>57492</v>
      </c>
      <c r="H181" s="8">
        <v>-1.63</v>
      </c>
      <c r="I181" s="4">
        <v>56744</v>
      </c>
      <c r="J181" s="4">
        <v>57682</v>
      </c>
      <c r="K181" s="8">
        <v>-2.83</v>
      </c>
      <c r="L181" s="4">
        <v>55138</v>
      </c>
      <c r="M181" s="4">
        <v>56744</v>
      </c>
      <c r="N181" s="8">
        <v>-1.79</v>
      </c>
      <c r="O181" s="4">
        <v>54150</v>
      </c>
      <c r="P181" s="4">
        <v>55138</v>
      </c>
      <c r="Q181" s="8">
        <v>-2.2200000000000002</v>
      </c>
      <c r="R181" s="4">
        <v>52949</v>
      </c>
      <c r="S181" s="4">
        <v>54150</v>
      </c>
      <c r="T181" s="8">
        <v>-2.57</v>
      </c>
      <c r="U181" s="4">
        <v>51587</v>
      </c>
      <c r="V181" s="4">
        <v>52949</v>
      </c>
      <c r="W181" s="8">
        <v>-1.04</v>
      </c>
      <c r="X181" s="4">
        <v>51050</v>
      </c>
      <c r="Y181" s="4">
        <v>51587</v>
      </c>
      <c r="Z181" s="8">
        <v>-1.63</v>
      </c>
      <c r="AA181" s="4">
        <v>50219</v>
      </c>
      <c r="AB181" s="4">
        <v>51050</v>
      </c>
    </row>
    <row r="182" spans="1:28" ht="20.100000000000001" customHeight="1" x14ac:dyDescent="0.3">
      <c r="A182" s="3" t="s">
        <v>32</v>
      </c>
      <c r="B182" s="8">
        <v>0.28999999999999998</v>
      </c>
      <c r="C182" s="4">
        <v>1939562</v>
      </c>
      <c r="D182" s="4">
        <v>1934034</v>
      </c>
      <c r="E182" s="8">
        <v>-0.2</v>
      </c>
      <c r="F182" s="4">
        <v>1935664</v>
      </c>
      <c r="G182" s="4">
        <v>1939562</v>
      </c>
      <c r="H182" s="8">
        <v>-0.41</v>
      </c>
      <c r="I182" s="4">
        <v>1927645</v>
      </c>
      <c r="J182" s="4">
        <v>1935664</v>
      </c>
      <c r="K182" s="8">
        <v>-0.6</v>
      </c>
      <c r="L182" s="4">
        <v>1916012</v>
      </c>
      <c r="M182" s="4">
        <v>1927645</v>
      </c>
      <c r="N182" s="8">
        <v>-0.66</v>
      </c>
      <c r="O182" s="4">
        <v>1903383</v>
      </c>
      <c r="P182" s="4">
        <v>1916012</v>
      </c>
      <c r="Q182" s="8">
        <v>-0.99</v>
      </c>
      <c r="R182" s="4">
        <v>1884455</v>
      </c>
      <c r="S182" s="4">
        <v>1903383</v>
      </c>
      <c r="T182" s="8">
        <v>-1.01</v>
      </c>
      <c r="U182" s="4">
        <v>1865459</v>
      </c>
      <c r="V182" s="4">
        <v>1884455</v>
      </c>
      <c r="W182" s="8">
        <v>-0.47</v>
      </c>
      <c r="X182" s="4">
        <v>1856685</v>
      </c>
      <c r="Y182" s="4">
        <v>1865459</v>
      </c>
      <c r="Z182" s="8">
        <v>-0.18</v>
      </c>
      <c r="AA182" s="4">
        <v>1853327</v>
      </c>
      <c r="AB182" s="4">
        <v>1856685</v>
      </c>
    </row>
    <row r="183" spans="1:28" ht="20.100000000000001" customHeight="1" x14ac:dyDescent="0.3">
      <c r="A183" s="3" t="s">
        <v>218</v>
      </c>
      <c r="B183" s="8">
        <v>-0.22</v>
      </c>
      <c r="C183" s="4">
        <v>241213</v>
      </c>
      <c r="D183" s="4">
        <v>241744</v>
      </c>
      <c r="E183" s="8">
        <v>-0.27</v>
      </c>
      <c r="F183" s="4">
        <v>240555</v>
      </c>
      <c r="G183" s="4">
        <v>241213</v>
      </c>
      <c r="H183" s="8">
        <v>-1.38</v>
      </c>
      <c r="I183" s="4">
        <v>237247</v>
      </c>
      <c r="J183" s="4">
        <v>240555</v>
      </c>
      <c r="K183" s="8">
        <v>-0.77</v>
      </c>
      <c r="L183" s="4">
        <v>235423</v>
      </c>
      <c r="M183" s="4">
        <v>237247</v>
      </c>
      <c r="N183" s="8">
        <v>-0.95</v>
      </c>
      <c r="O183" s="4">
        <v>233175</v>
      </c>
      <c r="P183" s="4">
        <v>235423</v>
      </c>
      <c r="Q183" s="8">
        <v>-2.57</v>
      </c>
      <c r="R183" s="4">
        <v>227178</v>
      </c>
      <c r="S183" s="4">
        <v>233175</v>
      </c>
      <c r="T183" s="8">
        <v>-2.44</v>
      </c>
      <c r="U183" s="4">
        <v>221642</v>
      </c>
      <c r="V183" s="4">
        <v>227178</v>
      </c>
      <c r="W183" s="8">
        <v>-0.54</v>
      </c>
      <c r="X183" s="4">
        <v>220447</v>
      </c>
      <c r="Y183" s="4">
        <v>221642</v>
      </c>
      <c r="Z183" s="8">
        <v>-0.95</v>
      </c>
      <c r="AA183" s="4">
        <v>218347</v>
      </c>
      <c r="AB183" s="4">
        <v>220447</v>
      </c>
    </row>
    <row r="184" spans="1:28" ht="20.100000000000001" customHeight="1" x14ac:dyDescent="0.3">
      <c r="A184" s="3" t="s">
        <v>223</v>
      </c>
      <c r="B184" s="8">
        <v>-0.13</v>
      </c>
      <c r="C184" s="4">
        <v>294073</v>
      </c>
      <c r="D184" s="4">
        <v>294459</v>
      </c>
      <c r="E184" s="8">
        <v>-0.35</v>
      </c>
      <c r="F184" s="4">
        <v>293036</v>
      </c>
      <c r="G184" s="4">
        <v>294073</v>
      </c>
      <c r="H184" s="8">
        <v>-0.86</v>
      </c>
      <c r="I184" s="4">
        <v>290528</v>
      </c>
      <c r="J184" s="4">
        <v>293036</v>
      </c>
      <c r="K184" s="8">
        <v>-0.92</v>
      </c>
      <c r="L184" s="4">
        <v>287868</v>
      </c>
      <c r="M184" s="4">
        <v>290528</v>
      </c>
      <c r="N184" s="8">
        <v>-0.14000000000000001</v>
      </c>
      <c r="O184" s="4">
        <v>287479</v>
      </c>
      <c r="P184" s="4">
        <v>287868</v>
      </c>
      <c r="Q184" s="8">
        <v>-0.91</v>
      </c>
      <c r="R184" s="4">
        <v>284866</v>
      </c>
      <c r="S184" s="4">
        <v>287479</v>
      </c>
      <c r="T184" s="8">
        <v>-1.01</v>
      </c>
      <c r="U184" s="4">
        <v>281977</v>
      </c>
      <c r="V184" s="4">
        <v>284866</v>
      </c>
      <c r="W184" s="8">
        <v>-0.54</v>
      </c>
      <c r="X184" s="4">
        <v>280449</v>
      </c>
      <c r="Y184" s="4">
        <v>281977</v>
      </c>
      <c r="Z184" s="8">
        <v>-0.84</v>
      </c>
      <c r="AA184" s="4">
        <v>278101</v>
      </c>
      <c r="AB184" s="4">
        <v>280449</v>
      </c>
    </row>
    <row r="185" spans="1:28" ht="20.100000000000001" customHeight="1" x14ac:dyDescent="0.3">
      <c r="A185" s="3" t="s">
        <v>221</v>
      </c>
      <c r="B185" s="8">
        <v>0.61</v>
      </c>
      <c r="C185" s="4">
        <v>280594</v>
      </c>
      <c r="D185" s="4">
        <v>278899</v>
      </c>
      <c r="E185" s="8">
        <v>-7.0000000000000007E-2</v>
      </c>
      <c r="F185" s="4">
        <v>280397</v>
      </c>
      <c r="G185" s="4">
        <v>280594</v>
      </c>
      <c r="H185" s="8">
        <v>0.28000000000000003</v>
      </c>
      <c r="I185" s="4">
        <v>281189</v>
      </c>
      <c r="J185" s="4">
        <v>280397</v>
      </c>
      <c r="K185" s="8">
        <v>7.0000000000000007E-2</v>
      </c>
      <c r="L185" s="4">
        <v>281397</v>
      </c>
      <c r="M185" s="4">
        <v>281189</v>
      </c>
      <c r="N185" s="8">
        <v>0.12</v>
      </c>
      <c r="O185" s="4">
        <v>281722</v>
      </c>
      <c r="P185" s="4">
        <v>281397</v>
      </c>
      <c r="Q185" s="8">
        <v>0.89</v>
      </c>
      <c r="R185" s="4">
        <v>284238</v>
      </c>
      <c r="S185" s="4">
        <v>281722</v>
      </c>
      <c r="T185" s="8">
        <v>-0.24</v>
      </c>
      <c r="U185" s="4">
        <v>283570</v>
      </c>
      <c r="V185" s="4">
        <v>284238</v>
      </c>
      <c r="W185" s="8">
        <v>-0.82</v>
      </c>
      <c r="X185" s="4">
        <v>281250</v>
      </c>
      <c r="Y185" s="4">
        <v>283570</v>
      </c>
      <c r="Z185" s="8">
        <v>-0.11</v>
      </c>
      <c r="AA185" s="4">
        <v>280943</v>
      </c>
      <c r="AB185" s="4">
        <v>281250</v>
      </c>
    </row>
    <row r="186" spans="1:28" ht="20.100000000000001" customHeight="1" x14ac:dyDescent="0.3">
      <c r="A186" s="3" t="s">
        <v>216</v>
      </c>
      <c r="B186" s="8">
        <v>8.18</v>
      </c>
      <c r="C186" s="4">
        <v>100250</v>
      </c>
      <c r="D186" s="4">
        <v>92671</v>
      </c>
      <c r="E186" s="8">
        <v>6.49</v>
      </c>
      <c r="F186" s="4">
        <v>106760</v>
      </c>
      <c r="G186" s="4">
        <v>100250</v>
      </c>
      <c r="H186" s="8">
        <v>5.54</v>
      </c>
      <c r="I186" s="4">
        <v>112674</v>
      </c>
      <c r="J186" s="4">
        <v>106760</v>
      </c>
      <c r="K186" s="8">
        <v>3.52</v>
      </c>
      <c r="L186" s="4">
        <v>116640</v>
      </c>
      <c r="M186" s="4">
        <v>112674</v>
      </c>
      <c r="N186" s="8">
        <v>0.69</v>
      </c>
      <c r="O186" s="4">
        <v>117445</v>
      </c>
      <c r="P186" s="4">
        <v>116640</v>
      </c>
      <c r="Q186" s="8">
        <v>0.69</v>
      </c>
      <c r="R186" s="4">
        <v>118251</v>
      </c>
      <c r="S186" s="4">
        <v>117445</v>
      </c>
      <c r="T186" s="8">
        <v>0.94</v>
      </c>
      <c r="U186" s="4">
        <v>119367</v>
      </c>
      <c r="V186" s="4">
        <v>118251</v>
      </c>
      <c r="W186" s="8">
        <v>0.16</v>
      </c>
      <c r="X186" s="4">
        <v>119553</v>
      </c>
      <c r="Y186" s="4">
        <v>119367</v>
      </c>
      <c r="Z186" s="8">
        <v>1.46</v>
      </c>
      <c r="AA186" s="4">
        <v>121298</v>
      </c>
      <c r="AB186" s="4">
        <v>119553</v>
      </c>
    </row>
    <row r="187" spans="1:28" ht="20.100000000000001" customHeight="1" x14ac:dyDescent="0.3">
      <c r="A187" s="3" t="s">
        <v>214</v>
      </c>
      <c r="B187" s="8">
        <v>0.94</v>
      </c>
      <c r="C187" s="4">
        <v>155117</v>
      </c>
      <c r="D187" s="4">
        <v>153670</v>
      </c>
      <c r="E187" s="8">
        <v>1.33</v>
      </c>
      <c r="F187" s="4">
        <v>157177</v>
      </c>
      <c r="G187" s="4">
        <v>155117</v>
      </c>
      <c r="H187" s="8">
        <v>0.14000000000000001</v>
      </c>
      <c r="I187" s="4">
        <v>157403</v>
      </c>
      <c r="J187" s="4">
        <v>157177</v>
      </c>
      <c r="K187" s="8">
        <v>0.48</v>
      </c>
      <c r="L187" s="4">
        <v>158162</v>
      </c>
      <c r="M187" s="4">
        <v>157403</v>
      </c>
      <c r="N187" s="8">
        <v>0.17</v>
      </c>
      <c r="O187" s="4">
        <v>158437</v>
      </c>
      <c r="P187" s="4">
        <v>158162</v>
      </c>
      <c r="Q187" s="8">
        <v>-3.22</v>
      </c>
      <c r="R187" s="4">
        <v>153332</v>
      </c>
      <c r="S187" s="4">
        <v>158437</v>
      </c>
      <c r="T187" s="8">
        <v>-0.85</v>
      </c>
      <c r="U187" s="4">
        <v>152026</v>
      </c>
      <c r="V187" s="4">
        <v>153332</v>
      </c>
      <c r="W187" s="8">
        <v>1.25</v>
      </c>
      <c r="X187" s="4">
        <v>153929</v>
      </c>
      <c r="Y187" s="4">
        <v>152026</v>
      </c>
      <c r="Z187" s="8">
        <v>0.55000000000000004</v>
      </c>
      <c r="AA187" s="4">
        <v>154770</v>
      </c>
      <c r="AB187" s="4">
        <v>153929</v>
      </c>
    </row>
    <row r="188" spans="1:28" ht="20.100000000000001" customHeight="1" x14ac:dyDescent="0.3">
      <c r="A188" s="3" t="s">
        <v>217</v>
      </c>
      <c r="B188" s="8">
        <v>-0.35</v>
      </c>
      <c r="C188" s="4">
        <v>48024</v>
      </c>
      <c r="D188" s="4">
        <v>48191</v>
      </c>
      <c r="E188" s="8">
        <v>0.56999999999999995</v>
      </c>
      <c r="F188" s="4">
        <v>48300</v>
      </c>
      <c r="G188" s="4">
        <v>48024</v>
      </c>
      <c r="H188" s="8">
        <v>7.0000000000000007E-2</v>
      </c>
      <c r="I188" s="4">
        <v>48334</v>
      </c>
      <c r="J188" s="4">
        <v>48300</v>
      </c>
      <c r="K188" s="8">
        <v>-0.79</v>
      </c>
      <c r="L188" s="4">
        <v>47952</v>
      </c>
      <c r="M188" s="4">
        <v>48334</v>
      </c>
      <c r="N188" s="8">
        <v>-0.87</v>
      </c>
      <c r="O188" s="4">
        <v>47533</v>
      </c>
      <c r="P188" s="4">
        <v>47952</v>
      </c>
      <c r="Q188" s="8">
        <v>-0.7</v>
      </c>
      <c r="R188" s="4">
        <v>47199</v>
      </c>
      <c r="S188" s="4">
        <v>47533</v>
      </c>
      <c r="T188" s="8">
        <v>-0.32</v>
      </c>
      <c r="U188" s="4">
        <v>47048</v>
      </c>
      <c r="V188" s="4">
        <v>47199</v>
      </c>
      <c r="W188" s="8">
        <v>-0.41</v>
      </c>
      <c r="X188" s="4">
        <v>46854</v>
      </c>
      <c r="Y188" s="4">
        <v>47048</v>
      </c>
      <c r="Z188" s="8">
        <v>-0.5</v>
      </c>
      <c r="AA188" s="4">
        <v>46620</v>
      </c>
      <c r="AB188" s="4">
        <v>46854</v>
      </c>
    </row>
    <row r="189" spans="1:28" ht="20.100000000000001" customHeight="1" x14ac:dyDescent="0.3">
      <c r="A189" s="3" t="s">
        <v>213</v>
      </c>
      <c r="B189" s="8">
        <v>-0.12</v>
      </c>
      <c r="C189" s="4">
        <v>31046</v>
      </c>
      <c r="D189" s="4">
        <v>31084</v>
      </c>
      <c r="E189" s="8">
        <v>-0.81</v>
      </c>
      <c r="F189" s="4">
        <v>30795</v>
      </c>
      <c r="G189" s="4">
        <v>31046</v>
      </c>
      <c r="H189" s="8">
        <v>-0.74</v>
      </c>
      <c r="I189" s="4">
        <v>30566</v>
      </c>
      <c r="J189" s="4">
        <v>30795</v>
      </c>
      <c r="K189" s="8">
        <v>-1.47</v>
      </c>
      <c r="L189" s="4">
        <v>30118</v>
      </c>
      <c r="M189" s="4">
        <v>30566</v>
      </c>
      <c r="N189" s="8">
        <v>-2.46</v>
      </c>
      <c r="O189" s="4">
        <v>29376</v>
      </c>
      <c r="P189" s="4">
        <v>30118</v>
      </c>
      <c r="Q189" s="8">
        <v>-2.93</v>
      </c>
      <c r="R189" s="4">
        <v>28514</v>
      </c>
      <c r="S189" s="4">
        <v>29376</v>
      </c>
      <c r="T189" s="8">
        <v>-1.98</v>
      </c>
      <c r="U189" s="4">
        <v>27948</v>
      </c>
      <c r="V189" s="4">
        <v>28514</v>
      </c>
      <c r="W189" s="8">
        <v>-1.45</v>
      </c>
      <c r="X189" s="4">
        <v>27542</v>
      </c>
      <c r="Y189" s="4">
        <v>27948</v>
      </c>
      <c r="Z189" s="8">
        <v>-0.47</v>
      </c>
      <c r="AA189" s="4">
        <v>27413</v>
      </c>
      <c r="AB189" s="4">
        <v>27542</v>
      </c>
    </row>
    <row r="190" spans="1:28" ht="20.100000000000001" customHeight="1" x14ac:dyDescent="0.3">
      <c r="A190" s="3" t="s">
        <v>215</v>
      </c>
      <c r="B190" s="8">
        <v>0.53</v>
      </c>
      <c r="C190" s="4">
        <v>27536</v>
      </c>
      <c r="D190" s="4">
        <v>27391</v>
      </c>
      <c r="E190" s="8">
        <v>0.38</v>
      </c>
      <c r="F190" s="4">
        <v>27640</v>
      </c>
      <c r="G190" s="4">
        <v>27536</v>
      </c>
      <c r="H190" s="8">
        <v>0.47</v>
      </c>
      <c r="I190" s="4">
        <v>27770</v>
      </c>
      <c r="J190" s="4">
        <v>27640</v>
      </c>
      <c r="K190" s="8">
        <v>-1.51</v>
      </c>
      <c r="L190" s="4">
        <v>27350</v>
      </c>
      <c r="M190" s="4">
        <v>27770</v>
      </c>
      <c r="N190" s="8">
        <v>-2.0699999999999998</v>
      </c>
      <c r="O190" s="4">
        <v>26784</v>
      </c>
      <c r="P190" s="4">
        <v>27350</v>
      </c>
      <c r="Q190" s="8">
        <v>-3.21</v>
      </c>
      <c r="R190" s="4">
        <v>25925</v>
      </c>
      <c r="S190" s="4">
        <v>26784</v>
      </c>
      <c r="T190" s="8">
        <v>-1.94</v>
      </c>
      <c r="U190" s="4">
        <v>25423</v>
      </c>
      <c r="V190" s="4">
        <v>25925</v>
      </c>
      <c r="W190" s="8">
        <v>-2.21</v>
      </c>
      <c r="X190" s="4">
        <v>24860</v>
      </c>
      <c r="Y190" s="4">
        <v>25423</v>
      </c>
      <c r="Z190" s="8">
        <v>-1.35</v>
      </c>
      <c r="AA190" s="4">
        <v>24524</v>
      </c>
      <c r="AB190" s="4">
        <v>24860</v>
      </c>
    </row>
    <row r="191" spans="1:28" ht="20.100000000000001" customHeight="1" x14ac:dyDescent="0.3">
      <c r="A191" s="3" t="s">
        <v>212</v>
      </c>
      <c r="B191" s="8">
        <v>-1.42</v>
      </c>
      <c r="C191" s="4">
        <v>69391</v>
      </c>
      <c r="D191" s="4">
        <v>70392</v>
      </c>
      <c r="E191" s="8">
        <v>-1.33</v>
      </c>
      <c r="F191" s="4">
        <v>68469</v>
      </c>
      <c r="G191" s="4">
        <v>69391</v>
      </c>
      <c r="H191" s="8">
        <v>-1.22</v>
      </c>
      <c r="I191" s="4">
        <v>67631</v>
      </c>
      <c r="J191" s="4">
        <v>68469</v>
      </c>
      <c r="K191" s="8">
        <v>-1.29</v>
      </c>
      <c r="L191" s="4">
        <v>66757</v>
      </c>
      <c r="M191" s="4">
        <v>67631</v>
      </c>
      <c r="N191" s="8">
        <v>-1.18</v>
      </c>
      <c r="O191" s="4">
        <v>65972</v>
      </c>
      <c r="P191" s="4">
        <v>66757</v>
      </c>
      <c r="Q191" s="8">
        <v>-1.59</v>
      </c>
      <c r="R191" s="4">
        <v>64923</v>
      </c>
      <c r="S191" s="4">
        <v>65972</v>
      </c>
      <c r="T191" s="8">
        <v>-1.87</v>
      </c>
      <c r="U191" s="4">
        <v>63711</v>
      </c>
      <c r="V191" s="4">
        <v>64923</v>
      </c>
      <c r="W191" s="8">
        <v>-0.7</v>
      </c>
      <c r="X191" s="4">
        <v>63263</v>
      </c>
      <c r="Y191" s="4">
        <v>63711</v>
      </c>
      <c r="Z191" s="8">
        <v>-0.73</v>
      </c>
      <c r="AA191" s="4">
        <v>62802</v>
      </c>
      <c r="AB191" s="4">
        <v>63263</v>
      </c>
    </row>
    <row r="192" spans="1:28" ht="20.100000000000001" customHeight="1" x14ac:dyDescent="0.3">
      <c r="A192" s="3" t="s">
        <v>220</v>
      </c>
      <c r="B192" s="8">
        <v>-1.0900000000000001</v>
      </c>
      <c r="C192" s="4">
        <v>45781</v>
      </c>
      <c r="D192" s="4">
        <v>46284</v>
      </c>
      <c r="E192" s="8">
        <v>-1.79</v>
      </c>
      <c r="F192" s="4">
        <v>44962</v>
      </c>
      <c r="G192" s="4">
        <v>45781</v>
      </c>
      <c r="H192" s="8">
        <v>-1.59</v>
      </c>
      <c r="I192" s="4">
        <v>44245</v>
      </c>
      <c r="J192" s="4">
        <v>44962</v>
      </c>
      <c r="K192" s="8">
        <v>-2.15</v>
      </c>
      <c r="L192" s="4">
        <v>43295</v>
      </c>
      <c r="M192" s="4">
        <v>44245</v>
      </c>
      <c r="N192" s="8">
        <v>-3.2</v>
      </c>
      <c r="O192" s="4">
        <v>41908</v>
      </c>
      <c r="P192" s="4">
        <v>43295</v>
      </c>
      <c r="Q192" s="8">
        <v>-2.36</v>
      </c>
      <c r="R192" s="4">
        <v>40921</v>
      </c>
      <c r="S192" s="4">
        <v>41908</v>
      </c>
      <c r="T192" s="8">
        <v>-2.77</v>
      </c>
      <c r="U192" s="4">
        <v>39786</v>
      </c>
      <c r="V192" s="4">
        <v>40921</v>
      </c>
      <c r="W192" s="8">
        <v>-2.12</v>
      </c>
      <c r="X192" s="4">
        <v>38944</v>
      </c>
      <c r="Y192" s="4">
        <v>39786</v>
      </c>
      <c r="Z192" s="8">
        <v>-1.18</v>
      </c>
      <c r="AA192" s="4">
        <v>38485</v>
      </c>
      <c r="AB192" s="4">
        <v>38944</v>
      </c>
    </row>
    <row r="193" spans="1:28" ht="20.100000000000001" customHeight="1" x14ac:dyDescent="0.3">
      <c r="A193" s="3" t="s">
        <v>232</v>
      </c>
      <c r="B193" s="8">
        <v>-1.41</v>
      </c>
      <c r="C193" s="4">
        <v>66727</v>
      </c>
      <c r="D193" s="4">
        <v>67678</v>
      </c>
      <c r="E193" s="8">
        <v>-0.75</v>
      </c>
      <c r="F193" s="4">
        <v>66229</v>
      </c>
      <c r="G193" s="4">
        <v>66727</v>
      </c>
      <c r="H193" s="8">
        <v>-0.9</v>
      </c>
      <c r="I193" s="4">
        <v>65636</v>
      </c>
      <c r="J193" s="4">
        <v>66229</v>
      </c>
      <c r="K193" s="8">
        <v>-1.22</v>
      </c>
      <c r="L193" s="4">
        <v>64833</v>
      </c>
      <c r="M193" s="4">
        <v>65636</v>
      </c>
      <c r="N193" s="8">
        <v>-1.83</v>
      </c>
      <c r="O193" s="4">
        <v>63646</v>
      </c>
      <c r="P193" s="4">
        <v>64833</v>
      </c>
      <c r="Q193" s="8">
        <v>-0.45</v>
      </c>
      <c r="R193" s="4">
        <v>63359</v>
      </c>
      <c r="S193" s="4">
        <v>63646</v>
      </c>
      <c r="T193" s="8">
        <v>0.06</v>
      </c>
      <c r="U193" s="4">
        <v>63397</v>
      </c>
      <c r="V193" s="4">
        <v>63359</v>
      </c>
      <c r="W193" s="8">
        <v>-0.76</v>
      </c>
      <c r="X193" s="4">
        <v>62918</v>
      </c>
      <c r="Y193" s="4">
        <v>63397</v>
      </c>
      <c r="Z193" s="8">
        <v>-1.02</v>
      </c>
      <c r="AA193" s="4">
        <v>62276</v>
      </c>
      <c r="AB193" s="4">
        <v>62918</v>
      </c>
    </row>
    <row r="194" spans="1:28" ht="20.100000000000001" customHeight="1" x14ac:dyDescent="0.3">
      <c r="A194" s="3" t="s">
        <v>228</v>
      </c>
      <c r="B194" s="8">
        <v>0.82</v>
      </c>
      <c r="C194" s="4">
        <v>44043</v>
      </c>
      <c r="D194" s="4">
        <v>43683</v>
      </c>
      <c r="E194" s="8">
        <v>-6.38</v>
      </c>
      <c r="F194" s="4">
        <v>41234</v>
      </c>
      <c r="G194" s="4">
        <v>44043</v>
      </c>
      <c r="H194" s="8">
        <v>-1.33</v>
      </c>
      <c r="I194" s="4">
        <v>40686</v>
      </c>
      <c r="J194" s="4">
        <v>41234</v>
      </c>
      <c r="K194" s="8">
        <v>-1.9</v>
      </c>
      <c r="L194" s="4">
        <v>39913</v>
      </c>
      <c r="M194" s="4">
        <v>40686</v>
      </c>
      <c r="N194" s="8">
        <v>-1.9</v>
      </c>
      <c r="O194" s="4">
        <v>39155</v>
      </c>
      <c r="P194" s="4">
        <v>39913</v>
      </c>
      <c r="Q194" s="8">
        <v>-2.1</v>
      </c>
      <c r="R194" s="4">
        <v>38334</v>
      </c>
      <c r="S194" s="4">
        <v>39155</v>
      </c>
      <c r="T194" s="8">
        <v>-3.38</v>
      </c>
      <c r="U194" s="4">
        <v>37038</v>
      </c>
      <c r="V194" s="4">
        <v>38334</v>
      </c>
      <c r="W194" s="8">
        <v>-2.2799999999999998</v>
      </c>
      <c r="X194" s="4">
        <v>36193</v>
      </c>
      <c r="Y194" s="4">
        <v>37038</v>
      </c>
      <c r="Z194" s="8">
        <v>-1.42</v>
      </c>
      <c r="AA194" s="4">
        <v>35680</v>
      </c>
      <c r="AB194" s="4">
        <v>36193</v>
      </c>
    </row>
    <row r="195" spans="1:28" ht="20.100000000000001" customHeight="1" x14ac:dyDescent="0.3">
      <c r="A195" s="3" t="s">
        <v>211</v>
      </c>
      <c r="B195" s="8">
        <v>-2.7</v>
      </c>
      <c r="C195" s="4">
        <v>39168</v>
      </c>
      <c r="D195" s="4">
        <v>40256</v>
      </c>
      <c r="E195" s="8">
        <v>-2.57</v>
      </c>
      <c r="F195" s="4">
        <v>38161</v>
      </c>
      <c r="G195" s="4">
        <v>39168</v>
      </c>
      <c r="H195" s="8">
        <v>-2.2400000000000002</v>
      </c>
      <c r="I195" s="4">
        <v>37307</v>
      </c>
      <c r="J195" s="4">
        <v>38161</v>
      </c>
      <c r="K195" s="8">
        <v>-1.9</v>
      </c>
      <c r="L195" s="4">
        <v>36598</v>
      </c>
      <c r="M195" s="4">
        <v>37307</v>
      </c>
      <c r="N195" s="8">
        <v>-2.34</v>
      </c>
      <c r="O195" s="4">
        <v>35742</v>
      </c>
      <c r="P195" s="4">
        <v>36598</v>
      </c>
      <c r="Q195" s="8">
        <v>-1.96</v>
      </c>
      <c r="R195" s="4">
        <v>35042</v>
      </c>
      <c r="S195" s="4">
        <v>35742</v>
      </c>
      <c r="T195" s="8">
        <v>-2.48</v>
      </c>
      <c r="U195" s="4">
        <v>34174</v>
      </c>
      <c r="V195" s="4">
        <v>35042</v>
      </c>
      <c r="W195" s="8">
        <v>-1.44</v>
      </c>
      <c r="X195" s="4">
        <v>33681</v>
      </c>
      <c r="Y195" s="4">
        <v>34174</v>
      </c>
      <c r="Z195" s="8">
        <v>-1.1499999999999999</v>
      </c>
      <c r="AA195" s="4">
        <v>33292</v>
      </c>
      <c r="AB195" s="4">
        <v>33681</v>
      </c>
    </row>
    <row r="196" spans="1:28" ht="20.100000000000001" customHeight="1" x14ac:dyDescent="0.3">
      <c r="A196" s="3" t="s">
        <v>231</v>
      </c>
      <c r="B196" s="8">
        <v>-0.85</v>
      </c>
      <c r="C196" s="4">
        <v>77517</v>
      </c>
      <c r="D196" s="4">
        <v>78184</v>
      </c>
      <c r="E196" s="8">
        <v>-1.3</v>
      </c>
      <c r="F196" s="4">
        <v>76509</v>
      </c>
      <c r="G196" s="4">
        <v>77517</v>
      </c>
      <c r="H196" s="8">
        <v>-2.0099999999999998</v>
      </c>
      <c r="I196" s="4">
        <v>74969</v>
      </c>
      <c r="J196" s="4">
        <v>76509</v>
      </c>
      <c r="K196" s="8">
        <v>-2.25</v>
      </c>
      <c r="L196" s="4">
        <v>73280</v>
      </c>
      <c r="M196" s="4">
        <v>74969</v>
      </c>
      <c r="N196" s="8">
        <v>-2.0099999999999998</v>
      </c>
      <c r="O196" s="4">
        <v>71806</v>
      </c>
      <c r="P196" s="4">
        <v>73280</v>
      </c>
      <c r="Q196" s="8">
        <v>-2.21</v>
      </c>
      <c r="R196" s="4">
        <v>70218</v>
      </c>
      <c r="S196" s="4">
        <v>71806</v>
      </c>
      <c r="T196" s="8">
        <v>-2.5099999999999998</v>
      </c>
      <c r="U196" s="4">
        <v>68456</v>
      </c>
      <c r="V196" s="4">
        <v>70218</v>
      </c>
      <c r="W196" s="8">
        <v>-1.53</v>
      </c>
      <c r="X196" s="4">
        <v>67410</v>
      </c>
      <c r="Y196" s="4">
        <v>68456</v>
      </c>
      <c r="Z196" s="8">
        <v>-0.81</v>
      </c>
      <c r="AA196" s="4">
        <v>66861</v>
      </c>
      <c r="AB196" s="4">
        <v>67410</v>
      </c>
    </row>
    <row r="197" spans="1:28" ht="20.100000000000001" customHeight="1" x14ac:dyDescent="0.3">
      <c r="A197" s="3" t="s">
        <v>225</v>
      </c>
      <c r="B197" s="8">
        <v>0</v>
      </c>
      <c r="C197" s="4">
        <v>63605</v>
      </c>
      <c r="D197" s="4">
        <v>63602</v>
      </c>
      <c r="E197" s="8">
        <v>-2.69</v>
      </c>
      <c r="F197" s="4">
        <v>61891</v>
      </c>
      <c r="G197" s="4">
        <v>63605</v>
      </c>
      <c r="H197" s="8">
        <v>-4.18</v>
      </c>
      <c r="I197" s="4">
        <v>59304</v>
      </c>
      <c r="J197" s="4">
        <v>61891</v>
      </c>
      <c r="K197" s="8">
        <v>-1.01</v>
      </c>
      <c r="L197" s="4">
        <v>58703</v>
      </c>
      <c r="M197" s="4">
        <v>59304</v>
      </c>
      <c r="N197" s="8">
        <v>0.69</v>
      </c>
      <c r="O197" s="4">
        <v>59109</v>
      </c>
      <c r="P197" s="4">
        <v>58703</v>
      </c>
      <c r="Q197" s="8">
        <v>-2.1</v>
      </c>
      <c r="R197" s="4">
        <v>57868</v>
      </c>
      <c r="S197" s="4">
        <v>59109</v>
      </c>
      <c r="T197" s="8">
        <v>-1.4</v>
      </c>
      <c r="U197" s="4">
        <v>57056</v>
      </c>
      <c r="V197" s="4">
        <v>57868</v>
      </c>
      <c r="W197" s="8">
        <v>0.91</v>
      </c>
      <c r="X197" s="4">
        <v>57577</v>
      </c>
      <c r="Y197" s="4">
        <v>57056</v>
      </c>
      <c r="Z197" s="8">
        <v>5.2</v>
      </c>
      <c r="AA197" s="4">
        <v>60571</v>
      </c>
      <c r="AB197" s="4">
        <v>57577</v>
      </c>
    </row>
    <row r="198" spans="1:28" ht="20.100000000000001" customHeight="1" x14ac:dyDescent="0.3">
      <c r="A198" s="3" t="s">
        <v>219</v>
      </c>
      <c r="B198" s="8">
        <v>0.78</v>
      </c>
      <c r="C198" s="4">
        <v>83753</v>
      </c>
      <c r="D198" s="4">
        <v>83107</v>
      </c>
      <c r="E198" s="8">
        <v>0.03</v>
      </c>
      <c r="F198" s="4">
        <v>83781</v>
      </c>
      <c r="G198" s="4">
        <v>83753</v>
      </c>
      <c r="H198" s="8">
        <v>0.93</v>
      </c>
      <c r="I198" s="4">
        <v>84558</v>
      </c>
      <c r="J198" s="4">
        <v>83781</v>
      </c>
      <c r="K198" s="8">
        <v>-1.1399999999999999</v>
      </c>
      <c r="L198" s="4">
        <v>83591</v>
      </c>
      <c r="M198" s="4">
        <v>84558</v>
      </c>
      <c r="N198" s="8">
        <v>-1.03</v>
      </c>
      <c r="O198" s="4">
        <v>82733</v>
      </c>
      <c r="P198" s="4">
        <v>83591</v>
      </c>
      <c r="Q198" s="8">
        <v>5.92</v>
      </c>
      <c r="R198" s="4">
        <v>87630</v>
      </c>
      <c r="S198" s="4">
        <v>82733</v>
      </c>
      <c r="T198" s="8">
        <v>5.77</v>
      </c>
      <c r="U198" s="4">
        <v>92690</v>
      </c>
      <c r="V198" s="4">
        <v>87630</v>
      </c>
      <c r="W198" s="8">
        <v>-0.14000000000000001</v>
      </c>
      <c r="X198" s="4">
        <v>92564</v>
      </c>
      <c r="Y198" s="4">
        <v>92690</v>
      </c>
      <c r="Z198" s="8">
        <v>-0.2</v>
      </c>
      <c r="AA198" s="4">
        <v>92379</v>
      </c>
      <c r="AB198" s="4">
        <v>92564</v>
      </c>
    </row>
    <row r="199" spans="1:28" ht="20.100000000000001" customHeight="1" x14ac:dyDescent="0.3">
      <c r="A199" s="3" t="s">
        <v>230</v>
      </c>
      <c r="B199" s="8">
        <v>-0.67</v>
      </c>
      <c r="C199" s="4">
        <v>35484</v>
      </c>
      <c r="D199" s="4">
        <v>35724</v>
      </c>
      <c r="E199" s="8">
        <v>-1.24</v>
      </c>
      <c r="F199" s="4">
        <v>35043</v>
      </c>
      <c r="G199" s="4">
        <v>35484</v>
      </c>
      <c r="H199" s="8">
        <v>-0.17</v>
      </c>
      <c r="I199" s="4">
        <v>34984</v>
      </c>
      <c r="J199" s="4">
        <v>35043</v>
      </c>
      <c r="K199" s="8">
        <v>-2.5299999999999998</v>
      </c>
      <c r="L199" s="4">
        <v>34100</v>
      </c>
      <c r="M199" s="4">
        <v>34984</v>
      </c>
      <c r="N199" s="8">
        <v>-1.58</v>
      </c>
      <c r="O199" s="4">
        <v>33560</v>
      </c>
      <c r="P199" s="4">
        <v>34100</v>
      </c>
      <c r="Q199" s="8">
        <v>-2.61</v>
      </c>
      <c r="R199" s="4">
        <v>32685</v>
      </c>
      <c r="S199" s="4">
        <v>33560</v>
      </c>
      <c r="T199" s="8">
        <v>-2.44</v>
      </c>
      <c r="U199" s="4">
        <v>31886</v>
      </c>
      <c r="V199" s="4">
        <v>32685</v>
      </c>
      <c r="W199" s="8">
        <v>-1.04</v>
      </c>
      <c r="X199" s="4">
        <v>31553</v>
      </c>
      <c r="Y199" s="4">
        <v>31886</v>
      </c>
      <c r="Z199" s="8">
        <v>0.06</v>
      </c>
      <c r="AA199" s="4">
        <v>31572</v>
      </c>
      <c r="AB199" s="4">
        <v>31553</v>
      </c>
    </row>
    <row r="200" spans="1:28" ht="20.100000000000001" customHeight="1" x14ac:dyDescent="0.3">
      <c r="A200" s="3" t="s">
        <v>224</v>
      </c>
      <c r="B200" s="8">
        <v>-0.87</v>
      </c>
      <c r="C200" s="4">
        <v>57017</v>
      </c>
      <c r="D200" s="4">
        <v>57520</v>
      </c>
      <c r="E200" s="8">
        <v>-1.1200000000000001</v>
      </c>
      <c r="F200" s="4">
        <v>56379</v>
      </c>
      <c r="G200" s="4">
        <v>57017</v>
      </c>
      <c r="H200" s="8">
        <v>-1.32</v>
      </c>
      <c r="I200" s="4">
        <v>55632</v>
      </c>
      <c r="J200" s="4">
        <v>56379</v>
      </c>
      <c r="K200" s="8">
        <v>-1.1100000000000001</v>
      </c>
      <c r="L200" s="4">
        <v>55016</v>
      </c>
      <c r="M200" s="4">
        <v>55632</v>
      </c>
      <c r="N200" s="8">
        <v>-0.44</v>
      </c>
      <c r="O200" s="4">
        <v>54773</v>
      </c>
      <c r="P200" s="4">
        <v>55016</v>
      </c>
      <c r="Q200" s="8">
        <v>-1.36</v>
      </c>
      <c r="R200" s="4">
        <v>54026</v>
      </c>
      <c r="S200" s="4">
        <v>54773</v>
      </c>
      <c r="T200" s="8">
        <v>-2.15</v>
      </c>
      <c r="U200" s="4">
        <v>52862</v>
      </c>
      <c r="V200" s="4">
        <v>54026</v>
      </c>
      <c r="W200" s="8">
        <v>0.61</v>
      </c>
      <c r="X200" s="4">
        <v>53182</v>
      </c>
      <c r="Y200" s="4">
        <v>52862</v>
      </c>
      <c r="Z200" s="8">
        <v>-0.57999999999999996</v>
      </c>
      <c r="AA200" s="4">
        <v>52871</v>
      </c>
      <c r="AB200" s="4">
        <v>53182</v>
      </c>
    </row>
    <row r="201" spans="1:28" ht="20.100000000000001" customHeight="1" x14ac:dyDescent="0.3">
      <c r="A201" s="3" t="s">
        <v>227</v>
      </c>
      <c r="B201" s="8">
        <v>0.21</v>
      </c>
      <c r="C201" s="4">
        <v>47456</v>
      </c>
      <c r="D201" s="4">
        <v>47358</v>
      </c>
      <c r="E201" s="8">
        <v>-0.5</v>
      </c>
      <c r="F201" s="4">
        <v>47218</v>
      </c>
      <c r="G201" s="4">
        <v>47456</v>
      </c>
      <c r="H201" s="8">
        <v>0.09</v>
      </c>
      <c r="I201" s="4">
        <v>47259</v>
      </c>
      <c r="J201" s="4">
        <v>47218</v>
      </c>
      <c r="K201" s="8">
        <v>-0.76</v>
      </c>
      <c r="L201" s="4">
        <v>46900</v>
      </c>
      <c r="M201" s="4">
        <v>47259</v>
      </c>
      <c r="N201" s="8">
        <v>-0.14000000000000001</v>
      </c>
      <c r="O201" s="4">
        <v>46836</v>
      </c>
      <c r="P201" s="4">
        <v>46900</v>
      </c>
      <c r="Q201" s="8">
        <v>-2.94</v>
      </c>
      <c r="R201" s="4">
        <v>45457</v>
      </c>
      <c r="S201" s="4">
        <v>46836</v>
      </c>
      <c r="T201" s="8">
        <v>-2.57</v>
      </c>
      <c r="U201" s="4">
        <v>44288</v>
      </c>
      <c r="V201" s="4">
        <v>45457</v>
      </c>
      <c r="W201" s="8">
        <v>-0.25</v>
      </c>
      <c r="X201" s="4">
        <v>44176</v>
      </c>
      <c r="Y201" s="4">
        <v>44288</v>
      </c>
      <c r="Z201" s="8">
        <v>-1.1299999999999999</v>
      </c>
      <c r="AA201" s="4">
        <v>43678</v>
      </c>
      <c r="AB201" s="4">
        <v>44176</v>
      </c>
    </row>
    <row r="202" spans="1:28" ht="20.100000000000001" customHeight="1" x14ac:dyDescent="0.3">
      <c r="A202" s="3" t="s">
        <v>226</v>
      </c>
      <c r="B202" s="8">
        <v>0.1</v>
      </c>
      <c r="C202" s="4">
        <v>54378</v>
      </c>
      <c r="D202" s="4">
        <v>54323</v>
      </c>
      <c r="E202" s="8">
        <v>-0.08</v>
      </c>
      <c r="F202" s="4">
        <v>54336</v>
      </c>
      <c r="G202" s="4">
        <v>54378</v>
      </c>
      <c r="H202" s="8">
        <v>-0.84</v>
      </c>
      <c r="I202" s="4">
        <v>53878</v>
      </c>
      <c r="J202" s="4">
        <v>54336</v>
      </c>
      <c r="K202" s="8">
        <v>-0.8</v>
      </c>
      <c r="L202" s="4">
        <v>53449</v>
      </c>
      <c r="M202" s="4">
        <v>53878</v>
      </c>
      <c r="N202" s="8">
        <v>-1.1100000000000001</v>
      </c>
      <c r="O202" s="4">
        <v>52858</v>
      </c>
      <c r="P202" s="4">
        <v>53449</v>
      </c>
      <c r="Q202" s="8">
        <v>-1.38</v>
      </c>
      <c r="R202" s="4">
        <v>52128</v>
      </c>
      <c r="S202" s="4">
        <v>52858</v>
      </c>
      <c r="T202" s="8">
        <v>-2.6</v>
      </c>
      <c r="U202" s="4">
        <v>50775</v>
      </c>
      <c r="V202" s="4">
        <v>52128</v>
      </c>
      <c r="W202" s="8">
        <v>-0.65</v>
      </c>
      <c r="X202" s="4">
        <v>50445</v>
      </c>
      <c r="Y202" s="4">
        <v>50775</v>
      </c>
      <c r="Z202" s="8">
        <v>0.2</v>
      </c>
      <c r="AA202" s="4">
        <v>50548</v>
      </c>
      <c r="AB202" s="4">
        <v>50445</v>
      </c>
    </row>
    <row r="203" spans="1:28" ht="20.100000000000001" customHeight="1" x14ac:dyDescent="0.3">
      <c r="A203" s="3" t="s">
        <v>229</v>
      </c>
      <c r="B203" s="8">
        <v>-0.2</v>
      </c>
      <c r="C203" s="4">
        <v>33369</v>
      </c>
      <c r="D203" s="4">
        <v>33436</v>
      </c>
      <c r="E203" s="8">
        <v>0.14000000000000001</v>
      </c>
      <c r="F203" s="4">
        <v>33417</v>
      </c>
      <c r="G203" s="4">
        <v>33369</v>
      </c>
      <c r="H203" s="8">
        <v>-1.22</v>
      </c>
      <c r="I203" s="4">
        <v>33008</v>
      </c>
      <c r="J203" s="4">
        <v>33417</v>
      </c>
      <c r="K203" s="8">
        <v>-1.1399999999999999</v>
      </c>
      <c r="L203" s="4">
        <v>32631</v>
      </c>
      <c r="M203" s="4">
        <v>33008</v>
      </c>
      <c r="N203" s="8">
        <v>-1.22</v>
      </c>
      <c r="O203" s="4">
        <v>32232</v>
      </c>
      <c r="P203" s="4">
        <v>32631</v>
      </c>
      <c r="Q203" s="8">
        <v>1.32</v>
      </c>
      <c r="R203" s="4">
        <v>32659</v>
      </c>
      <c r="S203" s="4">
        <v>32232</v>
      </c>
      <c r="T203" s="8">
        <v>-3.89</v>
      </c>
      <c r="U203" s="4">
        <v>31388</v>
      </c>
      <c r="V203" s="4">
        <v>32659</v>
      </c>
      <c r="W203" s="8">
        <v>-0.76</v>
      </c>
      <c r="X203" s="4">
        <v>31150</v>
      </c>
      <c r="Y203" s="4">
        <v>31388</v>
      </c>
      <c r="Z203" s="8">
        <v>-0.32</v>
      </c>
      <c r="AA203" s="4">
        <v>31049</v>
      </c>
      <c r="AB203" s="4">
        <v>31150</v>
      </c>
    </row>
    <row r="204" spans="1:28" ht="20.100000000000001" customHeight="1" x14ac:dyDescent="0.3">
      <c r="A204" s="3" t="s">
        <v>222</v>
      </c>
      <c r="B204" s="8">
        <v>-0.81</v>
      </c>
      <c r="C204" s="4">
        <v>44020</v>
      </c>
      <c r="D204" s="4">
        <v>44378</v>
      </c>
      <c r="E204" s="8">
        <v>-1.47</v>
      </c>
      <c r="F204" s="4">
        <v>43375</v>
      </c>
      <c r="G204" s="4">
        <v>44020</v>
      </c>
      <c r="H204" s="8">
        <v>-1.24</v>
      </c>
      <c r="I204" s="4">
        <v>42837</v>
      </c>
      <c r="J204" s="4">
        <v>43375</v>
      </c>
      <c r="K204" s="8">
        <v>-1.87</v>
      </c>
      <c r="L204" s="4">
        <v>42036</v>
      </c>
      <c r="M204" s="4">
        <v>42837</v>
      </c>
      <c r="N204" s="8">
        <v>-2.2200000000000002</v>
      </c>
      <c r="O204" s="4">
        <v>41102</v>
      </c>
      <c r="P204" s="4">
        <v>42036</v>
      </c>
      <c r="Q204" s="8">
        <v>-3.41</v>
      </c>
      <c r="R204" s="4">
        <v>39702</v>
      </c>
      <c r="S204" s="4">
        <v>41102</v>
      </c>
      <c r="T204" s="8">
        <v>-1.89</v>
      </c>
      <c r="U204" s="4">
        <v>38951</v>
      </c>
      <c r="V204" s="4">
        <v>39702</v>
      </c>
      <c r="W204" s="8">
        <v>-0.53</v>
      </c>
      <c r="X204" s="4">
        <v>38745</v>
      </c>
      <c r="Y204" s="4">
        <v>38951</v>
      </c>
      <c r="Z204" s="8">
        <v>1.3</v>
      </c>
      <c r="AA204" s="4">
        <v>39247</v>
      </c>
      <c r="AB204" s="4">
        <v>38745</v>
      </c>
    </row>
    <row r="205" spans="1:28" ht="20.100000000000001" customHeight="1" x14ac:dyDescent="0.3">
      <c r="A205" s="3" t="s">
        <v>33</v>
      </c>
      <c r="B205" s="8">
        <v>0.15</v>
      </c>
      <c r="C205" s="4">
        <v>2752591</v>
      </c>
      <c r="D205" s="4">
        <v>2748599</v>
      </c>
      <c r="E205" s="8">
        <v>-0.03</v>
      </c>
      <c r="F205" s="4">
        <v>2751749</v>
      </c>
      <c r="G205" s="4">
        <v>2752591</v>
      </c>
      <c r="H205" s="8">
        <v>-0.24</v>
      </c>
      <c r="I205" s="4">
        <v>2745070</v>
      </c>
      <c r="J205" s="4">
        <v>2751749</v>
      </c>
      <c r="K205" s="8">
        <v>-0.41</v>
      </c>
      <c r="L205" s="4">
        <v>2733800</v>
      </c>
      <c r="M205" s="4">
        <v>2745070</v>
      </c>
      <c r="N205" s="8">
        <v>-0.36</v>
      </c>
      <c r="O205" s="4">
        <v>2723955</v>
      </c>
      <c r="P205" s="4">
        <v>2733800</v>
      </c>
      <c r="Q205" s="8">
        <v>-1.18</v>
      </c>
      <c r="R205" s="4">
        <v>2691891</v>
      </c>
      <c r="S205" s="4">
        <v>2723955</v>
      </c>
      <c r="T205" s="8">
        <v>-0.53</v>
      </c>
      <c r="U205" s="4">
        <v>2677709</v>
      </c>
      <c r="V205" s="4">
        <v>2691891</v>
      </c>
      <c r="W205" s="8">
        <v>-0.75</v>
      </c>
      <c r="X205" s="4">
        <v>2657547</v>
      </c>
      <c r="Y205" s="4">
        <v>2677709</v>
      </c>
      <c r="Z205" s="8">
        <v>-1.36</v>
      </c>
      <c r="AA205" s="4">
        <v>2621349</v>
      </c>
      <c r="AB205" s="4">
        <v>2657547</v>
      </c>
    </row>
    <row r="206" spans="1:28" ht="20.100000000000001" customHeight="1" x14ac:dyDescent="0.3">
      <c r="A206" s="3" t="s">
        <v>135</v>
      </c>
      <c r="B206" s="8">
        <v>7.0000000000000007E-2</v>
      </c>
      <c r="C206" s="4">
        <v>524634</v>
      </c>
      <c r="D206" s="4">
        <v>524276</v>
      </c>
      <c r="E206" s="8">
        <v>-0.5</v>
      </c>
      <c r="F206" s="4">
        <v>522030</v>
      </c>
      <c r="G206" s="4">
        <v>524634</v>
      </c>
      <c r="H206" s="8">
        <v>-0.54</v>
      </c>
      <c r="I206" s="4">
        <v>519216</v>
      </c>
      <c r="J206" s="4">
        <v>522030</v>
      </c>
      <c r="K206" s="8">
        <v>-0.63</v>
      </c>
      <c r="L206" s="4">
        <v>515945</v>
      </c>
      <c r="M206" s="4">
        <v>519216</v>
      </c>
      <c r="N206" s="8">
        <v>-0.55000000000000004</v>
      </c>
      <c r="O206" s="4">
        <v>513104</v>
      </c>
      <c r="P206" s="4">
        <v>515945</v>
      </c>
      <c r="Q206" s="8">
        <v>-0.84</v>
      </c>
      <c r="R206" s="4">
        <v>508791</v>
      </c>
      <c r="S206" s="4">
        <v>513104</v>
      </c>
      <c r="T206" s="8">
        <v>0.17</v>
      </c>
      <c r="U206" s="4">
        <v>509642</v>
      </c>
      <c r="V206" s="4">
        <v>508791</v>
      </c>
      <c r="W206" s="8">
        <v>-1.3</v>
      </c>
      <c r="X206" s="4">
        <v>503003</v>
      </c>
      <c r="Y206" s="4">
        <v>509642</v>
      </c>
      <c r="Z206" s="8">
        <v>-0.56999999999999995</v>
      </c>
      <c r="AA206" s="4">
        <v>500132</v>
      </c>
      <c r="AB206" s="4">
        <v>503003</v>
      </c>
    </row>
    <row r="207" spans="1:28" ht="20.100000000000001" customHeight="1" x14ac:dyDescent="0.3">
      <c r="A207" s="3" t="s">
        <v>115</v>
      </c>
      <c r="B207" s="8">
        <v>-0.36</v>
      </c>
      <c r="C207" s="4">
        <v>268970</v>
      </c>
      <c r="D207" s="4">
        <v>269930</v>
      </c>
      <c r="E207" s="8">
        <v>-0.02</v>
      </c>
      <c r="F207" s="4">
        <v>268928</v>
      </c>
      <c r="G207" s="4">
        <v>268970</v>
      </c>
      <c r="H207" s="8">
        <v>-0.31</v>
      </c>
      <c r="I207" s="4">
        <v>268091</v>
      </c>
      <c r="J207" s="4">
        <v>268928</v>
      </c>
      <c r="K207" s="8">
        <v>0.03</v>
      </c>
      <c r="L207" s="4">
        <v>268160</v>
      </c>
      <c r="M207" s="4">
        <v>268091</v>
      </c>
      <c r="N207" s="8">
        <v>-0.36</v>
      </c>
      <c r="O207" s="4">
        <v>267196</v>
      </c>
      <c r="P207" s="4">
        <v>268160</v>
      </c>
      <c r="Q207" s="8">
        <v>-1.31</v>
      </c>
      <c r="R207" s="4">
        <v>263704</v>
      </c>
      <c r="S207" s="4">
        <v>267196</v>
      </c>
      <c r="T207" s="8">
        <v>-0.84</v>
      </c>
      <c r="U207" s="4">
        <v>261493</v>
      </c>
      <c r="V207" s="4">
        <v>263704</v>
      </c>
      <c r="W207" s="8">
        <v>-0.74</v>
      </c>
      <c r="X207" s="4">
        <v>259554</v>
      </c>
      <c r="Y207" s="4">
        <v>261493</v>
      </c>
      <c r="Z207" s="8">
        <v>-0.39</v>
      </c>
      <c r="AA207" s="4">
        <v>258534</v>
      </c>
      <c r="AB207" s="4">
        <v>259554</v>
      </c>
    </row>
    <row r="208" spans="1:28" ht="20.100000000000001" customHeight="1" x14ac:dyDescent="0.3">
      <c r="A208" s="3" t="s">
        <v>118</v>
      </c>
      <c r="B208" s="8">
        <v>3.52</v>
      </c>
      <c r="C208" s="4">
        <v>141987</v>
      </c>
      <c r="D208" s="4">
        <v>137158</v>
      </c>
      <c r="E208" s="8">
        <v>1.6</v>
      </c>
      <c r="F208" s="4">
        <v>144254</v>
      </c>
      <c r="G208" s="4">
        <v>141987</v>
      </c>
      <c r="H208" s="8">
        <v>0.56000000000000005</v>
      </c>
      <c r="I208" s="4">
        <v>145068</v>
      </c>
      <c r="J208" s="4">
        <v>144254</v>
      </c>
      <c r="K208" s="8">
        <v>-1.0900000000000001</v>
      </c>
      <c r="L208" s="4">
        <v>143480</v>
      </c>
      <c r="M208" s="4">
        <v>145068</v>
      </c>
      <c r="N208" s="8">
        <v>0.1</v>
      </c>
      <c r="O208" s="4">
        <v>143620</v>
      </c>
      <c r="P208" s="4">
        <v>143480</v>
      </c>
      <c r="Q208" s="8">
        <v>-0.6</v>
      </c>
      <c r="R208" s="4">
        <v>142757</v>
      </c>
      <c r="S208" s="4">
        <v>143620</v>
      </c>
      <c r="T208" s="8">
        <v>-0.11</v>
      </c>
      <c r="U208" s="4">
        <v>142598</v>
      </c>
      <c r="V208" s="4">
        <v>142757</v>
      </c>
      <c r="W208" s="8">
        <v>-0.34</v>
      </c>
      <c r="X208" s="4">
        <v>142112</v>
      </c>
      <c r="Y208" s="4">
        <v>142598</v>
      </c>
      <c r="Z208" s="8">
        <v>-1.04</v>
      </c>
      <c r="AA208" s="4">
        <v>140629</v>
      </c>
      <c r="AB208" s="4">
        <v>142112</v>
      </c>
    </row>
    <row r="209" spans="1:28" ht="20.100000000000001" customHeight="1" x14ac:dyDescent="0.3">
      <c r="A209" s="3" t="s">
        <v>123</v>
      </c>
      <c r="B209" s="8">
        <v>0.28999999999999998</v>
      </c>
      <c r="C209" s="4">
        <v>170591</v>
      </c>
      <c r="D209" s="4">
        <v>170094</v>
      </c>
      <c r="E209" s="8">
        <v>-0.27</v>
      </c>
      <c r="F209" s="4">
        <v>170133</v>
      </c>
      <c r="G209" s="4">
        <v>170591</v>
      </c>
      <c r="H209" s="8">
        <v>-1.41</v>
      </c>
      <c r="I209" s="4">
        <v>167737</v>
      </c>
      <c r="J209" s="4">
        <v>170133</v>
      </c>
      <c r="K209" s="8">
        <v>-2.4</v>
      </c>
      <c r="L209" s="4">
        <v>163713</v>
      </c>
      <c r="M209" s="4">
        <v>167737</v>
      </c>
      <c r="N209" s="8">
        <v>-1.33</v>
      </c>
      <c r="O209" s="4">
        <v>161533</v>
      </c>
      <c r="P209" s="4">
        <v>163713</v>
      </c>
      <c r="Q209" s="8">
        <v>-0.81</v>
      </c>
      <c r="R209" s="4">
        <v>160217</v>
      </c>
      <c r="S209" s="4">
        <v>161533</v>
      </c>
      <c r="T209" s="8">
        <v>-1.21</v>
      </c>
      <c r="U209" s="4">
        <v>158271</v>
      </c>
      <c r="V209" s="4">
        <v>160217</v>
      </c>
      <c r="W209" s="8">
        <v>-1.33</v>
      </c>
      <c r="X209" s="4">
        <v>156173</v>
      </c>
      <c r="Y209" s="4">
        <v>158271</v>
      </c>
      <c r="Z209" s="8">
        <v>-0.94</v>
      </c>
      <c r="AA209" s="4">
        <v>154709</v>
      </c>
      <c r="AB209" s="4">
        <v>156173</v>
      </c>
    </row>
    <row r="210" spans="1:28" ht="20.100000000000001" customHeight="1" x14ac:dyDescent="0.3">
      <c r="A210" s="3" t="s">
        <v>117</v>
      </c>
      <c r="B210" s="8">
        <v>-0.17</v>
      </c>
      <c r="C210" s="4">
        <v>425792</v>
      </c>
      <c r="D210" s="4">
        <v>426532</v>
      </c>
      <c r="E210" s="8">
        <v>-7.0000000000000007E-2</v>
      </c>
      <c r="F210" s="4">
        <v>425492</v>
      </c>
      <c r="G210" s="4">
        <v>425792</v>
      </c>
      <c r="H210" s="8">
        <v>0.41</v>
      </c>
      <c r="I210" s="4">
        <v>427248</v>
      </c>
      <c r="J210" s="4">
        <v>425492</v>
      </c>
      <c r="K210" s="8">
        <v>-0.13</v>
      </c>
      <c r="L210" s="4">
        <v>426684</v>
      </c>
      <c r="M210" s="4">
        <v>427248</v>
      </c>
      <c r="N210" s="8">
        <v>-0.46</v>
      </c>
      <c r="O210" s="4">
        <v>424719</v>
      </c>
      <c r="P210" s="4">
        <v>426684</v>
      </c>
      <c r="Q210" s="8">
        <v>-0.88</v>
      </c>
      <c r="R210" s="4">
        <v>420987</v>
      </c>
      <c r="S210" s="4">
        <v>424719</v>
      </c>
      <c r="T210" s="8">
        <v>-0.91</v>
      </c>
      <c r="U210" s="4">
        <v>417161</v>
      </c>
      <c r="V210" s="4">
        <v>420987</v>
      </c>
      <c r="W210" s="8">
        <v>-0.97</v>
      </c>
      <c r="X210" s="4">
        <v>413100</v>
      </c>
      <c r="Y210" s="4">
        <v>417161</v>
      </c>
      <c r="Z210" s="8">
        <v>-0.42</v>
      </c>
      <c r="AA210" s="4">
        <v>411366</v>
      </c>
      <c r="AB210" s="4">
        <v>413100</v>
      </c>
    </row>
    <row r="211" spans="1:28" ht="20.100000000000001" customHeight="1" x14ac:dyDescent="0.3">
      <c r="A211" s="3" t="s">
        <v>126</v>
      </c>
      <c r="B211" s="8">
        <v>-0.89</v>
      </c>
      <c r="C211" s="4">
        <v>110637</v>
      </c>
      <c r="D211" s="4">
        <v>111628</v>
      </c>
      <c r="E211" s="8">
        <v>-0.32</v>
      </c>
      <c r="F211" s="4">
        <v>110287</v>
      </c>
      <c r="G211" s="4">
        <v>110637</v>
      </c>
      <c r="H211" s="8">
        <v>-0.74</v>
      </c>
      <c r="I211" s="4">
        <v>109468</v>
      </c>
      <c r="J211" s="4">
        <v>110287</v>
      </c>
      <c r="K211" s="8">
        <v>-1.36</v>
      </c>
      <c r="L211" s="4">
        <v>107976</v>
      </c>
      <c r="M211" s="4">
        <v>109468</v>
      </c>
      <c r="N211" s="8">
        <v>-1.67</v>
      </c>
      <c r="O211" s="4">
        <v>106170</v>
      </c>
      <c r="P211" s="4">
        <v>107976</v>
      </c>
      <c r="Q211" s="8">
        <v>-2.0299999999999998</v>
      </c>
      <c r="R211" s="4">
        <v>104012</v>
      </c>
      <c r="S211" s="4">
        <v>106170</v>
      </c>
      <c r="T211" s="8">
        <v>-1.23</v>
      </c>
      <c r="U211" s="4">
        <v>102730</v>
      </c>
      <c r="V211" s="4">
        <v>104012</v>
      </c>
      <c r="W211" s="8">
        <v>-0.98</v>
      </c>
      <c r="X211" s="4">
        <v>101724</v>
      </c>
      <c r="Y211" s="4">
        <v>102730</v>
      </c>
      <c r="Z211" s="8">
        <v>-0.42</v>
      </c>
      <c r="AA211" s="4">
        <v>101299</v>
      </c>
      <c r="AB211" s="4">
        <v>101724</v>
      </c>
    </row>
    <row r="212" spans="1:28" ht="20.100000000000001" customHeight="1" x14ac:dyDescent="0.3">
      <c r="A212" s="3" t="s">
        <v>127</v>
      </c>
      <c r="B212" s="8">
        <v>0.21</v>
      </c>
      <c r="C212" s="4">
        <v>103677</v>
      </c>
      <c r="D212" s="4">
        <v>103464</v>
      </c>
      <c r="E212" s="8">
        <v>-0.06</v>
      </c>
      <c r="F212" s="4">
        <v>103613</v>
      </c>
      <c r="G212" s="4">
        <v>103677</v>
      </c>
      <c r="H212" s="8">
        <v>0.53</v>
      </c>
      <c r="I212" s="4">
        <v>104161</v>
      </c>
      <c r="J212" s="4">
        <v>103613</v>
      </c>
      <c r="K212" s="8">
        <v>0.78</v>
      </c>
      <c r="L212" s="4">
        <v>104970</v>
      </c>
      <c r="M212" s="4">
        <v>104161</v>
      </c>
      <c r="N212" s="8">
        <v>0.72</v>
      </c>
      <c r="O212" s="4">
        <v>105721</v>
      </c>
      <c r="P212" s="4">
        <v>104970</v>
      </c>
      <c r="Q212" s="8">
        <v>-0.8</v>
      </c>
      <c r="R212" s="4">
        <v>104875</v>
      </c>
      <c r="S212" s="4">
        <v>105721</v>
      </c>
      <c r="T212" s="8">
        <v>-0.36</v>
      </c>
      <c r="U212" s="4">
        <v>104499</v>
      </c>
      <c r="V212" s="4">
        <v>104875</v>
      </c>
      <c r="W212" s="8">
        <v>-0.54</v>
      </c>
      <c r="X212" s="4">
        <v>103932</v>
      </c>
      <c r="Y212" s="4">
        <v>104499</v>
      </c>
      <c r="Z212" s="8">
        <v>-0.2</v>
      </c>
      <c r="AA212" s="4">
        <v>103723</v>
      </c>
      <c r="AB212" s="4">
        <v>103932</v>
      </c>
    </row>
    <row r="213" spans="1:28" ht="20.100000000000001" customHeight="1" x14ac:dyDescent="0.3">
      <c r="A213" s="3" t="s">
        <v>121</v>
      </c>
      <c r="B213" s="8">
        <v>-0.51</v>
      </c>
      <c r="C213" s="4">
        <v>103267</v>
      </c>
      <c r="D213" s="4">
        <v>103798</v>
      </c>
      <c r="E213" s="8">
        <v>-0.55000000000000004</v>
      </c>
      <c r="F213" s="4">
        <v>102701</v>
      </c>
      <c r="G213" s="4">
        <v>103267</v>
      </c>
      <c r="H213" s="8">
        <v>-0.82</v>
      </c>
      <c r="I213" s="4">
        <v>101860</v>
      </c>
      <c r="J213" s="4">
        <v>102701</v>
      </c>
      <c r="K213" s="8">
        <v>-0.61</v>
      </c>
      <c r="L213" s="4">
        <v>101237</v>
      </c>
      <c r="M213" s="4">
        <v>101860</v>
      </c>
      <c r="N213" s="8">
        <v>0.44</v>
      </c>
      <c r="O213" s="4">
        <v>101678</v>
      </c>
      <c r="P213" s="4">
        <v>101237</v>
      </c>
      <c r="Q213" s="8">
        <v>-3.48</v>
      </c>
      <c r="R213" s="4">
        <v>98138</v>
      </c>
      <c r="S213" s="4">
        <v>101678</v>
      </c>
      <c r="T213" s="8">
        <v>-1.68</v>
      </c>
      <c r="U213" s="4">
        <v>96492</v>
      </c>
      <c r="V213" s="4">
        <v>98138</v>
      </c>
      <c r="W213" s="8">
        <v>-0.35</v>
      </c>
      <c r="X213" s="4">
        <v>96158</v>
      </c>
      <c r="Y213" s="4">
        <v>96492</v>
      </c>
      <c r="Z213" s="8">
        <v>-0.46</v>
      </c>
      <c r="AA213" s="4">
        <v>95715</v>
      </c>
      <c r="AB213" s="4">
        <v>96158</v>
      </c>
    </row>
    <row r="214" spans="1:28" ht="20.100000000000001" customHeight="1" x14ac:dyDescent="0.3">
      <c r="A214" s="3" t="s">
        <v>119</v>
      </c>
      <c r="B214" s="8">
        <v>-0.17</v>
      </c>
      <c r="C214" s="4">
        <v>76387</v>
      </c>
      <c r="D214" s="4">
        <v>76520</v>
      </c>
      <c r="E214" s="8">
        <v>-1.35</v>
      </c>
      <c r="F214" s="4">
        <v>75357</v>
      </c>
      <c r="G214" s="4">
        <v>76387</v>
      </c>
      <c r="H214" s="8">
        <v>-1.9</v>
      </c>
      <c r="I214" s="4">
        <v>73926</v>
      </c>
      <c r="J214" s="4">
        <v>75357</v>
      </c>
      <c r="K214" s="8">
        <v>-1.87</v>
      </c>
      <c r="L214" s="4">
        <v>72547</v>
      </c>
      <c r="M214" s="4">
        <v>73926</v>
      </c>
      <c r="N214" s="8">
        <v>0.52</v>
      </c>
      <c r="O214" s="4">
        <v>72924</v>
      </c>
      <c r="P214" s="4">
        <v>72547</v>
      </c>
      <c r="Q214" s="8">
        <v>-1.18</v>
      </c>
      <c r="R214" s="4">
        <v>72067</v>
      </c>
      <c r="S214" s="4">
        <v>72924</v>
      </c>
      <c r="T214" s="8">
        <v>-0.41</v>
      </c>
      <c r="U214" s="4">
        <v>71775</v>
      </c>
      <c r="V214" s="4">
        <v>72067</v>
      </c>
      <c r="W214" s="8">
        <v>-0.99</v>
      </c>
      <c r="X214" s="4">
        <v>71061</v>
      </c>
      <c r="Y214" s="4">
        <v>71775</v>
      </c>
      <c r="Z214" s="8">
        <v>-2.0099999999999998</v>
      </c>
      <c r="AA214" s="4">
        <v>69636</v>
      </c>
      <c r="AB214" s="4">
        <v>71061</v>
      </c>
    </row>
    <row r="215" spans="1:28" ht="20.100000000000001" customHeight="1" x14ac:dyDescent="0.3">
      <c r="A215" s="3" t="s">
        <v>114</v>
      </c>
      <c r="B215" s="8">
        <v>1.29</v>
      </c>
      <c r="C215" s="4">
        <v>264570</v>
      </c>
      <c r="D215" s="4">
        <v>261191</v>
      </c>
      <c r="E215" s="8">
        <v>0.72</v>
      </c>
      <c r="F215" s="4">
        <v>266486</v>
      </c>
      <c r="G215" s="4">
        <v>264570</v>
      </c>
      <c r="H215" s="8">
        <v>0.82</v>
      </c>
      <c r="I215" s="4">
        <v>268679</v>
      </c>
      <c r="J215" s="4">
        <v>266486</v>
      </c>
      <c r="K215" s="8">
        <v>1.26</v>
      </c>
      <c r="L215" s="4">
        <v>272070</v>
      </c>
      <c r="M215" s="4">
        <v>268679</v>
      </c>
      <c r="N215" s="8">
        <v>1.04</v>
      </c>
      <c r="O215" s="4">
        <v>274898</v>
      </c>
      <c r="P215" s="4">
        <v>272070</v>
      </c>
      <c r="Q215" s="8">
        <v>-0.28000000000000003</v>
      </c>
      <c r="R215" s="4">
        <v>274117</v>
      </c>
      <c r="S215" s="4">
        <v>274898</v>
      </c>
      <c r="T215" s="8">
        <v>1.72</v>
      </c>
      <c r="U215" s="4">
        <v>278845</v>
      </c>
      <c r="V215" s="4">
        <v>274117</v>
      </c>
      <c r="W215" s="8">
        <v>0.31</v>
      </c>
      <c r="X215" s="4">
        <v>279717</v>
      </c>
      <c r="Y215" s="4">
        <v>278845</v>
      </c>
      <c r="Z215" s="8">
        <v>0.63</v>
      </c>
      <c r="AA215" s="4">
        <v>281470</v>
      </c>
      <c r="AB215" s="4">
        <v>279717</v>
      </c>
    </row>
    <row r="216" spans="1:28" ht="20.100000000000001" customHeight="1" x14ac:dyDescent="0.3">
      <c r="A216" s="3" t="s">
        <v>278</v>
      </c>
      <c r="B216" s="8">
        <v>-0.12</v>
      </c>
      <c r="C216" s="4">
        <v>24702</v>
      </c>
      <c r="D216" s="4">
        <v>24731</v>
      </c>
      <c r="E216" s="8">
        <v>0.34</v>
      </c>
      <c r="F216" s="4">
        <v>24787</v>
      </c>
      <c r="G216" s="4">
        <v>24702</v>
      </c>
      <c r="H216" s="8">
        <v>-0.03</v>
      </c>
      <c r="I216" s="4">
        <v>24780</v>
      </c>
      <c r="J216" s="4">
        <v>24787</v>
      </c>
      <c r="K216" s="8">
        <v>-1.27</v>
      </c>
      <c r="L216" s="4">
        <v>24465</v>
      </c>
      <c r="M216" s="4">
        <v>24780</v>
      </c>
      <c r="N216" s="8">
        <v>-0.34</v>
      </c>
      <c r="O216" s="4">
        <v>24381</v>
      </c>
      <c r="P216" s="4">
        <v>24465</v>
      </c>
      <c r="Q216" s="8">
        <v>-2.6</v>
      </c>
      <c r="R216" s="4">
        <v>23748</v>
      </c>
      <c r="S216" s="4">
        <v>24381</v>
      </c>
      <c r="T216" s="8">
        <v>-1.59</v>
      </c>
      <c r="U216" s="4">
        <v>23370</v>
      </c>
      <c r="V216" s="4">
        <v>23748</v>
      </c>
      <c r="W216" s="8">
        <v>1.82</v>
      </c>
      <c r="X216" s="4">
        <v>23796</v>
      </c>
      <c r="Y216" s="4">
        <v>23370</v>
      </c>
      <c r="Z216" s="4" t="s">
        <v>21</v>
      </c>
      <c r="AA216" s="4" t="s">
        <v>21</v>
      </c>
      <c r="AB216" s="4">
        <v>23796</v>
      </c>
    </row>
    <row r="217" spans="1:28" ht="20.100000000000001" customHeight="1" x14ac:dyDescent="0.3">
      <c r="A217" s="3" t="s">
        <v>131</v>
      </c>
      <c r="B217" s="8">
        <v>-1.17</v>
      </c>
      <c r="C217" s="4">
        <v>55236</v>
      </c>
      <c r="D217" s="4">
        <v>55888</v>
      </c>
      <c r="E217" s="8">
        <v>-0.93</v>
      </c>
      <c r="F217" s="4">
        <v>54722</v>
      </c>
      <c r="G217" s="4">
        <v>55236</v>
      </c>
      <c r="H217" s="8">
        <v>-1.17</v>
      </c>
      <c r="I217" s="4">
        <v>54080</v>
      </c>
      <c r="J217" s="4">
        <v>54722</v>
      </c>
      <c r="K217" s="8">
        <v>-0.93</v>
      </c>
      <c r="L217" s="4">
        <v>53579</v>
      </c>
      <c r="M217" s="4">
        <v>54080</v>
      </c>
      <c r="N217" s="8">
        <v>-0.64</v>
      </c>
      <c r="O217" s="4">
        <v>53237</v>
      </c>
      <c r="P217" s="4">
        <v>53579</v>
      </c>
      <c r="Q217" s="8">
        <v>-1.77</v>
      </c>
      <c r="R217" s="4">
        <v>52294</v>
      </c>
      <c r="S217" s="4">
        <v>53237</v>
      </c>
      <c r="T217" s="8">
        <v>-2.2000000000000002</v>
      </c>
      <c r="U217" s="4">
        <v>51141</v>
      </c>
      <c r="V217" s="4">
        <v>52294</v>
      </c>
      <c r="W217" s="8">
        <v>-0.68</v>
      </c>
      <c r="X217" s="4">
        <v>50795</v>
      </c>
      <c r="Y217" s="4">
        <v>51141</v>
      </c>
      <c r="Z217" s="8">
        <v>7.0000000000000007E-2</v>
      </c>
      <c r="AA217" s="4">
        <v>50832</v>
      </c>
      <c r="AB217" s="4">
        <v>50795</v>
      </c>
    </row>
    <row r="218" spans="1:28" ht="20.100000000000001" customHeight="1" x14ac:dyDescent="0.3">
      <c r="A218" s="3" t="s">
        <v>133</v>
      </c>
      <c r="B218" s="8">
        <v>-0.44</v>
      </c>
      <c r="C218" s="4">
        <v>26615</v>
      </c>
      <c r="D218" s="4">
        <v>26732</v>
      </c>
      <c r="E218" s="8">
        <v>-0.24</v>
      </c>
      <c r="F218" s="4">
        <v>26552</v>
      </c>
      <c r="G218" s="4">
        <v>26615</v>
      </c>
      <c r="H218" s="8">
        <v>-1.32</v>
      </c>
      <c r="I218" s="4">
        <v>26201</v>
      </c>
      <c r="J218" s="4">
        <v>26552</v>
      </c>
      <c r="K218" s="8">
        <v>-1.22</v>
      </c>
      <c r="L218" s="4">
        <v>25881</v>
      </c>
      <c r="M218" s="4">
        <v>26201</v>
      </c>
      <c r="N218" s="8">
        <v>-1</v>
      </c>
      <c r="O218" s="4">
        <v>25623</v>
      </c>
      <c r="P218" s="4">
        <v>25881</v>
      </c>
      <c r="Q218" s="8">
        <v>-1.56</v>
      </c>
      <c r="R218" s="4">
        <v>25223</v>
      </c>
      <c r="S218" s="4">
        <v>25623</v>
      </c>
      <c r="T218" s="8">
        <v>-1.97</v>
      </c>
      <c r="U218" s="4">
        <v>24727</v>
      </c>
      <c r="V218" s="4">
        <v>25223</v>
      </c>
      <c r="W218" s="8">
        <v>-0.72</v>
      </c>
      <c r="X218" s="4">
        <v>24549</v>
      </c>
      <c r="Y218" s="4">
        <v>24727</v>
      </c>
      <c r="Z218" s="8">
        <v>-0.76</v>
      </c>
      <c r="AA218" s="4">
        <v>24362</v>
      </c>
      <c r="AB218" s="4">
        <v>24549</v>
      </c>
    </row>
    <row r="219" spans="1:28" ht="20.100000000000001" customHeight="1" x14ac:dyDescent="0.3">
      <c r="A219" s="3" t="s">
        <v>125</v>
      </c>
      <c r="B219" s="8">
        <v>-1.54</v>
      </c>
      <c r="C219" s="4">
        <v>18125</v>
      </c>
      <c r="D219" s="4">
        <v>18408</v>
      </c>
      <c r="E219" s="8">
        <v>-1.08</v>
      </c>
      <c r="F219" s="4">
        <v>17929</v>
      </c>
      <c r="G219" s="4">
        <v>18125</v>
      </c>
      <c r="H219" s="8">
        <v>-1.3</v>
      </c>
      <c r="I219" s="4">
        <v>17696</v>
      </c>
      <c r="J219" s="4">
        <v>17929</v>
      </c>
      <c r="K219" s="8">
        <v>-0.76</v>
      </c>
      <c r="L219" s="4">
        <v>17562</v>
      </c>
      <c r="M219" s="4">
        <v>17696</v>
      </c>
      <c r="N219" s="8">
        <v>-2.0699999999999998</v>
      </c>
      <c r="O219" s="4">
        <v>17198</v>
      </c>
      <c r="P219" s="4">
        <v>17562</v>
      </c>
      <c r="Q219" s="8">
        <v>-1.83</v>
      </c>
      <c r="R219" s="4">
        <v>16884</v>
      </c>
      <c r="S219" s="4">
        <v>17198</v>
      </c>
      <c r="T219" s="8">
        <v>-1.83</v>
      </c>
      <c r="U219" s="4">
        <v>16575</v>
      </c>
      <c r="V219" s="4">
        <v>16884</v>
      </c>
      <c r="W219" s="8">
        <v>-1.76</v>
      </c>
      <c r="X219" s="4">
        <v>16284</v>
      </c>
      <c r="Y219" s="4">
        <v>16575</v>
      </c>
      <c r="Z219" s="8">
        <v>-2.14</v>
      </c>
      <c r="AA219" s="4">
        <v>15936</v>
      </c>
      <c r="AB219" s="4">
        <v>16284</v>
      </c>
    </row>
    <row r="220" spans="1:28" ht="20.100000000000001" customHeight="1" x14ac:dyDescent="0.3">
      <c r="A220" s="3" t="s">
        <v>124</v>
      </c>
      <c r="B220" s="8">
        <v>-0.88</v>
      </c>
      <c r="C220" s="4">
        <v>39963</v>
      </c>
      <c r="D220" s="4">
        <v>40318</v>
      </c>
      <c r="E220" s="8">
        <v>0.03</v>
      </c>
      <c r="F220" s="4">
        <v>39973</v>
      </c>
      <c r="G220" s="4">
        <v>39963</v>
      </c>
      <c r="H220" s="8">
        <v>-1.25</v>
      </c>
      <c r="I220" s="4">
        <v>39475</v>
      </c>
      <c r="J220" s="4">
        <v>39973</v>
      </c>
      <c r="K220" s="8">
        <v>-0.94</v>
      </c>
      <c r="L220" s="4">
        <v>39104</v>
      </c>
      <c r="M220" s="4">
        <v>39475</v>
      </c>
      <c r="N220" s="8">
        <v>-1.91</v>
      </c>
      <c r="O220" s="4">
        <v>38358</v>
      </c>
      <c r="P220" s="4">
        <v>39104</v>
      </c>
      <c r="Q220" s="8">
        <v>-2.89</v>
      </c>
      <c r="R220" s="4">
        <v>37249</v>
      </c>
      <c r="S220" s="4">
        <v>38358</v>
      </c>
      <c r="T220" s="8">
        <v>-2.73</v>
      </c>
      <c r="U220" s="4">
        <v>36233</v>
      </c>
      <c r="V220" s="4">
        <v>37249</v>
      </c>
      <c r="W220" s="8">
        <v>-1.36</v>
      </c>
      <c r="X220" s="4">
        <v>35742</v>
      </c>
      <c r="Y220" s="4">
        <v>36233</v>
      </c>
      <c r="Z220" s="8">
        <v>-0.77</v>
      </c>
      <c r="AA220" s="4">
        <v>35468</v>
      </c>
      <c r="AB220" s="4">
        <v>35742</v>
      </c>
    </row>
    <row r="221" spans="1:28" ht="20.100000000000001" customHeight="1" x14ac:dyDescent="0.3">
      <c r="A221" s="3" t="s">
        <v>132</v>
      </c>
      <c r="B221" s="8">
        <v>-0.33</v>
      </c>
      <c r="C221" s="4">
        <v>44751</v>
      </c>
      <c r="D221" s="4">
        <v>44897</v>
      </c>
      <c r="E221" s="8">
        <v>-0.33</v>
      </c>
      <c r="F221" s="4">
        <v>44603</v>
      </c>
      <c r="G221" s="4">
        <v>44751</v>
      </c>
      <c r="H221" s="8">
        <v>-0.53</v>
      </c>
      <c r="I221" s="4">
        <v>44366</v>
      </c>
      <c r="J221" s="4">
        <v>44603</v>
      </c>
      <c r="K221" s="8">
        <v>-0.53</v>
      </c>
      <c r="L221" s="4">
        <v>44129</v>
      </c>
      <c r="M221" s="4">
        <v>44366</v>
      </c>
      <c r="N221" s="8">
        <v>-0.4</v>
      </c>
      <c r="O221" s="4">
        <v>43952</v>
      </c>
      <c r="P221" s="4">
        <v>44129</v>
      </c>
      <c r="Q221" s="8">
        <v>-1.64</v>
      </c>
      <c r="R221" s="4">
        <v>43229</v>
      </c>
      <c r="S221" s="4">
        <v>43952</v>
      </c>
      <c r="T221" s="8">
        <v>-0.94</v>
      </c>
      <c r="U221" s="4">
        <v>42822</v>
      </c>
      <c r="V221" s="4">
        <v>43229</v>
      </c>
      <c r="W221" s="8">
        <v>-0.59</v>
      </c>
      <c r="X221" s="4">
        <v>42568</v>
      </c>
      <c r="Y221" s="4">
        <v>42822</v>
      </c>
      <c r="Z221" s="8">
        <v>-0.33</v>
      </c>
      <c r="AA221" s="4">
        <v>42428</v>
      </c>
      <c r="AB221" s="4">
        <v>42568</v>
      </c>
    </row>
    <row r="222" spans="1:28" ht="20.100000000000001" customHeight="1" x14ac:dyDescent="0.3">
      <c r="A222" s="3" t="s">
        <v>116</v>
      </c>
      <c r="B222" s="8">
        <v>-1.1200000000000001</v>
      </c>
      <c r="C222" s="4">
        <v>36439</v>
      </c>
      <c r="D222" s="4">
        <v>36853</v>
      </c>
      <c r="E222" s="8">
        <v>-1.02</v>
      </c>
      <c r="F222" s="4">
        <v>36069</v>
      </c>
      <c r="G222" s="4">
        <v>36439</v>
      </c>
      <c r="H222" s="8">
        <v>-1.51</v>
      </c>
      <c r="I222" s="4">
        <v>35525</v>
      </c>
      <c r="J222" s="4">
        <v>36069</v>
      </c>
      <c r="K222" s="8">
        <v>-2.4</v>
      </c>
      <c r="L222" s="4">
        <v>34673</v>
      </c>
      <c r="M222" s="4">
        <v>35525</v>
      </c>
      <c r="N222" s="8">
        <v>-1.59</v>
      </c>
      <c r="O222" s="4">
        <v>34122</v>
      </c>
      <c r="P222" s="4">
        <v>34673</v>
      </c>
      <c r="Q222" s="8">
        <v>-3.61</v>
      </c>
      <c r="R222" s="4">
        <v>32891</v>
      </c>
      <c r="S222" s="4">
        <v>34122</v>
      </c>
      <c r="T222" s="8">
        <v>-2.71</v>
      </c>
      <c r="U222" s="4">
        <v>32001</v>
      </c>
      <c r="V222" s="4">
        <v>32891</v>
      </c>
      <c r="W222" s="8">
        <v>-0.25</v>
      </c>
      <c r="X222" s="4">
        <v>31922</v>
      </c>
      <c r="Y222" s="4">
        <v>32001</v>
      </c>
      <c r="Z222" s="8">
        <v>0.37</v>
      </c>
      <c r="AA222" s="4">
        <v>32041</v>
      </c>
      <c r="AB222" s="4">
        <v>31922</v>
      </c>
    </row>
    <row r="223" spans="1:28" ht="20.100000000000001" customHeight="1" x14ac:dyDescent="0.3">
      <c r="A223" s="3" t="s">
        <v>122</v>
      </c>
      <c r="B223" s="8">
        <v>0.34</v>
      </c>
      <c r="C223" s="4">
        <v>46665</v>
      </c>
      <c r="D223" s="4">
        <v>46509</v>
      </c>
      <c r="E223" s="8">
        <v>0.47</v>
      </c>
      <c r="F223" s="4">
        <v>46886</v>
      </c>
      <c r="G223" s="4">
        <v>46665</v>
      </c>
      <c r="H223" s="8">
        <v>-0.09</v>
      </c>
      <c r="I223" s="4">
        <v>46846</v>
      </c>
      <c r="J223" s="4">
        <v>46886</v>
      </c>
      <c r="K223" s="8">
        <v>-1.1200000000000001</v>
      </c>
      <c r="L223" s="4">
        <v>46323</v>
      </c>
      <c r="M223" s="4">
        <v>46846</v>
      </c>
      <c r="N223" s="8">
        <v>-1.32</v>
      </c>
      <c r="O223" s="4">
        <v>45713</v>
      </c>
      <c r="P223" s="4">
        <v>46323</v>
      </c>
      <c r="Q223" s="8">
        <v>-1.63</v>
      </c>
      <c r="R223" s="4">
        <v>44970</v>
      </c>
      <c r="S223" s="4">
        <v>45713</v>
      </c>
      <c r="T223" s="8">
        <v>-1.54</v>
      </c>
      <c r="U223" s="4">
        <v>44277</v>
      </c>
      <c r="V223" s="4">
        <v>44970</v>
      </c>
      <c r="W223" s="8">
        <v>-0.18</v>
      </c>
      <c r="X223" s="4">
        <v>44199</v>
      </c>
      <c r="Y223" s="4">
        <v>44277</v>
      </c>
      <c r="Z223" s="8">
        <v>-0.36</v>
      </c>
      <c r="AA223" s="4">
        <v>44039</v>
      </c>
      <c r="AB223" s="4">
        <v>44199</v>
      </c>
    </row>
    <row r="224" spans="1:28" ht="20.100000000000001" customHeight="1" x14ac:dyDescent="0.3">
      <c r="A224" s="3" t="s">
        <v>134</v>
      </c>
      <c r="B224" s="8">
        <v>0.69</v>
      </c>
      <c r="C224" s="4">
        <v>126961</v>
      </c>
      <c r="D224" s="4">
        <v>126092</v>
      </c>
      <c r="E224" s="8">
        <v>0.28999999999999998</v>
      </c>
      <c r="F224" s="4">
        <v>127330</v>
      </c>
      <c r="G224" s="4">
        <v>126961</v>
      </c>
      <c r="H224" s="8">
        <v>-1.96</v>
      </c>
      <c r="I224" s="4">
        <v>124837</v>
      </c>
      <c r="J224" s="4">
        <v>127330</v>
      </c>
      <c r="K224" s="8">
        <v>-1.64</v>
      </c>
      <c r="L224" s="4">
        <v>122789</v>
      </c>
      <c r="M224" s="4">
        <v>124837</v>
      </c>
      <c r="N224" s="8">
        <v>-1.39</v>
      </c>
      <c r="O224" s="4">
        <v>121085</v>
      </c>
      <c r="P224" s="4">
        <v>122789</v>
      </c>
      <c r="Q224" s="8">
        <v>-2.19</v>
      </c>
      <c r="R224" s="4">
        <v>118430</v>
      </c>
      <c r="S224" s="4">
        <v>121085</v>
      </c>
      <c r="T224" s="8">
        <v>-0.82</v>
      </c>
      <c r="U224" s="4">
        <v>117463</v>
      </c>
      <c r="V224" s="4">
        <v>118430</v>
      </c>
      <c r="W224" s="8">
        <v>-0.71</v>
      </c>
      <c r="X224" s="4">
        <v>116629</v>
      </c>
      <c r="Y224" s="4">
        <v>117463</v>
      </c>
      <c r="Z224" s="8">
        <v>-1</v>
      </c>
      <c r="AA224" s="4">
        <v>115464</v>
      </c>
      <c r="AB224" s="4">
        <v>116629</v>
      </c>
    </row>
    <row r="225" spans="1:28" ht="20.100000000000001" customHeight="1" x14ac:dyDescent="0.3">
      <c r="A225" s="3" t="s">
        <v>128</v>
      </c>
      <c r="B225" s="8">
        <v>-0.89</v>
      </c>
      <c r="C225" s="4">
        <v>45152</v>
      </c>
      <c r="D225" s="4">
        <v>45559</v>
      </c>
      <c r="E225" s="8">
        <v>3.4</v>
      </c>
      <c r="F225" s="4">
        <v>46688</v>
      </c>
      <c r="G225" s="4">
        <v>45152</v>
      </c>
      <c r="H225" s="8">
        <v>6.64</v>
      </c>
      <c r="I225" s="4">
        <v>49786</v>
      </c>
      <c r="J225" s="4">
        <v>46688</v>
      </c>
      <c r="K225" s="8">
        <v>8.08</v>
      </c>
      <c r="L225" s="4">
        <v>53811</v>
      </c>
      <c r="M225" s="4">
        <v>49786</v>
      </c>
      <c r="N225" s="8">
        <v>3.44</v>
      </c>
      <c r="O225" s="4">
        <v>55664</v>
      </c>
      <c r="P225" s="4">
        <v>53811</v>
      </c>
      <c r="Q225" s="8">
        <v>0.9</v>
      </c>
      <c r="R225" s="4">
        <v>56165</v>
      </c>
      <c r="S225" s="4">
        <v>55664</v>
      </c>
      <c r="T225" s="8">
        <v>0.13</v>
      </c>
      <c r="U225" s="4">
        <v>56237</v>
      </c>
      <c r="V225" s="4">
        <v>56165</v>
      </c>
      <c r="W225" s="8">
        <v>0.04</v>
      </c>
      <c r="X225" s="4">
        <v>56262</v>
      </c>
      <c r="Y225" s="4">
        <v>56237</v>
      </c>
      <c r="Z225" s="8">
        <v>-0.56999999999999995</v>
      </c>
      <c r="AA225" s="4">
        <v>55939</v>
      </c>
      <c r="AB225" s="4">
        <v>56262</v>
      </c>
    </row>
    <row r="226" spans="1:28" ht="20.100000000000001" customHeight="1" x14ac:dyDescent="0.3">
      <c r="A226" s="3" t="s">
        <v>120</v>
      </c>
      <c r="B226" s="8">
        <v>-0.64</v>
      </c>
      <c r="C226" s="4">
        <v>34088</v>
      </c>
      <c r="D226" s="4">
        <v>34308</v>
      </c>
      <c r="E226" s="8">
        <v>-0.82</v>
      </c>
      <c r="F226" s="4">
        <v>33809</v>
      </c>
      <c r="G226" s="4">
        <v>34088</v>
      </c>
      <c r="H226" s="8">
        <v>-0.73</v>
      </c>
      <c r="I226" s="4">
        <v>33561</v>
      </c>
      <c r="J226" s="4">
        <v>33809</v>
      </c>
      <c r="K226" s="8">
        <v>-1.22</v>
      </c>
      <c r="L226" s="4">
        <v>33150</v>
      </c>
      <c r="M226" s="4">
        <v>33561</v>
      </c>
      <c r="N226" s="8">
        <v>-2.0699999999999998</v>
      </c>
      <c r="O226" s="4">
        <v>32464</v>
      </c>
      <c r="P226" s="4">
        <v>33150</v>
      </c>
      <c r="Q226" s="8">
        <v>-2.0099999999999998</v>
      </c>
      <c r="R226" s="4">
        <v>31812</v>
      </c>
      <c r="S226" s="4">
        <v>32464</v>
      </c>
      <c r="T226" s="8">
        <v>-2.33</v>
      </c>
      <c r="U226" s="4">
        <v>31072</v>
      </c>
      <c r="V226" s="4">
        <v>31812</v>
      </c>
      <c r="W226" s="8">
        <v>-1.94</v>
      </c>
      <c r="X226" s="4">
        <v>30469</v>
      </c>
      <c r="Y226" s="4">
        <v>31072</v>
      </c>
      <c r="Z226" s="8">
        <v>-1.61</v>
      </c>
      <c r="AA226" s="4">
        <v>29977</v>
      </c>
      <c r="AB226" s="4">
        <v>30469</v>
      </c>
    </row>
    <row r="227" spans="1:28" ht="20.100000000000001" customHeight="1" x14ac:dyDescent="0.3">
      <c r="A227" s="3" t="s">
        <v>130</v>
      </c>
      <c r="B227" s="8">
        <v>-0.4</v>
      </c>
      <c r="C227" s="4">
        <v>53103</v>
      </c>
      <c r="D227" s="4">
        <v>53318</v>
      </c>
      <c r="E227" s="8">
        <v>-0.24</v>
      </c>
      <c r="F227" s="4">
        <v>52974</v>
      </c>
      <c r="G227" s="4">
        <v>53103</v>
      </c>
      <c r="H227" s="8">
        <v>-1.2</v>
      </c>
      <c r="I227" s="4">
        <v>52337</v>
      </c>
      <c r="J227" s="4">
        <v>52974</v>
      </c>
      <c r="K227" s="8">
        <v>-1.53</v>
      </c>
      <c r="L227" s="4">
        <v>51538</v>
      </c>
      <c r="M227" s="4">
        <v>52337</v>
      </c>
      <c r="N227" s="8">
        <v>-1.41</v>
      </c>
      <c r="O227" s="4">
        <v>50810</v>
      </c>
      <c r="P227" s="4">
        <v>51538</v>
      </c>
      <c r="Q227" s="8">
        <v>-1.39</v>
      </c>
      <c r="R227" s="4">
        <v>50104</v>
      </c>
      <c r="S227" s="4">
        <v>50810</v>
      </c>
      <c r="T227" s="8">
        <v>-1.65</v>
      </c>
      <c r="U227" s="4">
        <v>49276</v>
      </c>
      <c r="V227" s="4">
        <v>50104</v>
      </c>
      <c r="W227" s="8">
        <v>-1.22</v>
      </c>
      <c r="X227" s="4">
        <v>48675</v>
      </c>
      <c r="Y227" s="4">
        <v>49276</v>
      </c>
      <c r="Z227" s="8">
        <v>-0.5</v>
      </c>
      <c r="AA227" s="4">
        <v>48431</v>
      </c>
      <c r="AB227" s="4">
        <v>48675</v>
      </c>
    </row>
    <row r="228" spans="1:28" ht="20.100000000000001" customHeight="1" x14ac:dyDescent="0.3">
      <c r="A228" s="3" t="s">
        <v>129</v>
      </c>
      <c r="B228" s="8">
        <v>-1.1200000000000001</v>
      </c>
      <c r="C228" s="4">
        <v>10279</v>
      </c>
      <c r="D228" s="4">
        <v>10395</v>
      </c>
      <c r="E228" s="8">
        <v>-1.29</v>
      </c>
      <c r="F228" s="4">
        <v>10146</v>
      </c>
      <c r="G228" s="4">
        <v>10279</v>
      </c>
      <c r="H228" s="8">
        <v>-0.2</v>
      </c>
      <c r="I228" s="4">
        <v>10126</v>
      </c>
      <c r="J228" s="4">
        <v>10146</v>
      </c>
      <c r="K228" s="8">
        <v>-1.1100000000000001</v>
      </c>
      <c r="L228" s="4">
        <v>10014</v>
      </c>
      <c r="M228" s="4">
        <v>10126</v>
      </c>
      <c r="N228" s="8">
        <v>-2.29</v>
      </c>
      <c r="O228" s="4">
        <v>9785</v>
      </c>
      <c r="P228" s="4">
        <v>10014</v>
      </c>
      <c r="Q228" s="8">
        <v>-5.7</v>
      </c>
      <c r="R228" s="4">
        <v>9227</v>
      </c>
      <c r="S228" s="4">
        <v>9785</v>
      </c>
      <c r="T228" s="8">
        <v>-2.36</v>
      </c>
      <c r="U228" s="4">
        <v>9009</v>
      </c>
      <c r="V228" s="4">
        <v>9227</v>
      </c>
      <c r="W228" s="8">
        <v>1.27</v>
      </c>
      <c r="X228" s="4">
        <v>9123</v>
      </c>
      <c r="Y228" s="4">
        <v>9009</v>
      </c>
      <c r="Z228" s="8">
        <v>1.05</v>
      </c>
      <c r="AA228" s="4">
        <v>9219</v>
      </c>
      <c r="AB228" s="4">
        <v>9123</v>
      </c>
    </row>
    <row r="229" spans="1:28" ht="20.100000000000001" customHeight="1" x14ac:dyDescent="0.3">
      <c r="A229" s="3" t="s">
        <v>34</v>
      </c>
      <c r="B229" s="8">
        <v>0.55000000000000004</v>
      </c>
      <c r="C229" s="4">
        <v>3447018</v>
      </c>
      <c r="D229" s="4">
        <v>3428035</v>
      </c>
      <c r="E229" s="8">
        <v>0.23</v>
      </c>
      <c r="F229" s="4">
        <v>3454892</v>
      </c>
      <c r="G229" s="4">
        <v>3447018</v>
      </c>
      <c r="H229" s="8">
        <v>0.02</v>
      </c>
      <c r="I229" s="4">
        <v>3455540</v>
      </c>
      <c r="J229" s="4">
        <v>3454892</v>
      </c>
      <c r="K229" s="8">
        <v>-0.21</v>
      </c>
      <c r="L229" s="4">
        <v>3448292</v>
      </c>
      <c r="M229" s="4">
        <v>3455540</v>
      </c>
      <c r="N229" s="8">
        <v>-0.28000000000000003</v>
      </c>
      <c r="O229" s="4">
        <v>3438676</v>
      </c>
      <c r="P229" s="4">
        <v>3448292</v>
      </c>
      <c r="Q229" s="8">
        <v>-0.91</v>
      </c>
      <c r="R229" s="4">
        <v>3407455</v>
      </c>
      <c r="S229" s="4">
        <v>3438676</v>
      </c>
      <c r="T229" s="8">
        <v>-0.88</v>
      </c>
      <c r="U229" s="4">
        <v>3377331</v>
      </c>
      <c r="V229" s="4">
        <v>3407455</v>
      </c>
      <c r="W229" s="8">
        <v>-0.78</v>
      </c>
      <c r="X229" s="4">
        <v>3350883</v>
      </c>
      <c r="Y229" s="4">
        <v>3377331</v>
      </c>
      <c r="Z229" s="8">
        <v>-0.31</v>
      </c>
      <c r="AA229" s="4">
        <v>3340470</v>
      </c>
      <c r="AB229" s="4">
        <v>3350883</v>
      </c>
    </row>
    <row r="230" spans="1:28" ht="20.100000000000001" customHeight="1" x14ac:dyDescent="0.3">
      <c r="A230" s="3" t="s">
        <v>106</v>
      </c>
      <c r="B230" s="8">
        <v>1.24</v>
      </c>
      <c r="C230" s="4">
        <v>348835</v>
      </c>
      <c r="D230" s="4">
        <v>344547</v>
      </c>
      <c r="E230" s="8">
        <v>0.7</v>
      </c>
      <c r="F230" s="4">
        <v>351279</v>
      </c>
      <c r="G230" s="4">
        <v>348835</v>
      </c>
      <c r="H230" s="8">
        <v>0.08</v>
      </c>
      <c r="I230" s="4">
        <v>351547</v>
      </c>
      <c r="J230" s="4">
        <v>351279</v>
      </c>
      <c r="K230" s="8">
        <v>-0.13</v>
      </c>
      <c r="L230" s="4">
        <v>351095</v>
      </c>
      <c r="M230" s="4">
        <v>351547</v>
      </c>
      <c r="N230" s="8">
        <v>0.42</v>
      </c>
      <c r="O230" s="4">
        <v>352553</v>
      </c>
      <c r="P230" s="4">
        <v>351095</v>
      </c>
      <c r="Q230" s="8">
        <v>0.06</v>
      </c>
      <c r="R230" s="4">
        <v>352754</v>
      </c>
      <c r="S230" s="4">
        <v>352553</v>
      </c>
      <c r="T230" s="8">
        <v>-0.33</v>
      </c>
      <c r="U230" s="4">
        <v>351595</v>
      </c>
      <c r="V230" s="4">
        <v>352754</v>
      </c>
      <c r="W230" s="8">
        <v>-0.83</v>
      </c>
      <c r="X230" s="4">
        <v>348690</v>
      </c>
      <c r="Y230" s="4">
        <v>351595</v>
      </c>
      <c r="Z230" s="8">
        <v>-0.5</v>
      </c>
      <c r="AA230" s="4">
        <v>346962</v>
      </c>
      <c r="AB230" s="4">
        <v>348690</v>
      </c>
    </row>
    <row r="231" spans="1:28" ht="20.100000000000001" customHeight="1" x14ac:dyDescent="0.3">
      <c r="A231" s="3" t="s">
        <v>109</v>
      </c>
      <c r="B231" s="8">
        <v>0.16</v>
      </c>
      <c r="C231" s="4">
        <v>143771</v>
      </c>
      <c r="D231" s="4">
        <v>143545</v>
      </c>
      <c r="E231" s="8">
        <v>-0.89</v>
      </c>
      <c r="F231" s="4">
        <v>142493</v>
      </c>
      <c r="G231" s="4">
        <v>143771</v>
      </c>
      <c r="H231" s="8">
        <v>-2.08</v>
      </c>
      <c r="I231" s="4">
        <v>139525</v>
      </c>
      <c r="J231" s="4">
        <v>142493</v>
      </c>
      <c r="K231" s="8">
        <v>-1.44</v>
      </c>
      <c r="L231" s="4">
        <v>137520</v>
      </c>
      <c r="M231" s="4">
        <v>139525</v>
      </c>
      <c r="N231" s="8">
        <v>-1.57</v>
      </c>
      <c r="O231" s="4">
        <v>135366</v>
      </c>
      <c r="P231" s="4">
        <v>137520</v>
      </c>
      <c r="Q231" s="8">
        <v>-2.5099999999999998</v>
      </c>
      <c r="R231" s="4">
        <v>131974</v>
      </c>
      <c r="S231" s="4">
        <v>135366</v>
      </c>
      <c r="T231" s="8">
        <v>-2.33</v>
      </c>
      <c r="U231" s="4">
        <v>128899</v>
      </c>
      <c r="V231" s="4">
        <v>131974</v>
      </c>
      <c r="W231" s="8">
        <v>-1.73</v>
      </c>
      <c r="X231" s="4">
        <v>126669</v>
      </c>
      <c r="Y231" s="4">
        <v>128899</v>
      </c>
      <c r="Z231" s="8">
        <v>-1.2</v>
      </c>
      <c r="AA231" s="4">
        <v>125152</v>
      </c>
      <c r="AB231" s="4">
        <v>126669</v>
      </c>
    </row>
    <row r="232" spans="1:28" ht="20.100000000000001" customHeight="1" x14ac:dyDescent="0.3">
      <c r="A232" s="3" t="s">
        <v>102</v>
      </c>
      <c r="B232" s="8">
        <v>-0.89</v>
      </c>
      <c r="C232" s="4">
        <v>118569</v>
      </c>
      <c r="D232" s="4">
        <v>119639</v>
      </c>
      <c r="E232" s="8">
        <v>-0.44</v>
      </c>
      <c r="F232" s="4">
        <v>118044</v>
      </c>
      <c r="G232" s="4">
        <v>118569</v>
      </c>
      <c r="H232" s="8">
        <v>-0.57999999999999996</v>
      </c>
      <c r="I232" s="4">
        <v>117365</v>
      </c>
      <c r="J232" s="4">
        <v>118044</v>
      </c>
      <c r="K232" s="8">
        <v>-0.13</v>
      </c>
      <c r="L232" s="4">
        <v>117207</v>
      </c>
      <c r="M232" s="4">
        <v>117365</v>
      </c>
      <c r="N232" s="8">
        <v>-1.59</v>
      </c>
      <c r="O232" s="4">
        <v>115342</v>
      </c>
      <c r="P232" s="4">
        <v>117207</v>
      </c>
      <c r="Q232" s="8">
        <v>-1.1399999999999999</v>
      </c>
      <c r="R232" s="4">
        <v>114032</v>
      </c>
      <c r="S232" s="4">
        <v>115342</v>
      </c>
      <c r="T232" s="8">
        <v>-1.01</v>
      </c>
      <c r="U232" s="4">
        <v>112885</v>
      </c>
      <c r="V232" s="4">
        <v>114032</v>
      </c>
      <c r="W232" s="8">
        <v>-0.34</v>
      </c>
      <c r="X232" s="4">
        <v>112496</v>
      </c>
      <c r="Y232" s="4">
        <v>112885</v>
      </c>
      <c r="Z232" s="8">
        <v>0.08</v>
      </c>
      <c r="AA232" s="4">
        <v>112583</v>
      </c>
      <c r="AB232" s="4">
        <v>112496</v>
      </c>
    </row>
    <row r="233" spans="1:28" ht="20.100000000000001" customHeight="1" x14ac:dyDescent="0.3">
      <c r="A233" s="3" t="s">
        <v>99</v>
      </c>
      <c r="B233" s="8">
        <v>0.44</v>
      </c>
      <c r="C233" s="4">
        <v>547387</v>
      </c>
      <c r="D233" s="4">
        <v>544972</v>
      </c>
      <c r="E233" s="8">
        <v>0.09</v>
      </c>
      <c r="F233" s="4">
        <v>547854</v>
      </c>
      <c r="G233" s="4">
        <v>547387</v>
      </c>
      <c r="H233" s="8">
        <v>0.53</v>
      </c>
      <c r="I233" s="4">
        <v>550758</v>
      </c>
      <c r="J233" s="4">
        <v>547854</v>
      </c>
      <c r="K233" s="8">
        <v>0.28999999999999998</v>
      </c>
      <c r="L233" s="4">
        <v>552360</v>
      </c>
      <c r="M233" s="4">
        <v>550758</v>
      </c>
      <c r="N233" s="8">
        <v>1.65</v>
      </c>
      <c r="O233" s="4">
        <v>561468</v>
      </c>
      <c r="P233" s="4">
        <v>552360</v>
      </c>
      <c r="Q233" s="8">
        <v>-0.4</v>
      </c>
      <c r="R233" s="4">
        <v>559242</v>
      </c>
      <c r="S233" s="4">
        <v>561468</v>
      </c>
      <c r="T233" s="8">
        <v>-0.99</v>
      </c>
      <c r="U233" s="4">
        <v>553719</v>
      </c>
      <c r="V233" s="4">
        <v>559242</v>
      </c>
      <c r="W233" s="8">
        <v>-0.12</v>
      </c>
      <c r="X233" s="4">
        <v>553040</v>
      </c>
      <c r="Y233" s="4">
        <v>553719</v>
      </c>
      <c r="Z233" s="8">
        <v>0.37</v>
      </c>
      <c r="AA233" s="4">
        <v>555084</v>
      </c>
      <c r="AB233" s="4">
        <v>553040</v>
      </c>
    </row>
    <row r="234" spans="1:28" ht="20.100000000000001" customHeight="1" x14ac:dyDescent="0.3">
      <c r="A234" s="3" t="s">
        <v>101</v>
      </c>
      <c r="B234" s="8">
        <v>0.4</v>
      </c>
      <c r="C234" s="4">
        <v>109985</v>
      </c>
      <c r="D234" s="4">
        <v>109547</v>
      </c>
      <c r="E234" s="8">
        <v>0.63</v>
      </c>
      <c r="F234" s="4">
        <v>110683</v>
      </c>
      <c r="G234" s="4">
        <v>109985</v>
      </c>
      <c r="H234" s="8">
        <v>-0.26</v>
      </c>
      <c r="I234" s="4">
        <v>110395</v>
      </c>
      <c r="J234" s="4">
        <v>110683</v>
      </c>
      <c r="K234" s="8">
        <v>-0.93</v>
      </c>
      <c r="L234" s="4">
        <v>109371</v>
      </c>
      <c r="M234" s="4">
        <v>110395</v>
      </c>
      <c r="N234" s="8">
        <v>-0.87</v>
      </c>
      <c r="O234" s="4">
        <v>108422</v>
      </c>
      <c r="P234" s="4">
        <v>109371</v>
      </c>
      <c r="Q234" s="8">
        <v>-0.93</v>
      </c>
      <c r="R234" s="4">
        <v>107419</v>
      </c>
      <c r="S234" s="4">
        <v>108422</v>
      </c>
      <c r="T234" s="8">
        <v>-1.33</v>
      </c>
      <c r="U234" s="4">
        <v>105995</v>
      </c>
      <c r="V234" s="4">
        <v>107419</v>
      </c>
      <c r="W234" s="8">
        <v>-0.03</v>
      </c>
      <c r="X234" s="4">
        <v>105959</v>
      </c>
      <c r="Y234" s="4">
        <v>105995</v>
      </c>
      <c r="Z234" s="8">
        <v>0.33</v>
      </c>
      <c r="AA234" s="4">
        <v>106307</v>
      </c>
      <c r="AB234" s="4">
        <v>105959</v>
      </c>
    </row>
    <row r="235" spans="1:28" ht="20.100000000000001" customHeight="1" x14ac:dyDescent="0.3">
      <c r="A235" s="3" t="s">
        <v>96</v>
      </c>
      <c r="B235" s="8">
        <v>3.38</v>
      </c>
      <c r="C235" s="4">
        <v>270879</v>
      </c>
      <c r="D235" s="4">
        <v>262011</v>
      </c>
      <c r="E235" s="8">
        <v>0.18</v>
      </c>
      <c r="F235" s="4">
        <v>271361</v>
      </c>
      <c r="G235" s="4">
        <v>270879</v>
      </c>
      <c r="H235" s="8">
        <v>-3.02</v>
      </c>
      <c r="I235" s="4">
        <v>263162</v>
      </c>
      <c r="J235" s="4">
        <v>271361</v>
      </c>
      <c r="K235" s="8">
        <v>-1.97</v>
      </c>
      <c r="L235" s="4">
        <v>257989</v>
      </c>
      <c r="M235" s="4">
        <v>263162</v>
      </c>
      <c r="N235" s="8">
        <v>-0.55000000000000004</v>
      </c>
      <c r="O235" s="4">
        <v>256578</v>
      </c>
      <c r="P235" s="4">
        <v>257989</v>
      </c>
      <c r="Q235" s="8">
        <v>-1.63</v>
      </c>
      <c r="R235" s="4">
        <v>252395</v>
      </c>
      <c r="S235" s="4">
        <v>256578</v>
      </c>
      <c r="T235" s="8">
        <v>-2.29</v>
      </c>
      <c r="U235" s="4">
        <v>246620</v>
      </c>
      <c r="V235" s="4">
        <v>252395</v>
      </c>
      <c r="W235" s="8">
        <v>-1.66</v>
      </c>
      <c r="X235" s="4">
        <v>242523</v>
      </c>
      <c r="Y235" s="4">
        <v>246620</v>
      </c>
      <c r="Z235" s="8">
        <v>1.36</v>
      </c>
      <c r="AA235" s="4">
        <v>245811</v>
      </c>
      <c r="AB235" s="4">
        <v>242523</v>
      </c>
    </row>
    <row r="236" spans="1:28" ht="20.100000000000001" customHeight="1" x14ac:dyDescent="0.3">
      <c r="A236" s="3" t="s">
        <v>104</v>
      </c>
      <c r="B236" s="8">
        <v>3.17</v>
      </c>
      <c r="C236" s="4">
        <v>307040</v>
      </c>
      <c r="D236" s="4">
        <v>297607</v>
      </c>
      <c r="E236" s="8">
        <v>5.19</v>
      </c>
      <c r="F236" s="4">
        <v>322975</v>
      </c>
      <c r="G236" s="4">
        <v>307040</v>
      </c>
      <c r="H236" s="8">
        <v>6.65</v>
      </c>
      <c r="I236" s="4">
        <v>344450</v>
      </c>
      <c r="J236" s="4">
        <v>322975</v>
      </c>
      <c r="K236" s="8">
        <v>2.99</v>
      </c>
      <c r="L236" s="4">
        <v>354747</v>
      </c>
      <c r="M236" s="4">
        <v>344450</v>
      </c>
      <c r="N236" s="8">
        <v>0.66</v>
      </c>
      <c r="O236" s="4">
        <v>357078</v>
      </c>
      <c r="P236" s="4">
        <v>354747</v>
      </c>
      <c r="Q236" s="8">
        <v>0.26</v>
      </c>
      <c r="R236" s="4">
        <v>358005</v>
      </c>
      <c r="S236" s="4">
        <v>357078</v>
      </c>
      <c r="T236" s="8">
        <v>0.65</v>
      </c>
      <c r="U236" s="4">
        <v>360332</v>
      </c>
      <c r="V236" s="4">
        <v>358005</v>
      </c>
      <c r="W236" s="8">
        <v>-0.12</v>
      </c>
      <c r="X236" s="4">
        <v>359912</v>
      </c>
      <c r="Y236" s="4">
        <v>360332</v>
      </c>
      <c r="Z236" s="8">
        <v>0.6</v>
      </c>
      <c r="AA236" s="4">
        <v>362070</v>
      </c>
      <c r="AB236" s="4">
        <v>359912</v>
      </c>
    </row>
    <row r="237" spans="1:28" ht="20.100000000000001" customHeight="1" x14ac:dyDescent="0.3">
      <c r="A237" s="3" t="s">
        <v>108</v>
      </c>
      <c r="B237" s="8">
        <v>-0.43</v>
      </c>
      <c r="C237" s="4">
        <v>1086852</v>
      </c>
      <c r="D237" s="4">
        <v>1091513</v>
      </c>
      <c r="E237" s="8">
        <v>-0.62</v>
      </c>
      <c r="F237" s="4">
        <v>1080133</v>
      </c>
      <c r="G237" s="4">
        <v>1086852</v>
      </c>
      <c r="H237" s="8">
        <v>-0.69</v>
      </c>
      <c r="I237" s="4">
        <v>1072657</v>
      </c>
      <c r="J237" s="4">
        <v>1080133</v>
      </c>
      <c r="K237" s="8">
        <v>-0.35</v>
      </c>
      <c r="L237" s="4">
        <v>1068955</v>
      </c>
      <c r="M237" s="4">
        <v>1072657</v>
      </c>
      <c r="N237" s="8">
        <v>-0.86</v>
      </c>
      <c r="O237" s="4">
        <v>1059813</v>
      </c>
      <c r="P237" s="4">
        <v>1068955</v>
      </c>
      <c r="Q237" s="8">
        <v>-0.91</v>
      </c>
      <c r="R237" s="4">
        <v>1050207</v>
      </c>
      <c r="S237" s="4">
        <v>1059813</v>
      </c>
      <c r="T237" s="8">
        <v>-0.44</v>
      </c>
      <c r="U237" s="4">
        <v>1045601</v>
      </c>
      <c r="V237" s="4">
        <v>1050207</v>
      </c>
      <c r="W237" s="8">
        <v>-0.97</v>
      </c>
      <c r="X237" s="4">
        <v>1035475</v>
      </c>
      <c r="Y237" s="4">
        <v>1045601</v>
      </c>
      <c r="Z237" s="8">
        <v>-0.97</v>
      </c>
      <c r="AA237" s="4">
        <v>1025460</v>
      </c>
      <c r="AB237" s="4">
        <v>1035475</v>
      </c>
    </row>
    <row r="238" spans="1:28" ht="20.100000000000001" customHeight="1" x14ac:dyDescent="0.3">
      <c r="A238" s="3" t="s">
        <v>105</v>
      </c>
      <c r="B238" s="8">
        <v>-2.25</v>
      </c>
      <c r="C238" s="4">
        <v>29339</v>
      </c>
      <c r="D238" s="4">
        <v>30014</v>
      </c>
      <c r="E238" s="8">
        <v>-1.56</v>
      </c>
      <c r="F238" s="4">
        <v>28880</v>
      </c>
      <c r="G238" s="4">
        <v>29339</v>
      </c>
      <c r="H238" s="8">
        <v>-0.89</v>
      </c>
      <c r="I238" s="4">
        <v>28624</v>
      </c>
      <c r="J238" s="4">
        <v>28880</v>
      </c>
      <c r="K238" s="8">
        <v>-0.69</v>
      </c>
      <c r="L238" s="4">
        <v>28426</v>
      </c>
      <c r="M238" s="4">
        <v>28624</v>
      </c>
      <c r="N238" s="8">
        <v>-1.73</v>
      </c>
      <c r="O238" s="4">
        <v>27933</v>
      </c>
      <c r="P238" s="4">
        <v>28426</v>
      </c>
      <c r="Q238" s="8">
        <v>-1.49</v>
      </c>
      <c r="R238" s="4">
        <v>27518</v>
      </c>
      <c r="S238" s="4">
        <v>27933</v>
      </c>
      <c r="T238" s="8">
        <v>-1.8</v>
      </c>
      <c r="U238" s="4">
        <v>27024</v>
      </c>
      <c r="V238" s="4">
        <v>27518</v>
      </c>
      <c r="W238" s="8">
        <v>-0.83</v>
      </c>
      <c r="X238" s="4">
        <v>26801</v>
      </c>
      <c r="Y238" s="4">
        <v>27024</v>
      </c>
      <c r="Z238" s="8">
        <v>-1.65</v>
      </c>
      <c r="AA238" s="4">
        <v>26359</v>
      </c>
      <c r="AB238" s="4">
        <v>26801</v>
      </c>
    </row>
    <row r="239" spans="1:28" ht="20.100000000000001" customHeight="1" x14ac:dyDescent="0.3">
      <c r="A239" s="3" t="s">
        <v>111</v>
      </c>
      <c r="B239" s="8">
        <v>0.79</v>
      </c>
      <c r="C239" s="4">
        <v>72899</v>
      </c>
      <c r="D239" s="4">
        <v>72330</v>
      </c>
      <c r="E239" s="8">
        <v>-0.36</v>
      </c>
      <c r="F239" s="4">
        <v>72640</v>
      </c>
      <c r="G239" s="4">
        <v>72899</v>
      </c>
      <c r="H239" s="8">
        <v>-1.1299999999999999</v>
      </c>
      <c r="I239" s="4">
        <v>71822</v>
      </c>
      <c r="J239" s="4">
        <v>72640</v>
      </c>
      <c r="K239" s="8">
        <v>-1.67</v>
      </c>
      <c r="L239" s="4">
        <v>70622</v>
      </c>
      <c r="M239" s="4">
        <v>71822</v>
      </c>
      <c r="N239" s="8">
        <v>-2.02</v>
      </c>
      <c r="O239" s="4">
        <v>69198</v>
      </c>
      <c r="P239" s="4">
        <v>70622</v>
      </c>
      <c r="Q239" s="8">
        <v>-2.8</v>
      </c>
      <c r="R239" s="4">
        <v>67261</v>
      </c>
      <c r="S239" s="4">
        <v>69198</v>
      </c>
      <c r="T239" s="8">
        <v>-2.82</v>
      </c>
      <c r="U239" s="4">
        <v>65363</v>
      </c>
      <c r="V239" s="4">
        <v>67261</v>
      </c>
      <c r="W239" s="8">
        <v>-1.1499999999999999</v>
      </c>
      <c r="X239" s="4">
        <v>64614</v>
      </c>
      <c r="Y239" s="4">
        <v>65363</v>
      </c>
      <c r="Z239" s="8">
        <v>-0.6</v>
      </c>
      <c r="AA239" s="4">
        <v>64225</v>
      </c>
      <c r="AB239" s="4">
        <v>64614</v>
      </c>
    </row>
    <row r="240" spans="1:28" ht="20.100000000000001" customHeight="1" x14ac:dyDescent="0.3">
      <c r="A240" s="3" t="s">
        <v>107</v>
      </c>
      <c r="B240" s="8">
        <v>0.81</v>
      </c>
      <c r="C240" s="4">
        <v>65908</v>
      </c>
      <c r="D240" s="4">
        <v>65376</v>
      </c>
      <c r="E240" s="8">
        <v>0.54</v>
      </c>
      <c r="F240" s="4">
        <v>66267</v>
      </c>
      <c r="G240" s="4">
        <v>65908</v>
      </c>
      <c r="H240" s="8">
        <v>0.38</v>
      </c>
      <c r="I240" s="4">
        <v>66517</v>
      </c>
      <c r="J240" s="4">
        <v>66267</v>
      </c>
      <c r="K240" s="8">
        <v>-0.63</v>
      </c>
      <c r="L240" s="4">
        <v>66098</v>
      </c>
      <c r="M240" s="4">
        <v>66517</v>
      </c>
      <c r="N240" s="8">
        <v>-1.48</v>
      </c>
      <c r="O240" s="4">
        <v>65120</v>
      </c>
      <c r="P240" s="4">
        <v>66098</v>
      </c>
      <c r="Q240" s="8">
        <v>-2.2799999999999998</v>
      </c>
      <c r="R240" s="4">
        <v>63634</v>
      </c>
      <c r="S240" s="4">
        <v>65120</v>
      </c>
      <c r="T240" s="8">
        <v>-2.16</v>
      </c>
      <c r="U240" s="4">
        <v>62259</v>
      </c>
      <c r="V240" s="4">
        <v>63634</v>
      </c>
      <c r="W240" s="8">
        <v>-2.2599999999999998</v>
      </c>
      <c r="X240" s="4">
        <v>60855</v>
      </c>
      <c r="Y240" s="4">
        <v>62259</v>
      </c>
      <c r="Z240" s="8">
        <v>-1.1200000000000001</v>
      </c>
      <c r="AA240" s="4">
        <v>60174</v>
      </c>
      <c r="AB240" s="4">
        <v>60855</v>
      </c>
    </row>
    <row r="241" spans="1:28" ht="20.100000000000001" customHeight="1" x14ac:dyDescent="0.3">
      <c r="A241" s="3" t="s">
        <v>98</v>
      </c>
      <c r="B241" s="8">
        <v>-0.84</v>
      </c>
      <c r="C241" s="4">
        <v>57175</v>
      </c>
      <c r="D241" s="4">
        <v>57659</v>
      </c>
      <c r="E241" s="8">
        <v>-1.33</v>
      </c>
      <c r="F241" s="4">
        <v>56413</v>
      </c>
      <c r="G241" s="4">
        <v>57175</v>
      </c>
      <c r="H241" s="8">
        <v>-1.67</v>
      </c>
      <c r="I241" s="4">
        <v>55471</v>
      </c>
      <c r="J241" s="4">
        <v>56413</v>
      </c>
      <c r="K241" s="8">
        <v>-1.76</v>
      </c>
      <c r="L241" s="4">
        <v>54494</v>
      </c>
      <c r="M241" s="4">
        <v>55471</v>
      </c>
      <c r="N241" s="8">
        <v>-1.77</v>
      </c>
      <c r="O241" s="4">
        <v>53532</v>
      </c>
      <c r="P241" s="4">
        <v>54494</v>
      </c>
      <c r="Q241" s="8">
        <v>-1.93</v>
      </c>
      <c r="R241" s="4">
        <v>52498</v>
      </c>
      <c r="S241" s="4">
        <v>53532</v>
      </c>
      <c r="T241" s="8">
        <v>-1.9</v>
      </c>
      <c r="U241" s="4">
        <v>51498</v>
      </c>
      <c r="V241" s="4">
        <v>52498</v>
      </c>
      <c r="W241" s="8">
        <v>0.28000000000000003</v>
      </c>
      <c r="X241" s="4">
        <v>51642</v>
      </c>
      <c r="Y241" s="4">
        <v>51498</v>
      </c>
      <c r="Z241" s="8">
        <v>-0.89</v>
      </c>
      <c r="AA241" s="4">
        <v>51180</v>
      </c>
      <c r="AB241" s="4">
        <v>51642</v>
      </c>
    </row>
    <row r="242" spans="1:28" ht="20.100000000000001" customHeight="1" x14ac:dyDescent="0.3">
      <c r="A242" s="3" t="s">
        <v>100</v>
      </c>
      <c r="B242" s="8">
        <v>-1.46</v>
      </c>
      <c r="C242" s="4">
        <v>46711</v>
      </c>
      <c r="D242" s="4">
        <v>47402</v>
      </c>
      <c r="E242" s="8">
        <v>-1.53</v>
      </c>
      <c r="F242" s="4">
        <v>45994</v>
      </c>
      <c r="G242" s="4">
        <v>46711</v>
      </c>
      <c r="H242" s="8">
        <v>-1.1299999999999999</v>
      </c>
      <c r="I242" s="4">
        <v>45476</v>
      </c>
      <c r="J242" s="4">
        <v>45994</v>
      </c>
      <c r="K242" s="8">
        <v>-1.44</v>
      </c>
      <c r="L242" s="4">
        <v>44819</v>
      </c>
      <c r="M242" s="4">
        <v>45476</v>
      </c>
      <c r="N242" s="8">
        <v>-0.75</v>
      </c>
      <c r="O242" s="4">
        <v>44483</v>
      </c>
      <c r="P242" s="4">
        <v>44819</v>
      </c>
      <c r="Q242" s="8">
        <v>-1.67</v>
      </c>
      <c r="R242" s="4">
        <v>43738</v>
      </c>
      <c r="S242" s="4">
        <v>44483</v>
      </c>
      <c r="T242" s="8">
        <v>-1.65</v>
      </c>
      <c r="U242" s="4">
        <v>43015</v>
      </c>
      <c r="V242" s="4">
        <v>43738</v>
      </c>
      <c r="W242" s="8">
        <v>-1.29</v>
      </c>
      <c r="X242" s="4">
        <v>42462</v>
      </c>
      <c r="Y242" s="4">
        <v>43015</v>
      </c>
      <c r="Z242" s="8">
        <v>-1.57</v>
      </c>
      <c r="AA242" s="4">
        <v>41797</v>
      </c>
      <c r="AB242" s="4">
        <v>42462</v>
      </c>
    </row>
    <row r="243" spans="1:28" ht="20.100000000000001" customHeight="1" x14ac:dyDescent="0.3">
      <c r="A243" s="3" t="s">
        <v>110</v>
      </c>
      <c r="B243" s="8">
        <v>2.1800000000000002</v>
      </c>
      <c r="C243" s="4">
        <v>50870</v>
      </c>
      <c r="D243" s="4">
        <v>49783</v>
      </c>
      <c r="E243" s="8">
        <v>-1.41</v>
      </c>
      <c r="F243" s="4">
        <v>50151</v>
      </c>
      <c r="G243" s="4">
        <v>50870</v>
      </c>
      <c r="H243" s="8">
        <v>-1.53</v>
      </c>
      <c r="I243" s="4">
        <v>49386</v>
      </c>
      <c r="J243" s="4">
        <v>50151</v>
      </c>
      <c r="K243" s="8">
        <v>-2.64</v>
      </c>
      <c r="L243" s="4">
        <v>48082</v>
      </c>
      <c r="M243" s="4">
        <v>49386</v>
      </c>
      <c r="N243" s="8">
        <v>-2.04</v>
      </c>
      <c r="O243" s="4">
        <v>47099</v>
      </c>
      <c r="P243" s="4">
        <v>48082</v>
      </c>
      <c r="Q243" s="8">
        <v>-3.92</v>
      </c>
      <c r="R243" s="4">
        <v>45255</v>
      </c>
      <c r="S243" s="4">
        <v>47099</v>
      </c>
      <c r="T243" s="8">
        <v>-3.02</v>
      </c>
      <c r="U243" s="4">
        <v>43889</v>
      </c>
      <c r="V243" s="4">
        <v>45255</v>
      </c>
      <c r="W243" s="8">
        <v>-2.11</v>
      </c>
      <c r="X243" s="4">
        <v>42965</v>
      </c>
      <c r="Y243" s="4">
        <v>43889</v>
      </c>
      <c r="Z243" s="8">
        <v>-1.52</v>
      </c>
      <c r="AA243" s="4">
        <v>42313</v>
      </c>
      <c r="AB243" s="4">
        <v>42965</v>
      </c>
    </row>
    <row r="244" spans="1:28" ht="20.100000000000001" customHeight="1" x14ac:dyDescent="0.3">
      <c r="A244" s="3" t="s">
        <v>103</v>
      </c>
      <c r="B244" s="8">
        <v>0.8</v>
      </c>
      <c r="C244" s="4">
        <v>36655</v>
      </c>
      <c r="D244" s="4">
        <v>36363</v>
      </c>
      <c r="E244" s="8">
        <v>0.13</v>
      </c>
      <c r="F244" s="4">
        <v>36701</v>
      </c>
      <c r="G244" s="4">
        <v>36655</v>
      </c>
      <c r="H244" s="8">
        <v>0.74</v>
      </c>
      <c r="I244" s="4">
        <v>36971</v>
      </c>
      <c r="J244" s="4">
        <v>36701</v>
      </c>
      <c r="K244" s="8">
        <v>-0.93</v>
      </c>
      <c r="L244" s="4">
        <v>36629</v>
      </c>
      <c r="M244" s="4">
        <v>36971</v>
      </c>
      <c r="N244" s="8">
        <v>-1.65</v>
      </c>
      <c r="O244" s="4">
        <v>36025</v>
      </c>
      <c r="P244" s="4">
        <v>36629</v>
      </c>
      <c r="Q244" s="8">
        <v>-1.65</v>
      </c>
      <c r="R244" s="4">
        <v>35430</v>
      </c>
      <c r="S244" s="4">
        <v>36025</v>
      </c>
      <c r="T244" s="8">
        <v>-1.58</v>
      </c>
      <c r="U244" s="4">
        <v>34871</v>
      </c>
      <c r="V244" s="4">
        <v>35430</v>
      </c>
      <c r="W244" s="8">
        <v>-0.64</v>
      </c>
      <c r="X244" s="4">
        <v>34647</v>
      </c>
      <c r="Y244" s="4">
        <v>34871</v>
      </c>
      <c r="Z244" s="8">
        <v>-0.08</v>
      </c>
      <c r="AA244" s="4">
        <v>34621</v>
      </c>
      <c r="AB244" s="4">
        <v>34647</v>
      </c>
    </row>
    <row r="245" spans="1:28" ht="20.100000000000001" customHeight="1" x14ac:dyDescent="0.3">
      <c r="A245" s="3" t="s">
        <v>112</v>
      </c>
      <c r="B245" s="8">
        <v>-0.7</v>
      </c>
      <c r="C245" s="4">
        <v>40784</v>
      </c>
      <c r="D245" s="4">
        <v>41070</v>
      </c>
      <c r="E245" s="8">
        <v>-0.28000000000000003</v>
      </c>
      <c r="F245" s="4">
        <v>40668</v>
      </c>
      <c r="G245" s="4">
        <v>40784</v>
      </c>
      <c r="H245" s="8">
        <v>-0.21</v>
      </c>
      <c r="I245" s="4">
        <v>40582</v>
      </c>
      <c r="J245" s="4">
        <v>40668</v>
      </c>
      <c r="K245" s="8">
        <v>-0.3</v>
      </c>
      <c r="L245" s="4">
        <v>40462</v>
      </c>
      <c r="M245" s="4">
        <v>40582</v>
      </c>
      <c r="N245" s="8">
        <v>-0.79</v>
      </c>
      <c r="O245" s="4">
        <v>40141</v>
      </c>
      <c r="P245" s="4">
        <v>40462</v>
      </c>
      <c r="Q245" s="8">
        <v>-1.58</v>
      </c>
      <c r="R245" s="4">
        <v>39506</v>
      </c>
      <c r="S245" s="4">
        <v>40141</v>
      </c>
      <c r="T245" s="8">
        <v>-2.1</v>
      </c>
      <c r="U245" s="4">
        <v>38677</v>
      </c>
      <c r="V245" s="4">
        <v>39506</v>
      </c>
      <c r="W245" s="8">
        <v>-1.48</v>
      </c>
      <c r="X245" s="4">
        <v>38104</v>
      </c>
      <c r="Y245" s="4">
        <v>38677</v>
      </c>
      <c r="Z245" s="8">
        <v>-1.73</v>
      </c>
      <c r="AA245" s="4">
        <v>37446</v>
      </c>
      <c r="AB245" s="4">
        <v>38104</v>
      </c>
    </row>
    <row r="246" spans="1:28" ht="20.100000000000001" customHeight="1" x14ac:dyDescent="0.3">
      <c r="A246" s="3" t="s">
        <v>97</v>
      </c>
      <c r="B246" s="8">
        <v>0.12</v>
      </c>
      <c r="C246" s="4">
        <v>63699</v>
      </c>
      <c r="D246" s="4">
        <v>63622</v>
      </c>
      <c r="E246" s="8">
        <v>0.19</v>
      </c>
      <c r="F246" s="4">
        <v>63819</v>
      </c>
      <c r="G246" s="4">
        <v>63699</v>
      </c>
      <c r="H246" s="8">
        <v>-0.83</v>
      </c>
      <c r="I246" s="4">
        <v>63290</v>
      </c>
      <c r="J246" s="4">
        <v>63819</v>
      </c>
      <c r="K246" s="8">
        <v>-0.52</v>
      </c>
      <c r="L246" s="4">
        <v>62958</v>
      </c>
      <c r="M246" s="4">
        <v>63290</v>
      </c>
      <c r="N246" s="8">
        <v>-0.37</v>
      </c>
      <c r="O246" s="4">
        <v>62726</v>
      </c>
      <c r="P246" s="4">
        <v>62958</v>
      </c>
      <c r="Q246" s="8">
        <v>-1.1499999999999999</v>
      </c>
      <c r="R246" s="4">
        <v>62005</v>
      </c>
      <c r="S246" s="4">
        <v>62726</v>
      </c>
      <c r="T246" s="8">
        <v>-0.68</v>
      </c>
      <c r="U246" s="4">
        <v>61585</v>
      </c>
      <c r="V246" s="4">
        <v>62005</v>
      </c>
      <c r="W246" s="8">
        <v>-0.74</v>
      </c>
      <c r="X246" s="4">
        <v>61131</v>
      </c>
      <c r="Y246" s="4">
        <v>61585</v>
      </c>
      <c r="Z246" s="8">
        <v>-0.45</v>
      </c>
      <c r="AA246" s="4">
        <v>60853</v>
      </c>
      <c r="AB246" s="4">
        <v>61131</v>
      </c>
    </row>
    <row r="247" spans="1:28" ht="20.100000000000001" customHeight="1" x14ac:dyDescent="0.3">
      <c r="A247" s="3" t="s">
        <v>113</v>
      </c>
      <c r="B247" s="8">
        <v>-2.69</v>
      </c>
      <c r="C247" s="4">
        <v>49660</v>
      </c>
      <c r="D247" s="4">
        <v>51035</v>
      </c>
      <c r="E247" s="8">
        <v>-2.2599999999999998</v>
      </c>
      <c r="F247" s="4">
        <v>48537</v>
      </c>
      <c r="G247" s="4">
        <v>49660</v>
      </c>
      <c r="H247" s="8">
        <v>-2.0499999999999998</v>
      </c>
      <c r="I247" s="4">
        <v>47542</v>
      </c>
      <c r="J247" s="4">
        <v>48537</v>
      </c>
      <c r="K247" s="8">
        <v>-2.2799999999999998</v>
      </c>
      <c r="L247" s="4">
        <v>46458</v>
      </c>
      <c r="M247" s="4">
        <v>47542</v>
      </c>
      <c r="N247" s="8">
        <v>-1.42</v>
      </c>
      <c r="O247" s="4">
        <v>45799</v>
      </c>
      <c r="P247" s="4">
        <v>46458</v>
      </c>
      <c r="Q247" s="8">
        <v>-2.66</v>
      </c>
      <c r="R247" s="4">
        <v>44582</v>
      </c>
      <c r="S247" s="4">
        <v>45799</v>
      </c>
      <c r="T247" s="8">
        <v>-2.42</v>
      </c>
      <c r="U247" s="4">
        <v>43504</v>
      </c>
      <c r="V247" s="4">
        <v>44582</v>
      </c>
      <c r="W247" s="8">
        <v>-1.39</v>
      </c>
      <c r="X247" s="4">
        <v>42898</v>
      </c>
      <c r="Y247" s="4">
        <v>43504</v>
      </c>
      <c r="Z247" s="8">
        <v>-1.92</v>
      </c>
      <c r="AA247" s="4">
        <v>42073</v>
      </c>
      <c r="AB247" s="4">
        <v>42898</v>
      </c>
    </row>
    <row r="248" spans="1:28" ht="20.100000000000001" customHeight="1" x14ac:dyDescent="0.3">
      <c r="A248" s="3" t="s">
        <v>35</v>
      </c>
      <c r="B248" s="8">
        <v>3.19</v>
      </c>
      <c r="C248" s="4">
        <v>641355</v>
      </c>
      <c r="D248" s="4">
        <v>621550</v>
      </c>
      <c r="E248" s="8">
        <v>3.09</v>
      </c>
      <c r="F248" s="4">
        <v>661190</v>
      </c>
      <c r="G248" s="4">
        <v>641355</v>
      </c>
      <c r="H248" s="8">
        <v>2.66</v>
      </c>
      <c r="I248" s="4">
        <v>678772</v>
      </c>
      <c r="J248" s="4">
        <v>661190</v>
      </c>
      <c r="K248" s="8">
        <v>1.95</v>
      </c>
      <c r="L248" s="4">
        <v>692032</v>
      </c>
      <c r="M248" s="4">
        <v>678772</v>
      </c>
      <c r="N248" s="8">
        <v>0.67</v>
      </c>
      <c r="O248" s="4">
        <v>696657</v>
      </c>
      <c r="P248" s="4">
        <v>692032</v>
      </c>
      <c r="Q248" s="8">
        <v>0.13</v>
      </c>
      <c r="R248" s="4">
        <v>697578</v>
      </c>
      <c r="S248" s="4">
        <v>696657</v>
      </c>
      <c r="T248" s="8">
        <v>-0.01</v>
      </c>
      <c r="U248" s="4">
        <v>697476</v>
      </c>
      <c r="V248" s="4">
        <v>697578</v>
      </c>
      <c r="W248" s="8">
        <v>0.33</v>
      </c>
      <c r="X248" s="4">
        <v>699751</v>
      </c>
      <c r="Y248" s="4">
        <v>697476</v>
      </c>
      <c r="Z248" s="8">
        <v>0.14000000000000001</v>
      </c>
      <c r="AA248" s="4">
        <v>700708</v>
      </c>
      <c r="AB248" s="4">
        <v>699751</v>
      </c>
    </row>
    <row r="249" spans="1:28" ht="20.100000000000001" customHeight="1" x14ac:dyDescent="0.3">
      <c r="A249" s="3" t="s">
        <v>248</v>
      </c>
      <c r="B249" s="8">
        <v>2.72</v>
      </c>
      <c r="C249" s="4">
        <v>470778</v>
      </c>
      <c r="D249" s="4">
        <v>458325</v>
      </c>
      <c r="E249" s="8">
        <v>2.67</v>
      </c>
      <c r="F249" s="4">
        <v>483325</v>
      </c>
      <c r="G249" s="4">
        <v>470778</v>
      </c>
      <c r="H249" s="8">
        <v>1.88</v>
      </c>
      <c r="I249" s="4">
        <v>492401</v>
      </c>
      <c r="J249" s="4">
        <v>483325</v>
      </c>
      <c r="K249" s="8">
        <v>1.91</v>
      </c>
      <c r="L249" s="4">
        <v>501791</v>
      </c>
      <c r="M249" s="4">
        <v>492401</v>
      </c>
      <c r="N249" s="8">
        <v>0.83</v>
      </c>
      <c r="O249" s="4">
        <v>505950</v>
      </c>
      <c r="P249" s="4">
        <v>501791</v>
      </c>
      <c r="Q249" s="8">
        <v>0.28000000000000003</v>
      </c>
      <c r="R249" s="4">
        <v>507358</v>
      </c>
      <c r="S249" s="4">
        <v>505950</v>
      </c>
      <c r="T249" s="8">
        <v>-0.1</v>
      </c>
      <c r="U249" s="4">
        <v>506843</v>
      </c>
      <c r="V249" s="4">
        <v>507358</v>
      </c>
      <c r="W249" s="8">
        <v>0.15</v>
      </c>
      <c r="X249" s="4">
        <v>507594</v>
      </c>
      <c r="Y249" s="4">
        <v>506843</v>
      </c>
      <c r="Z249" s="8">
        <v>0.1</v>
      </c>
      <c r="AA249" s="4">
        <v>508096</v>
      </c>
      <c r="AB249" s="4">
        <v>507594</v>
      </c>
    </row>
    <row r="250" spans="1:28" ht="20.100000000000001" customHeight="1" x14ac:dyDescent="0.3">
      <c r="A250" s="6" t="s">
        <v>247</v>
      </c>
      <c r="B250" s="8">
        <v>4.5</v>
      </c>
      <c r="C250" s="4">
        <v>170577</v>
      </c>
      <c r="D250" s="4">
        <v>163225</v>
      </c>
      <c r="E250" s="8">
        <v>4.2699999999999996</v>
      </c>
      <c r="F250" s="4">
        <v>177865</v>
      </c>
      <c r="G250" s="4">
        <v>170577</v>
      </c>
      <c r="H250" s="8">
        <v>4.78</v>
      </c>
      <c r="I250" s="4">
        <v>186371</v>
      </c>
      <c r="J250" s="4">
        <v>177865</v>
      </c>
      <c r="K250" s="8">
        <v>2.08</v>
      </c>
      <c r="L250" s="4">
        <v>190241</v>
      </c>
      <c r="M250" s="4">
        <v>186371</v>
      </c>
      <c r="N250" s="8">
        <v>0.24</v>
      </c>
      <c r="O250" s="4">
        <v>190707</v>
      </c>
      <c r="P250" s="4">
        <v>190241</v>
      </c>
      <c r="Q250" s="8">
        <v>-0.26</v>
      </c>
      <c r="R250" s="4">
        <v>190220</v>
      </c>
      <c r="S250" s="4">
        <v>190707</v>
      </c>
      <c r="T250" s="8">
        <v>0.22</v>
      </c>
      <c r="U250" s="4">
        <v>190633</v>
      </c>
      <c r="V250" s="4">
        <v>190220</v>
      </c>
      <c r="W250" s="8">
        <v>0.8</v>
      </c>
      <c r="X250" s="4">
        <v>192157</v>
      </c>
      <c r="Y250" s="4">
        <v>190633</v>
      </c>
      <c r="Z250" s="8">
        <v>0.24</v>
      </c>
      <c r="AA250" s="4">
        <v>192612</v>
      </c>
      <c r="AB250" s="4">
        <v>192157</v>
      </c>
    </row>
  </sheetData>
  <mergeCells count="10">
    <mergeCell ref="Q2:S2"/>
    <mergeCell ref="T2:V2"/>
    <mergeCell ref="W2:Y2"/>
    <mergeCell ref="Z2:AB2"/>
    <mergeCell ref="A2:A3"/>
    <mergeCell ref="B2:D2"/>
    <mergeCell ref="E2:G2"/>
    <mergeCell ref="H2:J2"/>
    <mergeCell ref="K2:M2"/>
    <mergeCell ref="N2:P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workbookViewId="0">
      <selection activeCell="E3" sqref="E3"/>
    </sheetView>
  </sheetViews>
  <sheetFormatPr defaultRowHeight="16.5" x14ac:dyDescent="0.3"/>
  <cols>
    <col min="1" max="1" width="24.125" bestFit="1" customWidth="1"/>
    <col min="2" max="10" width="9.5" bestFit="1" customWidth="1"/>
  </cols>
  <sheetData>
    <row r="1" spans="1:10" x14ac:dyDescent="0.3">
      <c r="A1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  <c r="H1" s="15">
        <v>8</v>
      </c>
      <c r="I1" s="15">
        <v>9</v>
      </c>
      <c r="J1" s="15">
        <v>10</v>
      </c>
    </row>
    <row r="2" spans="1:10" x14ac:dyDescent="0.3">
      <c r="A2" s="20" t="s">
        <v>280</v>
      </c>
      <c r="B2" s="20" t="s">
        <v>283</v>
      </c>
      <c r="C2" s="20" t="s">
        <v>284</v>
      </c>
      <c r="D2" s="20" t="s">
        <v>285</v>
      </c>
      <c r="E2" s="20" t="s">
        <v>286</v>
      </c>
      <c r="F2" s="20" t="s">
        <v>287</v>
      </c>
      <c r="G2" s="20" t="s">
        <v>288</v>
      </c>
      <c r="H2" s="20" t="s">
        <v>289</v>
      </c>
      <c r="I2" s="20" t="s">
        <v>290</v>
      </c>
      <c r="J2" s="20" t="s">
        <v>291</v>
      </c>
    </row>
    <row r="3" spans="1:10" x14ac:dyDescent="0.3">
      <c r="A3" s="14" t="s">
        <v>19</v>
      </c>
      <c r="B3" s="14">
        <v>10022181</v>
      </c>
      <c r="C3" s="14">
        <v>9930616</v>
      </c>
      <c r="D3" s="14">
        <v>9857426</v>
      </c>
      <c r="E3" s="14">
        <v>9765623</v>
      </c>
      <c r="F3" s="14">
        <v>9729107</v>
      </c>
      <c r="G3" s="14">
        <v>9668465</v>
      </c>
      <c r="H3" s="14">
        <v>9509458</v>
      </c>
      <c r="I3" s="14">
        <v>9428372</v>
      </c>
      <c r="J3" s="14">
        <v>9386034</v>
      </c>
    </row>
    <row r="4" spans="1:10" x14ac:dyDescent="0.3">
      <c r="A4" s="14" t="s">
        <v>193</v>
      </c>
      <c r="B4" s="14">
        <v>154986</v>
      </c>
      <c r="C4" s="14">
        <v>152737</v>
      </c>
      <c r="D4" s="14">
        <v>154770</v>
      </c>
      <c r="E4" s="14">
        <v>153065</v>
      </c>
      <c r="F4" s="14">
        <v>151290</v>
      </c>
      <c r="G4" s="14">
        <v>149384</v>
      </c>
      <c r="H4" s="14">
        <v>144683</v>
      </c>
      <c r="I4" s="14">
        <v>141379</v>
      </c>
      <c r="J4" s="14">
        <v>139417</v>
      </c>
    </row>
    <row r="5" spans="1:10" x14ac:dyDescent="0.3">
      <c r="A5" s="14" t="s">
        <v>194</v>
      </c>
      <c r="B5" s="14">
        <v>125733</v>
      </c>
      <c r="C5" s="14">
        <v>125249</v>
      </c>
      <c r="D5" s="14">
        <v>125709</v>
      </c>
      <c r="E5" s="14">
        <v>125725</v>
      </c>
      <c r="F5" s="14">
        <v>126171</v>
      </c>
      <c r="G5" s="14">
        <v>125240</v>
      </c>
      <c r="H5" s="14">
        <v>122499</v>
      </c>
      <c r="I5" s="14">
        <v>120437</v>
      </c>
      <c r="J5" s="14">
        <v>121312</v>
      </c>
    </row>
    <row r="6" spans="1:10" x14ac:dyDescent="0.3">
      <c r="A6" s="14" t="s">
        <v>191</v>
      </c>
      <c r="B6" s="14">
        <v>233342</v>
      </c>
      <c r="C6" s="14">
        <v>230241</v>
      </c>
      <c r="D6" s="14">
        <v>229161</v>
      </c>
      <c r="E6" s="14">
        <v>228999</v>
      </c>
      <c r="F6" s="14">
        <v>228670</v>
      </c>
      <c r="G6" s="14">
        <v>230040</v>
      </c>
      <c r="H6" s="14">
        <v>222953</v>
      </c>
      <c r="I6" s="14">
        <v>218650</v>
      </c>
      <c r="J6" s="14">
        <v>213151</v>
      </c>
    </row>
    <row r="7" spans="1:10" x14ac:dyDescent="0.3">
      <c r="A7" s="14" t="s">
        <v>186</v>
      </c>
      <c r="B7" s="14">
        <v>297003</v>
      </c>
      <c r="C7" s="14">
        <v>299259</v>
      </c>
      <c r="D7" s="14">
        <v>304808</v>
      </c>
      <c r="E7" s="14">
        <v>308221</v>
      </c>
      <c r="F7" s="14">
        <v>300889</v>
      </c>
      <c r="G7" s="14">
        <v>293556</v>
      </c>
      <c r="H7" s="14">
        <v>285990</v>
      </c>
      <c r="I7" s="14">
        <v>281000</v>
      </c>
      <c r="J7" s="14">
        <v>277361</v>
      </c>
    </row>
    <row r="8" spans="1:10" x14ac:dyDescent="0.3">
      <c r="A8" s="14" t="s">
        <v>176</v>
      </c>
      <c r="B8" s="14">
        <v>360369</v>
      </c>
      <c r="C8" s="14">
        <v>357215</v>
      </c>
      <c r="D8" s="14">
        <v>357703</v>
      </c>
      <c r="E8" s="14">
        <v>355559</v>
      </c>
      <c r="F8" s="14">
        <v>351350</v>
      </c>
      <c r="G8" s="14">
        <v>346682</v>
      </c>
      <c r="H8" s="14">
        <v>339996</v>
      </c>
      <c r="I8" s="14">
        <v>337416</v>
      </c>
      <c r="J8" s="14">
        <v>335554</v>
      </c>
    </row>
    <row r="9" spans="1:10" x14ac:dyDescent="0.3">
      <c r="A9" s="14" t="s">
        <v>181</v>
      </c>
      <c r="B9" s="14">
        <v>360153</v>
      </c>
      <c r="C9" s="14">
        <v>355069</v>
      </c>
      <c r="D9" s="14">
        <v>350647</v>
      </c>
      <c r="E9" s="14">
        <v>348052</v>
      </c>
      <c r="F9" s="14">
        <v>346194</v>
      </c>
      <c r="G9" s="14">
        <v>342837</v>
      </c>
      <c r="H9" s="14">
        <v>337400</v>
      </c>
      <c r="I9" s="14">
        <v>336644</v>
      </c>
      <c r="J9" s="14">
        <v>341149</v>
      </c>
    </row>
    <row r="10" spans="1:10" x14ac:dyDescent="0.3">
      <c r="A10" s="14" t="s">
        <v>195</v>
      </c>
      <c r="B10" s="14">
        <v>413909</v>
      </c>
      <c r="C10" s="14">
        <v>411005</v>
      </c>
      <c r="D10" s="14">
        <v>408226</v>
      </c>
      <c r="E10" s="14">
        <v>403209</v>
      </c>
      <c r="F10" s="14">
        <v>397015</v>
      </c>
      <c r="G10" s="14">
        <v>394702</v>
      </c>
      <c r="H10" s="14">
        <v>387350</v>
      </c>
      <c r="I10" s="14">
        <v>385318</v>
      </c>
      <c r="J10" s="14">
        <v>382155</v>
      </c>
    </row>
    <row r="11" spans="1:10" x14ac:dyDescent="0.3">
      <c r="A11" s="14" t="s">
        <v>187</v>
      </c>
      <c r="B11" s="14">
        <v>459275</v>
      </c>
      <c r="C11" s="14">
        <v>450355</v>
      </c>
      <c r="D11" s="14">
        <v>444055</v>
      </c>
      <c r="E11" s="14">
        <v>435868</v>
      </c>
      <c r="F11" s="14">
        <v>442650</v>
      </c>
      <c r="G11" s="14">
        <v>437153</v>
      </c>
      <c r="H11" s="14">
        <v>430528</v>
      </c>
      <c r="I11" s="14">
        <v>430397</v>
      </c>
      <c r="J11" s="14">
        <v>425602</v>
      </c>
    </row>
    <row r="12" spans="1:10" x14ac:dyDescent="0.3">
      <c r="A12" s="14" t="s">
        <v>173</v>
      </c>
      <c r="B12" s="14">
        <v>330873</v>
      </c>
      <c r="C12" s="14">
        <v>327195</v>
      </c>
      <c r="D12" s="14">
        <v>324479</v>
      </c>
      <c r="E12" s="14">
        <v>319164</v>
      </c>
      <c r="F12" s="14">
        <v>313954</v>
      </c>
      <c r="G12" s="14">
        <v>308055</v>
      </c>
      <c r="H12" s="14">
        <v>299182</v>
      </c>
      <c r="I12" s="14">
        <v>293660</v>
      </c>
      <c r="J12" s="14">
        <v>288113</v>
      </c>
    </row>
    <row r="13" spans="1:10" x14ac:dyDescent="0.3">
      <c r="A13" s="14" t="s">
        <v>180</v>
      </c>
      <c r="B13" s="14">
        <v>351242</v>
      </c>
      <c r="C13" s="14">
        <v>348220</v>
      </c>
      <c r="D13" s="14">
        <v>344166</v>
      </c>
      <c r="E13" s="14">
        <v>339413</v>
      </c>
      <c r="F13" s="14">
        <v>333362</v>
      </c>
      <c r="G13" s="14">
        <v>325257</v>
      </c>
      <c r="H13" s="14">
        <v>317366</v>
      </c>
      <c r="I13" s="14">
        <v>311694</v>
      </c>
      <c r="J13" s="14">
        <v>306948</v>
      </c>
    </row>
    <row r="14" spans="1:10" x14ac:dyDescent="0.3">
      <c r="A14" s="14" t="s">
        <v>179</v>
      </c>
      <c r="B14" s="14">
        <v>574583</v>
      </c>
      <c r="C14" s="14">
        <v>567581</v>
      </c>
      <c r="D14" s="14">
        <v>554403</v>
      </c>
      <c r="E14" s="14">
        <v>543752</v>
      </c>
      <c r="F14" s="14">
        <v>532905</v>
      </c>
      <c r="G14" s="14">
        <v>523037</v>
      </c>
      <c r="H14" s="14">
        <v>510956</v>
      </c>
      <c r="I14" s="14">
        <v>503734</v>
      </c>
      <c r="J14" s="14">
        <v>498213</v>
      </c>
    </row>
    <row r="15" spans="1:10" x14ac:dyDescent="0.3">
      <c r="A15" s="14" t="s">
        <v>192</v>
      </c>
      <c r="B15" s="14">
        <v>497920</v>
      </c>
      <c r="C15" s="14">
        <v>491476</v>
      </c>
      <c r="D15" s="14">
        <v>486794</v>
      </c>
      <c r="E15" s="14">
        <v>483197</v>
      </c>
      <c r="F15" s="14">
        <v>480032</v>
      </c>
      <c r="G15" s="14">
        <v>479835</v>
      </c>
      <c r="H15" s="14">
        <v>473307</v>
      </c>
      <c r="I15" s="14">
        <v>466746</v>
      </c>
      <c r="J15" s="14">
        <v>466770</v>
      </c>
    </row>
    <row r="16" spans="1:10" x14ac:dyDescent="0.3">
      <c r="A16" s="14" t="s">
        <v>184</v>
      </c>
      <c r="B16" s="14">
        <v>312141</v>
      </c>
      <c r="C16" s="14">
        <v>314194</v>
      </c>
      <c r="D16" s="14">
        <v>312800</v>
      </c>
      <c r="E16" s="14">
        <v>310313</v>
      </c>
      <c r="F16" s="14">
        <v>309397</v>
      </c>
      <c r="G16" s="14">
        <v>312173</v>
      </c>
      <c r="H16" s="14">
        <v>304819</v>
      </c>
      <c r="I16" s="14">
        <v>306337</v>
      </c>
      <c r="J16" s="14">
        <v>306231</v>
      </c>
    </row>
    <row r="17" spans="1:10" x14ac:dyDescent="0.3">
      <c r="A17" s="14" t="s">
        <v>183</v>
      </c>
      <c r="B17" s="14">
        <v>387643</v>
      </c>
      <c r="C17" s="14">
        <v>379892</v>
      </c>
      <c r="D17" s="14">
        <v>374915</v>
      </c>
      <c r="E17" s="14">
        <v>375077</v>
      </c>
      <c r="F17" s="14">
        <v>374035</v>
      </c>
      <c r="G17" s="14">
        <v>371890</v>
      </c>
      <c r="H17" s="14">
        <v>368905</v>
      </c>
      <c r="I17" s="14">
        <v>364638</v>
      </c>
      <c r="J17" s="14">
        <v>363697</v>
      </c>
    </row>
    <row r="18" spans="1:10" x14ac:dyDescent="0.3">
      <c r="A18" s="14" t="s">
        <v>189</v>
      </c>
      <c r="B18" s="14">
        <v>484532</v>
      </c>
      <c r="C18" s="14">
        <v>477739</v>
      </c>
      <c r="D18" s="14">
        <v>471154</v>
      </c>
      <c r="E18" s="14">
        <v>464185</v>
      </c>
      <c r="F18" s="14">
        <v>458165</v>
      </c>
      <c r="G18" s="14">
        <v>454251</v>
      </c>
      <c r="H18" s="14">
        <v>447302</v>
      </c>
      <c r="I18" s="14">
        <v>440881</v>
      </c>
      <c r="J18" s="14">
        <v>436028</v>
      </c>
    </row>
    <row r="19" spans="1:10" x14ac:dyDescent="0.3">
      <c r="A19" s="14" t="s">
        <v>174</v>
      </c>
      <c r="B19" s="14">
        <v>589074</v>
      </c>
      <c r="C19" s="14">
        <v>595485</v>
      </c>
      <c r="D19" s="14">
        <v>601691</v>
      </c>
      <c r="E19" s="14">
        <v>596949</v>
      </c>
      <c r="F19" s="14">
        <v>591796</v>
      </c>
      <c r="G19" s="14">
        <v>580185</v>
      </c>
      <c r="H19" s="14">
        <v>574315</v>
      </c>
      <c r="I19" s="14">
        <v>569166</v>
      </c>
      <c r="J19" s="14">
        <v>563058</v>
      </c>
    </row>
    <row r="20" spans="1:10" x14ac:dyDescent="0.3">
      <c r="A20" s="14" t="s">
        <v>177</v>
      </c>
      <c r="B20" s="14">
        <v>422092</v>
      </c>
      <c r="C20" s="14">
        <v>417551</v>
      </c>
      <c r="D20" s="14">
        <v>410742</v>
      </c>
      <c r="E20" s="14">
        <v>404497</v>
      </c>
      <c r="F20" s="14">
        <v>406664</v>
      </c>
      <c r="G20" s="14">
        <v>404408</v>
      </c>
      <c r="H20" s="14">
        <v>396754</v>
      </c>
      <c r="I20" s="14">
        <v>395315</v>
      </c>
      <c r="J20" s="14">
        <v>392405</v>
      </c>
    </row>
    <row r="21" spans="1:10" x14ac:dyDescent="0.3">
      <c r="A21" s="14" t="s">
        <v>178</v>
      </c>
      <c r="B21" s="14">
        <v>236284</v>
      </c>
      <c r="C21" s="14">
        <v>235386</v>
      </c>
      <c r="D21" s="14">
        <v>235154</v>
      </c>
      <c r="E21" s="14">
        <v>233917</v>
      </c>
      <c r="F21" s="14">
        <v>232810</v>
      </c>
      <c r="G21" s="14">
        <v>231733</v>
      </c>
      <c r="H21" s="14">
        <v>230811</v>
      </c>
      <c r="I21" s="14">
        <v>229642</v>
      </c>
      <c r="J21" s="14">
        <v>227481</v>
      </c>
    </row>
    <row r="22" spans="1:10" x14ac:dyDescent="0.3">
      <c r="A22" s="14" t="s">
        <v>190</v>
      </c>
      <c r="B22" s="14">
        <v>378504</v>
      </c>
      <c r="C22" s="14">
        <v>370613</v>
      </c>
      <c r="D22" s="14">
        <v>368550</v>
      </c>
      <c r="E22" s="14">
        <v>367778</v>
      </c>
      <c r="F22" s="14">
        <v>367678</v>
      </c>
      <c r="G22" s="14">
        <v>379480</v>
      </c>
      <c r="H22" s="14">
        <v>376837</v>
      </c>
      <c r="I22" s="14">
        <v>375675</v>
      </c>
      <c r="J22" s="14">
        <v>374794</v>
      </c>
    </row>
    <row r="23" spans="1:10" x14ac:dyDescent="0.3">
      <c r="A23" s="14" t="s">
        <v>182</v>
      </c>
      <c r="B23" s="14">
        <v>400641</v>
      </c>
      <c r="C23" s="14">
        <v>400997</v>
      </c>
      <c r="D23" s="14">
        <v>396217</v>
      </c>
      <c r="E23" s="14">
        <v>396203</v>
      </c>
      <c r="F23" s="14">
        <v>395963</v>
      </c>
      <c r="G23" s="14">
        <v>391220</v>
      </c>
      <c r="H23" s="14">
        <v>385483</v>
      </c>
      <c r="I23" s="14">
        <v>380596</v>
      </c>
      <c r="J23" s="14">
        <v>378769</v>
      </c>
    </row>
    <row r="24" spans="1:10" x14ac:dyDescent="0.3">
      <c r="A24" s="14" t="s">
        <v>175</v>
      </c>
      <c r="B24" s="14">
        <v>509663</v>
      </c>
      <c r="C24" s="14">
        <v>506851</v>
      </c>
      <c r="D24" s="14">
        <v>503297</v>
      </c>
      <c r="E24" s="14">
        <v>501957</v>
      </c>
      <c r="F24" s="14">
        <v>500094</v>
      </c>
      <c r="G24" s="14">
        <v>495060</v>
      </c>
      <c r="H24" s="14">
        <v>485699</v>
      </c>
      <c r="I24" s="14">
        <v>486752</v>
      </c>
      <c r="J24" s="14">
        <v>481956</v>
      </c>
    </row>
    <row r="25" spans="1:10" x14ac:dyDescent="0.3">
      <c r="A25" s="14" t="s">
        <v>185</v>
      </c>
      <c r="B25" s="14">
        <v>446764</v>
      </c>
      <c r="C25" s="14">
        <v>447192</v>
      </c>
      <c r="D25" s="14">
        <v>441102</v>
      </c>
      <c r="E25" s="14">
        <v>433951</v>
      </c>
      <c r="F25" s="14">
        <v>430826</v>
      </c>
      <c r="G25" s="14">
        <v>425126</v>
      </c>
      <c r="H25" s="14">
        <v>412279</v>
      </c>
      <c r="I25" s="14">
        <v>404325</v>
      </c>
      <c r="J25" s="14">
        <v>407664</v>
      </c>
    </row>
    <row r="26" spans="1:10" x14ac:dyDescent="0.3">
      <c r="A26" s="14" t="s">
        <v>171</v>
      </c>
      <c r="B26" s="14">
        <v>576495</v>
      </c>
      <c r="C26" s="14">
        <v>567115</v>
      </c>
      <c r="D26" s="14">
        <v>556164</v>
      </c>
      <c r="E26" s="14">
        <v>542364</v>
      </c>
      <c r="F26" s="14">
        <v>545169</v>
      </c>
      <c r="G26" s="14">
        <v>539231</v>
      </c>
      <c r="H26" s="14">
        <v>533042</v>
      </c>
      <c r="I26" s="14">
        <v>529102</v>
      </c>
      <c r="J26" s="14">
        <v>544873</v>
      </c>
    </row>
    <row r="27" spans="1:10" x14ac:dyDescent="0.3">
      <c r="A27" s="14" t="s">
        <v>188</v>
      </c>
      <c r="B27" s="14">
        <v>660302</v>
      </c>
      <c r="C27" s="14">
        <v>657831</v>
      </c>
      <c r="D27" s="14">
        <v>664496</v>
      </c>
      <c r="E27" s="14">
        <v>666635</v>
      </c>
      <c r="F27" s="14">
        <v>675961</v>
      </c>
      <c r="G27" s="14">
        <v>667960</v>
      </c>
      <c r="H27" s="14">
        <v>658338</v>
      </c>
      <c r="I27" s="14">
        <v>658801</v>
      </c>
      <c r="J27" s="14">
        <v>654166</v>
      </c>
    </row>
    <row r="28" spans="1:10" x14ac:dyDescent="0.3">
      <c r="A28" s="14" t="s">
        <v>172</v>
      </c>
      <c r="B28" s="14">
        <v>458658</v>
      </c>
      <c r="C28" s="14">
        <v>444168</v>
      </c>
      <c r="D28" s="14">
        <v>436223</v>
      </c>
      <c r="E28" s="14">
        <v>427573</v>
      </c>
      <c r="F28" s="14">
        <v>436067</v>
      </c>
      <c r="G28" s="14">
        <v>459970</v>
      </c>
      <c r="H28" s="14">
        <v>462664</v>
      </c>
      <c r="I28" s="14">
        <v>460067</v>
      </c>
      <c r="J28" s="14">
        <v>459167</v>
      </c>
    </row>
    <row r="29" spans="1:10" x14ac:dyDescent="0.3">
      <c r="A29" s="14" t="s">
        <v>20</v>
      </c>
      <c r="B29" s="14">
        <v>3513777</v>
      </c>
      <c r="C29" s="14">
        <v>3498529</v>
      </c>
      <c r="D29" s="14">
        <v>3470653</v>
      </c>
      <c r="E29" s="14">
        <v>3441453</v>
      </c>
      <c r="F29" s="14">
        <v>3413841</v>
      </c>
      <c r="G29" s="14">
        <v>3391946</v>
      </c>
      <c r="H29" s="14">
        <v>3350380</v>
      </c>
      <c r="I29" s="14">
        <v>3317812</v>
      </c>
      <c r="J29" s="14">
        <v>3293362</v>
      </c>
    </row>
    <row r="30" spans="1:10" x14ac:dyDescent="0.3">
      <c r="A30" s="14" t="s">
        <v>169</v>
      </c>
      <c r="B30" s="14">
        <v>45816</v>
      </c>
      <c r="C30" s="14">
        <v>45208</v>
      </c>
      <c r="D30" s="14">
        <v>44218</v>
      </c>
      <c r="E30" s="14">
        <v>42795</v>
      </c>
      <c r="F30" s="14">
        <v>41910</v>
      </c>
      <c r="G30" s="14">
        <v>41523</v>
      </c>
      <c r="H30" s="14">
        <v>40524</v>
      </c>
      <c r="I30" s="14">
        <v>39689</v>
      </c>
      <c r="J30" s="14">
        <v>38619</v>
      </c>
    </row>
    <row r="31" spans="1:10" x14ac:dyDescent="0.3">
      <c r="A31" s="14" t="s">
        <v>165</v>
      </c>
      <c r="B31" s="14">
        <v>115963</v>
      </c>
      <c r="C31" s="14">
        <v>112973</v>
      </c>
      <c r="D31" s="14">
        <v>110039</v>
      </c>
      <c r="E31" s="14">
        <v>110534</v>
      </c>
      <c r="F31" s="14">
        <v>108229</v>
      </c>
      <c r="G31" s="14">
        <v>108135</v>
      </c>
      <c r="H31" s="14">
        <v>105164</v>
      </c>
      <c r="I31" s="14">
        <v>105192</v>
      </c>
      <c r="J31" s="14">
        <v>104089</v>
      </c>
    </row>
    <row r="32" spans="1:10" x14ac:dyDescent="0.3">
      <c r="A32" s="14" t="s">
        <v>159</v>
      </c>
      <c r="B32" s="14">
        <v>92069</v>
      </c>
      <c r="C32" s="14">
        <v>89826</v>
      </c>
      <c r="D32" s="14">
        <v>88868</v>
      </c>
      <c r="E32" s="14">
        <v>86912</v>
      </c>
      <c r="F32" s="14">
        <v>88165</v>
      </c>
      <c r="G32" s="14">
        <v>88901</v>
      </c>
      <c r="H32" s="14">
        <v>87679</v>
      </c>
      <c r="I32" s="14">
        <v>86462</v>
      </c>
      <c r="J32" s="14">
        <v>87792</v>
      </c>
    </row>
    <row r="33" spans="1:10" x14ac:dyDescent="0.3">
      <c r="A33" s="14" t="s">
        <v>168</v>
      </c>
      <c r="B33" s="14">
        <v>129385</v>
      </c>
      <c r="C33" s="14">
        <v>126362</v>
      </c>
      <c r="D33" s="14">
        <v>123521</v>
      </c>
      <c r="E33" s="14">
        <v>120109</v>
      </c>
      <c r="F33" s="14">
        <v>116711</v>
      </c>
      <c r="G33" s="14">
        <v>113342</v>
      </c>
      <c r="H33" s="14">
        <v>110638</v>
      </c>
      <c r="I33" s="14">
        <v>108156</v>
      </c>
      <c r="J33" s="14">
        <v>106548</v>
      </c>
    </row>
    <row r="34" spans="1:10" x14ac:dyDescent="0.3">
      <c r="A34" s="14" t="s">
        <v>161</v>
      </c>
      <c r="B34" s="14">
        <v>381572</v>
      </c>
      <c r="C34" s="14">
        <v>376526</v>
      </c>
      <c r="D34" s="14">
        <v>371703</v>
      </c>
      <c r="E34" s="14">
        <v>362357</v>
      </c>
      <c r="F34" s="14">
        <v>357880</v>
      </c>
      <c r="G34" s="14">
        <v>359886</v>
      </c>
      <c r="H34" s="14">
        <v>353159</v>
      </c>
      <c r="I34" s="14">
        <v>355917</v>
      </c>
      <c r="J34" s="14">
        <v>359508</v>
      </c>
    </row>
    <row r="35" spans="1:10" x14ac:dyDescent="0.3">
      <c r="A35" s="14" t="s">
        <v>160</v>
      </c>
      <c r="B35" s="14">
        <v>272837</v>
      </c>
      <c r="C35" s="14">
        <v>272745</v>
      </c>
      <c r="D35" s="14">
        <v>270727</v>
      </c>
      <c r="E35" s="14">
        <v>266515</v>
      </c>
      <c r="F35" s="14">
        <v>271247</v>
      </c>
      <c r="G35" s="14">
        <v>270745</v>
      </c>
      <c r="H35" s="14">
        <v>266866</v>
      </c>
      <c r="I35" s="14">
        <v>273226</v>
      </c>
      <c r="J35" s="14">
        <v>270815</v>
      </c>
    </row>
    <row r="36" spans="1:10" x14ac:dyDescent="0.3">
      <c r="A36" s="14" t="s">
        <v>158</v>
      </c>
      <c r="B36" s="14">
        <v>283101</v>
      </c>
      <c r="C36" s="14">
        <v>278779</v>
      </c>
      <c r="D36" s="14">
        <v>273854</v>
      </c>
      <c r="E36" s="14">
        <v>279917</v>
      </c>
      <c r="F36" s="14">
        <v>274480</v>
      </c>
      <c r="G36" s="14">
        <v>267731</v>
      </c>
      <c r="H36" s="14">
        <v>262069</v>
      </c>
      <c r="I36" s="14">
        <v>256333</v>
      </c>
      <c r="J36" s="14">
        <v>254185</v>
      </c>
    </row>
    <row r="37" spans="1:10" x14ac:dyDescent="0.3">
      <c r="A37" s="14" t="s">
        <v>162</v>
      </c>
      <c r="B37" s="14">
        <v>310484</v>
      </c>
      <c r="C37" s="14">
        <v>310202</v>
      </c>
      <c r="D37" s="14">
        <v>302924</v>
      </c>
      <c r="E37" s="14">
        <v>296952</v>
      </c>
      <c r="F37" s="14">
        <v>291132</v>
      </c>
      <c r="G37" s="14">
        <v>283952</v>
      </c>
      <c r="H37" s="14">
        <v>283211</v>
      </c>
      <c r="I37" s="14">
        <v>278857</v>
      </c>
      <c r="J37" s="14">
        <v>273596</v>
      </c>
    </row>
    <row r="38" spans="1:10" x14ac:dyDescent="0.3">
      <c r="A38" s="14" t="s">
        <v>170</v>
      </c>
      <c r="B38" s="14">
        <v>422818</v>
      </c>
      <c r="C38" s="14">
        <v>419853</v>
      </c>
      <c r="D38" s="14">
        <v>412039</v>
      </c>
      <c r="E38" s="14">
        <v>409347</v>
      </c>
      <c r="F38" s="14">
        <v>406102</v>
      </c>
      <c r="G38" s="14">
        <v>402169</v>
      </c>
      <c r="H38" s="14">
        <v>396438</v>
      </c>
      <c r="I38" s="14">
        <v>386785</v>
      </c>
      <c r="J38" s="14">
        <v>380448</v>
      </c>
    </row>
    <row r="39" spans="1:10" x14ac:dyDescent="0.3">
      <c r="A39" s="14" t="s">
        <v>164</v>
      </c>
      <c r="B39" s="14">
        <v>337781</v>
      </c>
      <c r="C39" s="14">
        <v>334603</v>
      </c>
      <c r="D39" s="14">
        <v>333301</v>
      </c>
      <c r="E39" s="14">
        <v>327791</v>
      </c>
      <c r="F39" s="14">
        <v>321004</v>
      </c>
      <c r="G39" s="14">
        <v>311757</v>
      </c>
      <c r="H39" s="14">
        <v>306003</v>
      </c>
      <c r="I39" s="14">
        <v>301987</v>
      </c>
      <c r="J39" s="14">
        <v>297831</v>
      </c>
    </row>
    <row r="40" spans="1:10" x14ac:dyDescent="0.3">
      <c r="A40" s="14" t="s">
        <v>156</v>
      </c>
      <c r="B40" s="14">
        <v>246026</v>
      </c>
      <c r="C40" s="14">
        <v>244624</v>
      </c>
      <c r="D40" s="14">
        <v>244469</v>
      </c>
      <c r="E40" s="14">
        <v>242956</v>
      </c>
      <c r="F40" s="14">
        <v>239062</v>
      </c>
      <c r="G40" s="14">
        <v>232666</v>
      </c>
      <c r="H40" s="14">
        <v>228049</v>
      </c>
      <c r="I40" s="14">
        <v>221256</v>
      </c>
      <c r="J40" s="14">
        <v>215590</v>
      </c>
    </row>
    <row r="41" spans="1:10" x14ac:dyDescent="0.3">
      <c r="A41" s="14" t="s">
        <v>155</v>
      </c>
      <c r="B41" s="14">
        <v>94608</v>
      </c>
      <c r="C41" s="14">
        <v>108909</v>
      </c>
      <c r="D41" s="14">
        <v>117382</v>
      </c>
      <c r="E41" s="14">
        <v>122957</v>
      </c>
      <c r="F41" s="14">
        <v>129566</v>
      </c>
      <c r="G41" s="14">
        <v>137957</v>
      </c>
      <c r="H41" s="14">
        <v>142918</v>
      </c>
      <c r="I41" s="14">
        <v>143207</v>
      </c>
      <c r="J41" s="14">
        <v>142396</v>
      </c>
    </row>
    <row r="42" spans="1:10" x14ac:dyDescent="0.3">
      <c r="A42" s="14" t="s">
        <v>167</v>
      </c>
      <c r="B42" s="14">
        <v>210718</v>
      </c>
      <c r="C42" s="14">
        <v>207268</v>
      </c>
      <c r="D42" s="14">
        <v>206742</v>
      </c>
      <c r="E42" s="14">
        <v>207840</v>
      </c>
      <c r="F42" s="14">
        <v>209395</v>
      </c>
      <c r="G42" s="14">
        <v>209157</v>
      </c>
      <c r="H42" s="14">
        <v>207144</v>
      </c>
      <c r="I42" s="14">
        <v>203536</v>
      </c>
      <c r="J42" s="14">
        <v>205766</v>
      </c>
    </row>
    <row r="43" spans="1:10" x14ac:dyDescent="0.3">
      <c r="A43" s="14" t="s">
        <v>166</v>
      </c>
      <c r="B43" s="14">
        <v>179795</v>
      </c>
      <c r="C43" s="14">
        <v>179324</v>
      </c>
      <c r="D43" s="14">
        <v>179996</v>
      </c>
      <c r="E43" s="14">
        <v>176246</v>
      </c>
      <c r="F43" s="14">
        <v>176148</v>
      </c>
      <c r="G43" s="14">
        <v>176894</v>
      </c>
      <c r="H43" s="14">
        <v>175095</v>
      </c>
      <c r="I43" s="14">
        <v>174806</v>
      </c>
      <c r="J43" s="14">
        <v>174518</v>
      </c>
    </row>
    <row r="44" spans="1:10" x14ac:dyDescent="0.3">
      <c r="A44" s="14" t="s">
        <v>163</v>
      </c>
      <c r="B44" s="14">
        <v>237711</v>
      </c>
      <c r="C44" s="14">
        <v>232800</v>
      </c>
      <c r="D44" s="14">
        <v>229219</v>
      </c>
      <c r="E44" s="14">
        <v>223361</v>
      </c>
      <c r="F44" s="14">
        <v>218094</v>
      </c>
      <c r="G44" s="14">
        <v>212586</v>
      </c>
      <c r="H44" s="14">
        <v>208298</v>
      </c>
      <c r="I44" s="14">
        <v>203789</v>
      </c>
      <c r="J44" s="14">
        <v>202932</v>
      </c>
    </row>
    <row r="45" spans="1:10" x14ac:dyDescent="0.3">
      <c r="A45" s="14" t="s">
        <v>157</v>
      </c>
      <c r="B45" s="14">
        <v>153093</v>
      </c>
      <c r="C45" s="14">
        <v>158527</v>
      </c>
      <c r="D45" s="14">
        <v>161651</v>
      </c>
      <c r="E45" s="14">
        <v>164864</v>
      </c>
      <c r="F45" s="14">
        <v>164716</v>
      </c>
      <c r="G45" s="14">
        <v>174545</v>
      </c>
      <c r="H45" s="14">
        <v>177125</v>
      </c>
      <c r="I45" s="14">
        <v>178614</v>
      </c>
      <c r="J45" s="14">
        <v>178729</v>
      </c>
    </row>
    <row r="46" spans="1:10" x14ac:dyDescent="0.3">
      <c r="A46" s="14" t="s">
        <v>22</v>
      </c>
      <c r="B46" s="14">
        <v>2487829</v>
      </c>
      <c r="C46" s="14">
        <v>2484557</v>
      </c>
      <c r="D46" s="14">
        <v>2475231</v>
      </c>
      <c r="E46" s="14">
        <v>2461769</v>
      </c>
      <c r="F46" s="14">
        <v>2438031</v>
      </c>
      <c r="G46" s="14">
        <v>2418346</v>
      </c>
      <c r="H46" s="14">
        <v>2385412</v>
      </c>
      <c r="I46" s="14">
        <v>2363691</v>
      </c>
      <c r="J46" s="14">
        <v>2374960</v>
      </c>
    </row>
    <row r="47" spans="1:10" x14ac:dyDescent="0.3">
      <c r="A47" s="14" t="s">
        <v>149</v>
      </c>
      <c r="B47" s="14">
        <v>80928</v>
      </c>
      <c r="C47" s="14">
        <v>79712</v>
      </c>
      <c r="D47" s="14">
        <v>78986</v>
      </c>
      <c r="E47" s="14">
        <v>79401</v>
      </c>
      <c r="F47" s="14">
        <v>77421</v>
      </c>
      <c r="G47" s="14">
        <v>76547</v>
      </c>
      <c r="H47" s="14">
        <v>74791</v>
      </c>
      <c r="I47" s="14">
        <v>80199</v>
      </c>
      <c r="J47" s="14">
        <v>89064</v>
      </c>
    </row>
    <row r="48" spans="1:10" x14ac:dyDescent="0.3">
      <c r="A48" s="14" t="s">
        <v>145</v>
      </c>
      <c r="B48" s="14">
        <v>349728</v>
      </c>
      <c r="C48" s="14">
        <v>351352</v>
      </c>
      <c r="D48" s="14">
        <v>349379</v>
      </c>
      <c r="E48" s="14">
        <v>351291</v>
      </c>
      <c r="F48" s="14">
        <v>345469</v>
      </c>
      <c r="G48" s="14">
        <v>341920</v>
      </c>
      <c r="H48" s="14">
        <v>341436</v>
      </c>
      <c r="I48" s="14">
        <v>339530</v>
      </c>
      <c r="J48" s="14">
        <v>342813</v>
      </c>
    </row>
    <row r="49" spans="1:10" x14ac:dyDescent="0.3">
      <c r="A49" s="14" t="s">
        <v>147</v>
      </c>
      <c r="B49" s="14">
        <v>206028</v>
      </c>
      <c r="C49" s="14">
        <v>199507</v>
      </c>
      <c r="D49" s="14">
        <v>191992</v>
      </c>
      <c r="E49" s="14">
        <v>184372</v>
      </c>
      <c r="F49" s="14">
        <v>175277</v>
      </c>
      <c r="G49" s="14">
        <v>170700</v>
      </c>
      <c r="H49" s="14">
        <v>164528</v>
      </c>
      <c r="I49" s="14">
        <v>159827</v>
      </c>
      <c r="J49" s="14">
        <v>164088</v>
      </c>
    </row>
    <row r="50" spans="1:10" x14ac:dyDescent="0.3">
      <c r="A50" s="14" t="s">
        <v>142</v>
      </c>
      <c r="B50" s="14">
        <v>160852</v>
      </c>
      <c r="C50" s="14">
        <v>156433</v>
      </c>
      <c r="D50" s="14">
        <v>152845</v>
      </c>
      <c r="E50" s="14">
        <v>150501</v>
      </c>
      <c r="F50" s="14">
        <v>148113</v>
      </c>
      <c r="G50" s="14">
        <v>146632</v>
      </c>
      <c r="H50" s="14">
        <v>143175</v>
      </c>
      <c r="I50" s="14">
        <v>141519</v>
      </c>
      <c r="J50" s="14">
        <v>139187</v>
      </c>
    </row>
    <row r="51" spans="1:10" x14ac:dyDescent="0.3">
      <c r="A51" s="14" t="s">
        <v>146</v>
      </c>
      <c r="B51" s="14">
        <v>443119</v>
      </c>
      <c r="C51" s="14">
        <v>440383</v>
      </c>
      <c r="D51" s="14">
        <v>441375</v>
      </c>
      <c r="E51" s="14">
        <v>439489</v>
      </c>
      <c r="F51" s="14">
        <v>437710</v>
      </c>
      <c r="G51" s="14">
        <v>440263</v>
      </c>
      <c r="H51" s="14">
        <v>437008</v>
      </c>
      <c r="I51" s="14">
        <v>430912</v>
      </c>
      <c r="J51" s="14">
        <v>419624</v>
      </c>
    </row>
    <row r="52" spans="1:10" x14ac:dyDescent="0.3">
      <c r="A52" s="14" t="s">
        <v>148</v>
      </c>
      <c r="B52" s="14">
        <v>451786</v>
      </c>
      <c r="C52" s="14">
        <v>447011</v>
      </c>
      <c r="D52" s="14">
        <v>439211</v>
      </c>
      <c r="E52" s="14">
        <v>432759</v>
      </c>
      <c r="F52" s="14">
        <v>428614</v>
      </c>
      <c r="G52" s="14">
        <v>424314</v>
      </c>
      <c r="H52" s="14">
        <v>417097</v>
      </c>
      <c r="I52" s="14">
        <v>411553</v>
      </c>
      <c r="J52" s="14">
        <v>407331</v>
      </c>
    </row>
    <row r="53" spans="1:10" x14ac:dyDescent="0.3">
      <c r="A53" s="14" t="s">
        <v>143</v>
      </c>
      <c r="B53" s="14">
        <v>602641</v>
      </c>
      <c r="C53" s="14">
        <v>591891</v>
      </c>
      <c r="D53" s="14">
        <v>578068</v>
      </c>
      <c r="E53" s="14">
        <v>573413</v>
      </c>
      <c r="F53" s="14">
        <v>568887</v>
      </c>
      <c r="G53" s="14">
        <v>558631</v>
      </c>
      <c r="H53" s="14">
        <v>544926</v>
      </c>
      <c r="I53" s="14">
        <v>536989</v>
      </c>
      <c r="J53" s="14">
        <v>527781</v>
      </c>
    </row>
    <row r="54" spans="1:10" x14ac:dyDescent="0.3">
      <c r="A54" s="14" t="s">
        <v>144</v>
      </c>
      <c r="B54" s="14">
        <v>192747</v>
      </c>
      <c r="C54" s="14">
        <v>218268</v>
      </c>
      <c r="D54" s="14">
        <v>243375</v>
      </c>
      <c r="E54" s="14">
        <v>250543</v>
      </c>
      <c r="F54" s="14">
        <v>256540</v>
      </c>
      <c r="G54" s="14">
        <v>259339</v>
      </c>
      <c r="H54" s="14">
        <v>262451</v>
      </c>
      <c r="I54" s="14">
        <v>263162</v>
      </c>
      <c r="J54" s="14">
        <v>262084</v>
      </c>
    </row>
    <row r="55" spans="1:10" x14ac:dyDescent="0.3">
      <c r="A55" s="14" t="s">
        <v>141</v>
      </c>
      <c r="B55" s="14">
        <v>24126</v>
      </c>
      <c r="C55" s="14">
        <v>24171</v>
      </c>
      <c r="D55" s="14">
        <v>24215</v>
      </c>
      <c r="E55" s="14">
        <v>23919</v>
      </c>
      <c r="F55" s="14">
        <v>23843</v>
      </c>
      <c r="G55" s="14">
        <v>23256</v>
      </c>
      <c r="H55" s="14">
        <v>22945</v>
      </c>
      <c r="I55" s="14">
        <v>23340</v>
      </c>
      <c r="J55" s="14">
        <v>22988</v>
      </c>
    </row>
    <row r="56" spans="1:10" x14ac:dyDescent="0.3">
      <c r="A56" s="14" t="s">
        <v>23</v>
      </c>
      <c r="B56" s="14">
        <v>2925815</v>
      </c>
      <c r="C56" s="14">
        <v>2943069</v>
      </c>
      <c r="D56" s="14">
        <v>2948542</v>
      </c>
      <c r="E56" s="14">
        <v>2954642</v>
      </c>
      <c r="F56" s="14">
        <v>2957026</v>
      </c>
      <c r="G56" s="14">
        <v>2942828</v>
      </c>
      <c r="H56" s="14">
        <v>2948375</v>
      </c>
      <c r="I56" s="14">
        <v>2967314</v>
      </c>
      <c r="J56" s="14">
        <v>2997410</v>
      </c>
    </row>
    <row r="57" spans="1:10" x14ac:dyDescent="0.3">
      <c r="A57" s="14" t="s">
        <v>210</v>
      </c>
      <c r="B57" s="14">
        <v>114493</v>
      </c>
      <c r="C57" s="14">
        <v>115249</v>
      </c>
      <c r="D57" s="14">
        <v>117999</v>
      </c>
      <c r="E57" s="14">
        <v>122499</v>
      </c>
      <c r="F57" s="14">
        <v>135135</v>
      </c>
      <c r="G57" s="14">
        <v>139729</v>
      </c>
      <c r="H57" s="14">
        <v>143633</v>
      </c>
      <c r="I57" s="14">
        <v>152931</v>
      </c>
      <c r="J57" s="14">
        <v>158958</v>
      </c>
    </row>
    <row r="58" spans="1:10" x14ac:dyDescent="0.3">
      <c r="A58" s="14" t="s">
        <v>204</v>
      </c>
      <c r="B58" s="14">
        <v>72571</v>
      </c>
      <c r="C58" s="14">
        <v>71014</v>
      </c>
      <c r="D58" s="14">
        <v>69487</v>
      </c>
      <c r="E58" s="14">
        <v>66233</v>
      </c>
      <c r="F58" s="14">
        <v>64427</v>
      </c>
      <c r="G58" s="14">
        <v>62542</v>
      </c>
      <c r="H58" s="14">
        <v>61486</v>
      </c>
      <c r="I58" s="14">
        <v>58999</v>
      </c>
      <c r="J58" s="14">
        <v>59482</v>
      </c>
    </row>
    <row r="59" spans="1:10" x14ac:dyDescent="0.3">
      <c r="A59" s="14" t="s">
        <v>205</v>
      </c>
      <c r="B59" s="14">
        <v>404893</v>
      </c>
      <c r="C59" s="14">
        <v>417103</v>
      </c>
      <c r="D59" s="14">
        <v>419267</v>
      </c>
      <c r="E59" s="14">
        <v>416542</v>
      </c>
      <c r="F59" s="14">
        <v>408862</v>
      </c>
      <c r="G59" s="14">
        <v>404343</v>
      </c>
      <c r="H59" s="14">
        <v>407464</v>
      </c>
      <c r="I59" s="14">
        <v>406004</v>
      </c>
      <c r="J59" s="14">
        <v>405995</v>
      </c>
    </row>
    <row r="60" spans="1:10" x14ac:dyDescent="0.3">
      <c r="A60" s="14" t="s">
        <v>208</v>
      </c>
      <c r="B60" s="14">
        <v>319052</v>
      </c>
      <c r="C60" s="14">
        <v>328627</v>
      </c>
      <c r="D60" s="14">
        <v>335142</v>
      </c>
      <c r="E60" s="14">
        <v>346359</v>
      </c>
      <c r="F60" s="14">
        <v>366550</v>
      </c>
      <c r="G60" s="14">
        <v>387450</v>
      </c>
      <c r="H60" s="14">
        <v>389644</v>
      </c>
      <c r="I60" s="14">
        <v>385796</v>
      </c>
      <c r="J60" s="14">
        <v>392416</v>
      </c>
    </row>
    <row r="61" spans="1:10" x14ac:dyDescent="0.3">
      <c r="A61" s="14" t="s">
        <v>203</v>
      </c>
      <c r="B61" s="14">
        <v>531395</v>
      </c>
      <c r="C61" s="14">
        <v>530982</v>
      </c>
      <c r="D61" s="14">
        <v>536578</v>
      </c>
      <c r="E61" s="14">
        <v>537161</v>
      </c>
      <c r="F61" s="14">
        <v>532704</v>
      </c>
      <c r="G61" s="14">
        <v>525354</v>
      </c>
      <c r="H61" s="14">
        <v>518272</v>
      </c>
      <c r="I61" s="14">
        <v>506181</v>
      </c>
      <c r="J61" s="14">
        <v>492415</v>
      </c>
    </row>
    <row r="62" spans="1:10" x14ac:dyDescent="0.3">
      <c r="A62" s="14" t="s">
        <v>206</v>
      </c>
      <c r="B62" s="14">
        <v>555844</v>
      </c>
      <c r="C62" s="14">
        <v>549716</v>
      </c>
      <c r="D62" s="14">
        <v>539941</v>
      </c>
      <c r="E62" s="14">
        <v>524640</v>
      </c>
      <c r="F62" s="14">
        <v>511577</v>
      </c>
      <c r="G62" s="14">
        <v>494962</v>
      </c>
      <c r="H62" s="14">
        <v>486765</v>
      </c>
      <c r="I62" s="14">
        <v>489118</v>
      </c>
      <c r="J62" s="14">
        <v>494138</v>
      </c>
    </row>
    <row r="63" spans="1:10" x14ac:dyDescent="0.3">
      <c r="A63" s="14" t="s">
        <v>202</v>
      </c>
      <c r="B63" s="14">
        <v>334332</v>
      </c>
      <c r="C63" s="14">
        <v>330284</v>
      </c>
      <c r="D63" s="14">
        <v>323784</v>
      </c>
      <c r="E63" s="14">
        <v>312680</v>
      </c>
      <c r="F63" s="14">
        <v>303471</v>
      </c>
      <c r="G63" s="14">
        <v>296750</v>
      </c>
      <c r="H63" s="14">
        <v>295696</v>
      </c>
      <c r="I63" s="14">
        <v>288856</v>
      </c>
      <c r="J63" s="14">
        <v>280266</v>
      </c>
    </row>
    <row r="64" spans="1:10" x14ac:dyDescent="0.3">
      <c r="A64" s="14" t="s">
        <v>207</v>
      </c>
      <c r="B64" s="14">
        <v>504606</v>
      </c>
      <c r="C64" s="14">
        <v>510733</v>
      </c>
      <c r="D64" s="14">
        <v>516017</v>
      </c>
      <c r="E64" s="14">
        <v>538596</v>
      </c>
      <c r="F64" s="14">
        <v>544556</v>
      </c>
      <c r="G64" s="14">
        <v>542040</v>
      </c>
      <c r="H64" s="14">
        <v>555380</v>
      </c>
      <c r="I64" s="14">
        <v>589013</v>
      </c>
      <c r="J64" s="14">
        <v>624358</v>
      </c>
    </row>
    <row r="65" spans="1:10" x14ac:dyDescent="0.3">
      <c r="A65" s="14" t="s">
        <v>201</v>
      </c>
      <c r="B65" s="14">
        <v>67667</v>
      </c>
      <c r="C65" s="14">
        <v>68010</v>
      </c>
      <c r="D65" s="14">
        <v>68754</v>
      </c>
      <c r="E65" s="14">
        <v>68896</v>
      </c>
      <c r="F65" s="14">
        <v>69178</v>
      </c>
      <c r="G65" s="14">
        <v>69203</v>
      </c>
      <c r="H65" s="14">
        <v>69693</v>
      </c>
      <c r="I65" s="14">
        <v>69803</v>
      </c>
      <c r="J65" s="14">
        <v>69005</v>
      </c>
    </row>
    <row r="66" spans="1:10" x14ac:dyDescent="0.3">
      <c r="A66" s="14" t="s">
        <v>209</v>
      </c>
      <c r="B66" s="14">
        <v>20962</v>
      </c>
      <c r="C66" s="14">
        <v>21351</v>
      </c>
      <c r="D66" s="14">
        <v>21573</v>
      </c>
      <c r="E66" s="14">
        <v>21036</v>
      </c>
      <c r="F66" s="14">
        <v>20566</v>
      </c>
      <c r="G66" s="14">
        <v>20455</v>
      </c>
      <c r="H66" s="14">
        <v>20342</v>
      </c>
      <c r="I66" s="14">
        <v>20613</v>
      </c>
      <c r="J66" s="14">
        <v>20377</v>
      </c>
    </row>
    <row r="67" spans="1:10" x14ac:dyDescent="0.3">
      <c r="A67" s="14" t="s">
        <v>24</v>
      </c>
      <c r="B67" s="14">
        <v>1472199</v>
      </c>
      <c r="C67" s="14">
        <v>1469214</v>
      </c>
      <c r="D67" s="14">
        <v>1463770</v>
      </c>
      <c r="E67" s="14">
        <v>1459336</v>
      </c>
      <c r="F67" s="14">
        <v>1456468</v>
      </c>
      <c r="G67" s="14">
        <v>1450062</v>
      </c>
      <c r="H67" s="14">
        <v>1441611</v>
      </c>
      <c r="I67" s="14">
        <v>1431050</v>
      </c>
      <c r="J67" s="14">
        <v>1419237</v>
      </c>
    </row>
    <row r="68" spans="1:10" x14ac:dyDescent="0.3">
      <c r="A68" s="14" t="s">
        <v>138</v>
      </c>
      <c r="B68" s="14">
        <v>98784</v>
      </c>
      <c r="C68" s="14">
        <v>95791</v>
      </c>
      <c r="D68" s="14">
        <v>95448</v>
      </c>
      <c r="E68" s="14">
        <v>94475</v>
      </c>
      <c r="F68" s="14">
        <v>98585</v>
      </c>
      <c r="G68" s="14">
        <v>102897</v>
      </c>
      <c r="H68" s="14">
        <v>103470</v>
      </c>
      <c r="I68" s="14">
        <v>105909</v>
      </c>
      <c r="J68" s="14">
        <v>107176</v>
      </c>
    </row>
    <row r="69" spans="1:10" x14ac:dyDescent="0.3">
      <c r="A69" s="14" t="s">
        <v>140</v>
      </c>
      <c r="B69" s="14">
        <v>305028</v>
      </c>
      <c r="C69" s="14">
        <v>309579</v>
      </c>
      <c r="D69" s="14">
        <v>306957</v>
      </c>
      <c r="E69" s="14">
        <v>304172</v>
      </c>
      <c r="F69" s="14">
        <v>300975</v>
      </c>
      <c r="G69" s="14">
        <v>296576</v>
      </c>
      <c r="H69" s="14">
        <v>291231</v>
      </c>
      <c r="I69" s="14">
        <v>287401</v>
      </c>
      <c r="J69" s="14">
        <v>283991</v>
      </c>
    </row>
    <row r="70" spans="1:10" x14ac:dyDescent="0.3">
      <c r="A70" s="14" t="s">
        <v>137</v>
      </c>
      <c r="B70" s="14">
        <v>221318</v>
      </c>
      <c r="C70" s="14">
        <v>219729</v>
      </c>
      <c r="D70" s="14">
        <v>218454</v>
      </c>
      <c r="E70" s="14">
        <v>216369</v>
      </c>
      <c r="F70" s="14">
        <v>218060</v>
      </c>
      <c r="G70" s="14">
        <v>214579</v>
      </c>
      <c r="H70" s="14">
        <v>215575</v>
      </c>
      <c r="I70" s="14">
        <v>212379</v>
      </c>
      <c r="J70" s="14">
        <v>209646</v>
      </c>
    </row>
    <row r="71" spans="1:10" x14ac:dyDescent="0.3">
      <c r="A71" s="14" t="s">
        <v>139</v>
      </c>
      <c r="B71" s="14">
        <v>446316</v>
      </c>
      <c r="C71" s="14">
        <v>441066</v>
      </c>
      <c r="D71" s="14">
        <v>438780</v>
      </c>
      <c r="E71" s="14">
        <v>439773</v>
      </c>
      <c r="F71" s="14">
        <v>433533</v>
      </c>
      <c r="G71" s="14">
        <v>430431</v>
      </c>
      <c r="H71" s="14">
        <v>427114</v>
      </c>
      <c r="I71" s="14">
        <v>424707</v>
      </c>
      <c r="J71" s="14">
        <v>421683</v>
      </c>
    </row>
    <row r="72" spans="1:10" x14ac:dyDescent="0.3">
      <c r="A72" s="14" t="s">
        <v>136</v>
      </c>
      <c r="B72" s="14">
        <v>400753</v>
      </c>
      <c r="C72" s="14">
        <v>403049</v>
      </c>
      <c r="D72" s="14">
        <v>404131</v>
      </c>
      <c r="E72" s="14">
        <v>404547</v>
      </c>
      <c r="F72" s="14">
        <v>405315</v>
      </c>
      <c r="G72" s="14">
        <v>405579</v>
      </c>
      <c r="H72" s="14">
        <v>404221</v>
      </c>
      <c r="I72" s="14">
        <v>400654</v>
      </c>
      <c r="J72" s="14">
        <v>396741</v>
      </c>
    </row>
    <row r="73" spans="1:10" x14ac:dyDescent="0.3">
      <c r="A73" s="14" t="s">
        <v>25</v>
      </c>
      <c r="B73" s="14">
        <v>1518775</v>
      </c>
      <c r="C73" s="14">
        <v>1514370</v>
      </c>
      <c r="D73" s="14">
        <v>1502227</v>
      </c>
      <c r="E73" s="14">
        <v>1489936</v>
      </c>
      <c r="F73" s="14">
        <v>1474870</v>
      </c>
      <c r="G73" s="14">
        <v>1463882</v>
      </c>
      <c r="H73" s="14">
        <v>1452251</v>
      </c>
      <c r="I73" s="14">
        <v>1446072</v>
      </c>
      <c r="J73" s="14">
        <v>1442216</v>
      </c>
    </row>
    <row r="74" spans="1:10" x14ac:dyDescent="0.3">
      <c r="A74" s="14" t="s">
        <v>151</v>
      </c>
      <c r="B74" s="14">
        <v>239579</v>
      </c>
      <c r="C74" s="14">
        <v>234959</v>
      </c>
      <c r="D74" s="14">
        <v>230516</v>
      </c>
      <c r="E74" s="14">
        <v>229071</v>
      </c>
      <c r="F74" s="14">
        <v>226771</v>
      </c>
      <c r="G74" s="14">
        <v>223021</v>
      </c>
      <c r="H74" s="14">
        <v>222222</v>
      </c>
      <c r="I74" s="14">
        <v>219751</v>
      </c>
      <c r="J74" s="14">
        <v>217628</v>
      </c>
    </row>
    <row r="75" spans="1:10" x14ac:dyDescent="0.3">
      <c r="A75" s="14" t="s">
        <v>154</v>
      </c>
      <c r="B75" s="14">
        <v>256186</v>
      </c>
      <c r="C75" s="14">
        <v>252490</v>
      </c>
      <c r="D75" s="14">
        <v>248933</v>
      </c>
      <c r="E75" s="14">
        <v>244421</v>
      </c>
      <c r="F75" s="14">
        <v>240473</v>
      </c>
      <c r="G75" s="14">
        <v>235550</v>
      </c>
      <c r="H75" s="14">
        <v>230341</v>
      </c>
      <c r="I75" s="14">
        <v>227108</v>
      </c>
      <c r="J75" s="14">
        <v>223256</v>
      </c>
    </row>
    <row r="76" spans="1:10" x14ac:dyDescent="0.3">
      <c r="A76" s="14" t="s">
        <v>152</v>
      </c>
      <c r="B76" s="14">
        <v>490859</v>
      </c>
      <c r="C76" s="14">
        <v>491011</v>
      </c>
      <c r="D76" s="14">
        <v>487448</v>
      </c>
      <c r="E76" s="14">
        <v>484663</v>
      </c>
      <c r="F76" s="14">
        <v>481222</v>
      </c>
      <c r="G76" s="14">
        <v>477880</v>
      </c>
      <c r="H76" s="14">
        <v>473365</v>
      </c>
      <c r="I76" s="14">
        <v>470374</v>
      </c>
      <c r="J76" s="14">
        <v>464634</v>
      </c>
    </row>
    <row r="77" spans="1:10" x14ac:dyDescent="0.3">
      <c r="A77" s="14" t="s">
        <v>153</v>
      </c>
      <c r="B77" s="14">
        <v>335312</v>
      </c>
      <c r="C77" s="14">
        <v>343222</v>
      </c>
      <c r="D77" s="14">
        <v>348428</v>
      </c>
      <c r="E77" s="14">
        <v>349790</v>
      </c>
      <c r="F77" s="14">
        <v>349373</v>
      </c>
      <c r="G77" s="14">
        <v>351047</v>
      </c>
      <c r="H77" s="14">
        <v>351277</v>
      </c>
      <c r="I77" s="14">
        <v>356093</v>
      </c>
      <c r="J77" s="14">
        <v>366845</v>
      </c>
    </row>
    <row r="78" spans="1:10" x14ac:dyDescent="0.3">
      <c r="A78" s="14" t="s">
        <v>150</v>
      </c>
      <c r="B78" s="14">
        <v>196839</v>
      </c>
      <c r="C78" s="14">
        <v>192688</v>
      </c>
      <c r="D78" s="14">
        <v>186902</v>
      </c>
      <c r="E78" s="14">
        <v>181991</v>
      </c>
      <c r="F78" s="14">
        <v>177031</v>
      </c>
      <c r="G78" s="14">
        <v>176384</v>
      </c>
      <c r="H78" s="14">
        <v>175046</v>
      </c>
      <c r="I78" s="14">
        <v>172746</v>
      </c>
      <c r="J78" s="14">
        <v>169853</v>
      </c>
    </row>
    <row r="79" spans="1:10" x14ac:dyDescent="0.3">
      <c r="A79" s="14" t="s">
        <v>26</v>
      </c>
      <c r="B79" s="14">
        <v>1173534</v>
      </c>
      <c r="C79" s="14">
        <v>1172304</v>
      </c>
      <c r="D79" s="14">
        <v>1165132</v>
      </c>
      <c r="E79" s="14">
        <v>1155623</v>
      </c>
      <c r="F79" s="14">
        <v>1148019</v>
      </c>
      <c r="G79" s="14">
        <v>1136017</v>
      </c>
      <c r="H79" s="14">
        <v>1121592</v>
      </c>
      <c r="I79" s="14">
        <v>1110663</v>
      </c>
      <c r="J79" s="14">
        <v>1103661</v>
      </c>
    </row>
    <row r="80" spans="1:10" x14ac:dyDescent="0.3">
      <c r="A80" s="14" t="s">
        <v>200</v>
      </c>
      <c r="B80" s="14">
        <v>244481</v>
      </c>
      <c r="C80" s="14">
        <v>242536</v>
      </c>
      <c r="D80" s="14">
        <v>238652</v>
      </c>
      <c r="E80" s="14">
        <v>231973</v>
      </c>
      <c r="F80" s="14">
        <v>223581</v>
      </c>
      <c r="G80" s="14">
        <v>217595</v>
      </c>
      <c r="H80" s="14">
        <v>212883</v>
      </c>
      <c r="I80" s="14">
        <v>208132</v>
      </c>
      <c r="J80" s="14">
        <v>208668</v>
      </c>
    </row>
    <row r="81" spans="1:10" x14ac:dyDescent="0.3">
      <c r="A81" s="14" t="s">
        <v>196</v>
      </c>
      <c r="B81" s="14">
        <v>343598</v>
      </c>
      <c r="C81" s="14">
        <v>340714</v>
      </c>
      <c r="D81" s="14">
        <v>335439</v>
      </c>
      <c r="E81" s="14">
        <v>330732</v>
      </c>
      <c r="F81" s="14">
        <v>323819</v>
      </c>
      <c r="G81" s="14">
        <v>320064</v>
      </c>
      <c r="H81" s="14">
        <v>313819</v>
      </c>
      <c r="I81" s="14">
        <v>310638</v>
      </c>
      <c r="J81" s="14">
        <v>307232</v>
      </c>
    </row>
    <row r="82" spans="1:10" x14ac:dyDescent="0.3">
      <c r="A82" s="14" t="s">
        <v>197</v>
      </c>
      <c r="B82" s="14">
        <v>174963</v>
      </c>
      <c r="C82" s="14">
        <v>174514</v>
      </c>
      <c r="D82" s="14">
        <v>169605</v>
      </c>
      <c r="E82" s="14">
        <v>164642</v>
      </c>
      <c r="F82" s="14">
        <v>159656</v>
      </c>
      <c r="G82" s="14">
        <v>156806</v>
      </c>
      <c r="H82" s="14">
        <v>154096</v>
      </c>
      <c r="I82" s="14">
        <v>151711</v>
      </c>
      <c r="J82" s="14">
        <v>152287</v>
      </c>
    </row>
    <row r="83" spans="1:10" x14ac:dyDescent="0.3">
      <c r="A83" s="14" t="s">
        <v>198</v>
      </c>
      <c r="B83" s="14">
        <v>191063</v>
      </c>
      <c r="C83" s="14">
        <v>195285</v>
      </c>
      <c r="D83" s="14">
        <v>200718</v>
      </c>
      <c r="E83" s="14">
        <v>206434</v>
      </c>
      <c r="F83" s="14">
        <v>217796</v>
      </c>
      <c r="G83" s="14">
        <v>219014</v>
      </c>
      <c r="H83" s="14">
        <v>218735</v>
      </c>
      <c r="I83" s="14">
        <v>218670</v>
      </c>
      <c r="J83" s="14">
        <v>216477</v>
      </c>
    </row>
    <row r="84" spans="1:10" x14ac:dyDescent="0.3">
      <c r="A84" s="14" t="s">
        <v>199</v>
      </c>
      <c r="B84" s="14">
        <v>219429</v>
      </c>
      <c r="C84" s="14">
        <v>219255</v>
      </c>
      <c r="D84" s="14">
        <v>220718</v>
      </c>
      <c r="E84" s="14">
        <v>221842</v>
      </c>
      <c r="F84" s="14">
        <v>223167</v>
      </c>
      <c r="G84" s="14">
        <v>222538</v>
      </c>
      <c r="H84" s="14">
        <v>222059</v>
      </c>
      <c r="I84" s="14">
        <v>221512</v>
      </c>
      <c r="J84" s="14">
        <v>218997</v>
      </c>
    </row>
    <row r="85" spans="1:10" x14ac:dyDescent="0.3">
      <c r="A85" s="14" t="s">
        <v>27</v>
      </c>
      <c r="B85" s="14">
        <v>210884</v>
      </c>
      <c r="C85" s="14">
        <v>243048</v>
      </c>
      <c r="D85" s="14">
        <v>280100</v>
      </c>
      <c r="E85" s="14">
        <v>314126</v>
      </c>
      <c r="F85" s="14">
        <v>340575</v>
      </c>
      <c r="G85" s="14">
        <v>355831</v>
      </c>
      <c r="H85" s="14">
        <v>371895</v>
      </c>
      <c r="I85" s="14">
        <v>383591</v>
      </c>
      <c r="J85" s="14">
        <v>386525</v>
      </c>
    </row>
    <row r="86" spans="1:10" x14ac:dyDescent="0.3">
      <c r="A86" s="14" t="s">
        <v>28</v>
      </c>
      <c r="B86" s="14">
        <v>12522606</v>
      </c>
      <c r="C86" s="14">
        <v>12716780</v>
      </c>
      <c r="D86" s="14">
        <v>12873895</v>
      </c>
      <c r="E86" s="14">
        <v>13077153</v>
      </c>
      <c r="F86" s="14">
        <v>13239666</v>
      </c>
      <c r="G86" s="14">
        <v>13427014</v>
      </c>
      <c r="H86" s="14">
        <v>13565450</v>
      </c>
      <c r="I86" s="14">
        <v>13589432</v>
      </c>
      <c r="J86" s="14">
        <v>13630821</v>
      </c>
    </row>
    <row r="87" spans="1:10" x14ac:dyDescent="0.3">
      <c r="A87" s="14" t="s">
        <v>77</v>
      </c>
      <c r="B87" s="14">
        <v>1184624</v>
      </c>
      <c r="C87" s="14">
        <v>1194041</v>
      </c>
      <c r="D87" s="14">
        <v>1202628</v>
      </c>
      <c r="E87" s="14">
        <v>1201166</v>
      </c>
      <c r="F87" s="14">
        <v>1194465</v>
      </c>
      <c r="G87" s="14">
        <v>1186078</v>
      </c>
      <c r="H87" s="14">
        <v>1183714</v>
      </c>
      <c r="I87" s="14">
        <v>1190964</v>
      </c>
      <c r="J87" s="14">
        <v>1197257</v>
      </c>
    </row>
    <row r="88" spans="1:10" x14ac:dyDescent="0.3">
      <c r="A88" s="14" t="s">
        <v>76</v>
      </c>
      <c r="B88" s="14">
        <v>971424</v>
      </c>
      <c r="C88" s="14">
        <v>974580</v>
      </c>
      <c r="D88" s="14">
        <v>967510</v>
      </c>
      <c r="E88" s="14">
        <v>954347</v>
      </c>
      <c r="F88" s="14">
        <v>942724</v>
      </c>
      <c r="G88" s="14">
        <v>940064</v>
      </c>
      <c r="H88" s="14">
        <v>930948</v>
      </c>
      <c r="I88" s="14">
        <v>922518</v>
      </c>
      <c r="J88" s="14">
        <v>919747</v>
      </c>
    </row>
    <row r="89" spans="1:10" x14ac:dyDescent="0.3">
      <c r="A89" s="14" t="s">
        <v>89</v>
      </c>
      <c r="B89" s="14">
        <v>433937</v>
      </c>
      <c r="C89" s="14">
        <v>438457</v>
      </c>
      <c r="D89" s="14">
        <v>441584</v>
      </c>
      <c r="E89" s="14">
        <v>447026</v>
      </c>
      <c r="F89" s="14">
        <v>451868</v>
      </c>
      <c r="G89" s="14">
        <v>461710</v>
      </c>
      <c r="H89" s="14">
        <v>463661</v>
      </c>
      <c r="I89" s="14">
        <v>463724</v>
      </c>
      <c r="J89" s="14">
        <v>464213</v>
      </c>
    </row>
    <row r="90" spans="1:10" x14ac:dyDescent="0.3">
      <c r="A90" s="14" t="s">
        <v>81</v>
      </c>
      <c r="B90" s="14">
        <v>597789</v>
      </c>
      <c r="C90" s="14">
        <v>597414</v>
      </c>
      <c r="D90" s="14">
        <v>587764</v>
      </c>
      <c r="E90" s="14">
        <v>576831</v>
      </c>
      <c r="F90" s="14">
        <v>567044</v>
      </c>
      <c r="G90" s="14">
        <v>550027</v>
      </c>
      <c r="H90" s="14">
        <v>547178</v>
      </c>
      <c r="I90" s="14">
        <v>548228</v>
      </c>
      <c r="J90" s="14">
        <v>544660</v>
      </c>
    </row>
    <row r="91" spans="1:10" x14ac:dyDescent="0.3">
      <c r="A91" s="14" t="s">
        <v>75</v>
      </c>
      <c r="B91" s="14">
        <v>848987</v>
      </c>
      <c r="C91" s="14">
        <v>851380</v>
      </c>
      <c r="D91" s="14">
        <v>850329</v>
      </c>
      <c r="E91" s="14">
        <v>843768</v>
      </c>
      <c r="F91" s="14">
        <v>829996</v>
      </c>
      <c r="G91" s="14">
        <v>818383</v>
      </c>
      <c r="H91" s="14">
        <v>806067</v>
      </c>
      <c r="I91" s="14">
        <v>790128</v>
      </c>
      <c r="J91" s="14">
        <v>779968</v>
      </c>
    </row>
    <row r="92" spans="1:10" x14ac:dyDescent="0.3">
      <c r="A92" s="14" t="s">
        <v>68</v>
      </c>
      <c r="B92" s="14">
        <v>344978</v>
      </c>
      <c r="C92" s="14">
        <v>339484</v>
      </c>
      <c r="D92" s="14">
        <v>332790</v>
      </c>
      <c r="E92" s="14">
        <v>326841</v>
      </c>
      <c r="F92" s="14">
        <v>316552</v>
      </c>
      <c r="G92" s="14">
        <v>298599</v>
      </c>
      <c r="H92" s="14">
        <v>292893</v>
      </c>
      <c r="I92" s="14">
        <v>287945</v>
      </c>
      <c r="J92" s="14">
        <v>280197</v>
      </c>
    </row>
    <row r="93" spans="1:10" x14ac:dyDescent="0.3">
      <c r="A93" s="14" t="s">
        <v>92</v>
      </c>
      <c r="B93" s="14">
        <v>460532</v>
      </c>
      <c r="C93" s="14">
        <v>470832</v>
      </c>
      <c r="D93" s="14">
        <v>481530</v>
      </c>
      <c r="E93" s="14">
        <v>495642</v>
      </c>
      <c r="F93" s="14">
        <v>513027</v>
      </c>
      <c r="G93" s="14">
        <v>537307</v>
      </c>
      <c r="H93" s="14">
        <v>564288</v>
      </c>
      <c r="I93" s="14">
        <v>578529</v>
      </c>
      <c r="J93" s="14">
        <v>591022</v>
      </c>
    </row>
    <row r="94" spans="1:10" x14ac:dyDescent="0.3">
      <c r="A94" s="14" t="s">
        <v>74</v>
      </c>
      <c r="B94" s="14">
        <v>97974</v>
      </c>
      <c r="C94" s="14">
        <v>98277</v>
      </c>
      <c r="D94" s="14">
        <v>97071</v>
      </c>
      <c r="E94" s="14">
        <v>96226</v>
      </c>
      <c r="F94" s="14">
        <v>94768</v>
      </c>
      <c r="G94" s="14">
        <v>94353</v>
      </c>
      <c r="H94" s="14">
        <v>93592</v>
      </c>
      <c r="I94" s="14">
        <v>91546</v>
      </c>
      <c r="J94" s="14">
        <v>88626</v>
      </c>
    </row>
    <row r="95" spans="1:10" x14ac:dyDescent="0.3">
      <c r="A95" s="14" t="s">
        <v>79</v>
      </c>
      <c r="B95" s="14">
        <v>697885</v>
      </c>
      <c r="C95" s="14">
        <v>689859</v>
      </c>
      <c r="D95" s="14">
        <v>677710</v>
      </c>
      <c r="E95" s="14">
        <v>660343</v>
      </c>
      <c r="F95" s="14">
        <v>650918</v>
      </c>
      <c r="G95" s="14">
        <v>654915</v>
      </c>
      <c r="H95" s="14">
        <v>652726</v>
      </c>
      <c r="I95" s="14">
        <v>641660</v>
      </c>
      <c r="J95" s="14">
        <v>629308</v>
      </c>
    </row>
    <row r="96" spans="1:10" x14ac:dyDescent="0.3">
      <c r="A96" s="14" t="s">
        <v>66</v>
      </c>
      <c r="B96" s="14">
        <v>1027546</v>
      </c>
      <c r="C96" s="14">
        <v>1039684</v>
      </c>
      <c r="D96" s="14">
        <v>1041983</v>
      </c>
      <c r="E96" s="14">
        <v>1044189</v>
      </c>
      <c r="F96" s="14">
        <v>1066351</v>
      </c>
      <c r="G96" s="14">
        <v>1079216</v>
      </c>
      <c r="H96" s="14">
        <v>1079353</v>
      </c>
      <c r="I96" s="14">
        <v>1076535</v>
      </c>
      <c r="J96" s="14">
        <v>1074907</v>
      </c>
    </row>
    <row r="97" spans="1:10" x14ac:dyDescent="0.3">
      <c r="A97" s="14" t="s">
        <v>67</v>
      </c>
      <c r="B97" s="14">
        <v>68946</v>
      </c>
      <c r="C97" s="14">
        <v>63778</v>
      </c>
      <c r="D97" s="14">
        <v>57527</v>
      </c>
      <c r="E97" s="14">
        <v>58142</v>
      </c>
      <c r="F97" s="14">
        <v>58289</v>
      </c>
      <c r="G97" s="14">
        <v>63231</v>
      </c>
      <c r="H97" s="14">
        <v>73345</v>
      </c>
      <c r="I97" s="14">
        <v>78137</v>
      </c>
      <c r="J97" s="14">
        <v>81000</v>
      </c>
    </row>
    <row r="98" spans="1:10" x14ac:dyDescent="0.3">
      <c r="A98" s="14" t="s">
        <v>70</v>
      </c>
      <c r="B98" s="14">
        <v>186721</v>
      </c>
      <c r="C98" s="14">
        <v>193763</v>
      </c>
      <c r="D98" s="14">
        <v>200042</v>
      </c>
      <c r="E98" s="14">
        <v>203553</v>
      </c>
      <c r="F98" s="14">
        <v>199265</v>
      </c>
      <c r="G98" s="14">
        <v>197454</v>
      </c>
      <c r="H98" s="14">
        <v>191948</v>
      </c>
      <c r="I98" s="14">
        <v>188701</v>
      </c>
      <c r="J98" s="14">
        <v>187093</v>
      </c>
    </row>
    <row r="99" spans="1:10" x14ac:dyDescent="0.3">
      <c r="A99" s="14" t="s">
        <v>73</v>
      </c>
      <c r="B99" s="14">
        <v>653454</v>
      </c>
      <c r="C99" s="14">
        <v>662154</v>
      </c>
      <c r="D99" s="14">
        <v>665321</v>
      </c>
      <c r="E99" s="14">
        <v>681828</v>
      </c>
      <c r="F99" s="14">
        <v>701830</v>
      </c>
      <c r="G99" s="14">
        <v>713321</v>
      </c>
      <c r="H99" s="14">
        <v>733798</v>
      </c>
      <c r="I99" s="14">
        <v>737353</v>
      </c>
      <c r="J99" s="14">
        <v>732265</v>
      </c>
    </row>
    <row r="100" spans="1:10" x14ac:dyDescent="0.3">
      <c r="A100" s="14" t="s">
        <v>86</v>
      </c>
      <c r="B100" s="14">
        <v>206828</v>
      </c>
      <c r="C100" s="14">
        <v>208656</v>
      </c>
      <c r="D100" s="14">
        <v>213437</v>
      </c>
      <c r="E100" s="14">
        <v>220070</v>
      </c>
      <c r="F100" s="14">
        <v>226379</v>
      </c>
      <c r="G100" s="14">
        <v>229725</v>
      </c>
      <c r="H100" s="14">
        <v>229983</v>
      </c>
      <c r="I100" s="14">
        <v>229849</v>
      </c>
      <c r="J100" s="14">
        <v>229656</v>
      </c>
    </row>
    <row r="101" spans="1:10" x14ac:dyDescent="0.3">
      <c r="A101" s="14" t="s">
        <v>78</v>
      </c>
      <c r="B101" s="14">
        <v>398256</v>
      </c>
      <c r="C101" s="14">
        <v>402888</v>
      </c>
      <c r="D101" s="14">
        <v>419664</v>
      </c>
      <c r="E101" s="14">
        <v>448687</v>
      </c>
      <c r="F101" s="14">
        <v>473682</v>
      </c>
      <c r="G101" s="14">
        <v>500895</v>
      </c>
      <c r="H101" s="14">
        <v>512030</v>
      </c>
      <c r="I101" s="14">
        <v>512912</v>
      </c>
      <c r="J101" s="14">
        <v>519715</v>
      </c>
    </row>
    <row r="102" spans="1:10" x14ac:dyDescent="0.3">
      <c r="A102" s="14" t="s">
        <v>71</v>
      </c>
      <c r="B102" s="14">
        <v>287519</v>
      </c>
      <c r="C102" s="14">
        <v>284890</v>
      </c>
      <c r="D102" s="14">
        <v>281205</v>
      </c>
      <c r="E102" s="14">
        <v>276916</v>
      </c>
      <c r="F102" s="14">
        <v>275852</v>
      </c>
      <c r="G102" s="14">
        <v>273791</v>
      </c>
      <c r="H102" s="14">
        <v>268535</v>
      </c>
      <c r="I102" s="14">
        <v>266213</v>
      </c>
      <c r="J102" s="14">
        <v>261229</v>
      </c>
    </row>
    <row r="103" spans="1:10" x14ac:dyDescent="0.3">
      <c r="A103" s="14" t="s">
        <v>88</v>
      </c>
      <c r="B103" s="14">
        <v>157740</v>
      </c>
      <c r="C103" s="14">
        <v>156763</v>
      </c>
      <c r="D103" s="14">
        <v>155767</v>
      </c>
      <c r="E103" s="14">
        <v>153932</v>
      </c>
      <c r="F103" s="14">
        <v>161153</v>
      </c>
      <c r="G103" s="14">
        <v>163795</v>
      </c>
      <c r="H103" s="14">
        <v>163356</v>
      </c>
      <c r="I103" s="14">
        <v>160221</v>
      </c>
      <c r="J103" s="14">
        <v>158870</v>
      </c>
    </row>
    <row r="104" spans="1:10" x14ac:dyDescent="0.3">
      <c r="A104" s="14" t="s">
        <v>94</v>
      </c>
      <c r="B104" s="14">
        <v>166713</v>
      </c>
      <c r="C104" s="14">
        <v>211101</v>
      </c>
      <c r="D104" s="14">
        <v>232487</v>
      </c>
      <c r="E104" s="14">
        <v>254415</v>
      </c>
      <c r="F104" s="14">
        <v>272455</v>
      </c>
      <c r="G104" s="14">
        <v>293452</v>
      </c>
      <c r="H104" s="14">
        <v>320087</v>
      </c>
      <c r="I104" s="14">
        <v>326059</v>
      </c>
      <c r="J104" s="14">
        <v>329861</v>
      </c>
    </row>
    <row r="105" spans="1:10" x14ac:dyDescent="0.3">
      <c r="A105" s="14" t="s">
        <v>87</v>
      </c>
      <c r="B105" s="14">
        <v>975746</v>
      </c>
      <c r="C105" s="14">
        <v>991126</v>
      </c>
      <c r="D105" s="14">
        <v>1004081</v>
      </c>
      <c r="E105" s="14">
        <v>1035126</v>
      </c>
      <c r="F105" s="14">
        <v>1059609</v>
      </c>
      <c r="G105" s="14">
        <v>1074176</v>
      </c>
      <c r="H105" s="14">
        <v>1077508</v>
      </c>
      <c r="I105" s="14">
        <v>1074971</v>
      </c>
      <c r="J105" s="14">
        <v>1075566</v>
      </c>
    </row>
    <row r="106" spans="1:10" x14ac:dyDescent="0.3">
      <c r="A106" s="14" t="s">
        <v>91</v>
      </c>
      <c r="B106" s="14">
        <v>423321</v>
      </c>
      <c r="C106" s="14">
        <v>430781</v>
      </c>
      <c r="D106" s="14">
        <v>437848</v>
      </c>
      <c r="E106" s="14">
        <v>451848</v>
      </c>
      <c r="F106" s="14">
        <v>454040</v>
      </c>
      <c r="G106" s="14">
        <v>465617</v>
      </c>
      <c r="H106" s="14">
        <v>483245</v>
      </c>
      <c r="I106" s="14">
        <v>495315</v>
      </c>
      <c r="J106" s="14">
        <v>497753</v>
      </c>
    </row>
    <row r="107" spans="1:10" x14ac:dyDescent="0.3">
      <c r="A107" s="14" t="s">
        <v>90</v>
      </c>
      <c r="B107" s="14">
        <v>204935</v>
      </c>
      <c r="C107" s="14">
        <v>210359</v>
      </c>
      <c r="D107" s="14">
        <v>213142</v>
      </c>
      <c r="E107" s="14">
        <v>214206</v>
      </c>
      <c r="F107" s="14">
        <v>215834</v>
      </c>
      <c r="G107" s="14">
        <v>218388</v>
      </c>
      <c r="H107" s="14">
        <v>223177</v>
      </c>
      <c r="I107" s="14">
        <v>222721</v>
      </c>
      <c r="J107" s="14">
        <v>222098</v>
      </c>
    </row>
    <row r="108" spans="1:10" x14ac:dyDescent="0.3">
      <c r="A108" s="14" t="s">
        <v>80</v>
      </c>
      <c r="B108" s="14">
        <v>180199</v>
      </c>
      <c r="C108" s="14">
        <v>182896</v>
      </c>
      <c r="D108" s="14">
        <v>182786</v>
      </c>
      <c r="E108" s="14">
        <v>183579</v>
      </c>
      <c r="F108" s="14">
        <v>183405</v>
      </c>
      <c r="G108" s="14">
        <v>187012</v>
      </c>
      <c r="H108" s="14">
        <v>189534</v>
      </c>
      <c r="I108" s="14">
        <v>188842</v>
      </c>
      <c r="J108" s="14">
        <v>189034</v>
      </c>
    </row>
    <row r="109" spans="1:10" x14ac:dyDescent="0.3">
      <c r="A109" s="14" t="s">
        <v>72</v>
      </c>
      <c r="B109" s="14">
        <v>349990</v>
      </c>
      <c r="C109" s="14">
        <v>363443</v>
      </c>
      <c r="D109" s="14">
        <v>392092</v>
      </c>
      <c r="E109" s="14">
        <v>423170</v>
      </c>
      <c r="F109" s="14">
        <v>437221</v>
      </c>
      <c r="G109" s="14">
        <v>473970</v>
      </c>
      <c r="H109" s="14">
        <v>486508</v>
      </c>
      <c r="I109" s="14">
        <v>484267</v>
      </c>
      <c r="J109" s="14">
        <v>486172</v>
      </c>
    </row>
    <row r="110" spans="1:10" x14ac:dyDescent="0.3">
      <c r="A110" s="14" t="s">
        <v>95</v>
      </c>
      <c r="B110" s="14">
        <v>596525</v>
      </c>
      <c r="C110" s="14">
        <v>640890</v>
      </c>
      <c r="D110" s="14">
        <v>691086</v>
      </c>
      <c r="E110" s="14">
        <v>758722</v>
      </c>
      <c r="F110" s="14">
        <v>815396</v>
      </c>
      <c r="G110" s="14">
        <v>855248</v>
      </c>
      <c r="H110" s="14">
        <v>887015</v>
      </c>
      <c r="I110" s="14">
        <v>910814</v>
      </c>
      <c r="J110" s="14">
        <v>944342</v>
      </c>
    </row>
    <row r="111" spans="1:10" x14ac:dyDescent="0.3">
      <c r="A111" s="14" t="s">
        <v>69</v>
      </c>
      <c r="B111" s="14">
        <v>312579</v>
      </c>
      <c r="C111" s="14">
        <v>327723</v>
      </c>
      <c r="D111" s="14">
        <v>345947</v>
      </c>
      <c r="E111" s="14">
        <v>363782</v>
      </c>
      <c r="F111" s="14">
        <v>372654</v>
      </c>
      <c r="G111" s="14">
        <v>382054</v>
      </c>
      <c r="H111" s="14">
        <v>387289</v>
      </c>
      <c r="I111" s="14">
        <v>391462</v>
      </c>
      <c r="J111" s="14">
        <v>391377</v>
      </c>
    </row>
    <row r="112" spans="1:10" x14ac:dyDescent="0.3">
      <c r="A112" s="14" t="s">
        <v>82</v>
      </c>
      <c r="B112" s="14">
        <v>205184</v>
      </c>
      <c r="C112" s="14">
        <v>205513</v>
      </c>
      <c r="D112" s="14">
        <v>212146</v>
      </c>
      <c r="E112" s="14">
        <v>216951</v>
      </c>
      <c r="F112" s="14">
        <v>222314</v>
      </c>
      <c r="G112" s="14">
        <v>230359</v>
      </c>
      <c r="H112" s="14">
        <v>236368</v>
      </c>
      <c r="I112" s="14">
        <v>243432</v>
      </c>
      <c r="J112" s="14">
        <v>268026</v>
      </c>
    </row>
    <row r="113" spans="1:10" x14ac:dyDescent="0.3">
      <c r="A113" s="14" t="s">
        <v>93</v>
      </c>
      <c r="B113" s="14">
        <v>155192</v>
      </c>
      <c r="C113" s="14">
        <v>154763</v>
      </c>
      <c r="D113" s="14">
        <v>152925</v>
      </c>
      <c r="E113" s="14">
        <v>150676</v>
      </c>
      <c r="F113" s="14">
        <v>148379</v>
      </c>
      <c r="G113" s="14">
        <v>147274</v>
      </c>
      <c r="H113" s="14">
        <v>148939</v>
      </c>
      <c r="I113" s="14">
        <v>146701</v>
      </c>
      <c r="J113" s="14">
        <v>143323</v>
      </c>
    </row>
    <row r="114" spans="1:10" x14ac:dyDescent="0.3">
      <c r="A114" s="14" t="s">
        <v>84</v>
      </c>
      <c r="B114" s="14">
        <v>111033</v>
      </c>
      <c r="C114" s="14">
        <v>111563</v>
      </c>
      <c r="D114" s="14">
        <v>111984</v>
      </c>
      <c r="E114" s="14">
        <v>111525</v>
      </c>
      <c r="F114" s="14">
        <v>111083</v>
      </c>
      <c r="G114" s="14">
        <v>111897</v>
      </c>
      <c r="H114" s="14">
        <v>112150</v>
      </c>
      <c r="I114" s="14">
        <v>113150</v>
      </c>
      <c r="J114" s="14">
        <v>114412</v>
      </c>
    </row>
    <row r="115" spans="1:10" x14ac:dyDescent="0.3">
      <c r="A115" s="14" t="s">
        <v>85</v>
      </c>
      <c r="B115" s="14">
        <v>45725</v>
      </c>
      <c r="C115" s="14">
        <v>45907</v>
      </c>
      <c r="D115" s="14">
        <v>45431</v>
      </c>
      <c r="E115" s="14">
        <v>44633</v>
      </c>
      <c r="F115" s="14">
        <v>43824</v>
      </c>
      <c r="G115" s="14">
        <v>43516</v>
      </c>
      <c r="H115" s="14">
        <v>42721</v>
      </c>
      <c r="I115" s="14">
        <v>42062</v>
      </c>
      <c r="J115" s="14">
        <v>41584</v>
      </c>
    </row>
    <row r="116" spans="1:10" x14ac:dyDescent="0.3">
      <c r="A116" s="14" t="s">
        <v>65</v>
      </c>
      <c r="B116" s="14">
        <v>62008</v>
      </c>
      <c r="C116" s="14">
        <v>62448</v>
      </c>
      <c r="D116" s="14">
        <v>62973</v>
      </c>
      <c r="E116" s="14">
        <v>62918</v>
      </c>
      <c r="F116" s="14">
        <v>62415</v>
      </c>
      <c r="G116" s="14">
        <v>62377</v>
      </c>
      <c r="H116" s="14">
        <v>62264</v>
      </c>
      <c r="I116" s="14">
        <v>62150</v>
      </c>
      <c r="J116" s="14">
        <v>62302</v>
      </c>
    </row>
    <row r="117" spans="1:10" x14ac:dyDescent="0.3">
      <c r="A117" s="14" t="s">
        <v>83</v>
      </c>
      <c r="B117" s="14">
        <v>108316</v>
      </c>
      <c r="C117" s="14">
        <v>111367</v>
      </c>
      <c r="D117" s="14">
        <v>115105</v>
      </c>
      <c r="E117" s="14">
        <v>116095</v>
      </c>
      <c r="F117" s="14">
        <v>116874</v>
      </c>
      <c r="G117" s="14">
        <v>118810</v>
      </c>
      <c r="H117" s="14">
        <v>121230</v>
      </c>
      <c r="I117" s="14">
        <v>122323</v>
      </c>
      <c r="J117" s="14">
        <v>125238</v>
      </c>
    </row>
    <row r="118" spans="1:10" x14ac:dyDescent="0.3">
      <c r="A118" s="14" t="s">
        <v>29</v>
      </c>
      <c r="B118" s="14">
        <v>1549507</v>
      </c>
      <c r="C118" s="14">
        <v>1550806</v>
      </c>
      <c r="D118" s="14">
        <v>1550142</v>
      </c>
      <c r="E118" s="14">
        <v>1543052</v>
      </c>
      <c r="F118" s="14">
        <v>1541502</v>
      </c>
      <c r="G118" s="14">
        <v>1542840</v>
      </c>
      <c r="H118" s="14">
        <v>1538492</v>
      </c>
      <c r="I118" s="14">
        <v>1536498</v>
      </c>
      <c r="J118" s="14">
        <v>1527807</v>
      </c>
    </row>
    <row r="119" spans="1:10" x14ac:dyDescent="0.3">
      <c r="A119" s="14" t="s">
        <v>59</v>
      </c>
      <c r="B119" s="14">
        <v>277997</v>
      </c>
      <c r="C119" s="14">
        <v>280707</v>
      </c>
      <c r="D119" s="14">
        <v>280514</v>
      </c>
      <c r="E119" s="14">
        <v>280640</v>
      </c>
      <c r="F119" s="14">
        <v>281291</v>
      </c>
      <c r="G119" s="14">
        <v>282765</v>
      </c>
      <c r="H119" s="14">
        <v>284594</v>
      </c>
      <c r="I119" s="14">
        <v>286664</v>
      </c>
      <c r="J119" s="14">
        <v>286426</v>
      </c>
    </row>
    <row r="120" spans="1:10" x14ac:dyDescent="0.3">
      <c r="A120" s="14" t="s">
        <v>55</v>
      </c>
      <c r="B120" s="14">
        <v>332995</v>
      </c>
      <c r="C120" s="14">
        <v>337979</v>
      </c>
      <c r="D120" s="14">
        <v>341337</v>
      </c>
      <c r="E120" s="14">
        <v>344070</v>
      </c>
      <c r="F120" s="14">
        <v>349215</v>
      </c>
      <c r="G120" s="14">
        <v>354376</v>
      </c>
      <c r="H120" s="14">
        <v>357757</v>
      </c>
      <c r="I120" s="14">
        <v>360807</v>
      </c>
      <c r="J120" s="14">
        <v>361503</v>
      </c>
    </row>
    <row r="121" spans="1:10" x14ac:dyDescent="0.3">
      <c r="A121" s="14" t="s">
        <v>47</v>
      </c>
      <c r="B121" s="14">
        <v>214560</v>
      </c>
      <c r="C121" s="14">
        <v>213846</v>
      </c>
      <c r="D121" s="14">
        <v>213952</v>
      </c>
      <c r="E121" s="14">
        <v>212957</v>
      </c>
      <c r="F121" s="14">
        <v>213442</v>
      </c>
      <c r="G121" s="14">
        <v>213321</v>
      </c>
      <c r="H121" s="14">
        <v>212965</v>
      </c>
      <c r="I121" s="14">
        <v>211381</v>
      </c>
      <c r="J121" s="14">
        <v>209439</v>
      </c>
    </row>
    <row r="122" spans="1:10" x14ac:dyDescent="0.3">
      <c r="A122" s="14" t="s">
        <v>49</v>
      </c>
      <c r="B122" s="14">
        <v>93895</v>
      </c>
      <c r="C122" s="14">
        <v>93297</v>
      </c>
      <c r="D122" s="14">
        <v>92851</v>
      </c>
      <c r="E122" s="14">
        <v>91272</v>
      </c>
      <c r="F122" s="14">
        <v>90522</v>
      </c>
      <c r="G122" s="14">
        <v>90593</v>
      </c>
      <c r="H122" s="14">
        <v>90081</v>
      </c>
      <c r="I122" s="14">
        <v>89426</v>
      </c>
      <c r="J122" s="14">
        <v>88625</v>
      </c>
    </row>
    <row r="123" spans="1:10" x14ac:dyDescent="0.3">
      <c r="A123" s="14" t="s">
        <v>60</v>
      </c>
      <c r="B123" s="14">
        <v>47501</v>
      </c>
      <c r="C123" s="14">
        <v>47070</v>
      </c>
      <c r="D123" s="14">
        <v>45888</v>
      </c>
      <c r="E123" s="14">
        <v>44858</v>
      </c>
      <c r="F123" s="14">
        <v>43866</v>
      </c>
      <c r="G123" s="14">
        <v>42719</v>
      </c>
      <c r="H123" s="14">
        <v>40844</v>
      </c>
      <c r="I123" s="14">
        <v>39428</v>
      </c>
      <c r="J123" s="14">
        <v>38702</v>
      </c>
    </row>
    <row r="124" spans="1:10" x14ac:dyDescent="0.3">
      <c r="A124" s="14" t="s">
        <v>51</v>
      </c>
      <c r="B124" s="14">
        <v>81992</v>
      </c>
      <c r="C124" s="14">
        <v>81793</v>
      </c>
      <c r="D124" s="14">
        <v>82273</v>
      </c>
      <c r="E124" s="14">
        <v>81682</v>
      </c>
      <c r="F124" s="14">
        <v>81786</v>
      </c>
      <c r="G124" s="14">
        <v>82665</v>
      </c>
      <c r="H124" s="14">
        <v>82791</v>
      </c>
      <c r="I124" s="14">
        <v>82806</v>
      </c>
      <c r="J124" s="14">
        <v>82054</v>
      </c>
    </row>
    <row r="125" spans="1:10" x14ac:dyDescent="0.3">
      <c r="A125" s="14" t="s">
        <v>50</v>
      </c>
      <c r="B125" s="14">
        <v>70839</v>
      </c>
      <c r="C125" s="14">
        <v>69599</v>
      </c>
      <c r="D125" s="14">
        <v>68514</v>
      </c>
      <c r="E125" s="14">
        <v>68326</v>
      </c>
      <c r="F125" s="14">
        <v>67228</v>
      </c>
      <c r="G125" s="14">
        <v>65243</v>
      </c>
      <c r="H125" s="14">
        <v>63429</v>
      </c>
      <c r="I125" s="14">
        <v>63455</v>
      </c>
      <c r="J125" s="14">
        <v>62651</v>
      </c>
    </row>
    <row r="126" spans="1:10" x14ac:dyDescent="0.3">
      <c r="A126" s="14" t="s">
        <v>62</v>
      </c>
      <c r="B126" s="14">
        <v>70336</v>
      </c>
      <c r="C126" s="14">
        <v>70076</v>
      </c>
      <c r="D126" s="14">
        <v>70340</v>
      </c>
      <c r="E126" s="14">
        <v>69949</v>
      </c>
      <c r="F126" s="14">
        <v>69150</v>
      </c>
      <c r="G126" s="14">
        <v>69242</v>
      </c>
      <c r="H126" s="14">
        <v>68365</v>
      </c>
      <c r="I126" s="14">
        <v>67977</v>
      </c>
      <c r="J126" s="14">
        <v>67309</v>
      </c>
    </row>
    <row r="127" spans="1:10" x14ac:dyDescent="0.3">
      <c r="A127" s="14" t="s">
        <v>64</v>
      </c>
      <c r="B127" s="14">
        <v>45777</v>
      </c>
      <c r="C127" s="14">
        <v>45991</v>
      </c>
      <c r="D127" s="14">
        <v>46281</v>
      </c>
      <c r="E127" s="14">
        <v>46726</v>
      </c>
      <c r="F127" s="14">
        <v>46575</v>
      </c>
      <c r="G127" s="14">
        <v>46472</v>
      </c>
      <c r="H127" s="14">
        <v>46481</v>
      </c>
      <c r="I127" s="14">
        <v>46532</v>
      </c>
      <c r="J127" s="14">
        <v>46359</v>
      </c>
    </row>
    <row r="128" spans="1:10" x14ac:dyDescent="0.3">
      <c r="A128" s="14" t="s">
        <v>54</v>
      </c>
      <c r="B128" s="14">
        <v>40216</v>
      </c>
      <c r="C128" s="14">
        <v>40073</v>
      </c>
      <c r="D128" s="14">
        <v>40067</v>
      </c>
      <c r="E128" s="14">
        <v>39730</v>
      </c>
      <c r="F128" s="14">
        <v>39127</v>
      </c>
      <c r="G128" s="14">
        <v>38662</v>
      </c>
      <c r="H128" s="14">
        <v>37904</v>
      </c>
      <c r="I128" s="14">
        <v>37728</v>
      </c>
      <c r="J128" s="14">
        <v>37332</v>
      </c>
    </row>
    <row r="129" spans="1:10" x14ac:dyDescent="0.3">
      <c r="A129" s="14" t="s">
        <v>61</v>
      </c>
      <c r="B129" s="14">
        <v>43500</v>
      </c>
      <c r="C129" s="14">
        <v>43318</v>
      </c>
      <c r="D129" s="14">
        <v>43092</v>
      </c>
      <c r="E129" s="14">
        <v>42610</v>
      </c>
      <c r="F129" s="14">
        <v>42106</v>
      </c>
      <c r="G129" s="14">
        <v>41681</v>
      </c>
      <c r="H129" s="14">
        <v>40996</v>
      </c>
      <c r="I129" s="14">
        <v>40990</v>
      </c>
      <c r="J129" s="14">
        <v>40659</v>
      </c>
    </row>
    <row r="130" spans="1:10" x14ac:dyDescent="0.3">
      <c r="A130" s="14" t="s">
        <v>57</v>
      </c>
      <c r="B130" s="14">
        <v>39197</v>
      </c>
      <c r="C130" s="14">
        <v>38718</v>
      </c>
      <c r="D130" s="14">
        <v>38173</v>
      </c>
      <c r="E130" s="14">
        <v>37700</v>
      </c>
      <c r="F130" s="14">
        <v>37271</v>
      </c>
      <c r="G130" s="14">
        <v>36870</v>
      </c>
      <c r="H130" s="14">
        <v>35675</v>
      </c>
      <c r="I130" s="14">
        <v>34931</v>
      </c>
      <c r="J130" s="14">
        <v>34202</v>
      </c>
    </row>
    <row r="131" spans="1:10" x14ac:dyDescent="0.3">
      <c r="A131" s="14" t="s">
        <v>58</v>
      </c>
      <c r="B131" s="14">
        <v>48799</v>
      </c>
      <c r="C131" s="14">
        <v>48013</v>
      </c>
      <c r="D131" s="14">
        <v>47185</v>
      </c>
      <c r="E131" s="14">
        <v>46413</v>
      </c>
      <c r="F131" s="14">
        <v>45584</v>
      </c>
      <c r="G131" s="14">
        <v>44699</v>
      </c>
      <c r="H131" s="14">
        <v>43340</v>
      </c>
      <c r="I131" s="14">
        <v>42256</v>
      </c>
      <c r="J131" s="14">
        <v>41448</v>
      </c>
    </row>
    <row r="132" spans="1:10" x14ac:dyDescent="0.3">
      <c r="A132" s="14" t="s">
        <v>63</v>
      </c>
      <c r="B132" s="14">
        <v>27020</v>
      </c>
      <c r="C132" s="14">
        <v>26264</v>
      </c>
      <c r="D132" s="14">
        <v>26022</v>
      </c>
      <c r="E132" s="14">
        <v>25084</v>
      </c>
      <c r="F132" s="14">
        <v>24917</v>
      </c>
      <c r="G132" s="14">
        <v>24857</v>
      </c>
      <c r="H132" s="14">
        <v>24195</v>
      </c>
      <c r="I132" s="14">
        <v>23388</v>
      </c>
      <c r="J132" s="14">
        <v>23007</v>
      </c>
    </row>
    <row r="133" spans="1:10" x14ac:dyDescent="0.3">
      <c r="A133" s="14" t="s">
        <v>52</v>
      </c>
      <c r="B133" s="14">
        <v>24089</v>
      </c>
      <c r="C133" s="14">
        <v>24010</v>
      </c>
      <c r="D133" s="14">
        <v>23835</v>
      </c>
      <c r="E133" s="14">
        <v>23408</v>
      </c>
      <c r="F133" s="14">
        <v>22764</v>
      </c>
      <c r="G133" s="14">
        <v>22278</v>
      </c>
      <c r="H133" s="14">
        <v>21748</v>
      </c>
      <c r="I133" s="14">
        <v>21383</v>
      </c>
      <c r="J133" s="14">
        <v>21056</v>
      </c>
    </row>
    <row r="134" spans="1:10" x14ac:dyDescent="0.3">
      <c r="A134" s="14" t="s">
        <v>56</v>
      </c>
      <c r="B134" s="14">
        <v>33255</v>
      </c>
      <c r="C134" s="14">
        <v>32720</v>
      </c>
      <c r="D134" s="14">
        <v>32582</v>
      </c>
      <c r="E134" s="14">
        <v>32136</v>
      </c>
      <c r="F134" s="14">
        <v>31672</v>
      </c>
      <c r="G134" s="14">
        <v>31694</v>
      </c>
      <c r="H134" s="14">
        <v>32165</v>
      </c>
      <c r="I134" s="14">
        <v>32206</v>
      </c>
      <c r="J134" s="14">
        <v>32020</v>
      </c>
    </row>
    <row r="135" spans="1:10" x14ac:dyDescent="0.3">
      <c r="A135" s="14" t="s">
        <v>48</v>
      </c>
      <c r="B135" s="14">
        <v>30060</v>
      </c>
      <c r="C135" s="14">
        <v>30114</v>
      </c>
      <c r="D135" s="14">
        <v>30029</v>
      </c>
      <c r="E135" s="14">
        <v>28144</v>
      </c>
      <c r="F135" s="14">
        <v>27260</v>
      </c>
      <c r="G135" s="14">
        <v>26757</v>
      </c>
      <c r="H135" s="14">
        <v>27249</v>
      </c>
      <c r="I135" s="14">
        <v>27274</v>
      </c>
      <c r="J135" s="14">
        <v>27305</v>
      </c>
    </row>
    <row r="136" spans="1:10" x14ac:dyDescent="0.3">
      <c r="A136" s="14" t="s">
        <v>53</v>
      </c>
      <c r="B136" s="14">
        <v>27479</v>
      </c>
      <c r="C136" s="14">
        <v>27218</v>
      </c>
      <c r="D136" s="14">
        <v>27207</v>
      </c>
      <c r="E136" s="14">
        <v>27347</v>
      </c>
      <c r="F136" s="14">
        <v>27726</v>
      </c>
      <c r="G136" s="14">
        <v>27946</v>
      </c>
      <c r="H136" s="14">
        <v>27913</v>
      </c>
      <c r="I136" s="14">
        <v>27866</v>
      </c>
      <c r="J136" s="14">
        <v>27710</v>
      </c>
    </row>
    <row r="137" spans="1:10" x14ac:dyDescent="0.3">
      <c r="A137" s="14" t="s">
        <v>30</v>
      </c>
      <c r="B137" s="14">
        <v>1583952</v>
      </c>
      <c r="C137" s="14">
        <v>1591625</v>
      </c>
      <c r="D137" s="14">
        <v>1594432</v>
      </c>
      <c r="E137" s="14">
        <v>1599252</v>
      </c>
      <c r="F137" s="14">
        <v>1600007</v>
      </c>
      <c r="G137" s="14">
        <v>1600837</v>
      </c>
      <c r="H137" s="14">
        <v>1597427</v>
      </c>
      <c r="I137" s="14">
        <v>1595058</v>
      </c>
      <c r="J137" s="14">
        <v>1593469</v>
      </c>
    </row>
    <row r="138" spans="1:10" x14ac:dyDescent="0.3">
      <c r="A138" s="14" t="s">
        <v>273</v>
      </c>
      <c r="B138" s="14">
        <v>831912</v>
      </c>
      <c r="C138" s="14">
        <v>835197</v>
      </c>
      <c r="D138" s="14">
        <v>835590</v>
      </c>
      <c r="E138" s="14">
        <v>837749</v>
      </c>
      <c r="F138" s="14">
        <v>839566</v>
      </c>
      <c r="G138" s="14">
        <v>844993</v>
      </c>
      <c r="H138" s="14">
        <v>848482</v>
      </c>
      <c r="I138" s="14">
        <v>849573</v>
      </c>
      <c r="J138" s="14">
        <v>852189</v>
      </c>
    </row>
    <row r="139" spans="1:10" x14ac:dyDescent="0.3">
      <c r="A139" s="14" t="s">
        <v>274</v>
      </c>
      <c r="B139" s="14">
        <v>207913</v>
      </c>
      <c r="C139" s="14">
        <v>208350</v>
      </c>
      <c r="D139" s="14">
        <v>208316</v>
      </c>
      <c r="E139" s="14">
        <v>210504</v>
      </c>
      <c r="F139" s="14">
        <v>210737</v>
      </c>
      <c r="G139" s="14">
        <v>210186</v>
      </c>
      <c r="H139" s="14">
        <v>209358</v>
      </c>
      <c r="I139" s="14">
        <v>208277</v>
      </c>
      <c r="J139" s="14">
        <v>207778</v>
      </c>
    </row>
    <row r="140" spans="1:10" x14ac:dyDescent="0.3">
      <c r="A140" s="14" t="s">
        <v>270</v>
      </c>
      <c r="B140" s="14">
        <v>136138</v>
      </c>
      <c r="C140" s="14">
        <v>136517</v>
      </c>
      <c r="D140" s="14">
        <v>136432</v>
      </c>
      <c r="E140" s="14">
        <v>135386</v>
      </c>
      <c r="F140" s="14">
        <v>134617</v>
      </c>
      <c r="G140" s="14">
        <v>133018</v>
      </c>
      <c r="H140" s="14">
        <v>131591</v>
      </c>
      <c r="I140" s="14">
        <v>130988</v>
      </c>
      <c r="J140" s="14">
        <v>130194</v>
      </c>
    </row>
    <row r="141" spans="1:10" x14ac:dyDescent="0.3">
      <c r="A141" s="14" t="s">
        <v>266</v>
      </c>
      <c r="B141" s="14">
        <v>34296</v>
      </c>
      <c r="C141" s="14">
        <v>34221</v>
      </c>
      <c r="D141" s="14">
        <v>34053</v>
      </c>
      <c r="E141" s="14">
        <v>33680</v>
      </c>
      <c r="F141" s="14">
        <v>32949</v>
      </c>
      <c r="G141" s="14">
        <v>32412</v>
      </c>
      <c r="H141" s="14">
        <v>31878</v>
      </c>
      <c r="I141" s="14">
        <v>31455</v>
      </c>
      <c r="J141" s="14">
        <v>31010</v>
      </c>
    </row>
    <row r="142" spans="1:10" x14ac:dyDescent="0.3">
      <c r="A142" s="14" t="s">
        <v>268</v>
      </c>
      <c r="B142" s="14">
        <v>52404</v>
      </c>
      <c r="C142" s="14">
        <v>52267</v>
      </c>
      <c r="D142" s="14">
        <v>51766</v>
      </c>
      <c r="E142" s="14">
        <v>51465</v>
      </c>
      <c r="F142" s="14">
        <v>51023</v>
      </c>
      <c r="G142" s="14">
        <v>50527</v>
      </c>
      <c r="H142" s="14">
        <v>50093</v>
      </c>
      <c r="I142" s="14">
        <v>49520</v>
      </c>
      <c r="J142" s="14">
        <v>48891</v>
      </c>
    </row>
    <row r="143" spans="1:10" x14ac:dyDescent="0.3">
      <c r="A143" s="14" t="s">
        <v>267</v>
      </c>
      <c r="B143" s="14">
        <v>50693</v>
      </c>
      <c r="C143" s="14">
        <v>50552</v>
      </c>
      <c r="D143" s="14">
        <v>50240</v>
      </c>
      <c r="E143" s="14">
        <v>49715</v>
      </c>
      <c r="F143" s="14">
        <v>48738</v>
      </c>
      <c r="G143" s="14">
        <v>47475</v>
      </c>
      <c r="H143" s="14">
        <v>45773</v>
      </c>
      <c r="I143" s="14">
        <v>44956</v>
      </c>
      <c r="J143" s="14">
        <v>44195</v>
      </c>
    </row>
    <row r="144" spans="1:10" x14ac:dyDescent="0.3">
      <c r="A144" s="14" t="s">
        <v>271</v>
      </c>
      <c r="B144" s="14">
        <v>36671</v>
      </c>
      <c r="C144" s="14">
        <v>37308</v>
      </c>
      <c r="D144" s="14">
        <v>37783</v>
      </c>
      <c r="E144" s="14">
        <v>37317</v>
      </c>
      <c r="F144" s="14">
        <v>37392</v>
      </c>
      <c r="G144" s="14">
        <v>36807</v>
      </c>
      <c r="H144" s="14">
        <v>36426</v>
      </c>
      <c r="I144" s="14">
        <v>37262</v>
      </c>
      <c r="J144" s="14">
        <v>37484</v>
      </c>
    </row>
    <row r="145" spans="1:10" x14ac:dyDescent="0.3">
      <c r="A145" s="14" t="s">
        <v>272</v>
      </c>
      <c r="B145" s="14">
        <v>67981</v>
      </c>
      <c r="C145" s="14">
        <v>69950</v>
      </c>
      <c r="D145" s="14">
        <v>73677</v>
      </c>
      <c r="E145" s="14">
        <v>78218</v>
      </c>
      <c r="F145" s="14">
        <v>81084</v>
      </c>
      <c r="G145" s="14">
        <v>83718</v>
      </c>
      <c r="H145" s="14">
        <v>85176</v>
      </c>
      <c r="I145" s="14">
        <v>86147</v>
      </c>
      <c r="J145" s="14">
        <v>86254</v>
      </c>
    </row>
    <row r="146" spans="1:10" x14ac:dyDescent="0.3">
      <c r="A146" s="14" t="s">
        <v>264</v>
      </c>
      <c r="B146" s="14">
        <v>38787</v>
      </c>
      <c r="C146" s="14">
        <v>38973</v>
      </c>
      <c r="D146" s="14">
        <v>39054</v>
      </c>
      <c r="E146" s="14">
        <v>39133</v>
      </c>
      <c r="F146" s="14">
        <v>39163</v>
      </c>
      <c r="G146" s="14">
        <v>39393</v>
      </c>
      <c r="H146" s="14">
        <v>38122</v>
      </c>
      <c r="I146" s="14">
        <v>37055</v>
      </c>
      <c r="J146" s="14">
        <v>36590</v>
      </c>
    </row>
    <row r="147" spans="1:10" x14ac:dyDescent="0.3">
      <c r="A147" s="14" t="s">
        <v>269</v>
      </c>
      <c r="B147" s="14">
        <v>96396</v>
      </c>
      <c r="C147" s="14">
        <v>97787</v>
      </c>
      <c r="D147" s="14">
        <v>97306</v>
      </c>
      <c r="E147" s="14">
        <v>95830</v>
      </c>
      <c r="F147" s="14">
        <v>94982</v>
      </c>
      <c r="G147" s="14">
        <v>93153</v>
      </c>
      <c r="H147" s="14">
        <v>92197</v>
      </c>
      <c r="I147" s="14">
        <v>92058</v>
      </c>
      <c r="J147" s="14">
        <v>91183</v>
      </c>
    </row>
    <row r="148" spans="1:10" x14ac:dyDescent="0.3">
      <c r="A148" s="14" t="s">
        <v>265</v>
      </c>
      <c r="B148" s="14">
        <v>30761</v>
      </c>
      <c r="C148" s="14">
        <v>30503</v>
      </c>
      <c r="D148" s="14">
        <v>30215</v>
      </c>
      <c r="E148" s="14">
        <v>30255</v>
      </c>
      <c r="F148" s="14">
        <v>29756</v>
      </c>
      <c r="G148" s="14">
        <v>29155</v>
      </c>
      <c r="H148" s="14">
        <v>28331</v>
      </c>
      <c r="I148" s="14">
        <v>27767</v>
      </c>
      <c r="J148" s="14">
        <v>27701</v>
      </c>
    </row>
    <row r="149" spans="1:10" x14ac:dyDescent="0.3">
      <c r="A149" s="14" t="s">
        <v>31</v>
      </c>
      <c r="B149" s="14">
        <v>2077649</v>
      </c>
      <c r="C149" s="14">
        <v>2096727</v>
      </c>
      <c r="D149" s="14">
        <v>2116770</v>
      </c>
      <c r="E149" s="14">
        <v>2126282</v>
      </c>
      <c r="F149" s="14">
        <v>2123709</v>
      </c>
      <c r="G149" s="14">
        <v>2121029</v>
      </c>
      <c r="H149" s="14">
        <v>2119257</v>
      </c>
      <c r="I149" s="14">
        <v>2123037</v>
      </c>
      <c r="J149" s="14">
        <v>2130119</v>
      </c>
    </row>
    <row r="150" spans="1:10" x14ac:dyDescent="0.3">
      <c r="A150" s="14" t="s">
        <v>260</v>
      </c>
      <c r="B150" s="14">
        <v>605776</v>
      </c>
      <c r="C150" s="14">
        <v>617955</v>
      </c>
      <c r="D150" s="14">
        <v>631531</v>
      </c>
      <c r="E150" s="14">
        <v>646075</v>
      </c>
      <c r="F150" s="14">
        <v>652258</v>
      </c>
      <c r="G150" s="14">
        <v>658808</v>
      </c>
      <c r="H150" s="14">
        <v>658486</v>
      </c>
      <c r="I150" s="14">
        <v>657559</v>
      </c>
      <c r="J150" s="14">
        <v>655959</v>
      </c>
    </row>
    <row r="151" spans="1:10" x14ac:dyDescent="0.3">
      <c r="A151" s="14" t="s">
        <v>250</v>
      </c>
      <c r="B151" s="14">
        <v>111261</v>
      </c>
      <c r="C151" s="14">
        <v>109931</v>
      </c>
      <c r="D151" s="14">
        <v>108432</v>
      </c>
      <c r="E151" s="14">
        <v>107581</v>
      </c>
      <c r="F151" s="14">
        <v>106474</v>
      </c>
      <c r="G151" s="14">
        <v>104545</v>
      </c>
      <c r="H151" s="14">
        <v>103145</v>
      </c>
      <c r="I151" s="14">
        <v>102571</v>
      </c>
      <c r="J151" s="14">
        <v>102104</v>
      </c>
    </row>
    <row r="152" spans="1:10" x14ac:dyDescent="0.3">
      <c r="A152" s="14" t="s">
        <v>254</v>
      </c>
      <c r="B152" s="14">
        <v>104754</v>
      </c>
      <c r="C152" s="14">
        <v>103873</v>
      </c>
      <c r="D152" s="14">
        <v>103198</v>
      </c>
      <c r="E152" s="14">
        <v>101990</v>
      </c>
      <c r="F152" s="14">
        <v>101114</v>
      </c>
      <c r="G152" s="14">
        <v>100229</v>
      </c>
      <c r="H152" s="14">
        <v>98408</v>
      </c>
      <c r="I152" s="14">
        <v>97157</v>
      </c>
      <c r="J152" s="14">
        <v>95772</v>
      </c>
    </row>
    <row r="153" spans="1:10" x14ac:dyDescent="0.3">
      <c r="A153" s="14" t="s">
        <v>258</v>
      </c>
      <c r="B153" s="14">
        <v>297737</v>
      </c>
      <c r="C153" s="14">
        <v>302929</v>
      </c>
      <c r="D153" s="14">
        <v>311453</v>
      </c>
      <c r="E153" s="14">
        <v>312822</v>
      </c>
      <c r="F153" s="14">
        <v>314395</v>
      </c>
      <c r="G153" s="14">
        <v>316129</v>
      </c>
      <c r="H153" s="14">
        <v>324580</v>
      </c>
      <c r="I153" s="14">
        <v>334539</v>
      </c>
      <c r="J153" s="14">
        <v>345796</v>
      </c>
    </row>
    <row r="154" spans="1:10" x14ac:dyDescent="0.3">
      <c r="A154" s="14" t="s">
        <v>256</v>
      </c>
      <c r="B154" s="14">
        <v>170099</v>
      </c>
      <c r="C154" s="14">
        <v>170788</v>
      </c>
      <c r="D154" s="14">
        <v>171678</v>
      </c>
      <c r="E154" s="14">
        <v>174162</v>
      </c>
      <c r="F154" s="14">
        <v>174690</v>
      </c>
      <c r="G154" s="14">
        <v>175591</v>
      </c>
      <c r="H154" s="14">
        <v>176645</v>
      </c>
      <c r="I154" s="14">
        <v>176413</v>
      </c>
      <c r="J154" s="14">
        <v>176011</v>
      </c>
    </row>
    <row r="155" spans="1:10" x14ac:dyDescent="0.3">
      <c r="A155" s="14" t="s">
        <v>252</v>
      </c>
      <c r="B155" s="14">
        <v>124232</v>
      </c>
      <c r="C155" s="14">
        <v>123213</v>
      </c>
      <c r="D155" s="14">
        <v>122240</v>
      </c>
      <c r="E155" s="14">
        <v>120230</v>
      </c>
      <c r="F155" s="14">
        <v>118842</v>
      </c>
      <c r="G155" s="14">
        <v>116675</v>
      </c>
      <c r="H155" s="14">
        <v>114483</v>
      </c>
      <c r="I155" s="14">
        <v>112617</v>
      </c>
      <c r="J155" s="14">
        <v>110423</v>
      </c>
    </row>
    <row r="156" spans="1:10" x14ac:dyDescent="0.3">
      <c r="A156" s="14" t="s">
        <v>249</v>
      </c>
      <c r="B156" s="14">
        <v>41730</v>
      </c>
      <c r="C156" s="14">
        <v>42634</v>
      </c>
      <c r="D156" s="14">
        <v>43967</v>
      </c>
      <c r="E156" s="14">
        <v>43731</v>
      </c>
      <c r="F156" s="14">
        <v>42971</v>
      </c>
      <c r="G156" s="14">
        <v>42822</v>
      </c>
      <c r="H156" s="14">
        <v>43331</v>
      </c>
      <c r="I156" s="14">
        <v>44475</v>
      </c>
      <c r="J156" s="14">
        <v>46667</v>
      </c>
    </row>
    <row r="157" spans="1:10" x14ac:dyDescent="0.3">
      <c r="A157" s="14" t="s">
        <v>253</v>
      </c>
      <c r="B157" s="14">
        <v>165122</v>
      </c>
      <c r="C157" s="14">
        <v>166630</v>
      </c>
      <c r="D157" s="14">
        <v>167439</v>
      </c>
      <c r="E157" s="14">
        <v>167770</v>
      </c>
      <c r="F157" s="14">
        <v>167042</v>
      </c>
      <c r="G157" s="14">
        <v>166249</v>
      </c>
      <c r="H157" s="14">
        <v>167092</v>
      </c>
      <c r="I157" s="14">
        <v>168253</v>
      </c>
      <c r="J157" s="14">
        <v>170302</v>
      </c>
    </row>
    <row r="158" spans="1:10" x14ac:dyDescent="0.3">
      <c r="A158" s="14" t="s">
        <v>251</v>
      </c>
      <c r="B158" s="14">
        <v>54879</v>
      </c>
      <c r="C158" s="14">
        <v>54612</v>
      </c>
      <c r="D158" s="14">
        <v>53894</v>
      </c>
      <c r="E158" s="14">
        <v>53222</v>
      </c>
      <c r="F158" s="14">
        <v>52257</v>
      </c>
      <c r="G158" s="14">
        <v>51413</v>
      </c>
      <c r="H158" s="14">
        <v>50477</v>
      </c>
      <c r="I158" s="14">
        <v>50092</v>
      </c>
      <c r="J158" s="14">
        <v>50093</v>
      </c>
    </row>
    <row r="159" spans="1:10" x14ac:dyDescent="0.3">
      <c r="A159" s="14" t="s">
        <v>255</v>
      </c>
      <c r="B159" s="14">
        <v>71143</v>
      </c>
      <c r="C159" s="14">
        <v>70187</v>
      </c>
      <c r="D159" s="14">
        <v>69086</v>
      </c>
      <c r="E159" s="14">
        <v>68078</v>
      </c>
      <c r="F159" s="14">
        <v>66740</v>
      </c>
      <c r="G159" s="14">
        <v>65354</v>
      </c>
      <c r="H159" s="14">
        <v>63774</v>
      </c>
      <c r="I159" s="14">
        <v>62343</v>
      </c>
      <c r="J159" s="14">
        <v>61046</v>
      </c>
    </row>
    <row r="160" spans="1:10" x14ac:dyDescent="0.3">
      <c r="A160" s="14" t="s">
        <v>257</v>
      </c>
      <c r="B160" s="14">
        <v>56910</v>
      </c>
      <c r="C160" s="14">
        <v>56012</v>
      </c>
      <c r="D160" s="14">
        <v>55175</v>
      </c>
      <c r="E160" s="14">
        <v>53922</v>
      </c>
      <c r="F160" s="14">
        <v>52805</v>
      </c>
      <c r="G160" s="14">
        <v>51866</v>
      </c>
      <c r="H160" s="14">
        <v>50745</v>
      </c>
      <c r="I160" s="14">
        <v>49964</v>
      </c>
      <c r="J160" s="14">
        <v>49116</v>
      </c>
    </row>
    <row r="161" spans="1:10" x14ac:dyDescent="0.3">
      <c r="A161" s="14" t="s">
        <v>261</v>
      </c>
      <c r="B161" s="14">
        <v>32485</v>
      </c>
      <c r="C161" s="14">
        <v>32753</v>
      </c>
      <c r="D161" s="14">
        <v>32837</v>
      </c>
      <c r="E161" s="14">
        <v>32296</v>
      </c>
      <c r="F161" s="14">
        <v>31717</v>
      </c>
      <c r="G161" s="14">
        <v>30948</v>
      </c>
      <c r="H161" s="14">
        <v>30440</v>
      </c>
      <c r="I161" s="14">
        <v>30266</v>
      </c>
      <c r="J161" s="14">
        <v>30168</v>
      </c>
    </row>
    <row r="162" spans="1:10" x14ac:dyDescent="0.3">
      <c r="A162" s="14" t="s">
        <v>263</v>
      </c>
      <c r="B162" s="14">
        <v>94553</v>
      </c>
      <c r="C162" s="14">
        <v>99971</v>
      </c>
      <c r="D162" s="14">
        <v>101570</v>
      </c>
      <c r="E162" s="14">
        <v>101082</v>
      </c>
      <c r="F162" s="14">
        <v>100423</v>
      </c>
      <c r="G162" s="14">
        <v>100102</v>
      </c>
      <c r="H162" s="14">
        <v>99324</v>
      </c>
      <c r="I162" s="14">
        <v>98068</v>
      </c>
      <c r="J162" s="14">
        <v>97524</v>
      </c>
    </row>
    <row r="163" spans="1:10" x14ac:dyDescent="0.3">
      <c r="A163" s="14" t="s">
        <v>259</v>
      </c>
      <c r="B163" s="14">
        <v>83484</v>
      </c>
      <c r="C163" s="14">
        <v>81339</v>
      </c>
      <c r="D163" s="14">
        <v>80338</v>
      </c>
      <c r="E163" s="14">
        <v>80083</v>
      </c>
      <c r="F163" s="14">
        <v>79238</v>
      </c>
      <c r="G163" s="14">
        <v>78084</v>
      </c>
      <c r="H163" s="14">
        <v>76801</v>
      </c>
      <c r="I163" s="14">
        <v>77385</v>
      </c>
      <c r="J163" s="14">
        <v>78354</v>
      </c>
    </row>
    <row r="164" spans="1:10" x14ac:dyDescent="0.3">
      <c r="A164" s="14" t="s">
        <v>262</v>
      </c>
      <c r="B164" s="14">
        <v>63484</v>
      </c>
      <c r="C164" s="14">
        <v>63900</v>
      </c>
      <c r="D164" s="14">
        <v>63932</v>
      </c>
      <c r="E164" s="14">
        <v>63238</v>
      </c>
      <c r="F164" s="14">
        <v>62743</v>
      </c>
      <c r="G164" s="14">
        <v>62214</v>
      </c>
      <c r="H164" s="14">
        <v>61526</v>
      </c>
      <c r="I164" s="14">
        <v>61335</v>
      </c>
      <c r="J164" s="14">
        <v>60784</v>
      </c>
    </row>
    <row r="165" spans="1:10" x14ac:dyDescent="0.3">
      <c r="A165" s="14" t="s">
        <v>40</v>
      </c>
      <c r="B165" s="14">
        <v>1869711</v>
      </c>
      <c r="C165" s="14">
        <v>1864791</v>
      </c>
      <c r="D165" s="14">
        <v>1854607</v>
      </c>
      <c r="E165" s="14">
        <v>1836832</v>
      </c>
      <c r="F165" s="14">
        <v>1818917</v>
      </c>
      <c r="G165" s="14">
        <v>1804104</v>
      </c>
      <c r="H165" s="14">
        <v>1786855</v>
      </c>
      <c r="I165" s="14">
        <v>1769607</v>
      </c>
      <c r="J165" s="14">
        <v>1754757</v>
      </c>
    </row>
    <row r="166" spans="1:10" x14ac:dyDescent="0.3">
      <c r="A166" s="14" t="s">
        <v>244</v>
      </c>
      <c r="B166" s="14">
        <v>652282</v>
      </c>
      <c r="C166" s="14">
        <v>651744</v>
      </c>
      <c r="D166" s="14">
        <v>648964</v>
      </c>
      <c r="E166" s="14">
        <v>651091</v>
      </c>
      <c r="F166" s="14">
        <v>654394</v>
      </c>
      <c r="G166" s="14">
        <v>657432</v>
      </c>
      <c r="H166" s="14">
        <v>657269</v>
      </c>
      <c r="I166" s="14">
        <v>651495</v>
      </c>
      <c r="J166" s="14">
        <v>642727</v>
      </c>
    </row>
    <row r="167" spans="1:10" x14ac:dyDescent="0.3">
      <c r="A167" s="14" t="s">
        <v>234</v>
      </c>
      <c r="B167" s="14">
        <v>278398</v>
      </c>
      <c r="C167" s="14">
        <v>277551</v>
      </c>
      <c r="D167" s="14">
        <v>274997</v>
      </c>
      <c r="E167" s="14">
        <v>272645</v>
      </c>
      <c r="F167" s="14">
        <v>270131</v>
      </c>
      <c r="G167" s="14">
        <v>267859</v>
      </c>
      <c r="H167" s="14">
        <v>265304</v>
      </c>
      <c r="I167" s="14">
        <v>262467</v>
      </c>
      <c r="J167" s="14">
        <v>259980</v>
      </c>
    </row>
    <row r="168" spans="1:10" x14ac:dyDescent="0.3">
      <c r="A168" s="14" t="s">
        <v>241</v>
      </c>
      <c r="B168" s="14">
        <v>302061</v>
      </c>
      <c r="C168" s="14">
        <v>300479</v>
      </c>
      <c r="D168" s="14">
        <v>300187</v>
      </c>
      <c r="E168" s="14">
        <v>294062</v>
      </c>
      <c r="F168" s="14">
        <v>287771</v>
      </c>
      <c r="G168" s="14">
        <v>282276</v>
      </c>
      <c r="H168" s="14">
        <v>278113</v>
      </c>
      <c r="I168" s="14">
        <v>273697</v>
      </c>
      <c r="J168" s="14">
        <v>270036</v>
      </c>
    </row>
    <row r="169" spans="1:10" x14ac:dyDescent="0.3">
      <c r="A169" s="14" t="s">
        <v>245</v>
      </c>
      <c r="B169" s="14">
        <v>115977</v>
      </c>
      <c r="C169" s="14">
        <v>115173</v>
      </c>
      <c r="D169" s="14">
        <v>113776</v>
      </c>
      <c r="E169" s="14">
        <v>112169</v>
      </c>
      <c r="F169" s="14">
        <v>110541</v>
      </c>
      <c r="G169" s="14">
        <v>108508</v>
      </c>
      <c r="H169" s="14">
        <v>106487</v>
      </c>
      <c r="I169" s="14">
        <v>105081</v>
      </c>
      <c r="J169" s="14">
        <v>103620</v>
      </c>
    </row>
    <row r="170" spans="1:10" x14ac:dyDescent="0.3">
      <c r="A170" s="14" t="s">
        <v>236</v>
      </c>
      <c r="B170" s="14">
        <v>84856</v>
      </c>
      <c r="C170" s="14">
        <v>84188</v>
      </c>
      <c r="D170" s="14">
        <v>83281</v>
      </c>
      <c r="E170" s="14">
        <v>82554</v>
      </c>
      <c r="F170" s="14">
        <v>81441</v>
      </c>
      <c r="G170" s="14">
        <v>80662</v>
      </c>
      <c r="H170" s="14">
        <v>79431</v>
      </c>
      <c r="I170" s="14">
        <v>77948</v>
      </c>
      <c r="J170" s="14">
        <v>76781</v>
      </c>
    </row>
    <row r="171" spans="1:10" x14ac:dyDescent="0.3">
      <c r="A171" s="14" t="s">
        <v>235</v>
      </c>
      <c r="B171" s="14">
        <v>88721</v>
      </c>
      <c r="C171" s="14">
        <v>87782</v>
      </c>
      <c r="D171" s="14">
        <v>86926</v>
      </c>
      <c r="E171" s="14">
        <v>85331</v>
      </c>
      <c r="F171" s="14">
        <v>83895</v>
      </c>
      <c r="G171" s="14">
        <v>82450</v>
      </c>
      <c r="H171" s="14">
        <v>80913</v>
      </c>
      <c r="I171" s="14">
        <v>81455</v>
      </c>
      <c r="J171" s="14">
        <v>81430</v>
      </c>
    </row>
    <row r="172" spans="1:10" x14ac:dyDescent="0.3">
      <c r="A172" s="14" t="s">
        <v>240</v>
      </c>
      <c r="B172" s="14">
        <v>95303</v>
      </c>
      <c r="C172" s="14">
        <v>95480</v>
      </c>
      <c r="D172" s="14">
        <v>95975</v>
      </c>
      <c r="E172" s="14">
        <v>94444</v>
      </c>
      <c r="F172" s="14">
        <v>92220</v>
      </c>
      <c r="G172" s="14">
        <v>91609</v>
      </c>
      <c r="H172" s="14">
        <v>91142</v>
      </c>
      <c r="I172" s="14">
        <v>92422</v>
      </c>
      <c r="J172" s="14">
        <v>97827</v>
      </c>
    </row>
    <row r="173" spans="1:10" x14ac:dyDescent="0.3">
      <c r="A173" s="14" t="s">
        <v>246</v>
      </c>
      <c r="B173" s="14">
        <v>26203</v>
      </c>
      <c r="C173" s="14">
        <v>26069</v>
      </c>
      <c r="D173" s="14">
        <v>26271</v>
      </c>
      <c r="E173" s="14">
        <v>25963</v>
      </c>
      <c r="F173" s="14">
        <v>25697</v>
      </c>
      <c r="G173" s="14">
        <v>25394</v>
      </c>
      <c r="H173" s="14">
        <v>24987</v>
      </c>
      <c r="I173" s="14">
        <v>24550</v>
      </c>
      <c r="J173" s="14">
        <v>24465</v>
      </c>
    </row>
    <row r="174" spans="1:10" x14ac:dyDescent="0.3">
      <c r="A174" s="14" t="s">
        <v>237</v>
      </c>
      <c r="B174" s="14">
        <v>25220</v>
      </c>
      <c r="C174" s="14">
        <v>24949</v>
      </c>
      <c r="D174" s="14">
        <v>24809</v>
      </c>
      <c r="E174" s="14">
        <v>24589</v>
      </c>
      <c r="F174" s="14">
        <v>24303</v>
      </c>
      <c r="G174" s="14">
        <v>24036</v>
      </c>
      <c r="H174" s="14">
        <v>23748</v>
      </c>
      <c r="I174" s="14">
        <v>23489</v>
      </c>
      <c r="J174" s="14">
        <v>23251</v>
      </c>
    </row>
    <row r="175" spans="1:10" x14ac:dyDescent="0.3">
      <c r="A175" s="14" t="s">
        <v>243</v>
      </c>
      <c r="B175" s="14">
        <v>23277</v>
      </c>
      <c r="C175" s="14">
        <v>23628</v>
      </c>
      <c r="D175" s="14">
        <v>23003</v>
      </c>
      <c r="E175" s="14">
        <v>23221</v>
      </c>
      <c r="F175" s="14">
        <v>22441</v>
      </c>
      <c r="G175" s="14">
        <v>22085</v>
      </c>
      <c r="H175" s="14">
        <v>21695</v>
      </c>
      <c r="I175" s="14">
        <v>21336</v>
      </c>
      <c r="J175" s="14">
        <v>20983</v>
      </c>
    </row>
    <row r="176" spans="1:10" x14ac:dyDescent="0.3">
      <c r="A176" s="14" t="s">
        <v>242</v>
      </c>
      <c r="B176" s="14">
        <v>30271</v>
      </c>
      <c r="C176" s="14">
        <v>30197</v>
      </c>
      <c r="D176" s="14">
        <v>30162</v>
      </c>
      <c r="E176" s="14">
        <v>30072</v>
      </c>
      <c r="F176" s="14">
        <v>28902</v>
      </c>
      <c r="G176" s="14">
        <v>27314</v>
      </c>
      <c r="H176" s="14">
        <v>26730</v>
      </c>
      <c r="I176" s="14">
        <v>26508</v>
      </c>
      <c r="J176" s="14">
        <v>25956</v>
      </c>
    </row>
    <row r="177" spans="1:10" x14ac:dyDescent="0.3">
      <c r="A177" s="14" t="s">
        <v>239</v>
      </c>
      <c r="B177" s="14">
        <v>30248</v>
      </c>
      <c r="C177" s="14">
        <v>29949</v>
      </c>
      <c r="D177" s="14">
        <v>29698</v>
      </c>
      <c r="E177" s="14">
        <v>29209</v>
      </c>
      <c r="F177" s="14">
        <v>28382</v>
      </c>
      <c r="G177" s="14">
        <v>27810</v>
      </c>
      <c r="H177" s="14">
        <v>26855</v>
      </c>
      <c r="I177" s="14">
        <v>26727</v>
      </c>
      <c r="J177" s="14">
        <v>26764</v>
      </c>
    </row>
    <row r="178" spans="1:10" x14ac:dyDescent="0.3">
      <c r="A178" s="14" t="s">
        <v>233</v>
      </c>
      <c r="B178" s="14">
        <v>60046</v>
      </c>
      <c r="C178" s="14">
        <v>60597</v>
      </c>
      <c r="D178" s="14">
        <v>60472</v>
      </c>
      <c r="E178" s="14">
        <v>57041</v>
      </c>
      <c r="F178" s="14">
        <v>55504</v>
      </c>
      <c r="G178" s="14">
        <v>54529</v>
      </c>
      <c r="H178" s="14">
        <v>53386</v>
      </c>
      <c r="I178" s="14">
        <v>52338</v>
      </c>
      <c r="J178" s="14">
        <v>51750</v>
      </c>
    </row>
    <row r="179" spans="1:10" x14ac:dyDescent="0.3">
      <c r="A179" s="14" t="s">
        <v>238</v>
      </c>
      <c r="B179" s="14">
        <v>56848</v>
      </c>
      <c r="C179" s="14">
        <v>57005</v>
      </c>
      <c r="D179" s="14">
        <v>56086</v>
      </c>
      <c r="E179" s="14">
        <v>54441</v>
      </c>
      <c r="F179" s="14">
        <v>53295</v>
      </c>
      <c r="G179" s="14">
        <v>52140</v>
      </c>
      <c r="H179" s="14">
        <v>50795</v>
      </c>
      <c r="I179" s="14">
        <v>50094</v>
      </c>
      <c r="J179" s="14">
        <v>49187</v>
      </c>
    </row>
    <row r="180" spans="1:10" x14ac:dyDescent="0.3">
      <c r="A180" s="14" t="s">
        <v>32</v>
      </c>
      <c r="B180" s="14">
        <v>1908996</v>
      </c>
      <c r="C180" s="14">
        <v>1903914</v>
      </c>
      <c r="D180" s="14">
        <v>1896424</v>
      </c>
      <c r="E180" s="14">
        <v>1882970</v>
      </c>
      <c r="F180" s="14">
        <v>1868745</v>
      </c>
      <c r="G180" s="14">
        <v>1851549</v>
      </c>
      <c r="H180" s="14">
        <v>1832803</v>
      </c>
      <c r="I180" s="14">
        <v>1817697</v>
      </c>
      <c r="J180" s="14">
        <v>1804217</v>
      </c>
    </row>
    <row r="181" spans="1:10" x14ac:dyDescent="0.3">
      <c r="A181" s="14" t="s">
        <v>218</v>
      </c>
      <c r="B181" s="14">
        <v>238382</v>
      </c>
      <c r="C181" s="14">
        <v>237739</v>
      </c>
      <c r="D181" s="14">
        <v>234379</v>
      </c>
      <c r="E181" s="14">
        <v>232327</v>
      </c>
      <c r="F181" s="14">
        <v>229861</v>
      </c>
      <c r="G181" s="14">
        <v>224044</v>
      </c>
      <c r="H181" s="14">
        <v>218589</v>
      </c>
      <c r="I181" s="14">
        <v>216939</v>
      </c>
      <c r="J181" s="14">
        <v>214156</v>
      </c>
    </row>
    <row r="182" spans="1:10" x14ac:dyDescent="0.3">
      <c r="A182" s="14" t="s">
        <v>223</v>
      </c>
      <c r="B182" s="14">
        <v>290168</v>
      </c>
      <c r="C182" s="14">
        <v>288988</v>
      </c>
      <c r="D182" s="14">
        <v>286382</v>
      </c>
      <c r="E182" s="14">
        <v>283300</v>
      </c>
      <c r="F182" s="14">
        <v>282786</v>
      </c>
      <c r="G182" s="14">
        <v>280242</v>
      </c>
      <c r="H182" s="14">
        <v>276762</v>
      </c>
      <c r="I182" s="14">
        <v>274765</v>
      </c>
      <c r="J182" s="14">
        <v>271696</v>
      </c>
    </row>
    <row r="183" spans="1:10" x14ac:dyDescent="0.3">
      <c r="A183" s="14" t="s">
        <v>221</v>
      </c>
      <c r="B183" s="14">
        <v>278765</v>
      </c>
      <c r="C183" s="14">
        <v>278548</v>
      </c>
      <c r="D183" s="14">
        <v>279331</v>
      </c>
      <c r="E183" s="14">
        <v>279389</v>
      </c>
      <c r="F183" s="14">
        <v>279598</v>
      </c>
      <c r="G183" s="14">
        <v>282189</v>
      </c>
      <c r="H183" s="14">
        <v>281436</v>
      </c>
      <c r="I183" s="14">
        <v>278737</v>
      </c>
      <c r="J183" s="14">
        <v>278137</v>
      </c>
    </row>
    <row r="184" spans="1:10" x14ac:dyDescent="0.3">
      <c r="A184" s="14" t="s">
        <v>216</v>
      </c>
      <c r="B184" s="14">
        <v>98182</v>
      </c>
      <c r="C184" s="14">
        <v>104376</v>
      </c>
      <c r="D184" s="14">
        <v>110110</v>
      </c>
      <c r="E184" s="14">
        <v>113839</v>
      </c>
      <c r="F184" s="14">
        <v>114664</v>
      </c>
      <c r="G184" s="14">
        <v>115613</v>
      </c>
      <c r="H184" s="14">
        <v>116726</v>
      </c>
      <c r="I184" s="14">
        <v>116456</v>
      </c>
      <c r="J184" s="14">
        <v>117377</v>
      </c>
    </row>
    <row r="185" spans="1:10" x14ac:dyDescent="0.3">
      <c r="A185" s="14" t="s">
        <v>214</v>
      </c>
      <c r="B185" s="14">
        <v>153587</v>
      </c>
      <c r="C185" s="14">
        <v>155580</v>
      </c>
      <c r="D185" s="14">
        <v>155857</v>
      </c>
      <c r="E185" s="14">
        <v>156564</v>
      </c>
      <c r="F185" s="14">
        <v>156750</v>
      </c>
      <c r="G185" s="14">
        <v>151769</v>
      </c>
      <c r="H185" s="14">
        <v>150531</v>
      </c>
      <c r="I185" s="14">
        <v>152168</v>
      </c>
      <c r="J185" s="14">
        <v>152666</v>
      </c>
    </row>
    <row r="186" spans="1:10" x14ac:dyDescent="0.3">
      <c r="A186" s="14" t="s">
        <v>217</v>
      </c>
      <c r="B186" s="14">
        <v>47009</v>
      </c>
      <c r="C186" s="14">
        <v>47229</v>
      </c>
      <c r="D186" s="14">
        <v>47285</v>
      </c>
      <c r="E186" s="14">
        <v>46917</v>
      </c>
      <c r="F186" s="14">
        <v>46535</v>
      </c>
      <c r="G186" s="14">
        <v>46280</v>
      </c>
      <c r="H186" s="14">
        <v>46180</v>
      </c>
      <c r="I186" s="14">
        <v>45792</v>
      </c>
      <c r="J186" s="14">
        <v>45373</v>
      </c>
    </row>
    <row r="187" spans="1:10" x14ac:dyDescent="0.3">
      <c r="A187" s="14" t="s">
        <v>213</v>
      </c>
      <c r="B187" s="14">
        <v>30672</v>
      </c>
      <c r="C187" s="14">
        <v>30400</v>
      </c>
      <c r="D187" s="14">
        <v>30131</v>
      </c>
      <c r="E187" s="14">
        <v>29624</v>
      </c>
      <c r="F187" s="14">
        <v>28887</v>
      </c>
      <c r="G187" s="14">
        <v>28039</v>
      </c>
      <c r="H187" s="14">
        <v>27535</v>
      </c>
      <c r="I187" s="14">
        <v>27060</v>
      </c>
      <c r="J187" s="14">
        <v>26905</v>
      </c>
    </row>
    <row r="188" spans="1:10" x14ac:dyDescent="0.3">
      <c r="A188" s="14" t="s">
        <v>215</v>
      </c>
      <c r="B188" s="14">
        <v>27308</v>
      </c>
      <c r="C188" s="14">
        <v>27412</v>
      </c>
      <c r="D188" s="14">
        <v>27525</v>
      </c>
      <c r="E188" s="14">
        <v>27117</v>
      </c>
      <c r="F188" s="14">
        <v>26563</v>
      </c>
      <c r="G188" s="14">
        <v>25719</v>
      </c>
      <c r="H188" s="14">
        <v>25235</v>
      </c>
      <c r="I188" s="14">
        <v>24655</v>
      </c>
      <c r="J188" s="14">
        <v>24314</v>
      </c>
    </row>
    <row r="189" spans="1:10" x14ac:dyDescent="0.3">
      <c r="A189" s="14" t="s">
        <v>212</v>
      </c>
      <c r="B189" s="14">
        <v>68601</v>
      </c>
      <c r="C189" s="14">
        <v>67656</v>
      </c>
      <c r="D189" s="14">
        <v>66736</v>
      </c>
      <c r="E189" s="14">
        <v>65777</v>
      </c>
      <c r="F189" s="14">
        <v>64913</v>
      </c>
      <c r="G189" s="14">
        <v>63922</v>
      </c>
      <c r="H189" s="14">
        <v>62762</v>
      </c>
      <c r="I189" s="14">
        <v>61880</v>
      </c>
      <c r="J189" s="14">
        <v>61113</v>
      </c>
    </row>
    <row r="190" spans="1:10" x14ac:dyDescent="0.3">
      <c r="A190" s="14" t="s">
        <v>220</v>
      </c>
      <c r="B190" s="14">
        <v>45349</v>
      </c>
      <c r="C190" s="14">
        <v>44469</v>
      </c>
      <c r="D190" s="14">
        <v>43755</v>
      </c>
      <c r="E190" s="14">
        <v>42803</v>
      </c>
      <c r="F190" s="14">
        <v>41420</v>
      </c>
      <c r="G190" s="14">
        <v>40482</v>
      </c>
      <c r="H190" s="14">
        <v>39375</v>
      </c>
      <c r="I190" s="14">
        <v>38471</v>
      </c>
      <c r="J190" s="14">
        <v>37686</v>
      </c>
    </row>
    <row r="191" spans="1:10" x14ac:dyDescent="0.3">
      <c r="A191" s="14" t="s">
        <v>232</v>
      </c>
      <c r="B191" s="14">
        <v>65848</v>
      </c>
      <c r="C191" s="14">
        <v>65303</v>
      </c>
      <c r="D191" s="14">
        <v>64680</v>
      </c>
      <c r="E191" s="14">
        <v>63933</v>
      </c>
      <c r="F191" s="14">
        <v>62737</v>
      </c>
      <c r="G191" s="14">
        <v>62522</v>
      </c>
      <c r="H191" s="14">
        <v>62624</v>
      </c>
      <c r="I191" s="14">
        <v>62024</v>
      </c>
      <c r="J191" s="14">
        <v>61254</v>
      </c>
    </row>
    <row r="192" spans="1:10" x14ac:dyDescent="0.3">
      <c r="A192" s="14" t="s">
        <v>228</v>
      </c>
      <c r="B192" s="14">
        <v>43513</v>
      </c>
      <c r="C192" s="14">
        <v>40669</v>
      </c>
      <c r="D192" s="14">
        <v>40136</v>
      </c>
      <c r="E192" s="14">
        <v>39312</v>
      </c>
      <c r="F192" s="14">
        <v>38563</v>
      </c>
      <c r="G192" s="14">
        <v>37800</v>
      </c>
      <c r="H192" s="14">
        <v>36547</v>
      </c>
      <c r="I192" s="14">
        <v>35650</v>
      </c>
      <c r="J192" s="14">
        <v>35046</v>
      </c>
    </row>
    <row r="193" spans="1:10" x14ac:dyDescent="0.3">
      <c r="A193" s="14" t="s">
        <v>211</v>
      </c>
      <c r="B193" s="14">
        <v>38758</v>
      </c>
      <c r="C193" s="14">
        <v>37753</v>
      </c>
      <c r="D193" s="14">
        <v>36868</v>
      </c>
      <c r="E193" s="14">
        <v>36144</v>
      </c>
      <c r="F193" s="14">
        <v>35286</v>
      </c>
      <c r="G193" s="14">
        <v>34597</v>
      </c>
      <c r="H193" s="14">
        <v>33753</v>
      </c>
      <c r="I193" s="14">
        <v>33177</v>
      </c>
      <c r="J193" s="14">
        <v>32722</v>
      </c>
    </row>
    <row r="194" spans="1:10" x14ac:dyDescent="0.3">
      <c r="A194" s="14" t="s">
        <v>231</v>
      </c>
      <c r="B194" s="14">
        <v>76194</v>
      </c>
      <c r="C194" s="14">
        <v>75121</v>
      </c>
      <c r="D194" s="14">
        <v>73604</v>
      </c>
      <c r="E194" s="14">
        <v>71901</v>
      </c>
      <c r="F194" s="14">
        <v>70354</v>
      </c>
      <c r="G194" s="14">
        <v>68806</v>
      </c>
      <c r="H194" s="14">
        <v>67166</v>
      </c>
      <c r="I194" s="14">
        <v>65831</v>
      </c>
      <c r="J194" s="14">
        <v>64575</v>
      </c>
    </row>
    <row r="195" spans="1:10" x14ac:dyDescent="0.3">
      <c r="A195" s="14" t="s">
        <v>225</v>
      </c>
      <c r="B195" s="14">
        <v>58137</v>
      </c>
      <c r="C195" s="14">
        <v>57045</v>
      </c>
      <c r="D195" s="14">
        <v>55616</v>
      </c>
      <c r="E195" s="14">
        <v>54731</v>
      </c>
      <c r="F195" s="14">
        <v>54593</v>
      </c>
      <c r="G195" s="14">
        <v>53699</v>
      </c>
      <c r="H195" s="14">
        <v>52937</v>
      </c>
      <c r="I195" s="14">
        <v>52395</v>
      </c>
      <c r="J195" s="14">
        <v>52350</v>
      </c>
    </row>
    <row r="196" spans="1:10" x14ac:dyDescent="0.3">
      <c r="A196" s="14" t="s">
        <v>219</v>
      </c>
      <c r="B196" s="14">
        <v>82236</v>
      </c>
      <c r="C196" s="14">
        <v>82109</v>
      </c>
      <c r="D196" s="14">
        <v>82872</v>
      </c>
      <c r="E196" s="14">
        <v>81991</v>
      </c>
      <c r="F196" s="14">
        <v>81105</v>
      </c>
      <c r="G196" s="14">
        <v>86132</v>
      </c>
      <c r="H196" s="14">
        <v>91107</v>
      </c>
      <c r="I196" s="14">
        <v>90608</v>
      </c>
      <c r="J196" s="14">
        <v>90296</v>
      </c>
    </row>
    <row r="197" spans="1:10" x14ac:dyDescent="0.3">
      <c r="A197" s="14" t="s">
        <v>230</v>
      </c>
      <c r="B197" s="14">
        <v>34876</v>
      </c>
      <c r="C197" s="14">
        <v>34397</v>
      </c>
      <c r="D197" s="14">
        <v>34328</v>
      </c>
      <c r="E197" s="14">
        <v>33420</v>
      </c>
      <c r="F197" s="14">
        <v>32861</v>
      </c>
      <c r="G197" s="14">
        <v>32050</v>
      </c>
      <c r="H197" s="14">
        <v>31274</v>
      </c>
      <c r="I197" s="14">
        <v>30784</v>
      </c>
      <c r="J197" s="14">
        <v>30601</v>
      </c>
    </row>
    <row r="198" spans="1:10" x14ac:dyDescent="0.3">
      <c r="A198" s="14" t="s">
        <v>224</v>
      </c>
      <c r="B198" s="14">
        <v>56267</v>
      </c>
      <c r="C198" s="14">
        <v>55618</v>
      </c>
      <c r="D198" s="14">
        <v>54774</v>
      </c>
      <c r="E198" s="14">
        <v>54127</v>
      </c>
      <c r="F198" s="14">
        <v>53852</v>
      </c>
      <c r="G198" s="14">
        <v>53099</v>
      </c>
      <c r="H198" s="14">
        <v>51985</v>
      </c>
      <c r="I198" s="14">
        <v>52197</v>
      </c>
      <c r="J198" s="14">
        <v>51750</v>
      </c>
    </row>
    <row r="199" spans="1:10" x14ac:dyDescent="0.3">
      <c r="A199" s="14" t="s">
        <v>227</v>
      </c>
      <c r="B199" s="14">
        <v>46360</v>
      </c>
      <c r="C199" s="14">
        <v>46104</v>
      </c>
      <c r="D199" s="14">
        <v>46111</v>
      </c>
      <c r="E199" s="14">
        <v>45795</v>
      </c>
      <c r="F199" s="14">
        <v>45739</v>
      </c>
      <c r="G199" s="14">
        <v>44464</v>
      </c>
      <c r="H199" s="14">
        <v>43365</v>
      </c>
      <c r="I199" s="14">
        <v>43146</v>
      </c>
      <c r="J199" s="14">
        <v>42543</v>
      </c>
    </row>
    <row r="200" spans="1:10" x14ac:dyDescent="0.3">
      <c r="A200" s="14" t="s">
        <v>226</v>
      </c>
      <c r="B200" s="14">
        <v>53014</v>
      </c>
      <c r="C200" s="14">
        <v>52668</v>
      </c>
      <c r="D200" s="14">
        <v>52109</v>
      </c>
      <c r="E200" s="14">
        <v>51477</v>
      </c>
      <c r="F200" s="14">
        <v>50689</v>
      </c>
      <c r="G200" s="14">
        <v>49916</v>
      </c>
      <c r="H200" s="14">
        <v>48631</v>
      </c>
      <c r="I200" s="14">
        <v>47597</v>
      </c>
      <c r="J200" s="14">
        <v>46641</v>
      </c>
    </row>
    <row r="201" spans="1:10" x14ac:dyDescent="0.3">
      <c r="A201" s="14" t="s">
        <v>229</v>
      </c>
      <c r="B201" s="14">
        <v>32476</v>
      </c>
      <c r="C201" s="14">
        <v>32078</v>
      </c>
      <c r="D201" s="14">
        <v>31765</v>
      </c>
      <c r="E201" s="14">
        <v>31219</v>
      </c>
      <c r="F201" s="14">
        <v>30715</v>
      </c>
      <c r="G201" s="14">
        <v>31227</v>
      </c>
      <c r="H201" s="14">
        <v>30066</v>
      </c>
      <c r="I201" s="14">
        <v>29507</v>
      </c>
      <c r="J201" s="14">
        <v>28979</v>
      </c>
    </row>
    <row r="202" spans="1:10" x14ac:dyDescent="0.3">
      <c r="A202" s="14" t="s">
        <v>222</v>
      </c>
      <c r="B202" s="14">
        <v>43294</v>
      </c>
      <c r="C202" s="14">
        <v>42652</v>
      </c>
      <c r="D202" s="14">
        <v>42070</v>
      </c>
      <c r="E202" s="14">
        <v>41263</v>
      </c>
      <c r="F202" s="14">
        <v>40274</v>
      </c>
      <c r="G202" s="14">
        <v>38938</v>
      </c>
      <c r="H202" s="14">
        <v>38217</v>
      </c>
      <c r="I202" s="14">
        <v>37858</v>
      </c>
      <c r="J202" s="14">
        <v>38037</v>
      </c>
    </row>
    <row r="203" spans="1:10" x14ac:dyDescent="0.3">
      <c r="A203" s="14" t="s">
        <v>33</v>
      </c>
      <c r="B203" s="14">
        <v>2702826</v>
      </c>
      <c r="C203" s="14">
        <v>2700398</v>
      </c>
      <c r="D203" s="14">
        <v>2691706</v>
      </c>
      <c r="E203" s="14">
        <v>2676831</v>
      </c>
      <c r="F203" s="14">
        <v>2665836</v>
      </c>
      <c r="G203" s="14">
        <v>2639422</v>
      </c>
      <c r="H203" s="14">
        <v>2626609</v>
      </c>
      <c r="I203" s="14">
        <v>2600492</v>
      </c>
      <c r="J203" s="14">
        <v>2554324</v>
      </c>
    </row>
    <row r="204" spans="1:10" x14ac:dyDescent="0.3">
      <c r="A204" s="14" t="s">
        <v>135</v>
      </c>
      <c r="B204" s="14">
        <v>519584</v>
      </c>
      <c r="C204" s="14">
        <v>516775</v>
      </c>
      <c r="D204" s="14">
        <v>513832</v>
      </c>
      <c r="E204" s="14">
        <v>510013</v>
      </c>
      <c r="F204" s="14">
        <v>507025</v>
      </c>
      <c r="G204" s="14">
        <v>502916</v>
      </c>
      <c r="H204" s="14">
        <v>503852</v>
      </c>
      <c r="I204" s="14">
        <v>496650</v>
      </c>
      <c r="J204" s="14">
        <v>493033</v>
      </c>
    </row>
    <row r="205" spans="1:10" x14ac:dyDescent="0.3">
      <c r="A205" s="14" t="s">
        <v>115</v>
      </c>
      <c r="B205" s="14">
        <v>259773</v>
      </c>
      <c r="C205" s="14">
        <v>259452</v>
      </c>
      <c r="D205" s="14">
        <v>257903</v>
      </c>
      <c r="E205" s="14">
        <v>256864</v>
      </c>
      <c r="F205" s="14">
        <v>255402</v>
      </c>
      <c r="G205" s="14">
        <v>253502</v>
      </c>
      <c r="H205" s="14">
        <v>251889</v>
      </c>
      <c r="I205" s="14">
        <v>249607</v>
      </c>
      <c r="J205" s="14">
        <v>247489</v>
      </c>
    </row>
    <row r="206" spans="1:10" x14ac:dyDescent="0.3">
      <c r="A206" s="14" t="s">
        <v>118</v>
      </c>
      <c r="B206" s="14">
        <v>140132</v>
      </c>
      <c r="C206" s="14">
        <v>142256</v>
      </c>
      <c r="D206" s="14">
        <v>142908</v>
      </c>
      <c r="E206" s="14">
        <v>141104</v>
      </c>
      <c r="F206" s="14">
        <v>141229</v>
      </c>
      <c r="G206" s="14">
        <v>140548</v>
      </c>
      <c r="H206" s="14">
        <v>140239</v>
      </c>
      <c r="I206" s="14">
        <v>139324</v>
      </c>
      <c r="J206" s="14">
        <v>137515</v>
      </c>
    </row>
    <row r="207" spans="1:10" x14ac:dyDescent="0.3">
      <c r="A207" s="14" t="s">
        <v>123</v>
      </c>
      <c r="B207" s="14">
        <v>169221</v>
      </c>
      <c r="C207" s="14">
        <v>168798</v>
      </c>
      <c r="D207" s="14">
        <v>166272</v>
      </c>
      <c r="E207" s="14">
        <v>162180</v>
      </c>
      <c r="F207" s="14">
        <v>160052</v>
      </c>
      <c r="G207" s="14">
        <v>158907</v>
      </c>
      <c r="H207" s="14">
        <v>156972</v>
      </c>
      <c r="I207" s="14">
        <v>154610</v>
      </c>
      <c r="J207" s="14">
        <v>152935</v>
      </c>
    </row>
    <row r="208" spans="1:10" x14ac:dyDescent="0.3">
      <c r="A208" s="14" t="s">
        <v>117</v>
      </c>
      <c r="B208" s="14">
        <v>419915</v>
      </c>
      <c r="C208" s="14">
        <v>419891</v>
      </c>
      <c r="D208" s="14">
        <v>421799</v>
      </c>
      <c r="E208" s="14">
        <v>421494</v>
      </c>
      <c r="F208" s="14">
        <v>419742</v>
      </c>
      <c r="G208" s="14">
        <v>416328</v>
      </c>
      <c r="H208" s="14">
        <v>412581</v>
      </c>
      <c r="I208" s="14">
        <v>408110</v>
      </c>
      <c r="J208" s="14">
        <v>405506</v>
      </c>
    </row>
    <row r="209" spans="1:10" x14ac:dyDescent="0.3">
      <c r="A209" s="14" t="s">
        <v>126</v>
      </c>
      <c r="B209" s="14">
        <v>109735</v>
      </c>
      <c r="C209" s="14">
        <v>109247</v>
      </c>
      <c r="D209" s="14">
        <v>108371</v>
      </c>
      <c r="E209" s="14">
        <v>106801</v>
      </c>
      <c r="F209" s="14">
        <v>105067</v>
      </c>
      <c r="G209" s="14">
        <v>103119</v>
      </c>
      <c r="H209" s="14">
        <v>101942</v>
      </c>
      <c r="I209" s="14">
        <v>100749</v>
      </c>
      <c r="J209" s="14">
        <v>100199</v>
      </c>
    </row>
    <row r="210" spans="1:10" x14ac:dyDescent="0.3">
      <c r="A210" s="14" t="s">
        <v>127</v>
      </c>
      <c r="B210" s="14">
        <v>100648</v>
      </c>
      <c r="C210" s="14">
        <v>100521</v>
      </c>
      <c r="D210" s="14">
        <v>100615</v>
      </c>
      <c r="E210" s="14">
        <v>101595</v>
      </c>
      <c r="F210" s="14">
        <v>102470</v>
      </c>
      <c r="G210" s="14">
        <v>102015</v>
      </c>
      <c r="H210" s="14">
        <v>101888</v>
      </c>
      <c r="I210" s="14">
        <v>101088</v>
      </c>
      <c r="J210" s="14">
        <v>100212</v>
      </c>
    </row>
    <row r="211" spans="1:10" x14ac:dyDescent="0.3">
      <c r="A211" s="14" t="s">
        <v>121</v>
      </c>
      <c r="B211" s="14">
        <v>102374</v>
      </c>
      <c r="C211" s="14">
        <v>101799</v>
      </c>
      <c r="D211" s="14">
        <v>100947</v>
      </c>
      <c r="E211" s="14">
        <v>100297</v>
      </c>
      <c r="F211" s="14">
        <v>100688</v>
      </c>
      <c r="G211" s="14">
        <v>97228</v>
      </c>
      <c r="H211" s="14">
        <v>95566</v>
      </c>
      <c r="I211" s="14">
        <v>94823</v>
      </c>
      <c r="J211" s="14">
        <v>93858</v>
      </c>
    </row>
    <row r="212" spans="1:10" x14ac:dyDescent="0.3">
      <c r="A212" s="14" t="s">
        <v>119</v>
      </c>
      <c r="B212" s="14">
        <v>75784</v>
      </c>
      <c r="C212" s="14">
        <v>74702</v>
      </c>
      <c r="D212" s="14">
        <v>73294</v>
      </c>
      <c r="E212" s="14">
        <v>71874</v>
      </c>
      <c r="F212" s="14">
        <v>72242</v>
      </c>
      <c r="G212" s="14">
        <v>71406</v>
      </c>
      <c r="H212" s="14">
        <v>71154</v>
      </c>
      <c r="I212" s="14">
        <v>70373</v>
      </c>
      <c r="J212" s="14">
        <v>68755</v>
      </c>
    </row>
    <row r="213" spans="1:10" x14ac:dyDescent="0.3">
      <c r="A213" s="14" t="s">
        <v>114</v>
      </c>
      <c r="B213" s="14">
        <v>256888</v>
      </c>
      <c r="C213" s="14">
        <v>258037</v>
      </c>
      <c r="D213" s="14">
        <v>259485</v>
      </c>
      <c r="E213" s="14">
        <v>261093</v>
      </c>
      <c r="F213" s="14">
        <v>263185</v>
      </c>
      <c r="G213" s="14">
        <v>263728</v>
      </c>
      <c r="H213" s="14">
        <v>268369</v>
      </c>
      <c r="I213" s="14">
        <v>267725</v>
      </c>
      <c r="J213" s="14">
        <v>266205</v>
      </c>
    </row>
    <row r="214" spans="1:10" x14ac:dyDescent="0.3">
      <c r="A214" s="14" t="s">
        <v>131</v>
      </c>
      <c r="B214" s="14">
        <v>54477</v>
      </c>
      <c r="C214" s="14">
        <v>54014</v>
      </c>
      <c r="D214" s="14">
        <v>53474</v>
      </c>
      <c r="E214" s="14">
        <v>52944</v>
      </c>
      <c r="F214" s="14">
        <v>52595</v>
      </c>
      <c r="G214" s="14">
        <v>51724</v>
      </c>
      <c r="H214" s="14">
        <v>50632</v>
      </c>
      <c r="I214" s="14">
        <v>50186</v>
      </c>
      <c r="J214" s="14">
        <v>50086</v>
      </c>
    </row>
    <row r="215" spans="1:10" x14ac:dyDescent="0.3">
      <c r="A215" s="14" t="s">
        <v>133</v>
      </c>
      <c r="B215" s="14">
        <v>26384</v>
      </c>
      <c r="C215" s="14">
        <v>26301</v>
      </c>
      <c r="D215" s="14">
        <v>26006</v>
      </c>
      <c r="E215" s="14">
        <v>25678</v>
      </c>
      <c r="F215" s="14">
        <v>25416</v>
      </c>
      <c r="G215" s="14">
        <v>25044</v>
      </c>
      <c r="H215" s="14">
        <v>24539</v>
      </c>
      <c r="I215" s="14">
        <v>24295</v>
      </c>
      <c r="J215" s="14">
        <v>24019</v>
      </c>
    </row>
    <row r="216" spans="1:10" x14ac:dyDescent="0.3">
      <c r="A216" s="14" t="s">
        <v>125</v>
      </c>
      <c r="B216" s="14">
        <v>17898</v>
      </c>
      <c r="C216" s="14">
        <v>17713</v>
      </c>
      <c r="D216" s="14">
        <v>17479</v>
      </c>
      <c r="E216" s="14">
        <v>17356</v>
      </c>
      <c r="F216" s="14">
        <v>16993</v>
      </c>
      <c r="G216" s="14">
        <v>16692</v>
      </c>
      <c r="H216" s="14">
        <v>16320</v>
      </c>
      <c r="I216" s="14">
        <v>16022</v>
      </c>
      <c r="J216" s="14">
        <v>15661</v>
      </c>
    </row>
    <row r="217" spans="1:10" x14ac:dyDescent="0.3">
      <c r="A217" s="14" t="s">
        <v>124</v>
      </c>
      <c r="B217" s="14">
        <v>39191</v>
      </c>
      <c r="C217" s="14">
        <v>39052</v>
      </c>
      <c r="D217" s="14">
        <v>38529</v>
      </c>
      <c r="E217" s="14">
        <v>38108</v>
      </c>
      <c r="F217" s="14">
        <v>37361</v>
      </c>
      <c r="G217" s="14">
        <v>36313</v>
      </c>
      <c r="H217" s="14">
        <v>35314</v>
      </c>
      <c r="I217" s="14">
        <v>34650</v>
      </c>
      <c r="J217" s="14">
        <v>34055</v>
      </c>
    </row>
    <row r="218" spans="1:10" x14ac:dyDescent="0.3">
      <c r="A218" s="14" t="s">
        <v>132</v>
      </c>
      <c r="B218" s="14">
        <v>43724</v>
      </c>
      <c r="C218" s="14">
        <v>43564</v>
      </c>
      <c r="D218" s="14">
        <v>43346</v>
      </c>
      <c r="E218" s="14">
        <v>43057</v>
      </c>
      <c r="F218" s="14">
        <v>42910</v>
      </c>
      <c r="G218" s="14">
        <v>42263</v>
      </c>
      <c r="H218" s="14">
        <v>41891</v>
      </c>
      <c r="I218" s="14">
        <v>41614</v>
      </c>
      <c r="J218" s="14">
        <v>41316</v>
      </c>
    </row>
    <row r="219" spans="1:10" x14ac:dyDescent="0.3">
      <c r="A219" s="14" t="s">
        <v>116</v>
      </c>
      <c r="B219" s="14">
        <v>34594</v>
      </c>
      <c r="C219" s="14">
        <v>34257</v>
      </c>
      <c r="D219" s="14">
        <v>33768</v>
      </c>
      <c r="E219" s="14">
        <v>32969</v>
      </c>
      <c r="F219" s="14">
        <v>32373</v>
      </c>
      <c r="G219" s="14">
        <v>31361</v>
      </c>
      <c r="H219" s="14">
        <v>30626</v>
      </c>
      <c r="I219" s="14">
        <v>30353</v>
      </c>
      <c r="J219" s="14">
        <v>30139</v>
      </c>
    </row>
    <row r="220" spans="1:10" x14ac:dyDescent="0.3">
      <c r="A220" s="14" t="s">
        <v>122</v>
      </c>
      <c r="B220" s="14">
        <v>45029</v>
      </c>
      <c r="C220" s="14">
        <v>45205</v>
      </c>
      <c r="D220" s="14">
        <v>45138</v>
      </c>
      <c r="E220" s="14">
        <v>44672</v>
      </c>
      <c r="F220" s="14">
        <v>44015</v>
      </c>
      <c r="G220" s="14">
        <v>43414</v>
      </c>
      <c r="H220" s="14">
        <v>42842</v>
      </c>
      <c r="I220" s="14">
        <v>42566</v>
      </c>
      <c r="J220" s="14">
        <v>42086</v>
      </c>
    </row>
    <row r="221" spans="1:10" x14ac:dyDescent="0.3">
      <c r="A221" s="14" t="s">
        <v>134</v>
      </c>
      <c r="B221" s="14">
        <v>122829</v>
      </c>
      <c r="C221" s="14">
        <v>123199</v>
      </c>
      <c r="D221" s="14">
        <v>120864</v>
      </c>
      <c r="E221" s="14">
        <v>118828</v>
      </c>
      <c r="F221" s="14">
        <v>117047</v>
      </c>
      <c r="G221" s="14">
        <v>114758</v>
      </c>
      <c r="H221" s="14">
        <v>113822</v>
      </c>
      <c r="I221" s="14">
        <v>112487</v>
      </c>
      <c r="J221" s="14">
        <v>110581</v>
      </c>
    </row>
    <row r="222" spans="1:10" x14ac:dyDescent="0.3">
      <c r="A222" s="14" t="s">
        <v>128</v>
      </c>
      <c r="B222" s="14">
        <v>44674</v>
      </c>
      <c r="C222" s="14">
        <v>46166</v>
      </c>
      <c r="D222" s="14">
        <v>49253</v>
      </c>
      <c r="E222" s="14">
        <v>53274</v>
      </c>
      <c r="F222" s="14">
        <v>55100</v>
      </c>
      <c r="G222" s="14">
        <v>55613</v>
      </c>
      <c r="H222" s="14">
        <v>55739</v>
      </c>
      <c r="I222" s="14">
        <v>55755</v>
      </c>
      <c r="J222" s="14">
        <v>55325</v>
      </c>
    </row>
    <row r="223" spans="1:10" x14ac:dyDescent="0.3">
      <c r="A223" s="14" t="s">
        <v>120</v>
      </c>
      <c r="B223" s="14">
        <v>33808</v>
      </c>
      <c r="C223" s="14">
        <v>33539</v>
      </c>
      <c r="D223" s="14">
        <v>33259</v>
      </c>
      <c r="E223" s="14">
        <v>32843</v>
      </c>
      <c r="F223" s="14">
        <v>32150</v>
      </c>
      <c r="G223" s="14">
        <v>31494</v>
      </c>
      <c r="H223" s="14">
        <v>30762</v>
      </c>
      <c r="I223" s="14">
        <v>30139</v>
      </c>
      <c r="J223" s="14">
        <v>29603</v>
      </c>
    </row>
    <row r="224" spans="1:10" x14ac:dyDescent="0.3">
      <c r="A224" s="14" t="s">
        <v>130</v>
      </c>
      <c r="B224" s="14">
        <v>51885</v>
      </c>
      <c r="C224" s="14">
        <v>51738</v>
      </c>
      <c r="D224" s="14">
        <v>50974</v>
      </c>
      <c r="E224" s="14">
        <v>50036</v>
      </c>
      <c r="F224" s="14">
        <v>49314</v>
      </c>
      <c r="G224" s="14">
        <v>48716</v>
      </c>
      <c r="H224" s="14">
        <v>47858</v>
      </c>
      <c r="I224" s="14">
        <v>47030</v>
      </c>
      <c r="J224" s="14">
        <v>46669</v>
      </c>
    </row>
    <row r="225" spans="1:10" x14ac:dyDescent="0.3">
      <c r="A225" s="14" t="s">
        <v>129</v>
      </c>
      <c r="B225" s="14">
        <v>10153</v>
      </c>
      <c r="C225" s="14">
        <v>10001</v>
      </c>
      <c r="D225" s="14">
        <v>9975</v>
      </c>
      <c r="E225" s="14">
        <v>9832</v>
      </c>
      <c r="F225" s="14">
        <v>9617</v>
      </c>
      <c r="G225" s="14">
        <v>9077</v>
      </c>
      <c r="H225" s="14">
        <v>8867</v>
      </c>
      <c r="I225" s="14">
        <v>8996</v>
      </c>
      <c r="J225" s="14">
        <v>9077</v>
      </c>
    </row>
    <row r="226" spans="1:10" x14ac:dyDescent="0.3">
      <c r="A226" s="14" t="s">
        <v>34</v>
      </c>
      <c r="B226" s="14">
        <v>3364702</v>
      </c>
      <c r="C226" s="14">
        <v>3373871</v>
      </c>
      <c r="D226" s="14">
        <v>3380404</v>
      </c>
      <c r="E226" s="14">
        <v>3373988</v>
      </c>
      <c r="F226" s="14">
        <v>3362553</v>
      </c>
      <c r="G226" s="14">
        <v>3340216</v>
      </c>
      <c r="H226" s="14">
        <v>3314183</v>
      </c>
      <c r="I226" s="14">
        <v>3280493</v>
      </c>
      <c r="J226" s="14">
        <v>3251158</v>
      </c>
    </row>
    <row r="227" spans="1:10" x14ac:dyDescent="0.3">
      <c r="A227" s="14" t="s">
        <v>108</v>
      </c>
      <c r="B227" s="14">
        <v>1070064</v>
      </c>
      <c r="C227" s="14">
        <v>1063907</v>
      </c>
      <c r="D227" s="14">
        <v>1057032</v>
      </c>
      <c r="E227" s="14">
        <v>1053601</v>
      </c>
      <c r="F227" s="14">
        <v>1044740</v>
      </c>
      <c r="G227" s="14">
        <v>1036738</v>
      </c>
      <c r="H227" s="14">
        <v>1032741</v>
      </c>
      <c r="I227" s="14">
        <v>1021487</v>
      </c>
      <c r="J227" s="14">
        <v>1009038</v>
      </c>
    </row>
    <row r="228" spans="1:10" x14ac:dyDescent="0.3">
      <c r="A228" s="14" t="s">
        <v>106</v>
      </c>
      <c r="B228" s="14">
        <v>344426</v>
      </c>
      <c r="C228" s="14">
        <v>346739</v>
      </c>
      <c r="D228" s="14">
        <v>346681</v>
      </c>
      <c r="E228" s="14">
        <v>345987</v>
      </c>
      <c r="F228" s="14">
        <v>347334</v>
      </c>
      <c r="G228" s="14">
        <v>348096</v>
      </c>
      <c r="H228" s="14">
        <v>347097</v>
      </c>
      <c r="I228" s="14">
        <v>343782</v>
      </c>
      <c r="J228" s="14">
        <v>341074</v>
      </c>
    </row>
    <row r="229" spans="1:10" x14ac:dyDescent="0.3">
      <c r="A229" s="14" t="s">
        <v>109</v>
      </c>
      <c r="B229" s="14">
        <v>139168</v>
      </c>
      <c r="C229" s="14">
        <v>138160</v>
      </c>
      <c r="D229" s="14">
        <v>135833</v>
      </c>
      <c r="E229" s="14">
        <v>133720</v>
      </c>
      <c r="F229" s="14">
        <v>131404</v>
      </c>
      <c r="G229" s="14">
        <v>128293</v>
      </c>
      <c r="H229" s="14">
        <v>125383</v>
      </c>
      <c r="I229" s="14">
        <v>122681</v>
      </c>
      <c r="J229" s="14">
        <v>120551</v>
      </c>
    </row>
    <row r="230" spans="1:10" x14ac:dyDescent="0.3">
      <c r="A230" s="14" t="s">
        <v>102</v>
      </c>
      <c r="B230" s="14">
        <v>115452</v>
      </c>
      <c r="C230" s="14">
        <v>114912</v>
      </c>
      <c r="D230" s="14">
        <v>114252</v>
      </c>
      <c r="E230" s="14">
        <v>113888</v>
      </c>
      <c r="F230" s="14">
        <v>111925</v>
      </c>
      <c r="G230" s="14">
        <v>111105</v>
      </c>
      <c r="H230" s="14">
        <v>109953</v>
      </c>
      <c r="I230" s="14">
        <v>109369</v>
      </c>
      <c r="J230" s="14">
        <v>109030</v>
      </c>
    </row>
    <row r="231" spans="1:10" x14ac:dyDescent="0.3">
      <c r="A231" s="14" t="s">
        <v>99</v>
      </c>
      <c r="B231" s="14">
        <v>528865</v>
      </c>
      <c r="C231" s="14">
        <v>529422</v>
      </c>
      <c r="D231" s="14">
        <v>532132</v>
      </c>
      <c r="E231" s="14">
        <v>533672</v>
      </c>
      <c r="F231" s="14">
        <v>542455</v>
      </c>
      <c r="G231" s="14">
        <v>542338</v>
      </c>
      <c r="H231" s="14">
        <v>537673</v>
      </c>
      <c r="I231" s="14">
        <v>535129</v>
      </c>
      <c r="J231" s="14">
        <v>533659</v>
      </c>
    </row>
    <row r="232" spans="1:10" x14ac:dyDescent="0.3">
      <c r="A232" s="14" t="s">
        <v>101</v>
      </c>
      <c r="B232" s="14">
        <v>107896</v>
      </c>
      <c r="C232" s="14">
        <v>108354</v>
      </c>
      <c r="D232" s="14">
        <v>107898</v>
      </c>
      <c r="E232" s="14">
        <v>106744</v>
      </c>
      <c r="F232" s="14">
        <v>105552</v>
      </c>
      <c r="G232" s="14">
        <v>104831</v>
      </c>
      <c r="H232" s="14">
        <v>103525</v>
      </c>
      <c r="I232" s="14">
        <v>102945</v>
      </c>
      <c r="J232" s="14">
        <v>102084</v>
      </c>
    </row>
    <row r="233" spans="1:10" x14ac:dyDescent="0.3">
      <c r="A233" s="14" t="s">
        <v>96</v>
      </c>
      <c r="B233" s="14">
        <v>255828</v>
      </c>
      <c r="C233" s="14">
        <v>257183</v>
      </c>
      <c r="D233" s="14">
        <v>254073</v>
      </c>
      <c r="E233" s="14">
        <v>250516</v>
      </c>
      <c r="F233" s="14">
        <v>248276</v>
      </c>
      <c r="G233" s="14">
        <v>245754</v>
      </c>
      <c r="H233" s="14">
        <v>241216</v>
      </c>
      <c r="I233" s="14">
        <v>236662</v>
      </c>
      <c r="J233" s="14">
        <v>234038</v>
      </c>
    </row>
    <row r="234" spans="1:10" x14ac:dyDescent="0.3">
      <c r="A234" s="14" t="s">
        <v>104</v>
      </c>
      <c r="B234" s="14">
        <v>301291</v>
      </c>
      <c r="C234" s="14">
        <v>317037</v>
      </c>
      <c r="D234" s="14">
        <v>338535</v>
      </c>
      <c r="E234" s="14">
        <v>348639</v>
      </c>
      <c r="F234" s="14">
        <v>350759</v>
      </c>
      <c r="G234" s="14">
        <v>352229</v>
      </c>
      <c r="H234" s="14">
        <v>354726</v>
      </c>
      <c r="I234" s="14">
        <v>353792</v>
      </c>
      <c r="J234" s="14">
        <v>355122</v>
      </c>
    </row>
    <row r="235" spans="1:10" x14ac:dyDescent="0.3">
      <c r="A235" s="14" t="s">
        <v>105</v>
      </c>
      <c r="B235" s="14">
        <v>28544</v>
      </c>
      <c r="C235" s="14">
        <v>28111</v>
      </c>
      <c r="D235" s="14">
        <v>27849</v>
      </c>
      <c r="E235" s="14">
        <v>27667</v>
      </c>
      <c r="F235" s="14">
        <v>27168</v>
      </c>
      <c r="G235" s="14">
        <v>26800</v>
      </c>
      <c r="H235" s="14">
        <v>26322</v>
      </c>
      <c r="I235" s="14">
        <v>26061</v>
      </c>
      <c r="J235" s="14">
        <v>25475</v>
      </c>
    </row>
    <row r="236" spans="1:10" x14ac:dyDescent="0.3">
      <c r="A236" s="14" t="s">
        <v>111</v>
      </c>
      <c r="B236" s="14">
        <v>69156</v>
      </c>
      <c r="C236" s="14">
        <v>68937</v>
      </c>
      <c r="D236" s="14">
        <v>68207</v>
      </c>
      <c r="E236" s="14">
        <v>67025</v>
      </c>
      <c r="F236" s="14">
        <v>65700</v>
      </c>
      <c r="G236" s="14">
        <v>64182</v>
      </c>
      <c r="H236" s="14">
        <v>62547</v>
      </c>
      <c r="I236" s="14">
        <v>61456</v>
      </c>
      <c r="J236" s="14">
        <v>60203</v>
      </c>
    </row>
    <row r="237" spans="1:10" x14ac:dyDescent="0.3">
      <c r="A237" s="14" t="s">
        <v>107</v>
      </c>
      <c r="B237" s="14">
        <v>63817</v>
      </c>
      <c r="C237" s="14">
        <v>63982</v>
      </c>
      <c r="D237" s="14">
        <v>64101</v>
      </c>
      <c r="E237" s="14">
        <v>63396</v>
      </c>
      <c r="F237" s="14">
        <v>62331</v>
      </c>
      <c r="G237" s="14">
        <v>61301</v>
      </c>
      <c r="H237" s="14">
        <v>60129</v>
      </c>
      <c r="I237" s="14">
        <v>58372</v>
      </c>
      <c r="J237" s="14">
        <v>57083</v>
      </c>
    </row>
    <row r="238" spans="1:10" x14ac:dyDescent="0.3">
      <c r="A238" s="14" t="s">
        <v>98</v>
      </c>
      <c r="B238" s="14">
        <v>55284</v>
      </c>
      <c r="C238" s="14">
        <v>54703</v>
      </c>
      <c r="D238" s="14">
        <v>54060</v>
      </c>
      <c r="E238" s="14">
        <v>53243</v>
      </c>
      <c r="F238" s="14">
        <v>52276</v>
      </c>
      <c r="G238" s="14">
        <v>51361</v>
      </c>
      <c r="H238" s="14">
        <v>50478</v>
      </c>
      <c r="I238" s="14">
        <v>50448</v>
      </c>
      <c r="J238" s="14">
        <v>49468</v>
      </c>
    </row>
    <row r="239" spans="1:10" x14ac:dyDescent="0.3">
      <c r="A239" s="14" t="s">
        <v>100</v>
      </c>
      <c r="B239" s="14">
        <v>45865</v>
      </c>
      <c r="C239" s="14">
        <v>45129</v>
      </c>
      <c r="D239" s="14">
        <v>44642</v>
      </c>
      <c r="E239" s="14">
        <v>43990</v>
      </c>
      <c r="F239" s="14">
        <v>43622</v>
      </c>
      <c r="G239" s="14">
        <v>42958</v>
      </c>
      <c r="H239" s="14">
        <v>42266</v>
      </c>
      <c r="I239" s="14">
        <v>41579</v>
      </c>
      <c r="J239" s="14">
        <v>40780</v>
      </c>
    </row>
    <row r="240" spans="1:10" x14ac:dyDescent="0.3">
      <c r="A240" s="14" t="s">
        <v>110</v>
      </c>
      <c r="B240" s="14">
        <v>50259</v>
      </c>
      <c r="C240" s="14">
        <v>49622</v>
      </c>
      <c r="D240" s="14">
        <v>48831</v>
      </c>
      <c r="E240" s="14">
        <v>47533</v>
      </c>
      <c r="F240" s="14">
        <v>46574</v>
      </c>
      <c r="G240" s="14">
        <v>44785</v>
      </c>
      <c r="H240" s="14">
        <v>43449</v>
      </c>
      <c r="I240" s="14">
        <v>42465</v>
      </c>
      <c r="J240" s="14">
        <v>41606</v>
      </c>
    </row>
    <row r="241" spans="1:10" x14ac:dyDescent="0.3">
      <c r="A241" s="14" t="s">
        <v>103</v>
      </c>
      <c r="B241" s="14">
        <v>36071</v>
      </c>
      <c r="C241" s="14">
        <v>36098</v>
      </c>
      <c r="D241" s="14">
        <v>36340</v>
      </c>
      <c r="E241" s="14">
        <v>35952</v>
      </c>
      <c r="F241" s="14">
        <v>35417</v>
      </c>
      <c r="G241" s="14">
        <v>34857</v>
      </c>
      <c r="H241" s="14">
        <v>34360</v>
      </c>
      <c r="I241" s="14">
        <v>34028</v>
      </c>
      <c r="J241" s="14">
        <v>33752</v>
      </c>
    </row>
    <row r="242" spans="1:10" x14ac:dyDescent="0.3">
      <c r="A242" s="14" t="s">
        <v>112</v>
      </c>
      <c r="B242" s="14">
        <v>40339</v>
      </c>
      <c r="C242" s="14">
        <v>40241</v>
      </c>
      <c r="D242" s="14">
        <v>40175</v>
      </c>
      <c r="E242" s="14">
        <v>40044</v>
      </c>
      <c r="F242" s="14">
        <v>39637</v>
      </c>
      <c r="G242" s="14">
        <v>39080</v>
      </c>
      <c r="H242" s="14">
        <v>38310</v>
      </c>
      <c r="I242" s="14">
        <v>37708</v>
      </c>
      <c r="J242" s="14">
        <v>36945</v>
      </c>
    </row>
    <row r="243" spans="1:10" x14ac:dyDescent="0.3">
      <c r="A243" s="14" t="s">
        <v>97</v>
      </c>
      <c r="B243" s="14">
        <v>63232</v>
      </c>
      <c r="C243" s="14">
        <v>63308</v>
      </c>
      <c r="D243" s="14">
        <v>62763</v>
      </c>
      <c r="E243" s="14">
        <v>62455</v>
      </c>
      <c r="F243" s="14">
        <v>62179</v>
      </c>
      <c r="G243" s="14">
        <v>61502</v>
      </c>
      <c r="H243" s="14">
        <v>61073</v>
      </c>
      <c r="I243" s="14">
        <v>60387</v>
      </c>
      <c r="J243" s="14">
        <v>60047</v>
      </c>
    </row>
    <row r="244" spans="1:10" x14ac:dyDescent="0.3">
      <c r="A244" s="14" t="s">
        <v>113</v>
      </c>
      <c r="B244" s="14">
        <v>49145</v>
      </c>
      <c r="C244" s="14">
        <v>48026</v>
      </c>
      <c r="D244" s="14">
        <v>47000</v>
      </c>
      <c r="E244" s="14">
        <v>45916</v>
      </c>
      <c r="F244" s="14">
        <v>45204</v>
      </c>
      <c r="G244" s="14">
        <v>44006</v>
      </c>
      <c r="H244" s="14">
        <v>42935</v>
      </c>
      <c r="I244" s="14">
        <v>42142</v>
      </c>
      <c r="J244" s="14">
        <v>41203</v>
      </c>
    </row>
    <row r="245" spans="1:10" x14ac:dyDescent="0.3">
      <c r="A245" s="14" t="s">
        <v>35</v>
      </c>
      <c r="B245" s="14">
        <v>624395</v>
      </c>
      <c r="C245" s="14">
        <v>641597</v>
      </c>
      <c r="D245" s="14">
        <v>657083</v>
      </c>
      <c r="E245" s="14">
        <v>667191</v>
      </c>
      <c r="F245" s="14">
        <v>670989</v>
      </c>
      <c r="G245" s="14">
        <v>674635</v>
      </c>
      <c r="H245" s="14">
        <v>676759</v>
      </c>
      <c r="I245" s="14">
        <v>678159</v>
      </c>
      <c r="J245" s="14">
        <v>675252</v>
      </c>
    </row>
    <row r="246" spans="1:10" x14ac:dyDescent="0.3">
      <c r="A246" s="14" t="s">
        <v>248</v>
      </c>
      <c r="B246" s="14">
        <v>459876</v>
      </c>
      <c r="C246" s="14">
        <v>470665</v>
      </c>
      <c r="D246" s="14">
        <v>478700</v>
      </c>
      <c r="E246" s="14">
        <v>485946</v>
      </c>
      <c r="F246" s="14">
        <v>489405</v>
      </c>
      <c r="G246" s="14">
        <v>492466</v>
      </c>
      <c r="H246" s="14">
        <v>493096</v>
      </c>
      <c r="I246" s="14">
        <v>493389</v>
      </c>
      <c r="J246" s="14">
        <v>491654</v>
      </c>
    </row>
    <row r="247" spans="1:10" x14ac:dyDescent="0.3">
      <c r="A247" s="14" t="s">
        <v>247</v>
      </c>
      <c r="B247" s="14">
        <v>164519</v>
      </c>
      <c r="C247" s="14">
        <v>170932</v>
      </c>
      <c r="D247" s="14">
        <v>178383</v>
      </c>
      <c r="E247" s="14">
        <v>181245</v>
      </c>
      <c r="F247" s="14">
        <v>181584</v>
      </c>
      <c r="G247" s="14">
        <v>182169</v>
      </c>
      <c r="H247" s="14">
        <v>183663</v>
      </c>
      <c r="I247" s="14">
        <v>184770</v>
      </c>
      <c r="J247" s="14">
        <v>183598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workbookViewId="0"/>
  </sheetViews>
  <sheetFormatPr defaultColWidth="21" defaultRowHeight="16.5" x14ac:dyDescent="0.3"/>
  <cols>
    <col min="1" max="16384" width="21" style="1"/>
  </cols>
  <sheetData>
    <row r="1" spans="1:9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</row>
    <row r="2" spans="1:9" ht="20.100000000000001" customHeight="1" x14ac:dyDescent="0.3">
      <c r="A2" s="18" t="s">
        <v>0</v>
      </c>
      <c r="B2" s="19" t="s">
        <v>10</v>
      </c>
      <c r="C2" s="19" t="s">
        <v>11</v>
      </c>
      <c r="D2" s="19" t="s">
        <v>12</v>
      </c>
      <c r="E2" s="19" t="s">
        <v>13</v>
      </c>
      <c r="F2" s="19" t="s">
        <v>14</v>
      </c>
      <c r="G2" s="19" t="s">
        <v>15</v>
      </c>
      <c r="H2" s="19" t="s">
        <v>16</v>
      </c>
      <c r="I2" s="19" t="s">
        <v>17</v>
      </c>
    </row>
    <row r="3" spans="1:9" ht="20.100000000000001" customHeight="1" x14ac:dyDescent="0.3">
      <c r="A3" s="3" t="s">
        <v>19</v>
      </c>
      <c r="B3" s="4">
        <v>3914820</v>
      </c>
      <c r="C3" s="4">
        <v>3915023</v>
      </c>
      <c r="D3" s="4">
        <v>3948850</v>
      </c>
      <c r="E3" s="4">
        <v>3981741</v>
      </c>
      <c r="F3" s="4">
        <v>4043957</v>
      </c>
      <c r="G3" s="4">
        <v>4126524</v>
      </c>
      <c r="H3" s="4">
        <v>4191171</v>
      </c>
      <c r="I3" s="4">
        <v>4252134</v>
      </c>
    </row>
    <row r="4" spans="1:9" ht="20.100000000000001" customHeight="1" x14ac:dyDescent="0.3">
      <c r="A4" s="3" t="s">
        <v>193</v>
      </c>
      <c r="B4" s="4">
        <v>68429</v>
      </c>
      <c r="C4" s="4">
        <v>65022</v>
      </c>
      <c r="D4" s="4">
        <v>66711</v>
      </c>
      <c r="E4" s="4">
        <v>68180</v>
      </c>
      <c r="F4" s="4">
        <v>67650</v>
      </c>
      <c r="G4" s="4">
        <v>68069</v>
      </c>
      <c r="H4" s="4">
        <v>68541</v>
      </c>
      <c r="I4" s="4">
        <v>69831</v>
      </c>
    </row>
    <row r="5" spans="1:9" ht="20.100000000000001" customHeight="1" x14ac:dyDescent="0.3">
      <c r="A5" s="3" t="s">
        <v>194</v>
      </c>
      <c r="B5" s="4">
        <v>55508</v>
      </c>
      <c r="C5" s="4">
        <v>55554</v>
      </c>
      <c r="D5" s="4">
        <v>56239</v>
      </c>
      <c r="E5" s="4">
        <v>57318</v>
      </c>
      <c r="F5" s="4">
        <v>59440</v>
      </c>
      <c r="G5" s="4">
        <v>59817</v>
      </c>
      <c r="H5" s="4">
        <v>61073</v>
      </c>
      <c r="I5" s="4">
        <v>61620</v>
      </c>
    </row>
    <row r="6" spans="1:9" ht="20.100000000000001" customHeight="1" x14ac:dyDescent="0.3">
      <c r="A6" s="3" t="s">
        <v>191</v>
      </c>
      <c r="B6" s="4">
        <v>96385</v>
      </c>
      <c r="C6" s="4">
        <v>96097</v>
      </c>
      <c r="D6" s="4">
        <v>96975</v>
      </c>
      <c r="E6" s="4">
        <v>98580</v>
      </c>
      <c r="F6" s="4">
        <v>99777</v>
      </c>
      <c r="G6" s="4">
        <v>101431</v>
      </c>
      <c r="H6" s="4">
        <v>102638</v>
      </c>
      <c r="I6" s="4">
        <v>103974</v>
      </c>
    </row>
    <row r="7" spans="1:9" ht="20.100000000000001" customHeight="1" x14ac:dyDescent="0.3">
      <c r="A7" s="3" t="s">
        <v>186</v>
      </c>
      <c r="B7" s="4">
        <v>118900</v>
      </c>
      <c r="C7" s="4">
        <v>120625</v>
      </c>
      <c r="D7" s="4">
        <v>125421</v>
      </c>
      <c r="E7" s="4">
        <v>128602</v>
      </c>
      <c r="F7" s="4">
        <v>127557</v>
      </c>
      <c r="G7" s="4">
        <v>126658</v>
      </c>
      <c r="H7" s="4">
        <v>127440</v>
      </c>
      <c r="I7" s="4">
        <v>127790</v>
      </c>
    </row>
    <row r="8" spans="1:9" ht="20.100000000000001" customHeight="1" x14ac:dyDescent="0.3">
      <c r="A8" s="3" t="s">
        <v>176</v>
      </c>
      <c r="B8" s="4">
        <v>155242</v>
      </c>
      <c r="C8" s="4">
        <v>153844</v>
      </c>
      <c r="D8" s="4">
        <v>155878</v>
      </c>
      <c r="E8" s="4">
        <v>156764</v>
      </c>
      <c r="F8" s="4">
        <v>158673</v>
      </c>
      <c r="G8" s="4">
        <v>160944</v>
      </c>
      <c r="H8" s="4">
        <v>162785</v>
      </c>
      <c r="I8" s="4">
        <v>166046</v>
      </c>
    </row>
    <row r="9" spans="1:9" ht="20.100000000000001" customHeight="1" x14ac:dyDescent="0.3">
      <c r="A9" s="3" t="s">
        <v>181</v>
      </c>
      <c r="B9" s="4">
        <v>153362</v>
      </c>
      <c r="C9" s="4">
        <v>152538</v>
      </c>
      <c r="D9" s="4">
        <v>153187</v>
      </c>
      <c r="E9" s="4">
        <v>155542</v>
      </c>
      <c r="F9" s="4">
        <v>157662</v>
      </c>
      <c r="G9" s="4">
        <v>158899</v>
      </c>
      <c r="H9" s="4">
        <v>162315</v>
      </c>
      <c r="I9" s="4">
        <v>166787</v>
      </c>
    </row>
    <row r="10" spans="1:9" ht="20.100000000000001" customHeight="1" x14ac:dyDescent="0.3">
      <c r="A10" s="3" t="s">
        <v>195</v>
      </c>
      <c r="B10" s="4">
        <v>160043</v>
      </c>
      <c r="C10" s="4">
        <v>159920</v>
      </c>
      <c r="D10" s="4">
        <v>161432</v>
      </c>
      <c r="E10" s="4">
        <v>162039</v>
      </c>
      <c r="F10" s="4">
        <v>163422</v>
      </c>
      <c r="G10" s="4">
        <v>167617</v>
      </c>
      <c r="H10" s="4">
        <v>170021</v>
      </c>
      <c r="I10" s="4">
        <v>173424</v>
      </c>
    </row>
    <row r="11" spans="1:9" ht="20.100000000000001" customHeight="1" x14ac:dyDescent="0.3">
      <c r="A11" s="3" t="s">
        <v>187</v>
      </c>
      <c r="B11" s="4">
        <v>178717</v>
      </c>
      <c r="C11" s="4">
        <v>179278</v>
      </c>
      <c r="D11" s="4">
        <v>178276</v>
      </c>
      <c r="E11" s="4">
        <v>177489</v>
      </c>
      <c r="F11" s="4">
        <v>182594</v>
      </c>
      <c r="G11" s="4">
        <v>184871</v>
      </c>
      <c r="H11" s="4">
        <v>187246</v>
      </c>
      <c r="I11" s="4">
        <v>190541</v>
      </c>
    </row>
    <row r="12" spans="1:9" ht="20.100000000000001" customHeight="1" x14ac:dyDescent="0.3">
      <c r="A12" s="3" t="s">
        <v>173</v>
      </c>
      <c r="B12" s="4">
        <v>127462</v>
      </c>
      <c r="C12" s="4">
        <v>127371</v>
      </c>
      <c r="D12" s="4">
        <v>129204</v>
      </c>
      <c r="E12" s="4">
        <v>129610</v>
      </c>
      <c r="F12" s="4">
        <v>130161</v>
      </c>
      <c r="G12" s="4">
        <v>131884</v>
      </c>
      <c r="H12" s="4">
        <v>132458</v>
      </c>
      <c r="I12" s="4">
        <v>133870</v>
      </c>
    </row>
    <row r="13" spans="1:9" ht="20.100000000000001" customHeight="1" x14ac:dyDescent="0.3">
      <c r="A13" s="3" t="s">
        <v>180</v>
      </c>
      <c r="B13" s="4">
        <v>125952</v>
      </c>
      <c r="C13" s="4">
        <v>126297</v>
      </c>
      <c r="D13" s="4">
        <v>126940</v>
      </c>
      <c r="E13" s="4">
        <v>127249</v>
      </c>
      <c r="F13" s="4">
        <v>127843</v>
      </c>
      <c r="G13" s="4">
        <v>128378</v>
      </c>
      <c r="H13" s="4">
        <v>129498</v>
      </c>
      <c r="I13" s="4">
        <v>130115</v>
      </c>
    </row>
    <row r="14" spans="1:9" ht="20.100000000000001" customHeight="1" x14ac:dyDescent="0.3">
      <c r="A14" s="3" t="s">
        <v>179</v>
      </c>
      <c r="B14" s="4">
        <v>206092</v>
      </c>
      <c r="C14" s="4">
        <v>205793</v>
      </c>
      <c r="D14" s="4">
        <v>204188</v>
      </c>
      <c r="E14" s="4">
        <v>203647</v>
      </c>
      <c r="F14" s="4">
        <v>202930</v>
      </c>
      <c r="G14" s="4">
        <v>204210</v>
      </c>
      <c r="H14" s="4">
        <v>205936</v>
      </c>
      <c r="I14" s="4">
        <v>206796</v>
      </c>
    </row>
    <row r="15" spans="1:9" ht="20.100000000000001" customHeight="1" x14ac:dyDescent="0.3">
      <c r="A15" s="3" t="s">
        <v>192</v>
      </c>
      <c r="B15" s="4">
        <v>181725</v>
      </c>
      <c r="C15" s="4">
        <v>180698</v>
      </c>
      <c r="D15" s="4">
        <v>181588</v>
      </c>
      <c r="E15" s="4">
        <v>183289</v>
      </c>
      <c r="F15" s="4">
        <v>186841</v>
      </c>
      <c r="G15" s="4">
        <v>192581</v>
      </c>
      <c r="H15" s="4">
        <v>195512</v>
      </c>
      <c r="I15" s="4">
        <v>198082</v>
      </c>
    </row>
    <row r="16" spans="1:9" ht="20.100000000000001" customHeight="1" x14ac:dyDescent="0.3">
      <c r="A16" s="3" t="s">
        <v>184</v>
      </c>
      <c r="B16" s="4">
        <v>125149</v>
      </c>
      <c r="C16" s="4">
        <v>130954</v>
      </c>
      <c r="D16" s="4">
        <v>131721</v>
      </c>
      <c r="E16" s="4">
        <v>132305</v>
      </c>
      <c r="F16" s="4">
        <v>134437</v>
      </c>
      <c r="G16" s="4">
        <v>138528</v>
      </c>
      <c r="H16" s="4">
        <v>140409</v>
      </c>
      <c r="I16" s="4">
        <v>143327</v>
      </c>
    </row>
    <row r="17" spans="1:9" ht="20.100000000000001" customHeight="1" x14ac:dyDescent="0.3">
      <c r="A17" s="3" t="s">
        <v>183</v>
      </c>
      <c r="B17" s="4">
        <v>159636</v>
      </c>
      <c r="C17" s="4">
        <v>158474</v>
      </c>
      <c r="D17" s="4">
        <v>157877</v>
      </c>
      <c r="E17" s="4">
        <v>159850</v>
      </c>
      <c r="F17" s="4">
        <v>162161</v>
      </c>
      <c r="G17" s="4">
        <v>166007</v>
      </c>
      <c r="H17" s="4">
        <v>169539</v>
      </c>
      <c r="I17" s="4">
        <v>171619</v>
      </c>
    </row>
    <row r="18" spans="1:9" ht="20.100000000000001" customHeight="1" x14ac:dyDescent="0.3">
      <c r="A18" s="3" t="s">
        <v>189</v>
      </c>
      <c r="B18" s="4">
        <v>166139</v>
      </c>
      <c r="C18" s="4">
        <v>165412</v>
      </c>
      <c r="D18" s="4">
        <v>164193</v>
      </c>
      <c r="E18" s="4">
        <v>164048</v>
      </c>
      <c r="F18" s="4">
        <v>165106</v>
      </c>
      <c r="G18" s="4">
        <v>168184</v>
      </c>
      <c r="H18" s="4">
        <v>170289</v>
      </c>
      <c r="I18" s="4">
        <v>171291</v>
      </c>
    </row>
    <row r="19" spans="1:9" ht="20.100000000000001" customHeight="1" x14ac:dyDescent="0.3">
      <c r="A19" s="3" t="s">
        <v>174</v>
      </c>
      <c r="B19" s="4">
        <v>220598</v>
      </c>
      <c r="C19" s="4">
        <v>225672</v>
      </c>
      <c r="D19" s="4">
        <v>234926</v>
      </c>
      <c r="E19" s="4">
        <v>238901</v>
      </c>
      <c r="F19" s="4">
        <v>243220</v>
      </c>
      <c r="G19" s="4">
        <v>247202</v>
      </c>
      <c r="H19" s="4">
        <v>253018</v>
      </c>
      <c r="I19" s="4">
        <v>257613</v>
      </c>
    </row>
    <row r="20" spans="1:9" ht="20.100000000000001" customHeight="1" x14ac:dyDescent="0.3">
      <c r="A20" s="3" t="s">
        <v>177</v>
      </c>
      <c r="B20" s="4">
        <v>170651</v>
      </c>
      <c r="C20" s="4">
        <v>171945</v>
      </c>
      <c r="D20" s="4">
        <v>172346</v>
      </c>
      <c r="E20" s="4">
        <v>174431</v>
      </c>
      <c r="F20" s="4">
        <v>178837</v>
      </c>
      <c r="G20" s="4">
        <v>182636</v>
      </c>
      <c r="H20" s="4">
        <v>184821</v>
      </c>
      <c r="I20" s="4">
        <v>188054</v>
      </c>
    </row>
    <row r="21" spans="1:9" ht="20.100000000000001" customHeight="1" x14ac:dyDescent="0.3">
      <c r="A21" s="3" t="s">
        <v>178</v>
      </c>
      <c r="B21" s="4">
        <v>103086</v>
      </c>
      <c r="C21" s="4">
        <v>103691</v>
      </c>
      <c r="D21" s="4">
        <v>106162</v>
      </c>
      <c r="E21" s="4">
        <v>108167</v>
      </c>
      <c r="F21" s="4">
        <v>111250</v>
      </c>
      <c r="G21" s="4">
        <v>115254</v>
      </c>
      <c r="H21" s="4">
        <v>118852</v>
      </c>
      <c r="I21" s="4">
        <v>121987</v>
      </c>
    </row>
    <row r="22" spans="1:9" ht="20.100000000000001" customHeight="1" x14ac:dyDescent="0.3">
      <c r="A22" s="3" t="s">
        <v>190</v>
      </c>
      <c r="B22" s="4">
        <v>162570</v>
      </c>
      <c r="C22" s="4">
        <v>161970</v>
      </c>
      <c r="D22" s="4">
        <v>162626</v>
      </c>
      <c r="E22" s="4">
        <v>166047</v>
      </c>
      <c r="F22" s="4">
        <v>169700</v>
      </c>
      <c r="G22" s="4">
        <v>178217</v>
      </c>
      <c r="H22" s="4">
        <v>184045</v>
      </c>
      <c r="I22" s="4">
        <v>187482</v>
      </c>
    </row>
    <row r="23" spans="1:9" ht="20.100000000000001" customHeight="1" x14ac:dyDescent="0.3">
      <c r="A23" s="3" t="s">
        <v>182</v>
      </c>
      <c r="B23" s="4">
        <v>166706</v>
      </c>
      <c r="C23" s="4">
        <v>165785</v>
      </c>
      <c r="D23" s="4">
        <v>166520</v>
      </c>
      <c r="E23" s="4">
        <v>168420</v>
      </c>
      <c r="F23" s="4">
        <v>172323</v>
      </c>
      <c r="G23" s="4">
        <v>174572</v>
      </c>
      <c r="H23" s="4">
        <v>176665</v>
      </c>
      <c r="I23" s="4">
        <v>179771</v>
      </c>
    </row>
    <row r="24" spans="1:9" ht="20.100000000000001" customHeight="1" x14ac:dyDescent="0.3">
      <c r="A24" s="3" t="s">
        <v>175</v>
      </c>
      <c r="B24" s="4">
        <v>238744</v>
      </c>
      <c r="C24" s="4">
        <v>241003</v>
      </c>
      <c r="D24" s="4">
        <v>242972</v>
      </c>
      <c r="E24" s="4">
        <v>247871</v>
      </c>
      <c r="F24" s="4">
        <v>253139</v>
      </c>
      <c r="G24" s="4">
        <v>259822</v>
      </c>
      <c r="H24" s="4">
        <v>263380</v>
      </c>
      <c r="I24" s="4">
        <v>271474</v>
      </c>
    </row>
    <row r="25" spans="1:9" ht="20.100000000000001" customHeight="1" x14ac:dyDescent="0.3">
      <c r="A25" s="3" t="s">
        <v>185</v>
      </c>
      <c r="B25" s="4">
        <v>156703</v>
      </c>
      <c r="C25" s="4">
        <v>157437</v>
      </c>
      <c r="D25" s="4">
        <v>157978</v>
      </c>
      <c r="E25" s="4">
        <v>157716</v>
      </c>
      <c r="F25" s="4">
        <v>157635</v>
      </c>
      <c r="G25" s="4">
        <v>158582</v>
      </c>
      <c r="H25" s="4">
        <v>158408</v>
      </c>
      <c r="I25" s="4">
        <v>156869</v>
      </c>
    </row>
    <row r="26" spans="1:9" ht="20.100000000000001" customHeight="1" x14ac:dyDescent="0.3">
      <c r="A26" s="3" t="s">
        <v>171</v>
      </c>
      <c r="B26" s="4">
        <v>214911</v>
      </c>
      <c r="C26" s="4">
        <v>212128</v>
      </c>
      <c r="D26" s="4">
        <v>210728</v>
      </c>
      <c r="E26" s="4">
        <v>206323</v>
      </c>
      <c r="F26" s="4">
        <v>209768</v>
      </c>
      <c r="G26" s="4">
        <v>212582</v>
      </c>
      <c r="H26" s="4">
        <v>214939</v>
      </c>
      <c r="I26" s="4">
        <v>216165</v>
      </c>
    </row>
    <row r="27" spans="1:9" ht="20.100000000000001" customHeight="1" x14ac:dyDescent="0.3">
      <c r="A27" s="3" t="s">
        <v>188</v>
      </c>
      <c r="B27" s="4">
        <v>235101</v>
      </c>
      <c r="C27" s="4">
        <v>234836</v>
      </c>
      <c r="D27" s="4">
        <v>241411</v>
      </c>
      <c r="E27" s="4">
        <v>247410</v>
      </c>
      <c r="F27" s="4">
        <v>256160</v>
      </c>
      <c r="G27" s="4">
        <v>259785</v>
      </c>
      <c r="H27" s="4">
        <v>263270</v>
      </c>
      <c r="I27" s="4">
        <v>267302</v>
      </c>
    </row>
    <row r="28" spans="1:9" ht="20.100000000000001" customHeight="1" x14ac:dyDescent="0.3">
      <c r="A28" s="3" t="s">
        <v>172</v>
      </c>
      <c r="B28" s="4">
        <v>167009</v>
      </c>
      <c r="C28" s="4">
        <v>162679</v>
      </c>
      <c r="D28" s="4">
        <v>163351</v>
      </c>
      <c r="E28" s="4">
        <v>161943</v>
      </c>
      <c r="F28" s="4">
        <v>165671</v>
      </c>
      <c r="G28" s="4">
        <v>179794</v>
      </c>
      <c r="H28" s="4">
        <v>188073</v>
      </c>
      <c r="I28" s="4">
        <v>190304</v>
      </c>
    </row>
    <row r="29" spans="1:9" ht="20.100000000000001" customHeight="1" x14ac:dyDescent="0.3">
      <c r="A29" s="3" t="s">
        <v>20</v>
      </c>
      <c r="B29" s="4">
        <v>1348315</v>
      </c>
      <c r="C29" s="4">
        <v>1357230</v>
      </c>
      <c r="D29" s="4">
        <v>1368360</v>
      </c>
      <c r="E29" s="4">
        <v>1378164</v>
      </c>
      <c r="F29" s="4">
        <v>1392291</v>
      </c>
      <c r="G29" s="4">
        <v>1420252</v>
      </c>
      <c r="H29" s="4">
        <v>1447194</v>
      </c>
      <c r="I29" s="4">
        <v>1464557</v>
      </c>
    </row>
    <row r="30" spans="1:9" ht="20.100000000000001" customHeight="1" x14ac:dyDescent="0.3">
      <c r="A30" s="3" t="s">
        <v>169</v>
      </c>
      <c r="B30" s="4">
        <v>21002</v>
      </c>
      <c r="C30" s="4">
        <v>20923</v>
      </c>
      <c r="D30" s="4">
        <v>20759</v>
      </c>
      <c r="E30" s="4">
        <v>20391</v>
      </c>
      <c r="F30" s="4">
        <v>20483</v>
      </c>
      <c r="G30" s="4">
        <v>21101</v>
      </c>
      <c r="H30" s="4">
        <v>21976</v>
      </c>
      <c r="I30" s="4">
        <v>22325</v>
      </c>
    </row>
    <row r="31" spans="1:9" ht="20.100000000000001" customHeight="1" x14ac:dyDescent="0.3">
      <c r="A31" s="3" t="s">
        <v>165</v>
      </c>
      <c r="B31" s="4">
        <v>47239</v>
      </c>
      <c r="C31" s="4">
        <v>46808</v>
      </c>
      <c r="D31" s="4">
        <v>46093</v>
      </c>
      <c r="E31" s="4">
        <v>46595</v>
      </c>
      <c r="F31" s="4">
        <v>47186</v>
      </c>
      <c r="G31" s="4">
        <v>47829</v>
      </c>
      <c r="H31" s="4">
        <v>48404</v>
      </c>
      <c r="I31" s="4">
        <v>49470</v>
      </c>
    </row>
    <row r="32" spans="1:9" ht="20.100000000000001" customHeight="1" x14ac:dyDescent="0.3">
      <c r="A32" s="3" t="s">
        <v>159</v>
      </c>
      <c r="B32" s="4">
        <v>38426</v>
      </c>
      <c r="C32" s="4">
        <v>37981</v>
      </c>
      <c r="D32" s="4">
        <v>38077</v>
      </c>
      <c r="E32" s="4">
        <v>37890</v>
      </c>
      <c r="F32" s="4">
        <v>38948</v>
      </c>
      <c r="G32" s="4">
        <v>40501</v>
      </c>
      <c r="H32" s="4">
        <v>41095</v>
      </c>
      <c r="I32" s="4">
        <v>42007</v>
      </c>
    </row>
    <row r="33" spans="1:9" ht="20.100000000000001" customHeight="1" x14ac:dyDescent="0.3">
      <c r="A33" s="3" t="s">
        <v>168</v>
      </c>
      <c r="B33" s="4">
        <v>52899</v>
      </c>
      <c r="C33" s="4">
        <v>52345</v>
      </c>
      <c r="D33" s="4">
        <v>51416</v>
      </c>
      <c r="E33" s="4">
        <v>50767</v>
      </c>
      <c r="F33" s="4">
        <v>50231</v>
      </c>
      <c r="G33" s="4">
        <v>51276</v>
      </c>
      <c r="H33" s="4">
        <v>50857</v>
      </c>
      <c r="I33" s="4">
        <v>50337</v>
      </c>
    </row>
    <row r="34" spans="1:9" ht="20.100000000000001" customHeight="1" x14ac:dyDescent="0.3">
      <c r="A34" s="3" t="s">
        <v>161</v>
      </c>
      <c r="B34" s="4">
        <v>154407</v>
      </c>
      <c r="C34" s="4">
        <v>152729</v>
      </c>
      <c r="D34" s="4">
        <v>153934</v>
      </c>
      <c r="E34" s="4">
        <v>152704</v>
      </c>
      <c r="F34" s="4">
        <v>153322</v>
      </c>
      <c r="G34" s="4">
        <v>158049</v>
      </c>
      <c r="H34" s="4">
        <v>161544</v>
      </c>
      <c r="I34" s="4">
        <v>165087</v>
      </c>
    </row>
    <row r="35" spans="1:9" ht="20.100000000000001" customHeight="1" x14ac:dyDescent="0.3">
      <c r="A35" s="3" t="s">
        <v>160</v>
      </c>
      <c r="B35" s="4">
        <v>99415</v>
      </c>
      <c r="C35" s="4">
        <v>100085</v>
      </c>
      <c r="D35" s="4">
        <v>100950</v>
      </c>
      <c r="E35" s="4">
        <v>101031</v>
      </c>
      <c r="F35" s="4">
        <v>103600</v>
      </c>
      <c r="G35" s="4">
        <v>106443</v>
      </c>
      <c r="H35" s="4">
        <v>107758</v>
      </c>
      <c r="I35" s="4">
        <v>112618</v>
      </c>
    </row>
    <row r="36" spans="1:9" ht="20.100000000000001" customHeight="1" x14ac:dyDescent="0.3">
      <c r="A36" s="3" t="s">
        <v>158</v>
      </c>
      <c r="B36" s="4">
        <v>110388</v>
      </c>
      <c r="C36" s="4">
        <v>109652</v>
      </c>
      <c r="D36" s="4">
        <v>109597</v>
      </c>
      <c r="E36" s="4">
        <v>113116</v>
      </c>
      <c r="F36" s="4">
        <v>113506</v>
      </c>
      <c r="G36" s="4">
        <v>112568</v>
      </c>
      <c r="H36" s="4">
        <v>114013</v>
      </c>
      <c r="I36" s="4">
        <v>113756</v>
      </c>
    </row>
    <row r="37" spans="1:9" ht="20.100000000000001" customHeight="1" x14ac:dyDescent="0.3">
      <c r="A37" s="3" t="s">
        <v>162</v>
      </c>
      <c r="B37" s="4">
        <v>111540</v>
      </c>
      <c r="C37" s="4">
        <v>114512</v>
      </c>
      <c r="D37" s="4">
        <v>114011</v>
      </c>
      <c r="E37" s="4">
        <v>113514</v>
      </c>
      <c r="F37" s="4">
        <v>113002</v>
      </c>
      <c r="G37" s="4">
        <v>113727</v>
      </c>
      <c r="H37" s="4">
        <v>116833</v>
      </c>
      <c r="I37" s="4">
        <v>117847</v>
      </c>
    </row>
    <row r="38" spans="1:9" ht="20.100000000000001" customHeight="1" x14ac:dyDescent="0.3">
      <c r="A38" s="3" t="s">
        <v>170</v>
      </c>
      <c r="B38" s="4">
        <v>154606</v>
      </c>
      <c r="C38" s="4">
        <v>155657</v>
      </c>
      <c r="D38" s="4">
        <v>155172</v>
      </c>
      <c r="E38" s="4">
        <v>156338</v>
      </c>
      <c r="F38" s="4">
        <v>157561</v>
      </c>
      <c r="G38" s="4">
        <v>160011</v>
      </c>
      <c r="H38" s="4">
        <v>162609</v>
      </c>
      <c r="I38" s="4">
        <v>162056</v>
      </c>
    </row>
    <row r="39" spans="1:9" ht="20.100000000000001" customHeight="1" x14ac:dyDescent="0.3">
      <c r="A39" s="3" t="s">
        <v>164</v>
      </c>
      <c r="B39" s="4">
        <v>128500</v>
      </c>
      <c r="C39" s="4">
        <v>128475</v>
      </c>
      <c r="D39" s="4">
        <v>129779</v>
      </c>
      <c r="E39" s="4">
        <v>130646</v>
      </c>
      <c r="F39" s="4">
        <v>130005</v>
      </c>
      <c r="G39" s="4">
        <v>129762</v>
      </c>
      <c r="H39" s="4">
        <v>131272</v>
      </c>
      <c r="I39" s="4">
        <v>132968</v>
      </c>
    </row>
    <row r="40" spans="1:9" ht="20.100000000000001" customHeight="1" x14ac:dyDescent="0.3">
      <c r="A40" s="3" t="s">
        <v>156</v>
      </c>
      <c r="B40" s="4">
        <v>99210</v>
      </c>
      <c r="C40" s="4">
        <v>99883</v>
      </c>
      <c r="D40" s="4">
        <v>100968</v>
      </c>
      <c r="E40" s="4">
        <v>102728</v>
      </c>
      <c r="F40" s="4">
        <v>103039</v>
      </c>
      <c r="G40" s="4">
        <v>103542</v>
      </c>
      <c r="H40" s="4">
        <v>104294</v>
      </c>
      <c r="I40" s="4">
        <v>103878</v>
      </c>
    </row>
    <row r="41" spans="1:9" ht="20.100000000000001" customHeight="1" x14ac:dyDescent="0.3">
      <c r="A41" s="3" t="s">
        <v>155</v>
      </c>
      <c r="B41" s="4">
        <v>34086</v>
      </c>
      <c r="C41" s="4">
        <v>39004</v>
      </c>
      <c r="D41" s="4">
        <v>43383</v>
      </c>
      <c r="E41" s="4">
        <v>45412</v>
      </c>
      <c r="F41" s="4">
        <v>48509</v>
      </c>
      <c r="G41" s="4">
        <v>52737</v>
      </c>
      <c r="H41" s="4">
        <v>56438</v>
      </c>
      <c r="I41" s="4">
        <v>57980</v>
      </c>
    </row>
    <row r="42" spans="1:9" ht="20.100000000000001" customHeight="1" x14ac:dyDescent="0.3">
      <c r="A42" s="3" t="s">
        <v>167</v>
      </c>
      <c r="B42" s="4">
        <v>78398</v>
      </c>
      <c r="C42" s="4">
        <v>78375</v>
      </c>
      <c r="D42" s="4">
        <v>79788</v>
      </c>
      <c r="E42" s="4">
        <v>80416</v>
      </c>
      <c r="F42" s="4">
        <v>83732</v>
      </c>
      <c r="G42" s="4">
        <v>86043</v>
      </c>
      <c r="H42" s="4">
        <v>86599</v>
      </c>
      <c r="I42" s="4">
        <v>87823</v>
      </c>
    </row>
    <row r="43" spans="1:9" ht="20.100000000000001" customHeight="1" x14ac:dyDescent="0.3">
      <c r="A43" s="3" t="s">
        <v>166</v>
      </c>
      <c r="B43" s="4">
        <v>70634</v>
      </c>
      <c r="C43" s="4">
        <v>71355</v>
      </c>
      <c r="D43" s="4">
        <v>72792</v>
      </c>
      <c r="E43" s="4">
        <v>73151</v>
      </c>
      <c r="F43" s="4">
        <v>74773</v>
      </c>
      <c r="G43" s="4">
        <v>77302</v>
      </c>
      <c r="H43" s="4">
        <v>79422</v>
      </c>
      <c r="I43" s="4">
        <v>81042</v>
      </c>
    </row>
    <row r="44" spans="1:9" ht="20.100000000000001" customHeight="1" x14ac:dyDescent="0.3">
      <c r="A44" s="3" t="s">
        <v>163</v>
      </c>
      <c r="B44" s="4">
        <v>93008</v>
      </c>
      <c r="C44" s="4">
        <v>92084</v>
      </c>
      <c r="D44" s="4">
        <v>92305</v>
      </c>
      <c r="E44" s="4">
        <v>91737</v>
      </c>
      <c r="F44" s="4">
        <v>91625</v>
      </c>
      <c r="G44" s="4">
        <v>92172</v>
      </c>
      <c r="H44" s="4">
        <v>93814</v>
      </c>
      <c r="I44" s="4">
        <v>93361</v>
      </c>
    </row>
    <row r="45" spans="1:9" ht="20.100000000000001" customHeight="1" x14ac:dyDescent="0.3">
      <c r="A45" s="3" t="s">
        <v>157</v>
      </c>
      <c r="B45" s="4">
        <v>54557</v>
      </c>
      <c r="C45" s="4">
        <v>57362</v>
      </c>
      <c r="D45" s="4">
        <v>59336</v>
      </c>
      <c r="E45" s="4">
        <v>61728</v>
      </c>
      <c r="F45" s="4">
        <v>62769</v>
      </c>
      <c r="G45" s="4">
        <v>67189</v>
      </c>
      <c r="H45" s="4">
        <v>70266</v>
      </c>
      <c r="I45" s="4">
        <v>72002</v>
      </c>
    </row>
    <row r="46" spans="1:9" ht="20.100000000000001" customHeight="1" x14ac:dyDescent="0.3">
      <c r="A46" s="3" t="s">
        <v>22</v>
      </c>
      <c r="B46" s="4">
        <v>937573</v>
      </c>
      <c r="C46" s="4">
        <v>945483</v>
      </c>
      <c r="D46" s="4">
        <v>958273</v>
      </c>
      <c r="E46" s="4">
        <v>968265</v>
      </c>
      <c r="F46" s="4">
        <v>979852</v>
      </c>
      <c r="G46" s="4">
        <v>997416</v>
      </c>
      <c r="H46" s="4">
        <v>1013488</v>
      </c>
      <c r="I46" s="4">
        <v>1024104</v>
      </c>
    </row>
    <row r="47" spans="1:9" ht="20.100000000000001" customHeight="1" x14ac:dyDescent="0.3">
      <c r="A47" s="3" t="s">
        <v>149</v>
      </c>
      <c r="B47" s="4">
        <v>33818</v>
      </c>
      <c r="C47" s="4">
        <v>33679</v>
      </c>
      <c r="D47" s="4">
        <v>33318</v>
      </c>
      <c r="E47" s="4">
        <v>34431</v>
      </c>
      <c r="F47" s="4">
        <v>34523</v>
      </c>
      <c r="G47" s="4">
        <v>35114</v>
      </c>
      <c r="H47" s="4">
        <v>35001</v>
      </c>
      <c r="I47" s="4">
        <v>37635</v>
      </c>
    </row>
    <row r="48" spans="1:9" ht="20.100000000000001" customHeight="1" x14ac:dyDescent="0.3">
      <c r="A48" s="3" t="s">
        <v>145</v>
      </c>
      <c r="B48" s="4">
        <v>132054</v>
      </c>
      <c r="C48" s="4">
        <v>134469</v>
      </c>
      <c r="D48" s="4">
        <v>136701</v>
      </c>
      <c r="E48" s="4">
        <v>139492</v>
      </c>
      <c r="F48" s="4">
        <v>139879</v>
      </c>
      <c r="G48" s="4">
        <v>142473</v>
      </c>
      <c r="H48" s="4">
        <v>145800</v>
      </c>
      <c r="I48" s="4">
        <v>148484</v>
      </c>
    </row>
    <row r="49" spans="1:9" ht="20.100000000000001" customHeight="1" x14ac:dyDescent="0.3">
      <c r="A49" s="3" t="s">
        <v>147</v>
      </c>
      <c r="B49" s="4">
        <v>81930</v>
      </c>
      <c r="C49" s="4">
        <v>80477</v>
      </c>
      <c r="D49" s="4">
        <v>79183</v>
      </c>
      <c r="E49" s="4">
        <v>77152</v>
      </c>
      <c r="F49" s="4">
        <v>75067</v>
      </c>
      <c r="G49" s="4">
        <v>75132</v>
      </c>
      <c r="H49" s="4">
        <v>75035</v>
      </c>
      <c r="I49" s="4">
        <v>74277</v>
      </c>
    </row>
    <row r="50" spans="1:9" ht="20.100000000000001" customHeight="1" x14ac:dyDescent="0.3">
      <c r="A50" s="3" t="s">
        <v>142</v>
      </c>
      <c r="B50" s="4">
        <v>69988</v>
      </c>
      <c r="C50" s="4">
        <v>69009</v>
      </c>
      <c r="D50" s="4">
        <v>68748</v>
      </c>
      <c r="E50" s="4">
        <v>68808</v>
      </c>
      <c r="F50" s="4">
        <v>68768</v>
      </c>
      <c r="G50" s="4">
        <v>69654</v>
      </c>
      <c r="H50" s="4">
        <v>71165</v>
      </c>
      <c r="I50" s="4">
        <v>71361</v>
      </c>
    </row>
    <row r="51" spans="1:9" ht="20.100000000000001" customHeight="1" x14ac:dyDescent="0.3">
      <c r="A51" s="3" t="s">
        <v>146</v>
      </c>
      <c r="B51" s="4">
        <v>168265</v>
      </c>
      <c r="C51" s="4">
        <v>168913</v>
      </c>
      <c r="D51" s="4">
        <v>171098</v>
      </c>
      <c r="E51" s="4">
        <v>173151</v>
      </c>
      <c r="F51" s="4">
        <v>176876</v>
      </c>
      <c r="G51" s="4">
        <v>181778</v>
      </c>
      <c r="H51" s="4">
        <v>186104</v>
      </c>
      <c r="I51" s="4">
        <v>188354</v>
      </c>
    </row>
    <row r="52" spans="1:9" ht="20.100000000000001" customHeight="1" x14ac:dyDescent="0.3">
      <c r="A52" s="3" t="s">
        <v>148</v>
      </c>
      <c r="B52" s="4">
        <v>158615</v>
      </c>
      <c r="C52" s="4">
        <v>157836</v>
      </c>
      <c r="D52" s="4">
        <v>157640</v>
      </c>
      <c r="E52" s="4">
        <v>157323</v>
      </c>
      <c r="F52" s="4">
        <v>158648</v>
      </c>
      <c r="G52" s="4">
        <v>160984</v>
      </c>
      <c r="H52" s="4">
        <v>163032</v>
      </c>
      <c r="I52" s="4">
        <v>164059</v>
      </c>
    </row>
    <row r="53" spans="1:9" ht="20.100000000000001" customHeight="1" x14ac:dyDescent="0.3">
      <c r="A53" s="3" t="s">
        <v>143</v>
      </c>
      <c r="B53" s="4">
        <v>224991</v>
      </c>
      <c r="C53" s="4">
        <v>223654</v>
      </c>
      <c r="D53" s="4">
        <v>222577</v>
      </c>
      <c r="E53" s="4">
        <v>223693</v>
      </c>
      <c r="F53" s="4">
        <v>228034</v>
      </c>
      <c r="G53" s="4">
        <v>230703</v>
      </c>
      <c r="H53" s="4">
        <v>231944</v>
      </c>
      <c r="I53" s="4">
        <v>232480</v>
      </c>
    </row>
    <row r="54" spans="1:9" ht="20.100000000000001" customHeight="1" x14ac:dyDescent="0.3">
      <c r="A54" s="3" t="s">
        <v>144</v>
      </c>
      <c r="B54" s="4">
        <v>67912</v>
      </c>
      <c r="C54" s="4">
        <v>77446</v>
      </c>
      <c r="D54" s="4">
        <v>89008</v>
      </c>
      <c r="E54" s="4">
        <v>94215</v>
      </c>
      <c r="F54" s="4">
        <v>98057</v>
      </c>
      <c r="G54" s="4">
        <v>101578</v>
      </c>
      <c r="H54" s="4">
        <v>105407</v>
      </c>
      <c r="I54" s="4">
        <v>107454</v>
      </c>
    </row>
    <row r="55" spans="1:9" ht="20.100000000000001" customHeight="1" x14ac:dyDescent="0.3">
      <c r="A55" s="3" t="s">
        <v>141</v>
      </c>
      <c r="B55" s="11">
        <v>10176</v>
      </c>
      <c r="C55" s="11">
        <v>10297</v>
      </c>
      <c r="D55" s="11">
        <v>10537</v>
      </c>
      <c r="E55" s="11">
        <v>10675</v>
      </c>
      <c r="F55" s="11">
        <v>10680</v>
      </c>
      <c r="G55" s="11">
        <v>10850</v>
      </c>
      <c r="H55" s="11">
        <v>10915</v>
      </c>
      <c r="I55" s="11">
        <v>11312</v>
      </c>
    </row>
    <row r="56" spans="1:9" ht="20.100000000000001" customHeight="1" x14ac:dyDescent="0.3">
      <c r="A56" s="3" t="s">
        <v>23</v>
      </c>
      <c r="B56" s="4">
        <v>1066297</v>
      </c>
      <c r="C56" s="4">
        <v>1085407</v>
      </c>
      <c r="D56" s="4">
        <v>1105006</v>
      </c>
      <c r="E56" s="4">
        <v>1122041</v>
      </c>
      <c r="F56" s="4">
        <v>1150455</v>
      </c>
      <c r="G56" s="4">
        <v>1178564</v>
      </c>
      <c r="H56" s="4">
        <v>1216719</v>
      </c>
      <c r="I56" s="4">
        <v>1249056</v>
      </c>
    </row>
    <row r="57" spans="1:9" ht="20.100000000000001" customHeight="1" x14ac:dyDescent="0.3">
      <c r="A57" s="3" t="s">
        <v>210</v>
      </c>
      <c r="B57" s="4">
        <v>44634</v>
      </c>
      <c r="C57" s="4">
        <v>45249</v>
      </c>
      <c r="D57" s="4">
        <v>47262</v>
      </c>
      <c r="E57" s="4">
        <v>50199</v>
      </c>
      <c r="F57" s="4">
        <v>57204</v>
      </c>
      <c r="G57" s="4">
        <v>61142</v>
      </c>
      <c r="H57" s="4">
        <v>63984</v>
      </c>
      <c r="I57" s="4">
        <v>68991</v>
      </c>
    </row>
    <row r="58" spans="1:9" ht="20.100000000000001" customHeight="1" x14ac:dyDescent="0.3">
      <c r="A58" s="3" t="s">
        <v>204</v>
      </c>
      <c r="B58" s="4">
        <v>27312</v>
      </c>
      <c r="C58" s="4">
        <v>26921</v>
      </c>
      <c r="D58" s="4">
        <v>26796</v>
      </c>
      <c r="E58" s="4">
        <v>26108</v>
      </c>
      <c r="F58" s="4">
        <v>25539</v>
      </c>
      <c r="G58" s="4">
        <v>25606</v>
      </c>
      <c r="H58" s="4">
        <v>26369</v>
      </c>
      <c r="I58" s="4">
        <v>25471</v>
      </c>
    </row>
    <row r="59" spans="1:9" ht="20.100000000000001" customHeight="1" x14ac:dyDescent="0.3">
      <c r="A59" s="3" t="s">
        <v>208</v>
      </c>
      <c r="B59" s="4">
        <v>109931</v>
      </c>
      <c r="C59" s="4">
        <v>116091</v>
      </c>
      <c r="D59" s="4">
        <v>119930</v>
      </c>
      <c r="E59" s="4">
        <v>125118</v>
      </c>
      <c r="F59" s="4">
        <v>136244</v>
      </c>
      <c r="G59" s="4">
        <v>147391</v>
      </c>
      <c r="H59" s="4">
        <v>153732</v>
      </c>
      <c r="I59" s="4">
        <v>153062</v>
      </c>
    </row>
    <row r="60" spans="1:9" ht="20.100000000000001" customHeight="1" x14ac:dyDescent="0.3">
      <c r="A60" s="3" t="s">
        <v>203</v>
      </c>
      <c r="B60" s="4">
        <v>193783</v>
      </c>
      <c r="C60" s="4">
        <v>196605</v>
      </c>
      <c r="D60" s="4">
        <v>200748</v>
      </c>
      <c r="E60" s="4">
        <v>205814</v>
      </c>
      <c r="F60" s="4">
        <v>208136</v>
      </c>
      <c r="G60" s="4">
        <v>211978</v>
      </c>
      <c r="H60" s="4">
        <v>215487</v>
      </c>
      <c r="I60" s="4">
        <v>215793</v>
      </c>
    </row>
    <row r="61" spans="1:9" ht="20.100000000000001" customHeight="1" x14ac:dyDescent="0.3">
      <c r="A61" s="3" t="s">
        <v>206</v>
      </c>
      <c r="B61" s="4">
        <v>203509</v>
      </c>
      <c r="C61" s="4">
        <v>203908</v>
      </c>
      <c r="D61" s="4">
        <v>204175</v>
      </c>
      <c r="E61" s="4">
        <v>202267</v>
      </c>
      <c r="F61" s="4">
        <v>202092</v>
      </c>
      <c r="G61" s="4">
        <v>201550</v>
      </c>
      <c r="H61" s="4">
        <v>205331</v>
      </c>
      <c r="I61" s="4">
        <v>211176</v>
      </c>
    </row>
    <row r="62" spans="1:9" ht="20.100000000000001" customHeight="1" x14ac:dyDescent="0.3">
      <c r="A62" s="3" t="s">
        <v>202</v>
      </c>
      <c r="B62" s="4">
        <v>117591</v>
      </c>
      <c r="C62" s="4">
        <v>117247</v>
      </c>
      <c r="D62" s="4">
        <v>117201</v>
      </c>
      <c r="E62" s="4">
        <v>115300</v>
      </c>
      <c r="F62" s="4">
        <v>114163</v>
      </c>
      <c r="G62" s="4">
        <v>114972</v>
      </c>
      <c r="H62" s="4">
        <v>118264</v>
      </c>
      <c r="I62" s="4">
        <v>119291</v>
      </c>
    </row>
    <row r="63" spans="1:9" ht="20.100000000000001" customHeight="1" x14ac:dyDescent="0.3">
      <c r="A63" s="3" t="s">
        <v>207</v>
      </c>
      <c r="B63" s="4">
        <v>175376</v>
      </c>
      <c r="C63" s="4">
        <v>178831</v>
      </c>
      <c r="D63" s="4">
        <v>182582</v>
      </c>
      <c r="E63" s="4">
        <v>194339</v>
      </c>
      <c r="F63" s="4">
        <v>200391</v>
      </c>
      <c r="G63" s="4">
        <v>205791</v>
      </c>
      <c r="H63" s="4">
        <v>215265</v>
      </c>
      <c r="I63" s="4">
        <v>231174</v>
      </c>
    </row>
    <row r="64" spans="1:9" ht="20.100000000000001" customHeight="1" x14ac:dyDescent="0.3">
      <c r="A64" s="3" t="s">
        <v>205</v>
      </c>
      <c r="B64" s="4">
        <v>159620</v>
      </c>
      <c r="C64" s="4">
        <v>165620</v>
      </c>
      <c r="D64" s="4">
        <v>170460</v>
      </c>
      <c r="E64" s="4">
        <v>166596</v>
      </c>
      <c r="F64" s="4">
        <v>170328</v>
      </c>
      <c r="G64" s="4">
        <v>173122</v>
      </c>
      <c r="H64" s="4">
        <v>179943</v>
      </c>
      <c r="I64" s="4">
        <v>184614</v>
      </c>
    </row>
    <row r="65" spans="1:9" ht="20.100000000000001" customHeight="1" x14ac:dyDescent="0.3">
      <c r="A65" s="3" t="s">
        <v>201</v>
      </c>
      <c r="B65" s="4">
        <v>25426</v>
      </c>
      <c r="C65" s="4">
        <v>25775</v>
      </c>
      <c r="D65" s="4">
        <v>26402</v>
      </c>
      <c r="E65" s="4">
        <v>27045</v>
      </c>
      <c r="F65" s="4">
        <v>27377</v>
      </c>
      <c r="G65" s="4">
        <v>28145</v>
      </c>
      <c r="H65" s="4">
        <v>28927</v>
      </c>
      <c r="I65" s="4">
        <v>29604</v>
      </c>
    </row>
    <row r="66" spans="1:9" ht="20.100000000000001" customHeight="1" x14ac:dyDescent="0.3">
      <c r="A66" s="3" t="s">
        <v>209</v>
      </c>
      <c r="B66" s="4">
        <v>9115</v>
      </c>
      <c r="C66" s="4">
        <v>9160</v>
      </c>
      <c r="D66" s="4">
        <v>9450</v>
      </c>
      <c r="E66" s="4">
        <v>9255</v>
      </c>
      <c r="F66" s="4">
        <v>8981</v>
      </c>
      <c r="G66" s="4">
        <v>8867</v>
      </c>
      <c r="H66" s="4">
        <v>9417</v>
      </c>
      <c r="I66" s="4">
        <v>9880</v>
      </c>
    </row>
    <row r="67" spans="1:9" ht="20.100000000000001" customHeight="1" x14ac:dyDescent="0.3">
      <c r="A67" s="3" t="s">
        <v>24</v>
      </c>
      <c r="B67" s="4">
        <v>573181</v>
      </c>
      <c r="C67" s="4">
        <v>575918</v>
      </c>
      <c r="D67" s="4">
        <v>583068</v>
      </c>
      <c r="E67" s="4">
        <v>586263</v>
      </c>
      <c r="F67" s="4">
        <v>596078</v>
      </c>
      <c r="G67" s="4">
        <v>608316</v>
      </c>
      <c r="H67" s="4">
        <v>625511</v>
      </c>
      <c r="I67" s="4">
        <v>634113</v>
      </c>
    </row>
    <row r="68" spans="1:9" ht="20.100000000000001" customHeight="1" x14ac:dyDescent="0.3">
      <c r="A68" s="3" t="s">
        <v>138</v>
      </c>
      <c r="B68" s="4">
        <v>44297</v>
      </c>
      <c r="C68" s="4">
        <v>43773</v>
      </c>
      <c r="D68" s="4">
        <v>44089</v>
      </c>
      <c r="E68" s="4">
        <v>43709</v>
      </c>
      <c r="F68" s="4">
        <v>45719</v>
      </c>
      <c r="G68" s="4">
        <v>48193</v>
      </c>
      <c r="H68" s="4">
        <v>50475</v>
      </c>
      <c r="I68" s="4">
        <v>52106</v>
      </c>
    </row>
    <row r="69" spans="1:9" ht="20.100000000000001" customHeight="1" x14ac:dyDescent="0.3">
      <c r="A69" s="3" t="s">
        <v>140</v>
      </c>
      <c r="B69" s="4">
        <v>118970</v>
      </c>
      <c r="C69" s="4">
        <v>121493</v>
      </c>
      <c r="D69" s="4">
        <v>122837</v>
      </c>
      <c r="E69" s="4">
        <v>122667</v>
      </c>
      <c r="F69" s="4">
        <v>123669</v>
      </c>
      <c r="G69" s="4">
        <v>124973</v>
      </c>
      <c r="H69" s="4">
        <v>127585</v>
      </c>
      <c r="I69" s="4">
        <v>128885</v>
      </c>
    </row>
    <row r="70" spans="1:9" ht="20.100000000000001" customHeight="1" x14ac:dyDescent="0.3">
      <c r="A70" s="3" t="s">
        <v>137</v>
      </c>
      <c r="B70" s="4">
        <v>83918</v>
      </c>
      <c r="C70" s="4">
        <v>84311</v>
      </c>
      <c r="D70" s="4">
        <v>84836</v>
      </c>
      <c r="E70" s="4">
        <v>85021</v>
      </c>
      <c r="F70" s="4">
        <v>86624</v>
      </c>
      <c r="G70" s="4">
        <v>87579</v>
      </c>
      <c r="H70" s="4">
        <v>90508</v>
      </c>
      <c r="I70" s="4">
        <v>91463</v>
      </c>
    </row>
    <row r="71" spans="1:9" ht="20.100000000000001" customHeight="1" x14ac:dyDescent="0.3">
      <c r="A71" s="3" t="s">
        <v>139</v>
      </c>
      <c r="B71" s="4">
        <v>178485</v>
      </c>
      <c r="C71" s="4">
        <v>175279</v>
      </c>
      <c r="D71" s="4">
        <v>176793</v>
      </c>
      <c r="E71" s="4">
        <v>178763</v>
      </c>
      <c r="F71" s="4">
        <v>180639</v>
      </c>
      <c r="G71" s="4">
        <v>183018</v>
      </c>
      <c r="H71" s="4">
        <v>187968</v>
      </c>
      <c r="I71" s="4">
        <v>190549</v>
      </c>
    </row>
    <row r="72" spans="1:9" ht="20.100000000000001" customHeight="1" x14ac:dyDescent="0.3">
      <c r="A72" s="3" t="s">
        <v>136</v>
      </c>
      <c r="B72" s="4">
        <v>147511</v>
      </c>
      <c r="C72" s="4">
        <v>151062</v>
      </c>
      <c r="D72" s="4">
        <v>154513</v>
      </c>
      <c r="E72" s="4">
        <v>156103</v>
      </c>
      <c r="F72" s="4">
        <v>159427</v>
      </c>
      <c r="G72" s="4">
        <v>164553</v>
      </c>
      <c r="H72" s="4">
        <v>168975</v>
      </c>
      <c r="I72" s="4">
        <v>171110</v>
      </c>
    </row>
    <row r="73" spans="1:9" ht="20.100000000000001" customHeight="1" x14ac:dyDescent="0.3">
      <c r="A73" s="3" t="s">
        <v>25</v>
      </c>
      <c r="B73" s="4">
        <v>588395</v>
      </c>
      <c r="C73" s="4">
        <v>596752</v>
      </c>
      <c r="D73" s="4">
        <v>604490</v>
      </c>
      <c r="E73" s="4">
        <v>608260</v>
      </c>
      <c r="F73" s="4">
        <v>616363</v>
      </c>
      <c r="G73" s="4">
        <v>639020</v>
      </c>
      <c r="H73" s="4">
        <v>648593</v>
      </c>
      <c r="I73" s="4">
        <v>656236</v>
      </c>
    </row>
    <row r="74" spans="1:9" ht="20.100000000000001" customHeight="1" x14ac:dyDescent="0.3">
      <c r="A74" s="3" t="s">
        <v>151</v>
      </c>
      <c r="B74" s="4">
        <v>101019</v>
      </c>
      <c r="C74" s="4">
        <v>100167</v>
      </c>
      <c r="D74" s="4">
        <v>100642</v>
      </c>
      <c r="E74" s="4">
        <v>100706</v>
      </c>
      <c r="F74" s="4">
        <v>102600</v>
      </c>
      <c r="G74" s="4">
        <v>104650</v>
      </c>
      <c r="H74" s="4">
        <v>107150</v>
      </c>
      <c r="I74" s="4">
        <v>107578</v>
      </c>
    </row>
    <row r="75" spans="1:9" ht="20.100000000000001" customHeight="1" x14ac:dyDescent="0.3">
      <c r="A75" s="3" t="s">
        <v>154</v>
      </c>
      <c r="B75" s="4">
        <v>95581</v>
      </c>
      <c r="C75" s="4">
        <v>95584</v>
      </c>
      <c r="D75" s="4">
        <v>96177</v>
      </c>
      <c r="E75" s="4">
        <v>96448</v>
      </c>
      <c r="F75" s="4">
        <v>96758</v>
      </c>
      <c r="G75" s="4">
        <v>98346</v>
      </c>
      <c r="H75" s="4">
        <v>98973</v>
      </c>
      <c r="I75" s="4">
        <v>99816</v>
      </c>
    </row>
    <row r="76" spans="1:9" ht="20.100000000000001" customHeight="1" x14ac:dyDescent="0.3">
      <c r="A76" s="3" t="s">
        <v>152</v>
      </c>
      <c r="B76" s="4">
        <v>187892</v>
      </c>
      <c r="C76" s="4">
        <v>191568</v>
      </c>
      <c r="D76" s="4">
        <v>193300</v>
      </c>
      <c r="E76" s="4">
        <v>195409</v>
      </c>
      <c r="F76" s="4">
        <v>198286</v>
      </c>
      <c r="G76" s="4">
        <v>204879</v>
      </c>
      <c r="H76" s="4">
        <v>208867</v>
      </c>
      <c r="I76" s="4">
        <v>211765</v>
      </c>
    </row>
    <row r="77" spans="1:9" ht="20.100000000000001" customHeight="1" x14ac:dyDescent="0.3">
      <c r="A77" s="3" t="s">
        <v>153</v>
      </c>
      <c r="B77" s="4">
        <v>128450</v>
      </c>
      <c r="C77" s="4">
        <v>134422</v>
      </c>
      <c r="D77" s="4">
        <v>140386</v>
      </c>
      <c r="E77" s="4">
        <v>141924</v>
      </c>
      <c r="F77" s="4">
        <v>145746</v>
      </c>
      <c r="G77" s="4">
        <v>156839</v>
      </c>
      <c r="H77" s="4">
        <v>157458</v>
      </c>
      <c r="I77" s="4">
        <v>159687</v>
      </c>
    </row>
    <row r="78" spans="1:9" ht="20.100000000000001" customHeight="1" x14ac:dyDescent="0.3">
      <c r="A78" s="3" t="s">
        <v>150</v>
      </c>
      <c r="B78" s="4">
        <v>75453</v>
      </c>
      <c r="C78" s="4">
        <v>75011</v>
      </c>
      <c r="D78" s="4">
        <v>73985</v>
      </c>
      <c r="E78" s="4">
        <v>73773</v>
      </c>
      <c r="F78" s="4">
        <v>72973</v>
      </c>
      <c r="G78" s="4">
        <v>74306</v>
      </c>
      <c r="H78" s="4">
        <v>76145</v>
      </c>
      <c r="I78" s="4">
        <v>77390</v>
      </c>
    </row>
    <row r="79" spans="1:9" ht="20.100000000000001" customHeight="1" x14ac:dyDescent="0.3">
      <c r="A79" s="3" t="s">
        <v>26</v>
      </c>
      <c r="B79" s="4">
        <v>434058</v>
      </c>
      <c r="C79" s="4">
        <v>435829</v>
      </c>
      <c r="D79" s="4">
        <v>437889</v>
      </c>
      <c r="E79" s="4">
        <v>439930</v>
      </c>
      <c r="F79" s="4">
        <v>445731</v>
      </c>
      <c r="G79" s="4">
        <v>452995</v>
      </c>
      <c r="H79" s="4">
        <v>460289</v>
      </c>
      <c r="I79" s="4">
        <v>462748</v>
      </c>
    </row>
    <row r="80" spans="1:9" ht="20.100000000000001" customHeight="1" x14ac:dyDescent="0.3">
      <c r="A80" s="3" t="s">
        <v>200</v>
      </c>
      <c r="B80" s="4">
        <v>90312</v>
      </c>
      <c r="C80" s="4">
        <v>90536</v>
      </c>
      <c r="D80" s="4">
        <v>90480</v>
      </c>
      <c r="E80" s="4">
        <v>88820</v>
      </c>
      <c r="F80" s="4">
        <v>87819</v>
      </c>
      <c r="G80" s="4">
        <v>87519</v>
      </c>
      <c r="H80" s="4">
        <v>88318</v>
      </c>
      <c r="I80" s="4">
        <v>87942</v>
      </c>
    </row>
    <row r="81" spans="1:9" ht="20.100000000000001" customHeight="1" x14ac:dyDescent="0.3">
      <c r="A81" s="3" t="s">
        <v>196</v>
      </c>
      <c r="B81" s="4">
        <v>131299</v>
      </c>
      <c r="C81" s="4">
        <v>130859</v>
      </c>
      <c r="D81" s="4">
        <v>130563</v>
      </c>
      <c r="E81" s="4">
        <v>130277</v>
      </c>
      <c r="F81" s="4">
        <v>130986</v>
      </c>
      <c r="G81" s="4">
        <v>132915</v>
      </c>
      <c r="H81" s="4">
        <v>134432</v>
      </c>
      <c r="I81" s="4">
        <v>134658</v>
      </c>
    </row>
    <row r="82" spans="1:9" ht="20.100000000000001" customHeight="1" x14ac:dyDescent="0.3">
      <c r="A82" s="3" t="s">
        <v>197</v>
      </c>
      <c r="B82" s="4">
        <v>65660</v>
      </c>
      <c r="C82" s="4">
        <v>65439</v>
      </c>
      <c r="D82" s="4">
        <v>64353</v>
      </c>
      <c r="E82" s="4">
        <v>62992</v>
      </c>
      <c r="F82" s="4">
        <v>61905</v>
      </c>
      <c r="G82" s="4">
        <v>62485</v>
      </c>
      <c r="H82" s="4">
        <v>63601</v>
      </c>
      <c r="I82" s="4">
        <v>63347</v>
      </c>
    </row>
    <row r="83" spans="1:9" ht="20.100000000000001" customHeight="1" x14ac:dyDescent="0.3">
      <c r="A83" s="3" t="s">
        <v>198</v>
      </c>
      <c r="B83" s="4">
        <v>64931</v>
      </c>
      <c r="C83" s="4">
        <v>66813</v>
      </c>
      <c r="D83" s="4">
        <v>69101</v>
      </c>
      <c r="E83" s="4">
        <v>72479</v>
      </c>
      <c r="F83" s="4">
        <v>77537</v>
      </c>
      <c r="G83" s="4">
        <v>80063</v>
      </c>
      <c r="H83" s="4">
        <v>81856</v>
      </c>
      <c r="I83" s="4">
        <v>83643</v>
      </c>
    </row>
    <row r="84" spans="1:9" ht="20.100000000000001" customHeight="1" x14ac:dyDescent="0.3">
      <c r="A84" s="3" t="s">
        <v>199</v>
      </c>
      <c r="B84" s="4">
        <v>81856</v>
      </c>
      <c r="C84" s="4">
        <v>82182</v>
      </c>
      <c r="D84" s="4">
        <v>83392</v>
      </c>
      <c r="E84" s="4">
        <v>85362</v>
      </c>
      <c r="F84" s="4">
        <v>87484</v>
      </c>
      <c r="G84" s="4">
        <v>90013</v>
      </c>
      <c r="H84" s="4">
        <v>92082</v>
      </c>
      <c r="I84" s="4">
        <v>93158</v>
      </c>
    </row>
    <row r="85" spans="1:9" ht="20.100000000000001" customHeight="1" x14ac:dyDescent="0.3">
      <c r="A85" s="3" t="s">
        <v>27</v>
      </c>
      <c r="B85" s="4">
        <v>76419</v>
      </c>
      <c r="C85" s="4">
        <v>91854</v>
      </c>
      <c r="D85" s="4">
        <v>105932</v>
      </c>
      <c r="E85" s="4">
        <v>120629</v>
      </c>
      <c r="F85" s="4">
        <v>131679</v>
      </c>
      <c r="G85" s="4">
        <v>141133</v>
      </c>
      <c r="H85" s="4">
        <v>147347</v>
      </c>
      <c r="I85" s="4">
        <v>156289</v>
      </c>
    </row>
    <row r="86" spans="1:9" ht="20.100000000000001" customHeight="1" x14ac:dyDescent="0.3">
      <c r="A86" s="3" t="s">
        <v>28</v>
      </c>
      <c r="B86" s="4">
        <v>4537581</v>
      </c>
      <c r="C86" s="4">
        <v>4647205</v>
      </c>
      <c r="D86" s="4">
        <v>4773632</v>
      </c>
      <c r="E86" s="4">
        <v>4934208</v>
      </c>
      <c r="F86" s="4">
        <v>5097857</v>
      </c>
      <c r="G86" s="4">
        <v>5294836</v>
      </c>
      <c r="H86" s="4">
        <v>5492783</v>
      </c>
      <c r="I86" s="4">
        <v>5617507</v>
      </c>
    </row>
    <row r="87" spans="1:9" ht="20.100000000000001" customHeight="1" x14ac:dyDescent="0.3">
      <c r="A87" s="3" t="s">
        <v>77</v>
      </c>
      <c r="B87" s="4">
        <v>444991</v>
      </c>
      <c r="C87" s="4">
        <v>454982</v>
      </c>
      <c r="D87" s="4">
        <v>465209</v>
      </c>
      <c r="E87" s="4">
        <v>472239</v>
      </c>
      <c r="F87" s="4">
        <v>479379</v>
      </c>
      <c r="G87" s="4">
        <v>488201</v>
      </c>
      <c r="H87" s="4">
        <v>502923</v>
      </c>
      <c r="I87" s="4">
        <v>515530</v>
      </c>
    </row>
    <row r="88" spans="1:9" ht="20.100000000000001" customHeight="1" x14ac:dyDescent="0.3">
      <c r="A88" s="3" t="s">
        <v>76</v>
      </c>
      <c r="B88" s="4">
        <v>365646</v>
      </c>
      <c r="C88" s="4">
        <v>368992</v>
      </c>
      <c r="D88" s="4">
        <v>369366</v>
      </c>
      <c r="E88" s="4">
        <v>369346</v>
      </c>
      <c r="F88" s="4">
        <v>371437</v>
      </c>
      <c r="G88" s="4">
        <v>379640</v>
      </c>
      <c r="H88" s="4">
        <v>384934</v>
      </c>
      <c r="I88" s="4">
        <v>386069</v>
      </c>
    </row>
    <row r="89" spans="1:9" ht="20.100000000000001" customHeight="1" x14ac:dyDescent="0.3">
      <c r="A89" s="3" t="s">
        <v>89</v>
      </c>
      <c r="B89" s="4">
        <v>156212</v>
      </c>
      <c r="C89" s="4">
        <v>158836</v>
      </c>
      <c r="D89" s="4">
        <v>161772</v>
      </c>
      <c r="E89" s="4">
        <v>166468</v>
      </c>
      <c r="F89" s="4">
        <v>172232</v>
      </c>
      <c r="G89" s="4">
        <v>180351</v>
      </c>
      <c r="H89" s="4">
        <v>187962</v>
      </c>
      <c r="I89" s="4">
        <v>192455</v>
      </c>
    </row>
    <row r="90" spans="1:9" ht="20.100000000000001" customHeight="1" x14ac:dyDescent="0.3">
      <c r="A90" s="3" t="s">
        <v>81</v>
      </c>
      <c r="B90" s="4">
        <v>209332</v>
      </c>
      <c r="C90" s="4">
        <v>209564</v>
      </c>
      <c r="D90" s="4">
        <v>209878</v>
      </c>
      <c r="E90" s="4">
        <v>209134</v>
      </c>
      <c r="F90" s="4">
        <v>209927</v>
      </c>
      <c r="G90" s="4">
        <v>207634</v>
      </c>
      <c r="H90" s="4">
        <v>212327</v>
      </c>
      <c r="I90" s="4">
        <v>217096</v>
      </c>
    </row>
    <row r="91" spans="1:9" ht="20.100000000000001" customHeight="1" x14ac:dyDescent="0.3">
      <c r="A91" s="3" t="s">
        <v>75</v>
      </c>
      <c r="B91" s="4">
        <v>310306</v>
      </c>
      <c r="C91" s="4">
        <v>313624</v>
      </c>
      <c r="D91" s="4">
        <v>318135</v>
      </c>
      <c r="E91" s="4">
        <v>323631</v>
      </c>
      <c r="F91" s="4">
        <v>324811</v>
      </c>
      <c r="G91" s="4">
        <v>329594</v>
      </c>
      <c r="H91" s="4">
        <v>333478</v>
      </c>
      <c r="I91" s="4">
        <v>333323</v>
      </c>
    </row>
    <row r="92" spans="1:9" ht="20.100000000000001" customHeight="1" x14ac:dyDescent="0.3">
      <c r="A92" s="3" t="s">
        <v>68</v>
      </c>
      <c r="B92" s="4">
        <v>120612</v>
      </c>
      <c r="C92" s="4">
        <v>119951</v>
      </c>
      <c r="D92" s="4">
        <v>120086</v>
      </c>
      <c r="E92" s="4">
        <v>120765</v>
      </c>
      <c r="F92" s="4">
        <v>118926</v>
      </c>
      <c r="G92" s="4">
        <v>114422</v>
      </c>
      <c r="H92" s="4">
        <v>113282</v>
      </c>
      <c r="I92" s="4">
        <v>112264</v>
      </c>
    </row>
    <row r="93" spans="1:9" ht="20.100000000000001" customHeight="1" x14ac:dyDescent="0.3">
      <c r="A93" s="3" t="s">
        <v>92</v>
      </c>
      <c r="B93" s="4">
        <v>171406</v>
      </c>
      <c r="C93" s="4">
        <v>179176</v>
      </c>
      <c r="D93" s="4">
        <v>187516</v>
      </c>
      <c r="E93" s="4">
        <v>197855</v>
      </c>
      <c r="F93" s="4">
        <v>208466</v>
      </c>
      <c r="G93" s="4">
        <v>224080</v>
      </c>
      <c r="H93" s="4">
        <v>243822</v>
      </c>
      <c r="I93" s="4">
        <v>256364</v>
      </c>
    </row>
    <row r="94" spans="1:9" ht="20.100000000000001" customHeight="1" x14ac:dyDescent="0.3">
      <c r="A94" s="3" t="s">
        <v>74</v>
      </c>
      <c r="B94" s="4">
        <v>37229</v>
      </c>
      <c r="C94" s="4">
        <v>37903</v>
      </c>
      <c r="D94" s="4">
        <v>38008</v>
      </c>
      <c r="E94" s="4">
        <v>38358</v>
      </c>
      <c r="F94" s="4">
        <v>38390</v>
      </c>
      <c r="G94" s="4">
        <v>39055</v>
      </c>
      <c r="H94" s="4">
        <v>40445</v>
      </c>
      <c r="I94" s="4">
        <v>40885</v>
      </c>
    </row>
    <row r="95" spans="1:9" ht="20.100000000000001" customHeight="1" x14ac:dyDescent="0.3">
      <c r="A95" s="3" t="s">
        <v>79</v>
      </c>
      <c r="B95" s="4">
        <v>283872</v>
      </c>
      <c r="C95" s="4">
        <v>283154</v>
      </c>
      <c r="D95" s="4">
        <v>282608</v>
      </c>
      <c r="E95" s="4">
        <v>280700</v>
      </c>
      <c r="F95" s="4">
        <v>283124</v>
      </c>
      <c r="G95" s="4">
        <v>291294</v>
      </c>
      <c r="H95" s="4">
        <v>299371</v>
      </c>
      <c r="I95" s="4">
        <v>302839</v>
      </c>
    </row>
    <row r="96" spans="1:9" ht="20.100000000000001" customHeight="1" x14ac:dyDescent="0.3">
      <c r="A96" s="3" t="s">
        <v>66</v>
      </c>
      <c r="B96" s="4">
        <v>357370</v>
      </c>
      <c r="C96" s="4">
        <v>363388</v>
      </c>
      <c r="D96" s="4">
        <v>370113</v>
      </c>
      <c r="E96" s="4">
        <v>375860</v>
      </c>
      <c r="F96" s="4">
        <v>390836</v>
      </c>
      <c r="G96" s="4">
        <v>404705</v>
      </c>
      <c r="H96" s="4">
        <v>417004</v>
      </c>
      <c r="I96" s="4">
        <v>425383</v>
      </c>
    </row>
    <row r="97" spans="1:9" ht="20.100000000000001" customHeight="1" x14ac:dyDescent="0.3">
      <c r="A97" s="3" t="s">
        <v>67</v>
      </c>
      <c r="B97" s="4">
        <v>22728</v>
      </c>
      <c r="C97" s="4">
        <v>21368</v>
      </c>
      <c r="D97" s="4">
        <v>18637</v>
      </c>
      <c r="E97" s="4">
        <v>18813</v>
      </c>
      <c r="F97" s="4">
        <v>19023</v>
      </c>
      <c r="G97" s="4">
        <v>20629</v>
      </c>
      <c r="H97" s="4">
        <v>23867</v>
      </c>
      <c r="I97" s="4">
        <v>26858</v>
      </c>
    </row>
    <row r="98" spans="1:9" ht="20.100000000000001" customHeight="1" x14ac:dyDescent="0.3">
      <c r="A98" s="3" t="s">
        <v>70</v>
      </c>
      <c r="B98" s="4">
        <v>64598</v>
      </c>
      <c r="C98" s="4">
        <v>66610</v>
      </c>
      <c r="D98" s="4">
        <v>69553</v>
      </c>
      <c r="E98" s="4">
        <v>72501</v>
      </c>
      <c r="F98" s="4">
        <v>72624</v>
      </c>
      <c r="G98" s="4">
        <v>73909</v>
      </c>
      <c r="H98" s="4">
        <v>74031</v>
      </c>
      <c r="I98" s="4">
        <v>74435</v>
      </c>
    </row>
    <row r="99" spans="1:9" ht="20.100000000000001" customHeight="1" x14ac:dyDescent="0.3">
      <c r="A99" s="3" t="s">
        <v>73</v>
      </c>
      <c r="B99" s="4">
        <v>217058</v>
      </c>
      <c r="C99" s="4">
        <v>222742</v>
      </c>
      <c r="D99" s="4">
        <v>227198</v>
      </c>
      <c r="E99" s="4">
        <v>235291</v>
      </c>
      <c r="F99" s="4">
        <v>246337</v>
      </c>
      <c r="G99" s="4">
        <v>255575</v>
      </c>
      <c r="H99" s="4">
        <v>268979</v>
      </c>
      <c r="I99" s="4">
        <v>277759</v>
      </c>
    </row>
    <row r="100" spans="1:9" ht="20.100000000000001" customHeight="1" x14ac:dyDescent="0.3">
      <c r="A100" s="3" t="s">
        <v>86</v>
      </c>
      <c r="B100" s="4">
        <v>80655</v>
      </c>
      <c r="C100" s="4">
        <v>81926</v>
      </c>
      <c r="D100" s="4">
        <v>84314</v>
      </c>
      <c r="E100" s="4">
        <v>89029</v>
      </c>
      <c r="F100" s="4">
        <v>93117</v>
      </c>
      <c r="G100" s="4">
        <v>98336</v>
      </c>
      <c r="H100" s="4">
        <v>102111</v>
      </c>
      <c r="I100" s="4">
        <v>104001</v>
      </c>
    </row>
    <row r="101" spans="1:9" ht="20.100000000000001" customHeight="1" x14ac:dyDescent="0.3">
      <c r="A101" s="3" t="s">
        <v>78</v>
      </c>
      <c r="B101" s="4">
        <v>159123</v>
      </c>
      <c r="C101" s="4">
        <v>161330</v>
      </c>
      <c r="D101" s="4">
        <v>169630</v>
      </c>
      <c r="E101" s="4">
        <v>184106</v>
      </c>
      <c r="F101" s="4">
        <v>198515</v>
      </c>
      <c r="G101" s="4">
        <v>213850</v>
      </c>
      <c r="H101" s="4">
        <v>226846</v>
      </c>
      <c r="I101" s="4">
        <v>231735</v>
      </c>
    </row>
    <row r="102" spans="1:9" ht="20.100000000000001" customHeight="1" x14ac:dyDescent="0.3">
      <c r="A102" s="3" t="s">
        <v>71</v>
      </c>
      <c r="B102" s="4">
        <v>101518</v>
      </c>
      <c r="C102" s="4">
        <v>101952</v>
      </c>
      <c r="D102" s="4">
        <v>102190</v>
      </c>
      <c r="E102" s="4">
        <v>102510</v>
      </c>
      <c r="F102" s="4">
        <v>104573</v>
      </c>
      <c r="G102" s="4">
        <v>107215</v>
      </c>
      <c r="H102" s="4">
        <v>108340</v>
      </c>
      <c r="I102" s="4">
        <v>109781</v>
      </c>
    </row>
    <row r="103" spans="1:9" ht="20.100000000000001" customHeight="1" x14ac:dyDescent="0.3">
      <c r="A103" s="3" t="s">
        <v>88</v>
      </c>
      <c r="B103" s="4">
        <v>53949</v>
      </c>
      <c r="C103" s="4">
        <v>54243</v>
      </c>
      <c r="D103" s="4">
        <v>54406</v>
      </c>
      <c r="E103" s="4">
        <v>54228</v>
      </c>
      <c r="F103" s="4">
        <v>57588</v>
      </c>
      <c r="G103" s="4">
        <v>59922</v>
      </c>
      <c r="H103" s="4">
        <v>61303</v>
      </c>
      <c r="I103" s="4">
        <v>61075</v>
      </c>
    </row>
    <row r="104" spans="1:9" ht="20.100000000000001" customHeight="1" x14ac:dyDescent="0.3">
      <c r="A104" s="3" t="s">
        <v>94</v>
      </c>
      <c r="B104" s="4">
        <v>56482</v>
      </c>
      <c r="C104" s="4">
        <v>72082</v>
      </c>
      <c r="D104" s="4">
        <v>81467</v>
      </c>
      <c r="E104" s="4">
        <v>90538</v>
      </c>
      <c r="F104" s="4">
        <v>102261</v>
      </c>
      <c r="G104" s="4">
        <v>113584</v>
      </c>
      <c r="H104" s="4">
        <v>125205</v>
      </c>
      <c r="I104" s="4">
        <v>129323</v>
      </c>
    </row>
    <row r="105" spans="1:9" ht="20.100000000000001" customHeight="1" x14ac:dyDescent="0.3">
      <c r="A105" s="3" t="s">
        <v>87</v>
      </c>
      <c r="B105" s="4">
        <v>330661</v>
      </c>
      <c r="C105" s="4">
        <v>337159</v>
      </c>
      <c r="D105" s="4">
        <v>346336</v>
      </c>
      <c r="E105" s="4">
        <v>362758</v>
      </c>
      <c r="F105" s="4">
        <v>379061</v>
      </c>
      <c r="G105" s="4">
        <v>394636</v>
      </c>
      <c r="H105" s="4">
        <v>403879</v>
      </c>
      <c r="I105" s="4">
        <v>409539</v>
      </c>
    </row>
    <row r="106" spans="1:9" ht="20.100000000000001" customHeight="1" x14ac:dyDescent="0.3">
      <c r="A106" s="3" t="s">
        <v>91</v>
      </c>
      <c r="B106" s="4">
        <v>145784</v>
      </c>
      <c r="C106" s="4">
        <v>149665</v>
      </c>
      <c r="D106" s="4">
        <v>153581</v>
      </c>
      <c r="E106" s="4">
        <v>162680</v>
      </c>
      <c r="F106" s="4">
        <v>167957</v>
      </c>
      <c r="G106" s="4">
        <v>174764</v>
      </c>
      <c r="H106" s="4">
        <v>185613</v>
      </c>
      <c r="I106" s="4">
        <v>194107</v>
      </c>
    </row>
    <row r="107" spans="1:9" ht="20.100000000000001" customHeight="1" x14ac:dyDescent="0.3">
      <c r="A107" s="3" t="s">
        <v>90</v>
      </c>
      <c r="B107" s="4">
        <v>73823</v>
      </c>
      <c r="C107" s="4">
        <v>76320</v>
      </c>
      <c r="D107" s="4">
        <v>79317</v>
      </c>
      <c r="E107" s="4">
        <v>81222</v>
      </c>
      <c r="F107" s="4">
        <v>83144</v>
      </c>
      <c r="G107" s="4">
        <v>86215</v>
      </c>
      <c r="H107" s="4">
        <v>90135</v>
      </c>
      <c r="I107" s="4">
        <v>91490</v>
      </c>
    </row>
    <row r="108" spans="1:9" ht="20.100000000000001" customHeight="1" x14ac:dyDescent="0.3">
      <c r="A108" s="3" t="s">
        <v>80</v>
      </c>
      <c r="B108" s="4">
        <v>71895</v>
      </c>
      <c r="C108" s="4">
        <v>74013</v>
      </c>
      <c r="D108" s="4">
        <v>75632</v>
      </c>
      <c r="E108" s="4">
        <v>77319</v>
      </c>
      <c r="F108" s="4">
        <v>79302</v>
      </c>
      <c r="G108" s="4">
        <v>82928</v>
      </c>
      <c r="H108" s="4">
        <v>86337</v>
      </c>
      <c r="I108" s="4">
        <v>89098</v>
      </c>
    </row>
    <row r="109" spans="1:9" ht="20.100000000000001" customHeight="1" x14ac:dyDescent="0.3">
      <c r="A109" s="3" t="s">
        <v>72</v>
      </c>
      <c r="B109" s="4">
        <v>123493</v>
      </c>
      <c r="C109" s="4">
        <v>129385</v>
      </c>
      <c r="D109" s="4">
        <v>140347</v>
      </c>
      <c r="E109" s="4">
        <v>153946</v>
      </c>
      <c r="F109" s="4">
        <v>162871</v>
      </c>
      <c r="G109" s="4">
        <v>179106</v>
      </c>
      <c r="H109" s="4">
        <v>190230</v>
      </c>
      <c r="I109" s="4">
        <v>192930</v>
      </c>
    </row>
    <row r="110" spans="1:9" ht="20.100000000000001" customHeight="1" x14ac:dyDescent="0.3">
      <c r="A110" s="3" t="s">
        <v>95</v>
      </c>
      <c r="B110" s="4">
        <v>211944</v>
      </c>
      <c r="C110" s="4">
        <v>231731</v>
      </c>
      <c r="D110" s="4">
        <v>254974</v>
      </c>
      <c r="E110" s="4">
        <v>284445</v>
      </c>
      <c r="F110" s="4">
        <v>312599</v>
      </c>
      <c r="G110" s="4">
        <v>336715</v>
      </c>
      <c r="H110" s="4">
        <v>356838</v>
      </c>
      <c r="I110" s="4">
        <v>373006</v>
      </c>
    </row>
    <row r="111" spans="1:9" ht="20.100000000000001" customHeight="1" x14ac:dyDescent="0.3">
      <c r="A111" s="3" t="s">
        <v>69</v>
      </c>
      <c r="B111" s="4">
        <v>111807</v>
      </c>
      <c r="C111" s="4">
        <v>116834</v>
      </c>
      <c r="D111" s="4">
        <v>125090</v>
      </c>
      <c r="E111" s="4">
        <v>135384</v>
      </c>
      <c r="F111" s="4">
        <v>141279</v>
      </c>
      <c r="G111" s="4">
        <v>147712</v>
      </c>
      <c r="H111" s="4">
        <v>152450</v>
      </c>
      <c r="I111" s="4">
        <v>157358</v>
      </c>
    </row>
    <row r="112" spans="1:9" ht="20.100000000000001" customHeight="1" x14ac:dyDescent="0.3">
      <c r="A112" s="3" t="s">
        <v>82</v>
      </c>
      <c r="B112" s="4">
        <v>72551</v>
      </c>
      <c r="C112" s="4">
        <v>73344</v>
      </c>
      <c r="D112" s="4">
        <v>77036</v>
      </c>
      <c r="E112" s="4">
        <v>80103</v>
      </c>
      <c r="F112" s="4">
        <v>83851</v>
      </c>
      <c r="G112" s="4">
        <v>88985</v>
      </c>
      <c r="H112" s="4">
        <v>93328</v>
      </c>
      <c r="I112" s="4">
        <v>96012</v>
      </c>
    </row>
    <row r="113" spans="1:9" ht="20.100000000000001" customHeight="1" x14ac:dyDescent="0.3">
      <c r="A113" s="3" t="s">
        <v>93</v>
      </c>
      <c r="B113" s="4">
        <v>60178</v>
      </c>
      <c r="C113" s="4">
        <v>60848</v>
      </c>
      <c r="D113" s="4">
        <v>61218</v>
      </c>
      <c r="E113" s="4">
        <v>62389</v>
      </c>
      <c r="F113" s="4">
        <v>62275</v>
      </c>
      <c r="G113" s="4">
        <v>63701</v>
      </c>
      <c r="H113" s="4">
        <v>65647</v>
      </c>
      <c r="I113" s="4">
        <v>71480</v>
      </c>
    </row>
    <row r="114" spans="1:9" ht="20.100000000000001" customHeight="1" x14ac:dyDescent="0.3">
      <c r="A114" s="3" t="s">
        <v>84</v>
      </c>
      <c r="B114" s="4">
        <v>41002</v>
      </c>
      <c r="C114" s="4">
        <v>41653</v>
      </c>
      <c r="D114" s="4">
        <v>42809</v>
      </c>
      <c r="E114" s="4">
        <v>43398</v>
      </c>
      <c r="F114" s="4">
        <v>44009</v>
      </c>
      <c r="G114" s="4">
        <v>45457</v>
      </c>
      <c r="H114" s="4">
        <v>46824</v>
      </c>
      <c r="I114" s="4">
        <v>48131</v>
      </c>
    </row>
    <row r="115" spans="1:9" ht="20.100000000000001" customHeight="1" x14ac:dyDescent="0.3">
      <c r="A115" s="3" t="s">
        <v>85</v>
      </c>
      <c r="B115" s="4">
        <v>17845</v>
      </c>
      <c r="C115" s="4">
        <v>18437</v>
      </c>
      <c r="D115" s="4">
        <v>18382</v>
      </c>
      <c r="E115" s="4">
        <v>18455</v>
      </c>
      <c r="F115" s="4">
        <v>18043</v>
      </c>
      <c r="G115" s="4">
        <v>18368</v>
      </c>
      <c r="H115" s="4">
        <v>18691</v>
      </c>
      <c r="I115" s="4">
        <v>18775</v>
      </c>
    </row>
    <row r="116" spans="1:9" ht="20.100000000000001" customHeight="1" x14ac:dyDescent="0.3">
      <c r="A116" s="3" t="s">
        <v>65</v>
      </c>
      <c r="B116" s="4">
        <v>23320</v>
      </c>
      <c r="C116" s="4">
        <v>24017</v>
      </c>
      <c r="D116" s="4">
        <v>24606</v>
      </c>
      <c r="E116" s="4">
        <v>25133</v>
      </c>
      <c r="F116" s="4">
        <v>25361</v>
      </c>
      <c r="G116" s="4">
        <v>26056</v>
      </c>
      <c r="H116" s="4">
        <v>26659</v>
      </c>
      <c r="I116" s="4">
        <v>27211</v>
      </c>
    </row>
    <row r="117" spans="1:9" ht="20.100000000000001" customHeight="1" x14ac:dyDescent="0.3">
      <c r="A117" s="3" t="s">
        <v>83</v>
      </c>
      <c r="B117" s="4">
        <v>40191</v>
      </c>
      <c r="C117" s="4">
        <v>41976</v>
      </c>
      <c r="D117" s="4">
        <v>44218</v>
      </c>
      <c r="E117" s="4">
        <v>45604</v>
      </c>
      <c r="F117" s="4">
        <v>46539</v>
      </c>
      <c r="G117" s="4">
        <v>48197</v>
      </c>
      <c r="H117" s="4">
        <v>49922</v>
      </c>
      <c r="I117" s="4">
        <v>51195</v>
      </c>
    </row>
    <row r="118" spans="1:9" ht="20.100000000000001" customHeight="1" x14ac:dyDescent="0.3">
      <c r="A118" s="3" t="s">
        <v>29</v>
      </c>
      <c r="B118" s="4">
        <v>611578</v>
      </c>
      <c r="C118" s="4">
        <v>621943</v>
      </c>
      <c r="D118" s="4">
        <v>627054</v>
      </c>
      <c r="E118" s="4">
        <v>634847</v>
      </c>
      <c r="F118" s="4">
        <v>641021</v>
      </c>
      <c r="G118" s="4">
        <v>668479</v>
      </c>
      <c r="H118" s="4">
        <v>682635</v>
      </c>
      <c r="I118" s="4">
        <v>693576</v>
      </c>
    </row>
    <row r="119" spans="1:9" ht="20.100000000000001" customHeight="1" x14ac:dyDescent="0.3">
      <c r="A119" s="3" t="s">
        <v>59</v>
      </c>
      <c r="B119" s="4">
        <v>108988</v>
      </c>
      <c r="C119" s="4">
        <v>110745</v>
      </c>
      <c r="D119" s="4">
        <v>112688</v>
      </c>
      <c r="E119" s="4">
        <v>114370</v>
      </c>
      <c r="F119" s="4">
        <v>115187</v>
      </c>
      <c r="G119" s="4">
        <v>119722</v>
      </c>
      <c r="H119" s="4">
        <v>123586</v>
      </c>
      <c r="I119" s="4">
        <v>127850</v>
      </c>
    </row>
    <row r="120" spans="1:9" ht="20.100000000000001" customHeight="1" x14ac:dyDescent="0.3">
      <c r="A120" s="3" t="s">
        <v>55</v>
      </c>
      <c r="B120" s="4">
        <v>128086</v>
      </c>
      <c r="C120" s="4">
        <v>132244</v>
      </c>
      <c r="D120" s="4">
        <v>135792</v>
      </c>
      <c r="E120" s="4">
        <v>138996</v>
      </c>
      <c r="F120" s="4">
        <v>143720</v>
      </c>
      <c r="G120" s="4">
        <v>151688</v>
      </c>
      <c r="H120" s="4">
        <v>156643</v>
      </c>
      <c r="I120" s="4">
        <v>161029</v>
      </c>
    </row>
    <row r="121" spans="1:9" ht="20.100000000000001" customHeight="1" x14ac:dyDescent="0.3">
      <c r="A121" s="3" t="s">
        <v>47</v>
      </c>
      <c r="B121" s="4">
        <v>87632</v>
      </c>
      <c r="C121" s="4">
        <v>89302</v>
      </c>
      <c r="D121" s="4">
        <v>90627</v>
      </c>
      <c r="E121" s="4">
        <v>91378</v>
      </c>
      <c r="F121" s="4">
        <v>93078</v>
      </c>
      <c r="G121" s="4">
        <v>99109</v>
      </c>
      <c r="H121" s="4">
        <v>100340</v>
      </c>
      <c r="I121" s="4">
        <v>98998</v>
      </c>
    </row>
    <row r="122" spans="1:9" ht="20.100000000000001" customHeight="1" x14ac:dyDescent="0.3">
      <c r="A122" s="3" t="s">
        <v>49</v>
      </c>
      <c r="B122" s="4">
        <v>36016</v>
      </c>
      <c r="C122" s="4">
        <v>36237</v>
      </c>
      <c r="D122" s="4">
        <v>36218</v>
      </c>
      <c r="E122" s="4">
        <v>36358</v>
      </c>
      <c r="F122" s="4">
        <v>36613</v>
      </c>
      <c r="G122" s="4">
        <v>37871</v>
      </c>
      <c r="H122" s="4">
        <v>38710</v>
      </c>
      <c r="I122" s="4">
        <v>39333</v>
      </c>
    </row>
    <row r="123" spans="1:9" ht="20.100000000000001" customHeight="1" x14ac:dyDescent="0.3">
      <c r="A123" s="3" t="s">
        <v>60</v>
      </c>
      <c r="B123" s="4">
        <v>19303</v>
      </c>
      <c r="C123" s="4">
        <v>19474</v>
      </c>
      <c r="D123" s="4">
        <v>18979</v>
      </c>
      <c r="E123" s="4">
        <v>18763</v>
      </c>
      <c r="F123" s="4">
        <v>18640</v>
      </c>
      <c r="G123" s="4">
        <v>18688</v>
      </c>
      <c r="H123" s="4">
        <v>18831</v>
      </c>
      <c r="I123" s="4">
        <v>18663</v>
      </c>
    </row>
    <row r="124" spans="1:9" ht="20.100000000000001" customHeight="1" x14ac:dyDescent="0.3">
      <c r="A124" s="3" t="s">
        <v>51</v>
      </c>
      <c r="B124" s="4">
        <v>33004</v>
      </c>
      <c r="C124" s="4">
        <v>33123</v>
      </c>
      <c r="D124" s="4">
        <v>33441</v>
      </c>
      <c r="E124" s="4">
        <v>33961</v>
      </c>
      <c r="F124" s="4">
        <v>34550</v>
      </c>
      <c r="G124" s="4">
        <v>35922</v>
      </c>
      <c r="H124" s="4">
        <v>37069</v>
      </c>
      <c r="I124" s="4">
        <v>37920</v>
      </c>
    </row>
    <row r="125" spans="1:9" ht="20.100000000000001" customHeight="1" x14ac:dyDescent="0.3">
      <c r="A125" s="3" t="s">
        <v>50</v>
      </c>
      <c r="B125" s="4">
        <v>29071</v>
      </c>
      <c r="C125" s="4">
        <v>29453</v>
      </c>
      <c r="D125" s="4">
        <v>29072</v>
      </c>
      <c r="E125" s="4">
        <v>29712</v>
      </c>
      <c r="F125" s="4">
        <v>29615</v>
      </c>
      <c r="G125" s="4">
        <v>31016</v>
      </c>
      <c r="H125" s="4">
        <v>29801</v>
      </c>
      <c r="I125" s="4">
        <v>29950</v>
      </c>
    </row>
    <row r="126" spans="1:9" ht="20.100000000000001" customHeight="1" x14ac:dyDescent="0.3">
      <c r="A126" s="3" t="s">
        <v>62</v>
      </c>
      <c r="B126" s="4">
        <v>27190</v>
      </c>
      <c r="C126" s="4">
        <v>27614</v>
      </c>
      <c r="D126" s="4">
        <v>28339</v>
      </c>
      <c r="E126" s="4">
        <v>28691</v>
      </c>
      <c r="F126" s="4">
        <v>28728</v>
      </c>
      <c r="G126" s="4">
        <v>29533</v>
      </c>
      <c r="H126" s="4">
        <v>29991</v>
      </c>
      <c r="I126" s="4">
        <v>30410</v>
      </c>
    </row>
    <row r="127" spans="1:9" ht="20.100000000000001" customHeight="1" x14ac:dyDescent="0.3">
      <c r="A127" s="3" t="s">
        <v>64</v>
      </c>
      <c r="B127" s="4">
        <v>17339</v>
      </c>
      <c r="C127" s="4">
        <v>17659</v>
      </c>
      <c r="D127" s="4">
        <v>18180</v>
      </c>
      <c r="E127" s="4">
        <v>18843</v>
      </c>
      <c r="F127" s="4">
        <v>19162</v>
      </c>
      <c r="G127" s="4">
        <v>19775</v>
      </c>
      <c r="H127" s="4">
        <v>20217</v>
      </c>
      <c r="I127" s="4">
        <v>20615</v>
      </c>
    </row>
    <row r="128" spans="1:9" ht="20.100000000000001" customHeight="1" x14ac:dyDescent="0.3">
      <c r="A128" s="3" t="s">
        <v>54</v>
      </c>
      <c r="B128" s="4">
        <v>16022</v>
      </c>
      <c r="C128" s="4">
        <v>16266</v>
      </c>
      <c r="D128" s="4">
        <v>16522</v>
      </c>
      <c r="E128" s="4">
        <v>16752</v>
      </c>
      <c r="F128" s="4">
        <v>16730</v>
      </c>
      <c r="G128" s="4">
        <v>17175</v>
      </c>
      <c r="H128" s="4">
        <v>17306</v>
      </c>
      <c r="I128" s="4">
        <v>17680</v>
      </c>
    </row>
    <row r="129" spans="1:9" ht="20.100000000000001" customHeight="1" x14ac:dyDescent="0.3">
      <c r="A129" s="3" t="s">
        <v>61</v>
      </c>
      <c r="B129" s="4">
        <v>17288</v>
      </c>
      <c r="C129" s="4">
        <v>17460</v>
      </c>
      <c r="D129" s="4">
        <v>17620</v>
      </c>
      <c r="E129" s="4">
        <v>17801</v>
      </c>
      <c r="F129" s="4">
        <v>17963</v>
      </c>
      <c r="G129" s="4">
        <v>18519</v>
      </c>
      <c r="H129" s="4">
        <v>18754</v>
      </c>
      <c r="I129" s="4">
        <v>18962</v>
      </c>
    </row>
    <row r="130" spans="1:9" ht="20.100000000000001" customHeight="1" x14ac:dyDescent="0.3">
      <c r="A130" s="3" t="s">
        <v>57</v>
      </c>
      <c r="B130" s="4">
        <v>15474</v>
      </c>
      <c r="C130" s="4">
        <v>15448</v>
      </c>
      <c r="D130" s="4">
        <v>15466</v>
      </c>
      <c r="E130" s="4">
        <v>15638</v>
      </c>
      <c r="F130" s="4">
        <v>15707</v>
      </c>
      <c r="G130" s="4">
        <v>16375</v>
      </c>
      <c r="H130" s="4">
        <v>16384</v>
      </c>
      <c r="I130" s="4">
        <v>16330</v>
      </c>
    </row>
    <row r="131" spans="1:9" ht="20.100000000000001" customHeight="1" x14ac:dyDescent="0.3">
      <c r="A131" s="3" t="s">
        <v>58</v>
      </c>
      <c r="B131" s="4">
        <v>18949</v>
      </c>
      <c r="C131" s="4">
        <v>18854</v>
      </c>
      <c r="D131" s="4">
        <v>18073</v>
      </c>
      <c r="E131" s="4">
        <v>17423</v>
      </c>
      <c r="F131" s="4">
        <v>17090</v>
      </c>
      <c r="G131" s="4">
        <v>17244</v>
      </c>
      <c r="H131" s="4">
        <v>17382</v>
      </c>
      <c r="I131" s="4">
        <v>17288</v>
      </c>
    </row>
    <row r="132" spans="1:9" ht="20.100000000000001" customHeight="1" x14ac:dyDescent="0.3">
      <c r="A132" s="3" t="s">
        <v>63</v>
      </c>
      <c r="B132" s="4">
        <v>11313</v>
      </c>
      <c r="C132" s="4">
        <v>11168</v>
      </c>
      <c r="D132" s="4">
        <v>10387</v>
      </c>
      <c r="E132" s="4">
        <v>10282</v>
      </c>
      <c r="F132" s="4">
        <v>9826</v>
      </c>
      <c r="G132" s="4">
        <v>9997</v>
      </c>
      <c r="H132" s="4">
        <v>10114</v>
      </c>
      <c r="I132" s="4">
        <v>10120</v>
      </c>
    </row>
    <row r="133" spans="1:9" ht="20.100000000000001" customHeight="1" x14ac:dyDescent="0.3">
      <c r="A133" s="3" t="s">
        <v>52</v>
      </c>
      <c r="B133" s="4">
        <v>9239</v>
      </c>
      <c r="C133" s="4">
        <v>9430</v>
      </c>
      <c r="D133" s="4">
        <v>8975</v>
      </c>
      <c r="E133" s="4">
        <v>9163</v>
      </c>
      <c r="F133" s="4">
        <v>8612</v>
      </c>
      <c r="G133" s="4">
        <v>8606</v>
      </c>
      <c r="H133" s="4">
        <v>8850</v>
      </c>
      <c r="I133" s="4">
        <v>8957</v>
      </c>
    </row>
    <row r="134" spans="1:9" ht="20.100000000000001" customHeight="1" x14ac:dyDescent="0.3">
      <c r="A134" s="3" t="s">
        <v>56</v>
      </c>
      <c r="B134" s="4">
        <v>12999</v>
      </c>
      <c r="C134" s="4">
        <v>13021</v>
      </c>
      <c r="D134" s="4">
        <v>12851</v>
      </c>
      <c r="E134" s="4">
        <v>12898</v>
      </c>
      <c r="F134" s="4">
        <v>12459</v>
      </c>
      <c r="G134" s="4">
        <v>12698</v>
      </c>
      <c r="H134" s="4">
        <v>13484</v>
      </c>
      <c r="I134" s="4">
        <v>13706</v>
      </c>
    </row>
    <row r="135" spans="1:9" ht="20.100000000000001" customHeight="1" x14ac:dyDescent="0.3">
      <c r="A135" s="3" t="s">
        <v>48</v>
      </c>
      <c r="B135" s="4">
        <v>12443</v>
      </c>
      <c r="C135" s="4">
        <v>13104</v>
      </c>
      <c r="D135" s="4">
        <v>12352</v>
      </c>
      <c r="E135" s="4">
        <v>12188</v>
      </c>
      <c r="F135" s="4">
        <v>11292</v>
      </c>
      <c r="G135" s="4">
        <v>12096</v>
      </c>
      <c r="H135" s="4">
        <v>12385</v>
      </c>
      <c r="I135" s="4">
        <v>12757</v>
      </c>
    </row>
    <row r="136" spans="1:9" ht="20.100000000000001" customHeight="1" x14ac:dyDescent="0.3">
      <c r="A136" s="3" t="s">
        <v>53</v>
      </c>
      <c r="B136" s="4">
        <v>11222</v>
      </c>
      <c r="C136" s="4">
        <v>11341</v>
      </c>
      <c r="D136" s="4">
        <v>11472</v>
      </c>
      <c r="E136" s="4">
        <v>11630</v>
      </c>
      <c r="F136" s="4">
        <v>12049</v>
      </c>
      <c r="G136" s="4">
        <v>12445</v>
      </c>
      <c r="H136" s="4">
        <v>12788</v>
      </c>
      <c r="I136" s="4">
        <v>13008</v>
      </c>
    </row>
    <row r="137" spans="1:9" ht="20.100000000000001" customHeight="1" x14ac:dyDescent="0.3">
      <c r="A137" s="3" t="s">
        <v>30</v>
      </c>
      <c r="B137" s="4">
        <v>613004</v>
      </c>
      <c r="C137" s="4">
        <v>630578</v>
      </c>
      <c r="D137" s="4">
        <v>643006</v>
      </c>
      <c r="E137" s="4">
        <v>656101</v>
      </c>
      <c r="F137" s="4">
        <v>670865</v>
      </c>
      <c r="G137" s="4">
        <v>695948</v>
      </c>
      <c r="H137" s="4">
        <v>713434</v>
      </c>
      <c r="I137" s="4">
        <v>724108</v>
      </c>
    </row>
    <row r="138" spans="1:9" ht="20.100000000000001" customHeight="1" x14ac:dyDescent="0.3">
      <c r="A138" s="3" t="s">
        <v>274</v>
      </c>
      <c r="B138" s="4">
        <v>84839</v>
      </c>
      <c r="C138" s="4">
        <v>86707</v>
      </c>
      <c r="D138" s="4">
        <v>88079</v>
      </c>
      <c r="E138" s="4">
        <v>90559</v>
      </c>
      <c r="F138" s="4">
        <v>92220</v>
      </c>
      <c r="G138" s="4">
        <v>95281</v>
      </c>
      <c r="H138" s="4">
        <v>97508</v>
      </c>
      <c r="I138" s="4">
        <v>98388</v>
      </c>
    </row>
    <row r="139" spans="1:9" ht="20.100000000000001" customHeight="1" x14ac:dyDescent="0.3">
      <c r="A139" s="3" t="s">
        <v>270</v>
      </c>
      <c r="B139" s="4">
        <v>54037</v>
      </c>
      <c r="C139" s="4">
        <v>55840</v>
      </c>
      <c r="D139" s="4">
        <v>56583</v>
      </c>
      <c r="E139" s="4">
        <v>56921</v>
      </c>
      <c r="F139" s="4">
        <v>57908</v>
      </c>
      <c r="G139" s="4">
        <v>60173</v>
      </c>
      <c r="H139" s="4">
        <v>60648</v>
      </c>
      <c r="I139" s="4">
        <v>59552</v>
      </c>
    </row>
    <row r="140" spans="1:9" ht="20.100000000000001" customHeight="1" x14ac:dyDescent="0.3">
      <c r="A140" s="3" t="s">
        <v>273</v>
      </c>
      <c r="B140" s="4">
        <v>310503</v>
      </c>
      <c r="C140" s="4">
        <v>319293</v>
      </c>
      <c r="D140" s="4">
        <v>325632</v>
      </c>
      <c r="E140" s="4">
        <v>331273</v>
      </c>
      <c r="F140" s="4">
        <v>341101</v>
      </c>
      <c r="G140" s="4">
        <v>355294</v>
      </c>
      <c r="H140" s="4">
        <v>366157</v>
      </c>
      <c r="I140" s="4">
        <v>373835</v>
      </c>
    </row>
    <row r="141" spans="1:9" ht="20.100000000000001" customHeight="1" x14ac:dyDescent="0.3">
      <c r="A141" s="3" t="s">
        <v>266</v>
      </c>
      <c r="B141" s="4">
        <v>13776</v>
      </c>
      <c r="C141" s="4">
        <v>13936</v>
      </c>
      <c r="D141" s="4">
        <v>14094</v>
      </c>
      <c r="E141" s="4">
        <v>14243</v>
      </c>
      <c r="F141" s="4">
        <v>14206</v>
      </c>
      <c r="G141" s="4">
        <v>14464</v>
      </c>
      <c r="H141" s="4">
        <v>14651</v>
      </c>
      <c r="I141" s="4">
        <v>14826</v>
      </c>
    </row>
    <row r="142" spans="1:9" ht="20.100000000000001" customHeight="1" x14ac:dyDescent="0.3">
      <c r="A142" s="3" t="s">
        <v>268</v>
      </c>
      <c r="B142" s="4">
        <v>20018</v>
      </c>
      <c r="C142" s="4">
        <v>20126</v>
      </c>
      <c r="D142" s="4">
        <v>20248</v>
      </c>
      <c r="E142" s="4">
        <v>20600</v>
      </c>
      <c r="F142" s="4">
        <v>20575</v>
      </c>
      <c r="G142" s="4">
        <v>20937</v>
      </c>
      <c r="H142" s="4">
        <v>21540</v>
      </c>
      <c r="I142" s="4">
        <v>21713</v>
      </c>
    </row>
    <row r="143" spans="1:9" ht="20.100000000000001" customHeight="1" x14ac:dyDescent="0.3">
      <c r="A143" s="3" t="s">
        <v>267</v>
      </c>
      <c r="B143" s="4">
        <v>21009</v>
      </c>
      <c r="C143" s="4">
        <v>21079</v>
      </c>
      <c r="D143" s="4">
        <v>21152</v>
      </c>
      <c r="E143" s="4">
        <v>21157</v>
      </c>
      <c r="F143" s="4">
        <v>21040</v>
      </c>
      <c r="G143" s="4">
        <v>21303</v>
      </c>
      <c r="H143" s="4">
        <v>21432</v>
      </c>
      <c r="I143" s="4">
        <v>20905</v>
      </c>
    </row>
    <row r="144" spans="1:9" ht="20.100000000000001" customHeight="1" x14ac:dyDescent="0.3">
      <c r="A144" s="3" t="s">
        <v>272</v>
      </c>
      <c r="B144" s="4">
        <v>27345</v>
      </c>
      <c r="C144" s="4">
        <v>28651</v>
      </c>
      <c r="D144" s="4">
        <v>31219</v>
      </c>
      <c r="E144" s="4">
        <v>33339</v>
      </c>
      <c r="F144" s="4">
        <v>35362</v>
      </c>
      <c r="G144" s="4">
        <v>37427</v>
      </c>
      <c r="H144" s="4">
        <v>39438</v>
      </c>
      <c r="I144" s="4">
        <v>40701</v>
      </c>
    </row>
    <row r="145" spans="1:9" ht="20.100000000000001" customHeight="1" x14ac:dyDescent="0.3">
      <c r="A145" s="3" t="s">
        <v>264</v>
      </c>
      <c r="B145" s="4">
        <v>15833</v>
      </c>
      <c r="C145" s="4">
        <v>16450</v>
      </c>
      <c r="D145" s="4">
        <v>16804</v>
      </c>
      <c r="E145" s="4">
        <v>16986</v>
      </c>
      <c r="F145" s="4">
        <v>17267</v>
      </c>
      <c r="G145" s="4">
        <v>18470</v>
      </c>
      <c r="H145" s="4">
        <v>18263</v>
      </c>
      <c r="I145" s="4">
        <v>18359</v>
      </c>
    </row>
    <row r="146" spans="1:9" ht="20.100000000000001" customHeight="1" x14ac:dyDescent="0.3">
      <c r="A146" s="3" t="s">
        <v>269</v>
      </c>
      <c r="B146" s="4">
        <v>39073</v>
      </c>
      <c r="C146" s="4">
        <v>41266</v>
      </c>
      <c r="D146" s="4">
        <v>41518</v>
      </c>
      <c r="E146" s="4">
        <v>42815</v>
      </c>
      <c r="F146" s="4">
        <v>42669</v>
      </c>
      <c r="G146" s="4">
        <v>43664</v>
      </c>
      <c r="H146" s="4">
        <v>44510</v>
      </c>
      <c r="I146" s="4">
        <v>45696</v>
      </c>
    </row>
    <row r="147" spans="1:9" ht="20.100000000000001" customHeight="1" x14ac:dyDescent="0.3">
      <c r="A147" s="3" t="s">
        <v>265</v>
      </c>
      <c r="B147" s="4">
        <v>12292</v>
      </c>
      <c r="C147" s="4">
        <v>12387</v>
      </c>
      <c r="D147" s="4">
        <v>12470</v>
      </c>
      <c r="E147" s="4">
        <v>12762</v>
      </c>
      <c r="F147" s="4">
        <v>12791</v>
      </c>
      <c r="G147" s="4">
        <v>12845</v>
      </c>
      <c r="H147" s="4">
        <v>12962</v>
      </c>
      <c r="I147" s="4">
        <v>13037</v>
      </c>
    </row>
    <row r="148" spans="1:9" ht="20.100000000000001" customHeight="1" x14ac:dyDescent="0.3">
      <c r="A148" s="3" t="s">
        <v>271</v>
      </c>
      <c r="B148" s="4">
        <v>14279</v>
      </c>
      <c r="C148" s="4">
        <v>14843</v>
      </c>
      <c r="D148" s="4">
        <v>15207</v>
      </c>
      <c r="E148" s="4">
        <v>15446</v>
      </c>
      <c r="F148" s="4">
        <v>15726</v>
      </c>
      <c r="G148" s="4">
        <v>16090</v>
      </c>
      <c r="H148" s="4">
        <v>16325</v>
      </c>
      <c r="I148" s="4">
        <v>17096</v>
      </c>
    </row>
    <row r="149" spans="1:9" ht="20.100000000000001" customHeight="1" x14ac:dyDescent="0.3">
      <c r="A149" s="3" t="s">
        <v>31</v>
      </c>
      <c r="B149" s="4">
        <v>816247</v>
      </c>
      <c r="C149" s="4">
        <v>836296</v>
      </c>
      <c r="D149" s="4">
        <v>859796</v>
      </c>
      <c r="E149" s="4">
        <v>877628</v>
      </c>
      <c r="F149" s="4">
        <v>892159</v>
      </c>
      <c r="G149" s="4">
        <v>922067</v>
      </c>
      <c r="H149" s="4">
        <v>947235</v>
      </c>
      <c r="I149" s="4">
        <v>966019</v>
      </c>
    </row>
    <row r="150" spans="1:9" ht="20.100000000000001" customHeight="1" x14ac:dyDescent="0.3">
      <c r="A150" s="3" t="s">
        <v>260</v>
      </c>
      <c r="B150" s="4">
        <v>240021</v>
      </c>
      <c r="C150" s="4">
        <v>246089</v>
      </c>
      <c r="D150" s="4">
        <v>256193</v>
      </c>
      <c r="E150" s="4">
        <v>265301</v>
      </c>
      <c r="F150" s="4">
        <v>273053</v>
      </c>
      <c r="G150" s="4">
        <v>284818</v>
      </c>
      <c r="H150" s="4">
        <v>292290</v>
      </c>
      <c r="I150" s="4">
        <v>298461</v>
      </c>
    </row>
    <row r="151" spans="1:9" ht="20.100000000000001" customHeight="1" x14ac:dyDescent="0.3">
      <c r="A151" s="3" t="s">
        <v>250</v>
      </c>
      <c r="B151" s="4">
        <v>43091</v>
      </c>
      <c r="C151" s="4">
        <v>44551</v>
      </c>
      <c r="D151" s="4">
        <v>44956</v>
      </c>
      <c r="E151" s="4">
        <v>45256</v>
      </c>
      <c r="F151" s="4">
        <v>45543</v>
      </c>
      <c r="G151" s="4">
        <v>46981</v>
      </c>
      <c r="H151" s="4">
        <v>47242</v>
      </c>
      <c r="I151" s="4">
        <v>47780</v>
      </c>
    </row>
    <row r="152" spans="1:9" ht="20.100000000000001" customHeight="1" x14ac:dyDescent="0.3">
      <c r="A152" s="3" t="s">
        <v>254</v>
      </c>
      <c r="B152" s="4">
        <v>41359</v>
      </c>
      <c r="C152" s="4">
        <v>41453</v>
      </c>
      <c r="D152" s="4">
        <v>42025</v>
      </c>
      <c r="E152" s="4">
        <v>42247</v>
      </c>
      <c r="F152" s="4">
        <v>42160</v>
      </c>
      <c r="G152" s="4">
        <v>43181</v>
      </c>
      <c r="H152" s="4">
        <v>43928</v>
      </c>
      <c r="I152" s="4">
        <v>44432</v>
      </c>
    </row>
    <row r="153" spans="1:9" ht="20.100000000000001" customHeight="1" x14ac:dyDescent="0.3">
      <c r="A153" s="3" t="s">
        <v>258</v>
      </c>
      <c r="B153" s="4">
        <v>115381</v>
      </c>
      <c r="C153" s="4">
        <v>119334</v>
      </c>
      <c r="D153" s="4">
        <v>124912</v>
      </c>
      <c r="E153" s="4">
        <v>128075</v>
      </c>
      <c r="F153" s="4">
        <v>131316</v>
      </c>
      <c r="G153" s="4">
        <v>136783</v>
      </c>
      <c r="H153" s="4">
        <v>144799</v>
      </c>
      <c r="I153" s="4">
        <v>151159</v>
      </c>
    </row>
    <row r="154" spans="1:9" ht="20.100000000000001" customHeight="1" x14ac:dyDescent="0.3">
      <c r="A154" s="3" t="s">
        <v>256</v>
      </c>
      <c r="B154" s="4">
        <v>64936</v>
      </c>
      <c r="C154" s="4">
        <v>66334</v>
      </c>
      <c r="D154" s="4">
        <v>68127</v>
      </c>
      <c r="E154" s="4">
        <v>70402</v>
      </c>
      <c r="F154" s="4">
        <v>72030</v>
      </c>
      <c r="G154" s="4">
        <v>74847</v>
      </c>
      <c r="H154" s="4">
        <v>77659</v>
      </c>
      <c r="I154" s="4">
        <v>78673</v>
      </c>
    </row>
    <row r="155" spans="1:9" ht="20.100000000000001" customHeight="1" x14ac:dyDescent="0.3">
      <c r="A155" s="3" t="s">
        <v>252</v>
      </c>
      <c r="B155" s="4">
        <v>49239</v>
      </c>
      <c r="C155" s="4">
        <v>49868</v>
      </c>
      <c r="D155" s="4">
        <v>50382</v>
      </c>
      <c r="E155" s="4">
        <v>50262</v>
      </c>
      <c r="F155" s="4">
        <v>50560</v>
      </c>
      <c r="G155" s="4">
        <v>51800</v>
      </c>
      <c r="H155" s="4">
        <v>52379</v>
      </c>
      <c r="I155" s="4">
        <v>52370</v>
      </c>
    </row>
    <row r="156" spans="1:9" ht="20.100000000000001" customHeight="1" x14ac:dyDescent="0.3">
      <c r="A156" s="3" t="s">
        <v>249</v>
      </c>
      <c r="B156" s="4">
        <v>13621</v>
      </c>
      <c r="C156" s="4">
        <v>14130</v>
      </c>
      <c r="D156" s="4">
        <v>14959</v>
      </c>
      <c r="E156" s="4">
        <v>14971</v>
      </c>
      <c r="F156" s="4">
        <v>15110</v>
      </c>
      <c r="G156" s="4">
        <v>15207</v>
      </c>
      <c r="H156" s="4">
        <v>15945</v>
      </c>
      <c r="I156" s="4">
        <v>16872</v>
      </c>
    </row>
    <row r="157" spans="1:9" ht="20.100000000000001" customHeight="1" x14ac:dyDescent="0.3">
      <c r="A157" s="3" t="s">
        <v>253</v>
      </c>
      <c r="B157" s="4">
        <v>64405</v>
      </c>
      <c r="C157" s="4">
        <v>66234</v>
      </c>
      <c r="D157" s="4">
        <v>67940</v>
      </c>
      <c r="E157" s="4">
        <v>69395</v>
      </c>
      <c r="F157" s="4">
        <v>70240</v>
      </c>
      <c r="G157" s="4">
        <v>71690</v>
      </c>
      <c r="H157" s="4">
        <v>74274</v>
      </c>
      <c r="I157" s="4">
        <v>76413</v>
      </c>
    </row>
    <row r="158" spans="1:9" ht="20.100000000000001" customHeight="1" x14ac:dyDescent="0.3">
      <c r="A158" s="3" t="s">
        <v>251</v>
      </c>
      <c r="B158" s="4">
        <v>23290</v>
      </c>
      <c r="C158" s="4">
        <v>24420</v>
      </c>
      <c r="D158" s="4">
        <v>23621</v>
      </c>
      <c r="E158" s="4">
        <v>23434</v>
      </c>
      <c r="F158" s="4">
        <v>23172</v>
      </c>
      <c r="G158" s="4">
        <v>24102</v>
      </c>
      <c r="H158" s="4">
        <v>24171</v>
      </c>
      <c r="I158" s="4">
        <v>24214</v>
      </c>
    </row>
    <row r="159" spans="1:9" ht="20.100000000000001" customHeight="1" x14ac:dyDescent="0.3">
      <c r="A159" s="3" t="s">
        <v>255</v>
      </c>
      <c r="B159" s="4">
        <v>28190</v>
      </c>
      <c r="C159" s="4">
        <v>28321</v>
      </c>
      <c r="D159" s="4">
        <v>28267</v>
      </c>
      <c r="E159" s="4">
        <v>28605</v>
      </c>
      <c r="F159" s="4">
        <v>28303</v>
      </c>
      <c r="G159" s="4">
        <v>28671</v>
      </c>
      <c r="H159" s="4">
        <v>28848</v>
      </c>
      <c r="I159" s="4">
        <v>28923</v>
      </c>
    </row>
    <row r="160" spans="1:9" ht="20.100000000000001" customHeight="1" x14ac:dyDescent="0.3">
      <c r="A160" s="3" t="s">
        <v>257</v>
      </c>
      <c r="B160" s="4">
        <v>23473</v>
      </c>
      <c r="C160" s="4">
        <v>23191</v>
      </c>
      <c r="D160" s="4">
        <v>23247</v>
      </c>
      <c r="E160" s="4">
        <v>23167</v>
      </c>
      <c r="F160" s="4">
        <v>22945</v>
      </c>
      <c r="G160" s="4">
        <v>23143</v>
      </c>
      <c r="H160" s="4">
        <v>23350</v>
      </c>
      <c r="I160" s="4">
        <v>23504</v>
      </c>
    </row>
    <row r="161" spans="1:9" ht="20.100000000000001" customHeight="1" x14ac:dyDescent="0.3">
      <c r="A161" s="3" t="s">
        <v>261</v>
      </c>
      <c r="B161" s="4">
        <v>13182</v>
      </c>
      <c r="C161" s="4">
        <v>13257</v>
      </c>
      <c r="D161" s="4">
        <v>13506</v>
      </c>
      <c r="E161" s="4">
        <v>13683</v>
      </c>
      <c r="F161" s="4">
        <v>13571</v>
      </c>
      <c r="G161" s="4">
        <v>13745</v>
      </c>
      <c r="H161" s="4">
        <v>13916</v>
      </c>
      <c r="I161" s="4">
        <v>14075</v>
      </c>
    </row>
    <row r="162" spans="1:9" ht="20.100000000000001" customHeight="1" x14ac:dyDescent="0.3">
      <c r="A162" s="3" t="s">
        <v>263</v>
      </c>
      <c r="B162" s="4">
        <v>37530</v>
      </c>
      <c r="C162" s="4">
        <v>40857</v>
      </c>
      <c r="D162" s="4">
        <v>42463</v>
      </c>
      <c r="E162" s="4">
        <v>42564</v>
      </c>
      <c r="F162" s="4">
        <v>43075</v>
      </c>
      <c r="G162" s="4">
        <v>44090</v>
      </c>
      <c r="H162" s="4">
        <v>44633</v>
      </c>
      <c r="I162" s="4">
        <v>44051</v>
      </c>
    </row>
    <row r="163" spans="1:9" ht="20.100000000000001" customHeight="1" x14ac:dyDescent="0.3">
      <c r="A163" s="3" t="s">
        <v>259</v>
      </c>
      <c r="B163" s="4">
        <v>33249</v>
      </c>
      <c r="C163" s="4">
        <v>32545</v>
      </c>
      <c r="D163" s="4">
        <v>32726</v>
      </c>
      <c r="E163" s="4">
        <v>33392</v>
      </c>
      <c r="F163" s="4">
        <v>33702</v>
      </c>
      <c r="G163" s="4">
        <v>34488</v>
      </c>
      <c r="H163" s="4">
        <v>34933</v>
      </c>
      <c r="I163" s="4">
        <v>35856</v>
      </c>
    </row>
    <row r="164" spans="1:9" ht="20.100000000000001" customHeight="1" x14ac:dyDescent="0.3">
      <c r="A164" s="3" t="s">
        <v>262</v>
      </c>
      <c r="B164" s="4">
        <v>25280</v>
      </c>
      <c r="C164" s="4">
        <v>25712</v>
      </c>
      <c r="D164" s="4">
        <v>26472</v>
      </c>
      <c r="E164" s="4">
        <v>26874</v>
      </c>
      <c r="F164" s="4">
        <v>27379</v>
      </c>
      <c r="G164" s="4">
        <v>28521</v>
      </c>
      <c r="H164" s="4">
        <v>28868</v>
      </c>
      <c r="I164" s="4">
        <v>29236</v>
      </c>
    </row>
    <row r="165" spans="1:9" ht="20.100000000000001" customHeight="1" x14ac:dyDescent="0.3">
      <c r="A165" s="3" t="s">
        <v>40</v>
      </c>
      <c r="B165" s="4">
        <v>726572</v>
      </c>
      <c r="C165" s="4">
        <v>734037</v>
      </c>
      <c r="D165" s="4">
        <v>738801</v>
      </c>
      <c r="E165" s="4">
        <v>743341</v>
      </c>
      <c r="F165" s="4">
        <v>749586</v>
      </c>
      <c r="G165" s="4">
        <v>767803</v>
      </c>
      <c r="H165" s="4">
        <v>785218</v>
      </c>
      <c r="I165" s="4">
        <v>791720</v>
      </c>
    </row>
    <row r="166" spans="1:9" ht="20.100000000000001" customHeight="1" x14ac:dyDescent="0.3">
      <c r="A166" s="3" t="s">
        <v>244</v>
      </c>
      <c r="B166" s="4">
        <v>249651</v>
      </c>
      <c r="C166" s="4">
        <v>252026</v>
      </c>
      <c r="D166" s="4">
        <v>254504</v>
      </c>
      <c r="E166" s="4">
        <v>258777</v>
      </c>
      <c r="F166" s="4">
        <v>264980</v>
      </c>
      <c r="G166" s="4">
        <v>274810</v>
      </c>
      <c r="H166" s="4">
        <v>286273</v>
      </c>
      <c r="I166" s="4">
        <v>287680</v>
      </c>
    </row>
    <row r="167" spans="1:9" ht="20.100000000000001" customHeight="1" x14ac:dyDescent="0.3">
      <c r="A167" s="3" t="s">
        <v>234</v>
      </c>
      <c r="B167" s="4">
        <v>108218</v>
      </c>
      <c r="C167" s="4">
        <v>110210</v>
      </c>
      <c r="D167" s="4">
        <v>110126</v>
      </c>
      <c r="E167" s="4">
        <v>110467</v>
      </c>
      <c r="F167" s="4">
        <v>111064</v>
      </c>
      <c r="G167" s="4">
        <v>114147</v>
      </c>
      <c r="H167" s="4">
        <v>116744</v>
      </c>
      <c r="I167" s="4">
        <v>118335</v>
      </c>
    </row>
    <row r="168" spans="1:9" ht="20.100000000000001" customHeight="1" x14ac:dyDescent="0.3">
      <c r="A168" s="3" t="s">
        <v>241</v>
      </c>
      <c r="B168" s="4">
        <v>118946</v>
      </c>
      <c r="C168" s="4">
        <v>119318</v>
      </c>
      <c r="D168" s="4">
        <v>120375</v>
      </c>
      <c r="E168" s="4">
        <v>120215</v>
      </c>
      <c r="F168" s="4">
        <v>120166</v>
      </c>
      <c r="G168" s="4">
        <v>121413</v>
      </c>
      <c r="H168" s="4">
        <v>121876</v>
      </c>
      <c r="I168" s="4">
        <v>122633</v>
      </c>
    </row>
    <row r="169" spans="1:9" ht="20.100000000000001" customHeight="1" x14ac:dyDescent="0.3">
      <c r="A169" s="3" t="s">
        <v>245</v>
      </c>
      <c r="B169" s="4">
        <v>45759</v>
      </c>
      <c r="C169" s="4">
        <v>45939</v>
      </c>
      <c r="D169" s="4">
        <v>46089</v>
      </c>
      <c r="E169" s="4">
        <v>46191</v>
      </c>
      <c r="F169" s="4">
        <v>46260</v>
      </c>
      <c r="G169" s="4">
        <v>46850</v>
      </c>
      <c r="H169" s="4">
        <v>47434</v>
      </c>
      <c r="I169" s="4">
        <v>47815</v>
      </c>
    </row>
    <row r="170" spans="1:9" ht="20.100000000000001" customHeight="1" x14ac:dyDescent="0.3">
      <c r="A170" s="3" t="s">
        <v>236</v>
      </c>
      <c r="B170" s="4">
        <v>33479</v>
      </c>
      <c r="C170" s="4">
        <v>33572</v>
      </c>
      <c r="D170" s="4">
        <v>33658</v>
      </c>
      <c r="E170" s="4">
        <v>33474</v>
      </c>
      <c r="F170" s="4">
        <v>33610</v>
      </c>
      <c r="G170" s="4">
        <v>34331</v>
      </c>
      <c r="H170" s="4">
        <v>34747</v>
      </c>
      <c r="I170" s="4">
        <v>34879</v>
      </c>
    </row>
    <row r="171" spans="1:9" ht="20.100000000000001" customHeight="1" x14ac:dyDescent="0.3">
      <c r="A171" s="3" t="s">
        <v>235</v>
      </c>
      <c r="B171" s="4">
        <v>35199</v>
      </c>
      <c r="C171" s="4">
        <v>35316</v>
      </c>
      <c r="D171" s="4">
        <v>35240</v>
      </c>
      <c r="E171" s="4">
        <v>35139</v>
      </c>
      <c r="F171" s="4">
        <v>35023</v>
      </c>
      <c r="G171" s="4">
        <v>35247</v>
      </c>
      <c r="H171" s="4">
        <v>35659</v>
      </c>
      <c r="I171" s="4">
        <v>36264</v>
      </c>
    </row>
    <row r="172" spans="1:9" ht="20.100000000000001" customHeight="1" x14ac:dyDescent="0.3">
      <c r="A172" s="3" t="s">
        <v>240</v>
      </c>
      <c r="B172" s="4">
        <v>36587</v>
      </c>
      <c r="C172" s="4">
        <v>38464</v>
      </c>
      <c r="D172" s="4">
        <v>38859</v>
      </c>
      <c r="E172" s="4">
        <v>38744</v>
      </c>
      <c r="F172" s="4">
        <v>38453</v>
      </c>
      <c r="G172" s="4">
        <v>39629</v>
      </c>
      <c r="H172" s="4">
        <v>40712</v>
      </c>
      <c r="I172" s="4">
        <v>41263</v>
      </c>
    </row>
    <row r="173" spans="1:9" ht="20.100000000000001" customHeight="1" x14ac:dyDescent="0.3">
      <c r="A173" s="3" t="s">
        <v>246</v>
      </c>
      <c r="B173" s="4">
        <v>10060</v>
      </c>
      <c r="C173" s="4">
        <v>10098</v>
      </c>
      <c r="D173" s="4">
        <v>10332</v>
      </c>
      <c r="E173" s="4">
        <v>10480</v>
      </c>
      <c r="F173" s="4">
        <v>10460</v>
      </c>
      <c r="G173" s="4">
        <v>10774</v>
      </c>
      <c r="H173" s="4">
        <v>10835</v>
      </c>
      <c r="I173" s="4">
        <v>10977</v>
      </c>
    </row>
    <row r="174" spans="1:9" ht="20.100000000000001" customHeight="1" x14ac:dyDescent="0.3">
      <c r="A174" s="3" t="s">
        <v>237</v>
      </c>
      <c r="B174" s="4">
        <v>10038</v>
      </c>
      <c r="C174" s="4">
        <v>10069</v>
      </c>
      <c r="D174" s="4">
        <v>10218</v>
      </c>
      <c r="E174" s="4">
        <v>10325</v>
      </c>
      <c r="F174" s="4">
        <v>10366</v>
      </c>
      <c r="G174" s="4">
        <v>10539</v>
      </c>
      <c r="H174" s="4">
        <v>10740</v>
      </c>
      <c r="I174" s="4">
        <v>10873</v>
      </c>
    </row>
    <row r="175" spans="1:9" ht="20.100000000000001" customHeight="1" x14ac:dyDescent="0.3">
      <c r="A175" s="3" t="s">
        <v>243</v>
      </c>
      <c r="B175" s="4">
        <v>9117</v>
      </c>
      <c r="C175" s="4">
        <v>9172</v>
      </c>
      <c r="D175" s="4">
        <v>9221</v>
      </c>
      <c r="E175" s="4">
        <v>9330</v>
      </c>
      <c r="F175" s="4">
        <v>9371</v>
      </c>
      <c r="G175" s="4">
        <v>9497</v>
      </c>
      <c r="H175" s="4">
        <v>9561</v>
      </c>
      <c r="I175" s="4">
        <v>9603</v>
      </c>
    </row>
    <row r="176" spans="1:9" ht="20.100000000000001" customHeight="1" x14ac:dyDescent="0.3">
      <c r="A176" s="3" t="s">
        <v>242</v>
      </c>
      <c r="B176" s="4">
        <v>11459</v>
      </c>
      <c r="C176" s="4">
        <v>11799</v>
      </c>
      <c r="D176" s="4">
        <v>11980</v>
      </c>
      <c r="E176" s="4">
        <v>12055</v>
      </c>
      <c r="F176" s="4">
        <v>12093</v>
      </c>
      <c r="G176" s="4">
        <v>12380</v>
      </c>
      <c r="H176" s="4">
        <v>12333</v>
      </c>
      <c r="I176" s="4">
        <v>12486</v>
      </c>
    </row>
    <row r="177" spans="1:9" ht="20.100000000000001" customHeight="1" x14ac:dyDescent="0.3">
      <c r="A177" s="3" t="s">
        <v>239</v>
      </c>
      <c r="B177" s="4">
        <v>11562</v>
      </c>
      <c r="C177" s="4">
        <v>11566</v>
      </c>
      <c r="D177" s="4">
        <v>11616</v>
      </c>
      <c r="E177" s="4">
        <v>11674</v>
      </c>
      <c r="F177" s="4">
        <v>11586</v>
      </c>
      <c r="G177" s="4">
        <v>11750</v>
      </c>
      <c r="H177" s="4">
        <v>11750</v>
      </c>
      <c r="I177" s="4">
        <v>11838</v>
      </c>
    </row>
    <row r="178" spans="1:9" ht="20.100000000000001" customHeight="1" x14ac:dyDescent="0.3">
      <c r="A178" s="3" t="s">
        <v>233</v>
      </c>
      <c r="B178" s="4">
        <v>23785</v>
      </c>
      <c r="C178" s="4">
        <v>23832</v>
      </c>
      <c r="D178" s="4">
        <v>23960</v>
      </c>
      <c r="E178" s="4">
        <v>23985</v>
      </c>
      <c r="F178" s="4">
        <v>23874</v>
      </c>
      <c r="G178" s="4">
        <v>23845</v>
      </c>
      <c r="H178" s="4">
        <v>23997</v>
      </c>
      <c r="I178" s="4">
        <v>24247</v>
      </c>
    </row>
    <row r="179" spans="1:9" ht="20.100000000000001" customHeight="1" x14ac:dyDescent="0.3">
      <c r="A179" s="3" t="s">
        <v>238</v>
      </c>
      <c r="B179" s="4">
        <v>22712</v>
      </c>
      <c r="C179" s="4">
        <v>22656</v>
      </c>
      <c r="D179" s="4">
        <v>22623</v>
      </c>
      <c r="E179" s="4">
        <v>22485</v>
      </c>
      <c r="F179" s="4">
        <v>22280</v>
      </c>
      <c r="G179" s="4">
        <v>22591</v>
      </c>
      <c r="H179" s="4">
        <v>22557</v>
      </c>
      <c r="I179" s="4">
        <v>22827</v>
      </c>
    </row>
    <row r="180" spans="1:9" ht="20.100000000000001" customHeight="1" x14ac:dyDescent="0.3">
      <c r="A180" s="3" t="s">
        <v>32</v>
      </c>
      <c r="B180" s="4">
        <v>730743</v>
      </c>
      <c r="C180" s="4">
        <v>737423</v>
      </c>
      <c r="D180" s="4">
        <v>743942</v>
      </c>
      <c r="E180" s="4">
        <v>747681</v>
      </c>
      <c r="F180" s="4">
        <v>751965</v>
      </c>
      <c r="G180" s="4">
        <v>772660</v>
      </c>
      <c r="H180" s="4">
        <v>788992</v>
      </c>
      <c r="I180" s="4">
        <v>797720</v>
      </c>
    </row>
    <row r="181" spans="1:9" ht="20.100000000000001" customHeight="1" x14ac:dyDescent="0.3">
      <c r="A181" s="3" t="s">
        <v>218</v>
      </c>
      <c r="B181" s="4">
        <v>93875</v>
      </c>
      <c r="C181" s="4">
        <v>94425</v>
      </c>
      <c r="D181" s="4">
        <v>94056</v>
      </c>
      <c r="E181" s="4">
        <v>94035</v>
      </c>
      <c r="F181" s="4">
        <v>93916</v>
      </c>
      <c r="G181" s="4">
        <v>95492</v>
      </c>
      <c r="H181" s="4">
        <v>96593</v>
      </c>
      <c r="I181" s="4">
        <v>97249</v>
      </c>
    </row>
    <row r="182" spans="1:9" ht="20.100000000000001" customHeight="1" x14ac:dyDescent="0.3">
      <c r="A182" s="3" t="s">
        <v>223</v>
      </c>
      <c r="B182" s="4">
        <v>107374</v>
      </c>
      <c r="C182" s="4">
        <v>108685</v>
      </c>
      <c r="D182" s="4">
        <v>109332</v>
      </c>
      <c r="E182" s="4">
        <v>110064</v>
      </c>
      <c r="F182" s="4">
        <v>110825</v>
      </c>
      <c r="G182" s="4">
        <v>113780</v>
      </c>
      <c r="H182" s="4">
        <v>115639</v>
      </c>
      <c r="I182" s="4">
        <v>117279</v>
      </c>
    </row>
    <row r="183" spans="1:9" ht="20.100000000000001" customHeight="1" x14ac:dyDescent="0.3">
      <c r="A183" s="3" t="s">
        <v>221</v>
      </c>
      <c r="B183" s="4">
        <v>100525</v>
      </c>
      <c r="C183" s="4">
        <v>101945</v>
      </c>
      <c r="D183" s="4">
        <v>103391</v>
      </c>
      <c r="E183" s="4">
        <v>105177</v>
      </c>
      <c r="F183" s="4">
        <v>107128</v>
      </c>
      <c r="G183" s="4">
        <v>110833</v>
      </c>
      <c r="H183" s="4">
        <v>114963</v>
      </c>
      <c r="I183" s="4">
        <v>115536</v>
      </c>
    </row>
    <row r="184" spans="1:9" ht="20.100000000000001" customHeight="1" x14ac:dyDescent="0.3">
      <c r="A184" s="3" t="s">
        <v>216</v>
      </c>
      <c r="B184" s="4">
        <v>38639</v>
      </c>
      <c r="C184" s="4">
        <v>41344</v>
      </c>
      <c r="D184" s="4">
        <v>44766</v>
      </c>
      <c r="E184" s="4">
        <v>46527</v>
      </c>
      <c r="F184" s="4">
        <v>47649</v>
      </c>
      <c r="G184" s="4">
        <v>49264</v>
      </c>
      <c r="H184" s="4">
        <v>51143</v>
      </c>
      <c r="I184" s="4">
        <v>51811</v>
      </c>
    </row>
    <row r="185" spans="1:9" ht="20.100000000000001" customHeight="1" x14ac:dyDescent="0.3">
      <c r="A185" s="3" t="s">
        <v>214</v>
      </c>
      <c r="B185" s="4">
        <v>54590</v>
      </c>
      <c r="C185" s="4">
        <v>55111</v>
      </c>
      <c r="D185" s="4">
        <v>55668</v>
      </c>
      <c r="E185" s="4">
        <v>56254</v>
      </c>
      <c r="F185" s="4">
        <v>56685</v>
      </c>
      <c r="G185" s="4">
        <v>58325</v>
      </c>
      <c r="H185" s="4">
        <v>59960</v>
      </c>
      <c r="I185" s="4">
        <v>61803</v>
      </c>
    </row>
    <row r="186" spans="1:9" ht="20.100000000000001" customHeight="1" x14ac:dyDescent="0.3">
      <c r="A186" s="3" t="s">
        <v>217</v>
      </c>
      <c r="B186" s="4">
        <v>17480</v>
      </c>
      <c r="C186" s="4">
        <v>17458</v>
      </c>
      <c r="D186" s="4">
        <v>17875</v>
      </c>
      <c r="E186" s="4">
        <v>18047</v>
      </c>
      <c r="F186" s="4">
        <v>17974</v>
      </c>
      <c r="G186" s="4">
        <v>18333</v>
      </c>
      <c r="H186" s="4">
        <v>19000</v>
      </c>
      <c r="I186" s="4">
        <v>19131</v>
      </c>
    </row>
    <row r="187" spans="1:9" ht="20.100000000000001" customHeight="1" x14ac:dyDescent="0.3">
      <c r="A187" s="3" t="s">
        <v>213</v>
      </c>
      <c r="B187" s="4">
        <v>12457</v>
      </c>
      <c r="C187" s="4">
        <v>12840</v>
      </c>
      <c r="D187" s="4">
        <v>12964</v>
      </c>
      <c r="E187" s="4">
        <v>12672</v>
      </c>
      <c r="F187" s="4">
        <v>12779</v>
      </c>
      <c r="G187" s="4">
        <v>12833</v>
      </c>
      <c r="H187" s="4">
        <v>12941</v>
      </c>
      <c r="I187" s="4">
        <v>13052</v>
      </c>
    </row>
    <row r="188" spans="1:9" ht="20.100000000000001" customHeight="1" x14ac:dyDescent="0.3">
      <c r="A188" s="3" t="s">
        <v>215</v>
      </c>
      <c r="B188" s="4">
        <v>10570</v>
      </c>
      <c r="C188" s="4">
        <v>10815</v>
      </c>
      <c r="D188" s="4">
        <v>10905</v>
      </c>
      <c r="E188" s="4">
        <v>10932</v>
      </c>
      <c r="F188" s="4">
        <v>10873</v>
      </c>
      <c r="G188" s="4">
        <v>11089</v>
      </c>
      <c r="H188" s="4">
        <v>11243</v>
      </c>
      <c r="I188" s="4">
        <v>11284</v>
      </c>
    </row>
    <row r="189" spans="1:9" ht="20.100000000000001" customHeight="1" x14ac:dyDescent="0.3">
      <c r="A189" s="3" t="s">
        <v>212</v>
      </c>
      <c r="B189" s="4">
        <v>29454</v>
      </c>
      <c r="C189" s="4">
        <v>29505</v>
      </c>
      <c r="D189" s="4">
        <v>29252</v>
      </c>
      <c r="E189" s="4">
        <v>29327</v>
      </c>
      <c r="F189" s="4">
        <v>29298</v>
      </c>
      <c r="G189" s="4">
        <v>29852</v>
      </c>
      <c r="H189" s="4">
        <v>30062</v>
      </c>
      <c r="I189" s="4">
        <v>30489</v>
      </c>
    </row>
    <row r="190" spans="1:9" ht="20.100000000000001" customHeight="1" x14ac:dyDescent="0.3">
      <c r="A190" s="3" t="s">
        <v>220</v>
      </c>
      <c r="B190" s="4">
        <v>18239</v>
      </c>
      <c r="C190" s="4">
        <v>18244</v>
      </c>
      <c r="D190" s="4">
        <v>18183</v>
      </c>
      <c r="E190" s="4">
        <v>18093</v>
      </c>
      <c r="F190" s="4">
        <v>17839</v>
      </c>
      <c r="G190" s="4">
        <v>17980</v>
      </c>
      <c r="H190" s="4">
        <v>18204</v>
      </c>
      <c r="I190" s="4">
        <v>18205</v>
      </c>
    </row>
    <row r="191" spans="1:9" ht="20.100000000000001" customHeight="1" x14ac:dyDescent="0.3">
      <c r="A191" s="3" t="s">
        <v>232</v>
      </c>
      <c r="B191" s="4">
        <v>25300</v>
      </c>
      <c r="C191" s="4">
        <v>25237</v>
      </c>
      <c r="D191" s="4">
        <v>25288</v>
      </c>
      <c r="E191" s="4">
        <v>25152</v>
      </c>
      <c r="F191" s="4">
        <v>25005</v>
      </c>
      <c r="G191" s="4">
        <v>25608</v>
      </c>
      <c r="H191" s="4">
        <v>26425</v>
      </c>
      <c r="I191" s="4">
        <v>26753</v>
      </c>
    </row>
    <row r="192" spans="1:9" ht="20.100000000000001" customHeight="1" x14ac:dyDescent="0.3">
      <c r="A192" s="3" t="s">
        <v>228</v>
      </c>
      <c r="B192" s="4">
        <v>16487</v>
      </c>
      <c r="C192" s="4">
        <v>16451</v>
      </c>
      <c r="D192" s="4">
        <v>16547</v>
      </c>
      <c r="E192" s="4">
        <v>16507</v>
      </c>
      <c r="F192" s="4">
        <v>16497</v>
      </c>
      <c r="G192" s="4">
        <v>16646</v>
      </c>
      <c r="H192" s="4">
        <v>16683</v>
      </c>
      <c r="I192" s="4">
        <v>16633</v>
      </c>
    </row>
    <row r="193" spans="1:9" ht="20.100000000000001" customHeight="1" x14ac:dyDescent="0.3">
      <c r="A193" s="3" t="s">
        <v>211</v>
      </c>
      <c r="B193" s="4">
        <v>15460</v>
      </c>
      <c r="C193" s="4">
        <v>15217</v>
      </c>
      <c r="D193" s="4">
        <v>15252</v>
      </c>
      <c r="E193" s="4">
        <v>15155</v>
      </c>
      <c r="F193" s="4">
        <v>15059</v>
      </c>
      <c r="G193" s="4">
        <v>15398</v>
      </c>
      <c r="H193" s="4">
        <v>15518</v>
      </c>
      <c r="I193" s="4">
        <v>15510</v>
      </c>
    </row>
    <row r="194" spans="1:9" ht="20.100000000000001" customHeight="1" x14ac:dyDescent="0.3">
      <c r="A194" s="3" t="s">
        <v>231</v>
      </c>
      <c r="B194" s="4">
        <v>29659</v>
      </c>
      <c r="C194" s="4">
        <v>29458</v>
      </c>
      <c r="D194" s="4">
        <v>29370</v>
      </c>
      <c r="E194" s="4">
        <v>29121</v>
      </c>
      <c r="F194" s="4">
        <v>28928</v>
      </c>
      <c r="G194" s="4">
        <v>29535</v>
      </c>
      <c r="H194" s="4">
        <v>29777</v>
      </c>
      <c r="I194" s="4">
        <v>29878</v>
      </c>
    </row>
    <row r="195" spans="1:9" ht="20.100000000000001" customHeight="1" x14ac:dyDescent="0.3">
      <c r="A195" s="3" t="s">
        <v>225</v>
      </c>
      <c r="B195" s="4">
        <v>25262</v>
      </c>
      <c r="C195" s="4">
        <v>25184</v>
      </c>
      <c r="D195" s="4">
        <v>24566</v>
      </c>
      <c r="E195" s="4">
        <v>24246</v>
      </c>
      <c r="F195" s="4">
        <v>24425</v>
      </c>
      <c r="G195" s="4">
        <v>25307</v>
      </c>
      <c r="H195" s="4">
        <v>25810</v>
      </c>
      <c r="I195" s="4">
        <v>26447</v>
      </c>
    </row>
    <row r="196" spans="1:9" ht="20.100000000000001" customHeight="1" x14ac:dyDescent="0.3">
      <c r="A196" s="3" t="s">
        <v>219</v>
      </c>
      <c r="B196" s="4">
        <v>31136</v>
      </c>
      <c r="C196" s="4">
        <v>31757</v>
      </c>
      <c r="D196" s="4">
        <v>31949</v>
      </c>
      <c r="E196" s="4">
        <v>31914</v>
      </c>
      <c r="F196" s="4">
        <v>32529</v>
      </c>
      <c r="G196" s="4">
        <v>36094</v>
      </c>
      <c r="H196" s="4">
        <v>37801</v>
      </c>
      <c r="I196" s="4">
        <v>38379</v>
      </c>
    </row>
    <row r="197" spans="1:9" ht="20.100000000000001" customHeight="1" x14ac:dyDescent="0.3">
      <c r="A197" s="3" t="s">
        <v>230</v>
      </c>
      <c r="B197" s="4">
        <v>13717</v>
      </c>
      <c r="C197" s="4">
        <v>13573</v>
      </c>
      <c r="D197" s="4">
        <v>13737</v>
      </c>
      <c r="E197" s="4">
        <v>13617</v>
      </c>
      <c r="F197" s="4">
        <v>13641</v>
      </c>
      <c r="G197" s="4">
        <v>13720</v>
      </c>
      <c r="H197" s="4">
        <v>13909</v>
      </c>
      <c r="I197" s="4">
        <v>13978</v>
      </c>
    </row>
    <row r="198" spans="1:9" ht="20.100000000000001" customHeight="1" x14ac:dyDescent="0.3">
      <c r="A198" s="3" t="s">
        <v>224</v>
      </c>
      <c r="B198" s="4">
        <v>21698</v>
      </c>
      <c r="C198" s="4">
        <v>21457</v>
      </c>
      <c r="D198" s="4">
        <v>21619</v>
      </c>
      <c r="E198" s="4">
        <v>21626</v>
      </c>
      <c r="F198" s="4">
        <v>21668</v>
      </c>
      <c r="G198" s="4">
        <v>22102</v>
      </c>
      <c r="H198" s="4">
        <v>22282</v>
      </c>
      <c r="I198" s="4">
        <v>22811</v>
      </c>
    </row>
    <row r="199" spans="1:9" ht="20.100000000000001" customHeight="1" x14ac:dyDescent="0.3">
      <c r="A199" s="3" t="s">
        <v>227</v>
      </c>
      <c r="B199" s="4">
        <v>17065</v>
      </c>
      <c r="C199" s="4">
        <v>16884</v>
      </c>
      <c r="D199" s="4">
        <v>17121</v>
      </c>
      <c r="E199" s="4">
        <v>17149</v>
      </c>
      <c r="F199" s="4">
        <v>17365</v>
      </c>
      <c r="G199" s="4">
        <v>17583</v>
      </c>
      <c r="H199" s="4">
        <v>17833</v>
      </c>
      <c r="I199" s="4">
        <v>18033</v>
      </c>
    </row>
    <row r="200" spans="1:9" ht="20.100000000000001" customHeight="1" x14ac:dyDescent="0.3">
      <c r="A200" s="3" t="s">
        <v>226</v>
      </c>
      <c r="B200" s="4">
        <v>21340</v>
      </c>
      <c r="C200" s="4">
        <v>21502</v>
      </c>
      <c r="D200" s="4">
        <v>21576</v>
      </c>
      <c r="E200" s="4">
        <v>21593</v>
      </c>
      <c r="F200" s="4">
        <v>21536</v>
      </c>
      <c r="G200" s="4">
        <v>22006</v>
      </c>
      <c r="H200" s="4">
        <v>22051</v>
      </c>
      <c r="I200" s="4">
        <v>22083</v>
      </c>
    </row>
    <row r="201" spans="1:9" ht="20.100000000000001" customHeight="1" x14ac:dyDescent="0.3">
      <c r="A201" s="3" t="s">
        <v>229</v>
      </c>
      <c r="B201" s="4">
        <v>13566</v>
      </c>
      <c r="C201" s="4">
        <v>13587</v>
      </c>
      <c r="D201" s="4">
        <v>13733</v>
      </c>
      <c r="E201" s="4">
        <v>13645</v>
      </c>
      <c r="F201" s="4">
        <v>13597</v>
      </c>
      <c r="G201" s="4">
        <v>13883</v>
      </c>
      <c r="H201" s="4">
        <v>14086</v>
      </c>
      <c r="I201" s="4">
        <v>14138</v>
      </c>
    </row>
    <row r="202" spans="1:9" ht="20.100000000000001" customHeight="1" x14ac:dyDescent="0.3">
      <c r="A202" s="3" t="s">
        <v>222</v>
      </c>
      <c r="B202" s="4">
        <v>16850</v>
      </c>
      <c r="C202" s="4">
        <v>16744</v>
      </c>
      <c r="D202" s="4">
        <v>16792</v>
      </c>
      <c r="E202" s="4">
        <v>16828</v>
      </c>
      <c r="F202" s="4">
        <v>16749</v>
      </c>
      <c r="G202" s="4">
        <v>16997</v>
      </c>
      <c r="H202" s="4">
        <v>17069</v>
      </c>
      <c r="I202" s="4">
        <v>17238</v>
      </c>
    </row>
    <row r="203" spans="1:9" ht="20.100000000000001" customHeight="1" x14ac:dyDescent="0.3">
      <c r="A203" s="3" t="s">
        <v>33</v>
      </c>
      <c r="B203" s="4">
        <v>1078479</v>
      </c>
      <c r="C203" s="4">
        <v>1093211</v>
      </c>
      <c r="D203" s="4">
        <v>1105213</v>
      </c>
      <c r="E203" s="4">
        <v>1113008</v>
      </c>
      <c r="F203" s="4">
        <v>1123145</v>
      </c>
      <c r="G203" s="4">
        <v>1152097</v>
      </c>
      <c r="H203" s="4">
        <v>1178040</v>
      </c>
      <c r="I203" s="4">
        <v>1189287</v>
      </c>
    </row>
    <row r="204" spans="1:9" ht="20.100000000000001" customHeight="1" x14ac:dyDescent="0.3">
      <c r="A204" s="3" t="s">
        <v>135</v>
      </c>
      <c r="B204" s="4">
        <v>198722</v>
      </c>
      <c r="C204" s="4">
        <v>200872</v>
      </c>
      <c r="D204" s="4">
        <v>201762</v>
      </c>
      <c r="E204" s="4">
        <v>203279</v>
      </c>
      <c r="F204" s="4">
        <v>204305</v>
      </c>
      <c r="G204" s="4">
        <v>209373</v>
      </c>
      <c r="H204" s="4">
        <v>215409</v>
      </c>
      <c r="I204" s="4">
        <v>216673</v>
      </c>
    </row>
    <row r="205" spans="1:9" ht="20.100000000000001" customHeight="1" x14ac:dyDescent="0.3">
      <c r="A205" s="3" t="s">
        <v>115</v>
      </c>
      <c r="B205" s="4">
        <v>107047</v>
      </c>
      <c r="C205" s="4">
        <v>109282</v>
      </c>
      <c r="D205" s="4">
        <v>110811</v>
      </c>
      <c r="E205" s="4">
        <v>112245</v>
      </c>
      <c r="F205" s="4">
        <v>113433</v>
      </c>
      <c r="G205" s="4">
        <v>116452</v>
      </c>
      <c r="H205" s="4">
        <v>119140</v>
      </c>
      <c r="I205" s="4">
        <v>119353</v>
      </c>
    </row>
    <row r="206" spans="1:9" ht="20.100000000000001" customHeight="1" x14ac:dyDescent="0.3">
      <c r="A206" s="3" t="s">
        <v>118</v>
      </c>
      <c r="B206" s="4">
        <v>54262</v>
      </c>
      <c r="C206" s="4">
        <v>55804</v>
      </c>
      <c r="D206" s="4">
        <v>57193</v>
      </c>
      <c r="E206" s="4">
        <v>57292</v>
      </c>
      <c r="F206" s="4">
        <v>58106</v>
      </c>
      <c r="G206" s="4">
        <v>60013</v>
      </c>
      <c r="H206" s="4">
        <v>61020</v>
      </c>
      <c r="I206" s="4">
        <v>62082</v>
      </c>
    </row>
    <row r="207" spans="1:9" ht="20.100000000000001" customHeight="1" x14ac:dyDescent="0.3">
      <c r="A207" s="3" t="s">
        <v>123</v>
      </c>
      <c r="B207" s="4">
        <v>68214</v>
      </c>
      <c r="C207" s="4">
        <v>68662</v>
      </c>
      <c r="D207" s="4">
        <v>68732</v>
      </c>
      <c r="E207" s="4">
        <v>68486</v>
      </c>
      <c r="F207" s="4">
        <v>68783</v>
      </c>
      <c r="G207" s="4">
        <v>71424</v>
      </c>
      <c r="H207" s="4">
        <v>72329</v>
      </c>
      <c r="I207" s="4">
        <v>72567</v>
      </c>
    </row>
    <row r="208" spans="1:9" ht="20.100000000000001" customHeight="1" x14ac:dyDescent="0.3">
      <c r="A208" s="3" t="s">
        <v>117</v>
      </c>
      <c r="B208" s="4">
        <v>159782</v>
      </c>
      <c r="C208" s="4">
        <v>161996</v>
      </c>
      <c r="D208" s="4">
        <v>164455</v>
      </c>
      <c r="E208" s="4">
        <v>165375</v>
      </c>
      <c r="F208" s="4">
        <v>166709</v>
      </c>
      <c r="G208" s="4">
        <v>171496</v>
      </c>
      <c r="H208" s="4">
        <v>176039</v>
      </c>
      <c r="I208" s="4">
        <v>177227</v>
      </c>
    </row>
    <row r="209" spans="1:9" ht="20.100000000000001" customHeight="1" x14ac:dyDescent="0.3">
      <c r="A209" s="3" t="s">
        <v>126</v>
      </c>
      <c r="B209" s="4">
        <v>43981</v>
      </c>
      <c r="C209" s="4">
        <v>44881</v>
      </c>
      <c r="D209" s="4">
        <v>45168</v>
      </c>
      <c r="E209" s="4">
        <v>45020</v>
      </c>
      <c r="F209" s="4">
        <v>44659</v>
      </c>
      <c r="G209" s="4">
        <v>45970</v>
      </c>
      <c r="H209" s="4">
        <v>45762</v>
      </c>
      <c r="I209" s="4">
        <v>46297</v>
      </c>
    </row>
    <row r="210" spans="1:9" ht="20.100000000000001" customHeight="1" x14ac:dyDescent="0.3">
      <c r="A210" s="3" t="s">
        <v>127</v>
      </c>
      <c r="B210" s="4">
        <v>41011</v>
      </c>
      <c r="C210" s="4">
        <v>41716</v>
      </c>
      <c r="D210" s="4">
        <v>42430</v>
      </c>
      <c r="E210" s="4">
        <v>43121</v>
      </c>
      <c r="F210" s="4">
        <v>44131</v>
      </c>
      <c r="G210" s="4">
        <v>45647</v>
      </c>
      <c r="H210" s="4">
        <v>46653</v>
      </c>
      <c r="I210" s="4">
        <v>47154</v>
      </c>
    </row>
    <row r="211" spans="1:9" ht="20.100000000000001" customHeight="1" x14ac:dyDescent="0.3">
      <c r="A211" s="3" t="s">
        <v>121</v>
      </c>
      <c r="B211" s="4">
        <v>41375</v>
      </c>
      <c r="C211" s="4">
        <v>42342</v>
      </c>
      <c r="D211" s="4">
        <v>42578</v>
      </c>
      <c r="E211" s="4">
        <v>42639</v>
      </c>
      <c r="F211" s="4">
        <v>42925</v>
      </c>
      <c r="G211" s="4">
        <v>44043</v>
      </c>
      <c r="H211" s="4">
        <v>43709</v>
      </c>
      <c r="I211" s="4">
        <v>44208</v>
      </c>
    </row>
    <row r="212" spans="1:9" ht="20.100000000000001" customHeight="1" x14ac:dyDescent="0.3">
      <c r="A212" s="3" t="s">
        <v>119</v>
      </c>
      <c r="B212" s="4">
        <v>30056</v>
      </c>
      <c r="C212" s="4">
        <v>30095</v>
      </c>
      <c r="D212" s="4">
        <v>30077</v>
      </c>
      <c r="E212" s="4">
        <v>30114</v>
      </c>
      <c r="F212" s="4">
        <v>30329</v>
      </c>
      <c r="G212" s="4">
        <v>30839</v>
      </c>
      <c r="H212" s="4">
        <v>31448</v>
      </c>
      <c r="I212" s="4">
        <v>31856</v>
      </c>
    </row>
    <row r="213" spans="1:9" ht="20.100000000000001" customHeight="1" x14ac:dyDescent="0.3">
      <c r="A213" s="3" t="s">
        <v>114</v>
      </c>
      <c r="B213" s="4">
        <v>108004</v>
      </c>
      <c r="C213" s="4">
        <v>109077</v>
      </c>
      <c r="D213" s="4">
        <v>111750</v>
      </c>
      <c r="E213" s="4">
        <v>112730</v>
      </c>
      <c r="F213" s="4">
        <v>116892</v>
      </c>
      <c r="G213" s="4">
        <v>120756</v>
      </c>
      <c r="H213" s="4">
        <v>127288</v>
      </c>
      <c r="I213" s="4">
        <v>129652</v>
      </c>
    </row>
    <row r="214" spans="1:9" ht="20.100000000000001" customHeight="1" x14ac:dyDescent="0.3">
      <c r="A214" s="3" t="s">
        <v>131</v>
      </c>
      <c r="B214" s="4">
        <v>23873</v>
      </c>
      <c r="C214" s="4">
        <v>23954</v>
      </c>
      <c r="D214" s="4">
        <v>23882</v>
      </c>
      <c r="E214" s="4">
        <v>23872</v>
      </c>
      <c r="F214" s="4">
        <v>23969</v>
      </c>
      <c r="G214" s="4">
        <v>24312</v>
      </c>
      <c r="H214" s="4">
        <v>24437</v>
      </c>
      <c r="I214" s="4">
        <v>24665</v>
      </c>
    </row>
    <row r="215" spans="1:9" ht="20.100000000000001" customHeight="1" x14ac:dyDescent="0.3">
      <c r="A215" s="3" t="s">
        <v>133</v>
      </c>
      <c r="B215" s="4">
        <v>11404</v>
      </c>
      <c r="C215" s="4">
        <v>11485</v>
      </c>
      <c r="D215" s="4">
        <v>11527</v>
      </c>
      <c r="E215" s="4">
        <v>11589</v>
      </c>
      <c r="F215" s="4">
        <v>11593</v>
      </c>
      <c r="G215" s="4">
        <v>11797</v>
      </c>
      <c r="H215" s="4">
        <v>11938</v>
      </c>
      <c r="I215" s="4">
        <v>12040</v>
      </c>
    </row>
    <row r="216" spans="1:9" ht="20.100000000000001" customHeight="1" x14ac:dyDescent="0.3">
      <c r="A216" s="3" t="s">
        <v>125</v>
      </c>
      <c r="B216" s="4">
        <v>7650</v>
      </c>
      <c r="C216" s="4">
        <v>7631</v>
      </c>
      <c r="D216" s="4">
        <v>7642</v>
      </c>
      <c r="E216" s="4">
        <v>7665</v>
      </c>
      <c r="F216" s="4">
        <v>7609</v>
      </c>
      <c r="G216" s="4">
        <v>7725</v>
      </c>
      <c r="H216" s="4">
        <v>7821</v>
      </c>
      <c r="I216" s="4">
        <v>7855</v>
      </c>
    </row>
    <row r="217" spans="1:9" ht="20.100000000000001" customHeight="1" x14ac:dyDescent="0.3">
      <c r="A217" s="3" t="s">
        <v>124</v>
      </c>
      <c r="B217" s="4">
        <v>17051</v>
      </c>
      <c r="C217" s="4">
        <v>17344</v>
      </c>
      <c r="D217" s="4">
        <v>17244</v>
      </c>
      <c r="E217" s="4">
        <v>17261</v>
      </c>
      <c r="F217" s="4">
        <v>17164</v>
      </c>
      <c r="G217" s="4">
        <v>17206</v>
      </c>
      <c r="H217" s="4">
        <v>17195</v>
      </c>
      <c r="I217" s="4">
        <v>17189</v>
      </c>
    </row>
    <row r="218" spans="1:9" ht="20.100000000000001" customHeight="1" x14ac:dyDescent="0.3">
      <c r="A218" s="3" t="s">
        <v>132</v>
      </c>
      <c r="B218" s="4">
        <v>18189</v>
      </c>
      <c r="C218" s="4">
        <v>18360</v>
      </c>
      <c r="D218" s="4">
        <v>18551</v>
      </c>
      <c r="E218" s="4">
        <v>18621</v>
      </c>
      <c r="F218" s="4">
        <v>18798</v>
      </c>
      <c r="G218" s="4">
        <v>19004</v>
      </c>
      <c r="H218" s="4">
        <v>19228</v>
      </c>
      <c r="I218" s="4">
        <v>19507</v>
      </c>
    </row>
    <row r="219" spans="1:9" ht="20.100000000000001" customHeight="1" x14ac:dyDescent="0.3">
      <c r="A219" s="3" t="s">
        <v>116</v>
      </c>
      <c r="B219" s="4">
        <v>14023</v>
      </c>
      <c r="C219" s="4">
        <v>13892</v>
      </c>
      <c r="D219" s="4">
        <v>13933</v>
      </c>
      <c r="E219" s="4">
        <v>13918</v>
      </c>
      <c r="F219" s="4">
        <v>13873</v>
      </c>
      <c r="G219" s="4">
        <v>13917</v>
      </c>
      <c r="H219" s="4">
        <v>13983</v>
      </c>
      <c r="I219" s="4">
        <v>14094</v>
      </c>
    </row>
    <row r="220" spans="1:9" ht="20.100000000000001" customHeight="1" x14ac:dyDescent="0.3">
      <c r="A220" s="3" t="s">
        <v>122</v>
      </c>
      <c r="B220" s="4">
        <v>17453</v>
      </c>
      <c r="C220" s="4">
        <v>17761</v>
      </c>
      <c r="D220" s="4">
        <v>17923</v>
      </c>
      <c r="E220" s="4">
        <v>18126</v>
      </c>
      <c r="F220" s="4">
        <v>18299</v>
      </c>
      <c r="G220" s="4">
        <v>18713</v>
      </c>
      <c r="H220" s="4">
        <v>18992</v>
      </c>
      <c r="I220" s="4">
        <v>19289</v>
      </c>
    </row>
    <row r="221" spans="1:9" ht="20.100000000000001" customHeight="1" x14ac:dyDescent="0.3">
      <c r="A221" s="3" t="s">
        <v>134</v>
      </c>
      <c r="B221" s="4">
        <v>47393</v>
      </c>
      <c r="C221" s="4">
        <v>48110</v>
      </c>
      <c r="D221" s="4">
        <v>48317</v>
      </c>
      <c r="E221" s="4">
        <v>48391</v>
      </c>
      <c r="F221" s="4">
        <v>47475</v>
      </c>
      <c r="G221" s="4">
        <v>47953</v>
      </c>
      <c r="H221" s="4">
        <v>49181</v>
      </c>
      <c r="I221" s="4">
        <v>50128</v>
      </c>
    </row>
    <row r="222" spans="1:9" ht="20.100000000000001" customHeight="1" x14ac:dyDescent="0.3">
      <c r="A222" s="3" t="s">
        <v>128</v>
      </c>
      <c r="B222" s="4">
        <v>18970</v>
      </c>
      <c r="C222" s="4">
        <v>19605</v>
      </c>
      <c r="D222" s="4">
        <v>20573</v>
      </c>
      <c r="E222" s="4">
        <v>22502</v>
      </c>
      <c r="F222" s="4">
        <v>23543</v>
      </c>
      <c r="G222" s="4">
        <v>24213</v>
      </c>
      <c r="H222" s="4">
        <v>24860</v>
      </c>
      <c r="I222" s="4">
        <v>25262</v>
      </c>
    </row>
    <row r="223" spans="1:9" ht="20.100000000000001" customHeight="1" x14ac:dyDescent="0.3">
      <c r="A223" s="3" t="s">
        <v>120</v>
      </c>
      <c r="B223" s="4">
        <v>13972</v>
      </c>
      <c r="C223" s="4">
        <v>14115</v>
      </c>
      <c r="D223" s="4">
        <v>14144</v>
      </c>
      <c r="E223" s="4">
        <v>14141</v>
      </c>
      <c r="F223" s="4">
        <v>14092</v>
      </c>
      <c r="G223" s="4">
        <v>14189</v>
      </c>
      <c r="H223" s="4">
        <v>14282</v>
      </c>
      <c r="I223" s="4">
        <v>14358</v>
      </c>
    </row>
    <row r="224" spans="1:9" ht="20.100000000000001" customHeight="1" x14ac:dyDescent="0.3">
      <c r="A224" s="3" t="s">
        <v>130</v>
      </c>
      <c r="B224" s="4">
        <v>21767</v>
      </c>
      <c r="C224" s="4">
        <v>21872</v>
      </c>
      <c r="D224" s="4">
        <v>21826</v>
      </c>
      <c r="E224" s="4">
        <v>21707</v>
      </c>
      <c r="F224" s="4">
        <v>21632</v>
      </c>
      <c r="G224" s="4">
        <v>22006</v>
      </c>
      <c r="H224" s="4">
        <v>22203</v>
      </c>
      <c r="I224" s="4">
        <v>22198</v>
      </c>
    </row>
    <row r="225" spans="1:9" ht="20.100000000000001" customHeight="1" x14ac:dyDescent="0.3">
      <c r="A225" s="3" t="s">
        <v>129</v>
      </c>
      <c r="B225" s="4">
        <v>4104</v>
      </c>
      <c r="C225" s="4">
        <v>4058</v>
      </c>
      <c r="D225" s="4">
        <v>4158</v>
      </c>
      <c r="E225" s="4">
        <v>4239</v>
      </c>
      <c r="F225" s="4">
        <v>4146</v>
      </c>
      <c r="G225" s="4">
        <v>4199</v>
      </c>
      <c r="H225" s="4">
        <v>4208</v>
      </c>
      <c r="I225" s="4">
        <v>4321</v>
      </c>
    </row>
    <row r="226" spans="1:9" ht="20.100000000000001" customHeight="1" x14ac:dyDescent="0.3">
      <c r="A226" s="3" t="s">
        <v>34</v>
      </c>
      <c r="B226" s="4">
        <v>1282617</v>
      </c>
      <c r="C226" s="4">
        <v>1299027</v>
      </c>
      <c r="D226" s="4">
        <v>1318106</v>
      </c>
      <c r="E226" s="4">
        <v>1331278</v>
      </c>
      <c r="F226" s="4">
        <v>1347182</v>
      </c>
      <c r="G226" s="4">
        <v>1376240</v>
      </c>
      <c r="H226" s="4">
        <v>1405646</v>
      </c>
      <c r="I226" s="4">
        <v>1420266</v>
      </c>
    </row>
    <row r="227" spans="1:9" ht="20.100000000000001" customHeight="1" x14ac:dyDescent="0.3">
      <c r="A227" s="3" t="s">
        <v>106</v>
      </c>
      <c r="B227" s="4">
        <v>134844</v>
      </c>
      <c r="C227" s="4">
        <v>137243</v>
      </c>
      <c r="D227" s="4">
        <v>139013</v>
      </c>
      <c r="E227" s="4">
        <v>139571</v>
      </c>
      <c r="F227" s="4">
        <v>142418</v>
      </c>
      <c r="G227" s="4">
        <v>148396</v>
      </c>
      <c r="H227" s="4">
        <v>151342</v>
      </c>
      <c r="I227" s="4">
        <v>152900</v>
      </c>
    </row>
    <row r="228" spans="1:9" ht="20.100000000000001" customHeight="1" x14ac:dyDescent="0.3">
      <c r="A228" s="3" t="s">
        <v>109</v>
      </c>
      <c r="B228" s="4">
        <v>54778</v>
      </c>
      <c r="C228" s="4">
        <v>54941</v>
      </c>
      <c r="D228" s="4">
        <v>54568</v>
      </c>
      <c r="E228" s="4">
        <v>54399</v>
      </c>
      <c r="F228" s="4">
        <v>54379</v>
      </c>
      <c r="G228" s="4">
        <v>54922</v>
      </c>
      <c r="H228" s="4">
        <v>55197</v>
      </c>
      <c r="I228" s="4">
        <v>55319</v>
      </c>
    </row>
    <row r="229" spans="1:9" ht="20.100000000000001" customHeight="1" x14ac:dyDescent="0.3">
      <c r="A229" s="3" t="s">
        <v>102</v>
      </c>
      <c r="B229" s="4">
        <v>45234</v>
      </c>
      <c r="C229" s="4">
        <v>45488</v>
      </c>
      <c r="D229" s="4">
        <v>45623</v>
      </c>
      <c r="E229" s="4">
        <v>46332</v>
      </c>
      <c r="F229" s="4">
        <v>46505</v>
      </c>
      <c r="G229" s="4">
        <v>47359</v>
      </c>
      <c r="H229" s="4">
        <v>48423</v>
      </c>
      <c r="I229" s="4">
        <v>49053</v>
      </c>
    </row>
    <row r="230" spans="1:9" ht="20.100000000000001" customHeight="1" x14ac:dyDescent="0.3">
      <c r="A230" s="3" t="s">
        <v>99</v>
      </c>
      <c r="B230" s="4">
        <v>192267</v>
      </c>
      <c r="C230" s="4">
        <v>193995</v>
      </c>
      <c r="D230" s="4">
        <v>198544</v>
      </c>
      <c r="E230" s="4">
        <v>201465</v>
      </c>
      <c r="F230" s="4">
        <v>208189</v>
      </c>
      <c r="G230" s="4">
        <v>214170</v>
      </c>
      <c r="H230" s="4">
        <v>218570</v>
      </c>
      <c r="I230" s="4">
        <v>222179</v>
      </c>
    </row>
    <row r="231" spans="1:9" ht="20.100000000000001" customHeight="1" x14ac:dyDescent="0.3">
      <c r="A231" s="3" t="s">
        <v>101</v>
      </c>
      <c r="B231" s="4">
        <v>43782</v>
      </c>
      <c r="C231" s="4">
        <v>44703</v>
      </c>
      <c r="D231" s="4">
        <v>45309</v>
      </c>
      <c r="E231" s="4">
        <v>45665</v>
      </c>
      <c r="F231" s="4">
        <v>45869</v>
      </c>
      <c r="G231" s="4">
        <v>46860</v>
      </c>
      <c r="H231" s="4">
        <v>47675</v>
      </c>
      <c r="I231" s="4">
        <v>48323</v>
      </c>
    </row>
    <row r="232" spans="1:9" ht="20.100000000000001" customHeight="1" x14ac:dyDescent="0.3">
      <c r="A232" s="3" t="s">
        <v>96</v>
      </c>
      <c r="B232" s="4">
        <v>97255</v>
      </c>
      <c r="C232" s="4">
        <v>98388</v>
      </c>
      <c r="D232" s="4">
        <v>97910</v>
      </c>
      <c r="E232" s="4">
        <v>96027</v>
      </c>
      <c r="F232" s="4">
        <v>96257</v>
      </c>
      <c r="G232" s="4">
        <v>98586</v>
      </c>
      <c r="H232" s="4">
        <v>99555</v>
      </c>
      <c r="I232" s="4">
        <v>98991</v>
      </c>
    </row>
    <row r="233" spans="1:9" ht="20.100000000000001" customHeight="1" x14ac:dyDescent="0.3">
      <c r="A233" s="3" t="s">
        <v>104</v>
      </c>
      <c r="B233" s="4">
        <v>111134</v>
      </c>
      <c r="C233" s="4">
        <v>117942</v>
      </c>
      <c r="D233" s="4">
        <v>127990</v>
      </c>
      <c r="E233" s="4">
        <v>134308</v>
      </c>
      <c r="F233" s="4">
        <v>136676</v>
      </c>
      <c r="G233" s="4">
        <v>141072</v>
      </c>
      <c r="H233" s="4">
        <v>145465</v>
      </c>
      <c r="I233" s="4">
        <v>148033</v>
      </c>
    </row>
    <row r="234" spans="1:9" ht="20.100000000000001" customHeight="1" x14ac:dyDescent="0.3">
      <c r="A234" s="3" t="s">
        <v>108</v>
      </c>
      <c r="B234" s="4">
        <v>396957</v>
      </c>
      <c r="C234" s="4">
        <v>399499</v>
      </c>
      <c r="D234" s="4">
        <v>401678</v>
      </c>
      <c r="E234" s="4">
        <v>405177</v>
      </c>
      <c r="F234" s="4">
        <v>409391</v>
      </c>
      <c r="G234" s="4">
        <v>415535</v>
      </c>
      <c r="H234" s="4">
        <v>427883</v>
      </c>
      <c r="I234" s="4">
        <v>432766</v>
      </c>
    </row>
    <row r="235" spans="1:9" ht="20.100000000000001" customHeight="1" x14ac:dyDescent="0.3">
      <c r="A235" s="3" t="s">
        <v>105</v>
      </c>
      <c r="B235" s="4">
        <v>12392</v>
      </c>
      <c r="C235" s="4">
        <v>12369</v>
      </c>
      <c r="D235" s="4">
        <v>12283</v>
      </c>
      <c r="E235" s="4">
        <v>12417</v>
      </c>
      <c r="F235" s="4">
        <v>12360</v>
      </c>
      <c r="G235" s="4">
        <v>12535</v>
      </c>
      <c r="H235" s="4">
        <v>12739</v>
      </c>
      <c r="I235" s="4">
        <v>12813</v>
      </c>
    </row>
    <row r="236" spans="1:9" ht="20.100000000000001" customHeight="1" x14ac:dyDescent="0.3">
      <c r="A236" s="3" t="s">
        <v>111</v>
      </c>
      <c r="B236" s="4">
        <v>27691</v>
      </c>
      <c r="C236" s="4">
        <v>27977</v>
      </c>
      <c r="D236" s="4">
        <v>27838</v>
      </c>
      <c r="E236" s="4">
        <v>27787</v>
      </c>
      <c r="F236" s="4">
        <v>27491</v>
      </c>
      <c r="G236" s="4">
        <v>27594</v>
      </c>
      <c r="H236" s="4">
        <v>27745</v>
      </c>
      <c r="I236" s="4">
        <v>27705</v>
      </c>
    </row>
    <row r="237" spans="1:9" ht="20.100000000000001" customHeight="1" x14ac:dyDescent="0.3">
      <c r="A237" s="3" t="s">
        <v>107</v>
      </c>
      <c r="B237" s="4">
        <v>26534</v>
      </c>
      <c r="C237" s="4">
        <v>26985</v>
      </c>
      <c r="D237" s="4">
        <v>27366</v>
      </c>
      <c r="E237" s="4">
        <v>27540</v>
      </c>
      <c r="F237" s="4">
        <v>27452</v>
      </c>
      <c r="G237" s="4">
        <v>27754</v>
      </c>
      <c r="H237" s="4">
        <v>27949</v>
      </c>
      <c r="I237" s="4">
        <v>28100</v>
      </c>
    </row>
    <row r="238" spans="1:9" ht="20.100000000000001" customHeight="1" x14ac:dyDescent="0.3">
      <c r="A238" s="3" t="s">
        <v>98</v>
      </c>
      <c r="B238" s="4">
        <v>22765</v>
      </c>
      <c r="C238" s="4">
        <v>22601</v>
      </c>
      <c r="D238" s="4">
        <v>22618</v>
      </c>
      <c r="E238" s="4">
        <v>22546</v>
      </c>
      <c r="F238" s="4">
        <v>22215</v>
      </c>
      <c r="G238" s="4">
        <v>22436</v>
      </c>
      <c r="H238" s="4">
        <v>22669</v>
      </c>
      <c r="I238" s="4">
        <v>22820</v>
      </c>
    </row>
    <row r="239" spans="1:9" ht="20.100000000000001" customHeight="1" x14ac:dyDescent="0.3">
      <c r="A239" s="3" t="s">
        <v>100</v>
      </c>
      <c r="B239" s="4">
        <v>19940</v>
      </c>
      <c r="C239" s="4">
        <v>19687</v>
      </c>
      <c r="D239" s="4">
        <v>19668</v>
      </c>
      <c r="E239" s="4">
        <v>19669</v>
      </c>
      <c r="F239" s="4">
        <v>19563</v>
      </c>
      <c r="G239" s="4">
        <v>19721</v>
      </c>
      <c r="H239" s="4">
        <v>19836</v>
      </c>
      <c r="I239" s="4">
        <v>20052</v>
      </c>
    </row>
    <row r="240" spans="1:9" ht="20.100000000000001" customHeight="1" x14ac:dyDescent="0.3">
      <c r="A240" s="3" t="s">
        <v>110</v>
      </c>
      <c r="B240" s="4">
        <v>19500</v>
      </c>
      <c r="C240" s="4">
        <v>19389</v>
      </c>
      <c r="D240" s="4">
        <v>19443</v>
      </c>
      <c r="E240" s="4">
        <v>19526</v>
      </c>
      <c r="F240" s="4">
        <v>19560</v>
      </c>
      <c r="G240" s="4">
        <v>19600</v>
      </c>
      <c r="H240" s="4">
        <v>19610</v>
      </c>
      <c r="I240" s="4">
        <v>19608</v>
      </c>
    </row>
    <row r="241" spans="1:9" ht="20.100000000000001" customHeight="1" x14ac:dyDescent="0.3">
      <c r="A241" s="3" t="s">
        <v>103</v>
      </c>
      <c r="B241" s="4">
        <v>15186</v>
      </c>
      <c r="C241" s="4">
        <v>15254</v>
      </c>
      <c r="D241" s="4">
        <v>15493</v>
      </c>
      <c r="E241" s="4">
        <v>15628</v>
      </c>
      <c r="F241" s="4">
        <v>15565</v>
      </c>
      <c r="G241" s="4">
        <v>15823</v>
      </c>
      <c r="H241" s="4">
        <v>16063</v>
      </c>
      <c r="I241" s="4">
        <v>16261</v>
      </c>
    </row>
    <row r="242" spans="1:9" ht="20.100000000000001" customHeight="1" x14ac:dyDescent="0.3">
      <c r="A242" s="3" t="s">
        <v>112</v>
      </c>
      <c r="B242" s="4">
        <v>16841</v>
      </c>
      <c r="C242" s="4">
        <v>16920</v>
      </c>
      <c r="D242" s="4">
        <v>17044</v>
      </c>
      <c r="E242" s="4">
        <v>17256</v>
      </c>
      <c r="F242" s="4">
        <v>17296</v>
      </c>
      <c r="G242" s="4">
        <v>17501</v>
      </c>
      <c r="H242" s="4">
        <v>17704</v>
      </c>
      <c r="I242" s="4">
        <v>17775</v>
      </c>
    </row>
    <row r="243" spans="1:9" ht="20.100000000000001" customHeight="1" x14ac:dyDescent="0.3">
      <c r="A243" s="3" t="s">
        <v>97</v>
      </c>
      <c r="B243" s="4">
        <v>24917</v>
      </c>
      <c r="C243" s="4">
        <v>25143</v>
      </c>
      <c r="D243" s="4">
        <v>25299</v>
      </c>
      <c r="E243" s="4">
        <v>25616</v>
      </c>
      <c r="F243" s="4">
        <v>25684</v>
      </c>
      <c r="G243" s="4">
        <v>26054</v>
      </c>
      <c r="H243" s="4">
        <v>26702</v>
      </c>
      <c r="I243" s="4">
        <v>26919</v>
      </c>
    </row>
    <row r="244" spans="1:9" ht="20.100000000000001" customHeight="1" x14ac:dyDescent="0.3">
      <c r="A244" s="3" t="s">
        <v>113</v>
      </c>
      <c r="B244" s="4">
        <v>20600</v>
      </c>
      <c r="C244" s="4">
        <v>20503</v>
      </c>
      <c r="D244" s="4">
        <v>20419</v>
      </c>
      <c r="E244" s="4">
        <v>20349</v>
      </c>
      <c r="F244" s="4">
        <v>20312</v>
      </c>
      <c r="G244" s="4">
        <v>20322</v>
      </c>
      <c r="H244" s="4">
        <v>20519</v>
      </c>
      <c r="I244" s="4">
        <v>20649</v>
      </c>
    </row>
    <row r="245" spans="1:9" ht="20.100000000000001" customHeight="1" x14ac:dyDescent="0.3">
      <c r="A245" s="3" t="s">
        <v>35</v>
      </c>
      <c r="B245" s="4">
        <v>224724</v>
      </c>
      <c r="C245" s="4">
        <v>234449</v>
      </c>
      <c r="D245" s="4">
        <v>246504</v>
      </c>
      <c r="E245" s="4">
        <v>256158</v>
      </c>
      <c r="F245" s="4">
        <v>261162</v>
      </c>
      <c r="G245" s="4">
        <v>270435</v>
      </c>
      <c r="H245" s="4">
        <v>278458</v>
      </c>
      <c r="I245" s="4">
        <v>283747</v>
      </c>
    </row>
    <row r="246" spans="1:9" ht="20.100000000000001" customHeight="1" x14ac:dyDescent="0.3">
      <c r="A246" s="3" t="s">
        <v>248</v>
      </c>
      <c r="B246" s="4">
        <v>166475</v>
      </c>
      <c r="C246" s="4">
        <v>172493</v>
      </c>
      <c r="D246" s="4">
        <v>179758</v>
      </c>
      <c r="E246" s="4">
        <v>185775</v>
      </c>
      <c r="F246" s="4">
        <v>189701</v>
      </c>
      <c r="G246" s="4">
        <v>196808</v>
      </c>
      <c r="H246" s="4">
        <v>202250</v>
      </c>
      <c r="I246" s="4">
        <v>205900</v>
      </c>
    </row>
    <row r="247" spans="1:9" ht="20.100000000000001" customHeight="1" x14ac:dyDescent="0.3">
      <c r="A247" s="3" t="s">
        <v>247</v>
      </c>
      <c r="B247" s="4">
        <v>58249</v>
      </c>
      <c r="C247" s="4">
        <v>61956</v>
      </c>
      <c r="D247" s="4">
        <v>66746</v>
      </c>
      <c r="E247" s="4">
        <v>70383</v>
      </c>
      <c r="F247" s="4">
        <v>71461</v>
      </c>
      <c r="G247" s="4">
        <v>73627</v>
      </c>
      <c r="H247" s="4">
        <v>76208</v>
      </c>
      <c r="I247" s="4">
        <v>77847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8"/>
  <sheetViews>
    <sheetView topLeftCell="L1" workbookViewId="0">
      <selection activeCell="S4" sqref="S4"/>
    </sheetView>
  </sheetViews>
  <sheetFormatPr defaultColWidth="21" defaultRowHeight="16.5" x14ac:dyDescent="0.3"/>
  <cols>
    <col min="1" max="1" width="24.125" style="1" bestFit="1" customWidth="1"/>
    <col min="2" max="16384" width="21" style="1"/>
  </cols>
  <sheetData>
    <row r="1" spans="1:22" x14ac:dyDescent="0.3">
      <c r="A1" s="1">
        <v>1</v>
      </c>
      <c r="B1" s="9">
        <v>2</v>
      </c>
      <c r="C1" s="1">
        <v>3</v>
      </c>
      <c r="D1" s="1">
        <v>4</v>
      </c>
      <c r="E1" s="9">
        <v>5</v>
      </c>
      <c r="F1" s="1">
        <v>6</v>
      </c>
      <c r="G1" s="1">
        <v>7</v>
      </c>
      <c r="H1" s="9">
        <v>8</v>
      </c>
      <c r="I1" s="1">
        <v>9</v>
      </c>
      <c r="J1" s="1">
        <v>10</v>
      </c>
      <c r="K1" s="9">
        <v>11</v>
      </c>
      <c r="L1" s="1">
        <v>12</v>
      </c>
      <c r="M1" s="1">
        <v>13</v>
      </c>
      <c r="N1" s="9">
        <v>14</v>
      </c>
      <c r="O1" s="1">
        <v>15</v>
      </c>
      <c r="P1" s="1">
        <v>16</v>
      </c>
      <c r="Q1" s="9">
        <v>17</v>
      </c>
      <c r="R1" s="1">
        <v>18</v>
      </c>
      <c r="S1" s="1">
        <v>19</v>
      </c>
      <c r="T1" s="9">
        <v>20</v>
      </c>
      <c r="U1" s="1">
        <v>21</v>
      </c>
      <c r="V1" s="1">
        <v>22</v>
      </c>
    </row>
    <row r="2" spans="1:22" ht="20.100000000000001" customHeight="1" x14ac:dyDescent="0.3">
      <c r="A2" s="30" t="s">
        <v>280</v>
      </c>
      <c r="B2" s="24" t="s">
        <v>10</v>
      </c>
      <c r="C2" s="24" t="s">
        <v>10</v>
      </c>
      <c r="D2" s="24" t="s">
        <v>10</v>
      </c>
      <c r="E2" s="24" t="s">
        <v>11</v>
      </c>
      <c r="F2" s="24" t="s">
        <v>11</v>
      </c>
      <c r="G2" s="24" t="s">
        <v>11</v>
      </c>
      <c r="H2" s="24" t="s">
        <v>12</v>
      </c>
      <c r="I2" s="24" t="s">
        <v>12</v>
      </c>
      <c r="J2" s="24" t="s">
        <v>12</v>
      </c>
      <c r="K2" s="24" t="s">
        <v>13</v>
      </c>
      <c r="L2" s="24" t="s">
        <v>13</v>
      </c>
      <c r="M2" s="24" t="s">
        <v>13</v>
      </c>
      <c r="N2" s="24" t="s">
        <v>14</v>
      </c>
      <c r="O2" s="24" t="s">
        <v>14</v>
      </c>
      <c r="P2" s="24" t="s">
        <v>14</v>
      </c>
      <c r="Q2" s="24" t="s">
        <v>15</v>
      </c>
      <c r="R2" s="24" t="s">
        <v>15</v>
      </c>
      <c r="S2" s="24" t="s">
        <v>15</v>
      </c>
      <c r="T2" s="24" t="s">
        <v>16</v>
      </c>
      <c r="U2" s="24" t="s">
        <v>16</v>
      </c>
      <c r="V2" s="24" t="s">
        <v>16</v>
      </c>
    </row>
    <row r="3" spans="1:22" ht="20.100000000000001" customHeight="1" x14ac:dyDescent="0.3">
      <c r="A3" s="31"/>
      <c r="B3" s="2" t="s">
        <v>44</v>
      </c>
      <c r="C3" s="2" t="s">
        <v>45</v>
      </c>
      <c r="D3" s="2" t="s">
        <v>46</v>
      </c>
      <c r="E3" s="2" t="s">
        <v>44</v>
      </c>
      <c r="F3" s="2" t="s">
        <v>45</v>
      </c>
      <c r="G3" s="2" t="s">
        <v>46</v>
      </c>
      <c r="H3" s="2" t="s">
        <v>44</v>
      </c>
      <c r="I3" s="2" t="s">
        <v>45</v>
      </c>
      <c r="J3" s="2" t="s">
        <v>46</v>
      </c>
      <c r="K3" s="2" t="s">
        <v>44</v>
      </c>
      <c r="L3" s="2" t="s">
        <v>45</v>
      </c>
      <c r="M3" s="2" t="s">
        <v>46</v>
      </c>
      <c r="N3" s="2" t="s">
        <v>44</v>
      </c>
      <c r="O3" s="2" t="s">
        <v>45</v>
      </c>
      <c r="P3" s="2" t="s">
        <v>46</v>
      </c>
      <c r="Q3" s="2" t="s">
        <v>44</v>
      </c>
      <c r="R3" s="2" t="s">
        <v>45</v>
      </c>
      <c r="S3" s="2" t="s">
        <v>46</v>
      </c>
      <c r="T3" s="2" t="s">
        <v>44</v>
      </c>
      <c r="U3" s="2" t="s">
        <v>45</v>
      </c>
      <c r="V3" s="2" t="s">
        <v>46</v>
      </c>
    </row>
    <row r="4" spans="1:22" ht="20.100000000000001" customHeight="1" x14ac:dyDescent="0.3">
      <c r="A4" s="3" t="s">
        <v>19</v>
      </c>
      <c r="B4" s="7">
        <v>16.2</v>
      </c>
      <c r="C4" s="4">
        <v>4950375</v>
      </c>
      <c r="D4" s="4">
        <v>30473971</v>
      </c>
      <c r="E4" s="7">
        <v>18.8</v>
      </c>
      <c r="F4" s="4">
        <v>6331601</v>
      </c>
      <c r="G4" s="4">
        <v>33618562</v>
      </c>
      <c r="H4" s="7">
        <v>19</v>
      </c>
      <c r="I4" s="4">
        <v>6922034</v>
      </c>
      <c r="J4" s="4">
        <v>36443959</v>
      </c>
      <c r="K4" s="7">
        <v>19.399999999999999</v>
      </c>
      <c r="L4" s="4">
        <v>7839602</v>
      </c>
      <c r="M4" s="4">
        <v>40484862</v>
      </c>
      <c r="N4" s="7">
        <v>18.3</v>
      </c>
      <c r="O4" s="4">
        <v>8139762</v>
      </c>
      <c r="P4" s="4">
        <v>44425964</v>
      </c>
      <c r="Q4" s="7">
        <v>19.100000000000001</v>
      </c>
      <c r="R4" s="4">
        <v>10872823</v>
      </c>
      <c r="S4" s="4">
        <v>56843871</v>
      </c>
      <c r="T4" s="7">
        <v>19</v>
      </c>
      <c r="U4" s="4">
        <v>10841637</v>
      </c>
      <c r="V4" s="4">
        <v>57009536</v>
      </c>
    </row>
    <row r="5" spans="1:22" ht="20.100000000000001" customHeight="1" x14ac:dyDescent="0.3">
      <c r="A5" s="3" t="s">
        <v>193</v>
      </c>
      <c r="B5" s="7">
        <v>9.4</v>
      </c>
      <c r="C5" s="4">
        <v>30488</v>
      </c>
      <c r="D5" s="4">
        <v>325169</v>
      </c>
      <c r="E5" s="7">
        <v>11.8</v>
      </c>
      <c r="F5" s="4">
        <v>41480</v>
      </c>
      <c r="G5" s="4">
        <v>351879</v>
      </c>
      <c r="H5" s="7">
        <v>11.7</v>
      </c>
      <c r="I5" s="4">
        <v>45221</v>
      </c>
      <c r="J5" s="4">
        <v>386083</v>
      </c>
      <c r="K5" s="7">
        <v>11.2</v>
      </c>
      <c r="L5" s="4">
        <v>44423</v>
      </c>
      <c r="M5" s="4">
        <v>397637</v>
      </c>
      <c r="N5" s="7">
        <v>10.9</v>
      </c>
      <c r="O5" s="4">
        <v>51529</v>
      </c>
      <c r="P5" s="4">
        <v>471514</v>
      </c>
      <c r="Q5" s="7">
        <v>13.7</v>
      </c>
      <c r="R5" s="4">
        <v>79654</v>
      </c>
      <c r="S5" s="4">
        <v>582044</v>
      </c>
      <c r="T5" s="7">
        <v>9.8000000000000007</v>
      </c>
      <c r="U5" s="4">
        <v>53854</v>
      </c>
      <c r="V5" s="4">
        <v>550876</v>
      </c>
    </row>
    <row r="6" spans="1:22" ht="20.100000000000001" customHeight="1" x14ac:dyDescent="0.3">
      <c r="A6" s="3" t="s">
        <v>194</v>
      </c>
      <c r="B6" s="7">
        <v>6.9</v>
      </c>
      <c r="C6" s="4">
        <v>21463</v>
      </c>
      <c r="D6" s="4">
        <v>310324</v>
      </c>
      <c r="E6" s="7">
        <v>7.1</v>
      </c>
      <c r="F6" s="4">
        <v>26349</v>
      </c>
      <c r="G6" s="4">
        <v>370608</v>
      </c>
      <c r="H6" s="7">
        <v>6.2</v>
      </c>
      <c r="I6" s="4">
        <v>24911</v>
      </c>
      <c r="J6" s="4">
        <v>400340</v>
      </c>
      <c r="K6" s="7">
        <v>6.4</v>
      </c>
      <c r="L6" s="4">
        <v>26689</v>
      </c>
      <c r="M6" s="4">
        <v>417631</v>
      </c>
      <c r="N6" s="7">
        <v>6.5</v>
      </c>
      <c r="O6" s="4">
        <v>29796</v>
      </c>
      <c r="P6" s="4">
        <v>459474</v>
      </c>
      <c r="Q6" s="7">
        <v>12.8</v>
      </c>
      <c r="R6" s="4">
        <v>78247</v>
      </c>
      <c r="S6" s="4">
        <v>611982</v>
      </c>
      <c r="T6" s="7">
        <v>13.3</v>
      </c>
      <c r="U6" s="4">
        <v>76979</v>
      </c>
      <c r="V6" s="4">
        <v>577130</v>
      </c>
    </row>
    <row r="7" spans="1:22" ht="20.100000000000001" customHeight="1" x14ac:dyDescent="0.3">
      <c r="A7" s="3" t="s">
        <v>191</v>
      </c>
      <c r="B7" s="7">
        <v>7.1</v>
      </c>
      <c r="C7" s="4">
        <v>22064</v>
      </c>
      <c r="D7" s="4">
        <v>309445</v>
      </c>
      <c r="E7" s="7">
        <v>8.6</v>
      </c>
      <c r="F7" s="4">
        <v>28723</v>
      </c>
      <c r="G7" s="4">
        <v>334188</v>
      </c>
      <c r="H7" s="7">
        <v>9.6</v>
      </c>
      <c r="I7" s="4">
        <v>35015</v>
      </c>
      <c r="J7" s="4">
        <v>364963</v>
      </c>
      <c r="K7" s="7">
        <v>8.1999999999999993</v>
      </c>
      <c r="L7" s="4">
        <v>33518</v>
      </c>
      <c r="M7" s="4">
        <v>406316</v>
      </c>
      <c r="N7" s="7">
        <v>6.7</v>
      </c>
      <c r="O7" s="4">
        <v>32582</v>
      </c>
      <c r="P7" s="4">
        <v>484673</v>
      </c>
      <c r="Q7" s="7">
        <v>16.2</v>
      </c>
      <c r="R7" s="4">
        <v>104975</v>
      </c>
      <c r="S7" s="4">
        <v>649138</v>
      </c>
      <c r="T7" s="7">
        <v>8</v>
      </c>
      <c r="U7" s="4">
        <v>48682</v>
      </c>
      <c r="V7" s="4">
        <v>611821</v>
      </c>
    </row>
    <row r="8" spans="1:22" ht="20.100000000000001" customHeight="1" x14ac:dyDescent="0.3">
      <c r="A8" s="3" t="s">
        <v>186</v>
      </c>
      <c r="B8" s="7">
        <v>6.6</v>
      </c>
      <c r="C8" s="4">
        <v>25177</v>
      </c>
      <c r="D8" s="4">
        <v>382749</v>
      </c>
      <c r="E8" s="7">
        <v>7.8</v>
      </c>
      <c r="F8" s="4">
        <v>33603</v>
      </c>
      <c r="G8" s="4">
        <v>430434</v>
      </c>
      <c r="H8" s="7">
        <v>7.9</v>
      </c>
      <c r="I8" s="4">
        <v>35800</v>
      </c>
      <c r="J8" s="4">
        <v>454183</v>
      </c>
      <c r="K8" s="7">
        <v>7.6</v>
      </c>
      <c r="L8" s="4">
        <v>37311</v>
      </c>
      <c r="M8" s="4">
        <v>491975</v>
      </c>
      <c r="N8" s="7">
        <v>6.8</v>
      </c>
      <c r="O8" s="4">
        <v>39047</v>
      </c>
      <c r="P8" s="4">
        <v>574513</v>
      </c>
      <c r="Q8" s="7">
        <v>16</v>
      </c>
      <c r="R8" s="4">
        <v>124889</v>
      </c>
      <c r="S8" s="4">
        <v>778187</v>
      </c>
      <c r="T8" s="7">
        <v>14.9</v>
      </c>
      <c r="U8" s="4">
        <v>119213</v>
      </c>
      <c r="V8" s="4">
        <v>798567</v>
      </c>
    </row>
    <row r="9" spans="1:22" ht="20.100000000000001" customHeight="1" x14ac:dyDescent="0.3">
      <c r="A9" s="3" t="s">
        <v>176</v>
      </c>
      <c r="B9" s="7">
        <v>7.5</v>
      </c>
      <c r="C9" s="4">
        <v>29975</v>
      </c>
      <c r="D9" s="4">
        <v>399476</v>
      </c>
      <c r="E9" s="7">
        <v>9.5</v>
      </c>
      <c r="F9" s="4">
        <v>41088</v>
      </c>
      <c r="G9" s="4">
        <v>432653</v>
      </c>
      <c r="H9" s="7">
        <v>11.6</v>
      </c>
      <c r="I9" s="4">
        <v>54951</v>
      </c>
      <c r="J9" s="4">
        <v>472314</v>
      </c>
      <c r="K9" s="7">
        <v>11</v>
      </c>
      <c r="L9" s="4">
        <v>55780</v>
      </c>
      <c r="M9" s="4">
        <v>506946</v>
      </c>
      <c r="N9" s="7">
        <v>10.3</v>
      </c>
      <c r="O9" s="4">
        <v>60184</v>
      </c>
      <c r="P9" s="4">
        <v>583625</v>
      </c>
      <c r="Q9" s="7">
        <v>22.2</v>
      </c>
      <c r="R9" s="4">
        <v>187457</v>
      </c>
      <c r="S9" s="4">
        <v>845646</v>
      </c>
      <c r="T9" s="7">
        <v>9.1999999999999993</v>
      </c>
      <c r="U9" s="4">
        <v>73271</v>
      </c>
      <c r="V9" s="4">
        <v>799060</v>
      </c>
    </row>
    <row r="10" spans="1:22" ht="20.100000000000001" customHeight="1" x14ac:dyDescent="0.3">
      <c r="A10" s="3" t="s">
        <v>181</v>
      </c>
      <c r="B10" s="7">
        <v>5.9</v>
      </c>
      <c r="C10" s="4">
        <v>25839</v>
      </c>
      <c r="D10" s="4">
        <v>437083</v>
      </c>
      <c r="E10" s="7">
        <v>8.3000000000000007</v>
      </c>
      <c r="F10" s="4">
        <v>40010</v>
      </c>
      <c r="G10" s="4">
        <v>483907</v>
      </c>
      <c r="H10" s="7">
        <v>8.5</v>
      </c>
      <c r="I10" s="4">
        <v>45218</v>
      </c>
      <c r="J10" s="4">
        <v>534996</v>
      </c>
      <c r="K10" s="7">
        <v>7.9</v>
      </c>
      <c r="L10" s="4">
        <v>46574</v>
      </c>
      <c r="M10" s="4">
        <v>587725</v>
      </c>
      <c r="N10" s="7">
        <v>6.7</v>
      </c>
      <c r="O10" s="4">
        <v>44236</v>
      </c>
      <c r="P10" s="4">
        <v>657998</v>
      </c>
      <c r="Q10" s="7">
        <v>14.7</v>
      </c>
      <c r="R10" s="4">
        <v>133486</v>
      </c>
      <c r="S10" s="4">
        <v>910740</v>
      </c>
      <c r="T10" s="7">
        <v>15.4</v>
      </c>
      <c r="U10" s="4">
        <v>143199</v>
      </c>
      <c r="V10" s="4">
        <v>930655</v>
      </c>
    </row>
    <row r="11" spans="1:22" ht="20.100000000000001" customHeight="1" x14ac:dyDescent="0.3">
      <c r="A11" s="3" t="s">
        <v>195</v>
      </c>
      <c r="B11" s="7">
        <v>6.3</v>
      </c>
      <c r="C11" s="4">
        <v>29381</v>
      </c>
      <c r="D11" s="4">
        <v>467774</v>
      </c>
      <c r="E11" s="7">
        <v>5.8</v>
      </c>
      <c r="F11" s="4">
        <v>29110</v>
      </c>
      <c r="G11" s="4">
        <v>506174</v>
      </c>
      <c r="H11" s="7">
        <v>5.7</v>
      </c>
      <c r="I11" s="4">
        <v>32867</v>
      </c>
      <c r="J11" s="4">
        <v>574458</v>
      </c>
      <c r="K11" s="7">
        <v>6.1</v>
      </c>
      <c r="L11" s="4">
        <v>39443</v>
      </c>
      <c r="M11" s="4">
        <v>648700</v>
      </c>
      <c r="N11" s="7">
        <v>5.6</v>
      </c>
      <c r="O11" s="4">
        <v>43539</v>
      </c>
      <c r="P11" s="4">
        <v>782797</v>
      </c>
      <c r="Q11" s="7">
        <v>15.3</v>
      </c>
      <c r="R11" s="4">
        <v>162385</v>
      </c>
      <c r="S11" s="4">
        <v>1063016</v>
      </c>
      <c r="T11" s="7">
        <v>4.8</v>
      </c>
      <c r="U11" s="4">
        <v>49845</v>
      </c>
      <c r="V11" s="4">
        <v>1047021</v>
      </c>
    </row>
    <row r="12" spans="1:22" ht="20.100000000000001" customHeight="1" x14ac:dyDescent="0.3">
      <c r="A12" s="3" t="s">
        <v>187</v>
      </c>
      <c r="B12" s="7">
        <v>6.8</v>
      </c>
      <c r="C12" s="4">
        <v>36061</v>
      </c>
      <c r="D12" s="4">
        <v>528290</v>
      </c>
      <c r="E12" s="7">
        <v>6.4</v>
      </c>
      <c r="F12" s="4">
        <v>36307</v>
      </c>
      <c r="G12" s="4">
        <v>569549</v>
      </c>
      <c r="H12" s="7">
        <v>6.9</v>
      </c>
      <c r="I12" s="4">
        <v>42693</v>
      </c>
      <c r="J12" s="4">
        <v>621200</v>
      </c>
      <c r="K12" s="7">
        <v>6.9</v>
      </c>
      <c r="L12" s="4">
        <v>48550</v>
      </c>
      <c r="M12" s="4">
        <v>700862</v>
      </c>
      <c r="N12" s="7">
        <v>6.9</v>
      </c>
      <c r="O12" s="4">
        <v>53547</v>
      </c>
      <c r="P12" s="4">
        <v>781260</v>
      </c>
      <c r="Q12" s="7">
        <v>18.600000000000001</v>
      </c>
      <c r="R12" s="4">
        <v>201017</v>
      </c>
      <c r="S12" s="4">
        <v>1081834</v>
      </c>
      <c r="T12" s="7">
        <v>17.100000000000001</v>
      </c>
      <c r="U12" s="4">
        <v>179060</v>
      </c>
      <c r="V12" s="4">
        <v>1045963</v>
      </c>
    </row>
    <row r="13" spans="1:22" ht="20.100000000000001" customHeight="1" x14ac:dyDescent="0.3">
      <c r="A13" s="3" t="s">
        <v>173</v>
      </c>
      <c r="B13" s="7">
        <v>6.1</v>
      </c>
      <c r="C13" s="4">
        <v>28154</v>
      </c>
      <c r="D13" s="4">
        <v>458976</v>
      </c>
      <c r="E13" s="7">
        <v>7.6</v>
      </c>
      <c r="F13" s="4">
        <v>37578</v>
      </c>
      <c r="G13" s="4">
        <v>495284</v>
      </c>
      <c r="H13" s="7">
        <v>9.6999999999999993</v>
      </c>
      <c r="I13" s="4">
        <v>52241</v>
      </c>
      <c r="J13" s="4">
        <v>537609</v>
      </c>
      <c r="K13" s="7">
        <v>10.3</v>
      </c>
      <c r="L13" s="4">
        <v>61884</v>
      </c>
      <c r="M13" s="4">
        <v>603059</v>
      </c>
      <c r="N13" s="7">
        <v>7.8</v>
      </c>
      <c r="O13" s="4">
        <v>51739</v>
      </c>
      <c r="P13" s="4">
        <v>666043</v>
      </c>
      <c r="Q13" s="7">
        <v>16.3</v>
      </c>
      <c r="R13" s="4">
        <v>148469</v>
      </c>
      <c r="S13" s="4">
        <v>910423</v>
      </c>
      <c r="T13" s="7">
        <v>8.5</v>
      </c>
      <c r="U13" s="4">
        <v>77237</v>
      </c>
      <c r="V13" s="4">
        <v>909238</v>
      </c>
    </row>
    <row r="14" spans="1:22" ht="20.100000000000001" customHeight="1" x14ac:dyDescent="0.3">
      <c r="A14" s="3" t="s">
        <v>180</v>
      </c>
      <c r="B14" s="7">
        <v>8.8000000000000007</v>
      </c>
      <c r="C14" s="4">
        <v>37136</v>
      </c>
      <c r="D14" s="4">
        <v>423436</v>
      </c>
      <c r="E14" s="7">
        <v>10.4</v>
      </c>
      <c r="F14" s="4">
        <v>47804</v>
      </c>
      <c r="G14" s="4">
        <v>461439</v>
      </c>
      <c r="H14" s="7">
        <v>9.8000000000000007</v>
      </c>
      <c r="I14" s="4">
        <v>48790</v>
      </c>
      <c r="J14" s="4">
        <v>497680</v>
      </c>
      <c r="K14" s="7">
        <v>9.3000000000000007</v>
      </c>
      <c r="L14" s="4">
        <v>52673</v>
      </c>
      <c r="M14" s="4">
        <v>566566</v>
      </c>
      <c r="N14" s="7">
        <v>9.9</v>
      </c>
      <c r="O14" s="4">
        <v>64377</v>
      </c>
      <c r="P14" s="4">
        <v>648295</v>
      </c>
      <c r="Q14" s="7">
        <v>17.3</v>
      </c>
      <c r="R14" s="4">
        <v>153505</v>
      </c>
      <c r="S14" s="4">
        <v>886341</v>
      </c>
      <c r="T14" s="7">
        <v>16.7</v>
      </c>
      <c r="U14" s="4">
        <v>146938</v>
      </c>
      <c r="V14" s="4">
        <v>877996</v>
      </c>
    </row>
    <row r="15" spans="1:22" ht="20.100000000000001" customHeight="1" x14ac:dyDescent="0.3">
      <c r="A15" s="3" t="s">
        <v>179</v>
      </c>
      <c r="B15" s="7">
        <v>6.5</v>
      </c>
      <c r="C15" s="4">
        <v>45206</v>
      </c>
      <c r="D15" s="4">
        <v>690979</v>
      </c>
      <c r="E15" s="7">
        <v>5.2</v>
      </c>
      <c r="F15" s="4">
        <v>38713</v>
      </c>
      <c r="G15" s="4">
        <v>740956</v>
      </c>
      <c r="H15" s="7">
        <v>4.4000000000000004</v>
      </c>
      <c r="I15" s="4">
        <v>35884</v>
      </c>
      <c r="J15" s="4">
        <v>811141</v>
      </c>
      <c r="K15" s="7">
        <v>5.5</v>
      </c>
      <c r="L15" s="4">
        <v>48404</v>
      </c>
      <c r="M15" s="4">
        <v>877263</v>
      </c>
      <c r="N15" s="7">
        <v>6.1</v>
      </c>
      <c r="O15" s="4">
        <v>61909</v>
      </c>
      <c r="P15" s="4">
        <v>1010932</v>
      </c>
      <c r="Q15" s="7">
        <v>4.5</v>
      </c>
      <c r="R15" s="4">
        <v>61908</v>
      </c>
      <c r="S15" s="4">
        <v>1389224</v>
      </c>
      <c r="T15" s="7">
        <v>4.2</v>
      </c>
      <c r="U15" s="4">
        <v>55220</v>
      </c>
      <c r="V15" s="4">
        <v>1322779</v>
      </c>
    </row>
    <row r="16" spans="1:22" ht="20.100000000000001" customHeight="1" x14ac:dyDescent="0.3">
      <c r="A16" s="3" t="s">
        <v>192</v>
      </c>
      <c r="B16" s="7">
        <v>4.5</v>
      </c>
      <c r="C16" s="4">
        <v>23608</v>
      </c>
      <c r="D16" s="4">
        <v>519137</v>
      </c>
      <c r="E16" s="7">
        <v>4.9000000000000004</v>
      </c>
      <c r="F16" s="4">
        <v>28714</v>
      </c>
      <c r="G16" s="4">
        <v>585788</v>
      </c>
      <c r="H16" s="7">
        <v>4.9000000000000004</v>
      </c>
      <c r="I16" s="4">
        <v>32527</v>
      </c>
      <c r="J16" s="4">
        <v>670393</v>
      </c>
      <c r="K16" s="7">
        <v>6.2</v>
      </c>
      <c r="L16" s="4">
        <v>45418</v>
      </c>
      <c r="M16" s="4">
        <v>727910</v>
      </c>
      <c r="N16" s="7">
        <v>4.5</v>
      </c>
      <c r="O16" s="4">
        <v>37556</v>
      </c>
      <c r="P16" s="4">
        <v>828273</v>
      </c>
      <c r="Q16" s="7">
        <v>15.6</v>
      </c>
      <c r="R16" s="4">
        <v>178841</v>
      </c>
      <c r="S16" s="4">
        <v>1146307</v>
      </c>
      <c r="T16" s="7">
        <v>13.8</v>
      </c>
      <c r="U16" s="4">
        <v>158717</v>
      </c>
      <c r="V16" s="4">
        <v>1152544</v>
      </c>
    </row>
    <row r="17" spans="1:22" ht="20.100000000000001" customHeight="1" x14ac:dyDescent="0.3">
      <c r="A17" s="3" t="s">
        <v>184</v>
      </c>
      <c r="B17" s="7">
        <v>8.3000000000000007</v>
      </c>
      <c r="C17" s="4">
        <v>32606</v>
      </c>
      <c r="D17" s="4">
        <v>392845</v>
      </c>
      <c r="E17" s="7">
        <v>9.6</v>
      </c>
      <c r="F17" s="4">
        <v>42539</v>
      </c>
      <c r="G17" s="4">
        <v>444791</v>
      </c>
      <c r="H17" s="7">
        <v>14.2</v>
      </c>
      <c r="I17" s="4">
        <v>71709</v>
      </c>
      <c r="J17" s="4">
        <v>505080</v>
      </c>
      <c r="K17" s="7">
        <v>9.6999999999999993</v>
      </c>
      <c r="L17" s="4">
        <v>51214</v>
      </c>
      <c r="M17" s="4">
        <v>529951</v>
      </c>
      <c r="N17" s="7">
        <v>6.4</v>
      </c>
      <c r="O17" s="4">
        <v>38953</v>
      </c>
      <c r="P17" s="4">
        <v>610083</v>
      </c>
      <c r="Q17" s="7">
        <v>16</v>
      </c>
      <c r="R17" s="4">
        <v>133341</v>
      </c>
      <c r="S17" s="4">
        <v>831495</v>
      </c>
      <c r="T17" s="7">
        <v>12.5</v>
      </c>
      <c r="U17" s="4">
        <v>99181</v>
      </c>
      <c r="V17" s="4">
        <v>794298</v>
      </c>
    </row>
    <row r="18" spans="1:22" ht="20.100000000000001" customHeight="1" x14ac:dyDescent="0.3">
      <c r="A18" s="3" t="s">
        <v>183</v>
      </c>
      <c r="B18" s="7">
        <v>5.5</v>
      </c>
      <c r="C18" s="4">
        <v>23828</v>
      </c>
      <c r="D18" s="4">
        <v>437098</v>
      </c>
      <c r="E18" s="7">
        <v>6.1</v>
      </c>
      <c r="F18" s="4">
        <v>29112</v>
      </c>
      <c r="G18" s="4">
        <v>476776</v>
      </c>
      <c r="H18" s="7">
        <v>6.2</v>
      </c>
      <c r="I18" s="4">
        <v>31984</v>
      </c>
      <c r="J18" s="4">
        <v>512194</v>
      </c>
      <c r="K18" s="7">
        <v>5.3</v>
      </c>
      <c r="L18" s="4">
        <v>29673</v>
      </c>
      <c r="M18" s="4">
        <v>562316</v>
      </c>
      <c r="N18" s="7">
        <v>4.2</v>
      </c>
      <c r="O18" s="4">
        <v>26296</v>
      </c>
      <c r="P18" s="4">
        <v>624224</v>
      </c>
      <c r="Q18" s="7">
        <v>14.6</v>
      </c>
      <c r="R18" s="4">
        <v>127926</v>
      </c>
      <c r="S18" s="4">
        <v>873958</v>
      </c>
      <c r="T18" s="7">
        <v>4.5</v>
      </c>
      <c r="U18" s="4">
        <v>38216</v>
      </c>
      <c r="V18" s="4">
        <v>850046</v>
      </c>
    </row>
    <row r="19" spans="1:22" ht="20.100000000000001" customHeight="1" x14ac:dyDescent="0.3">
      <c r="A19" s="3" t="s">
        <v>189</v>
      </c>
      <c r="B19" s="7">
        <v>6</v>
      </c>
      <c r="C19" s="4">
        <v>28343</v>
      </c>
      <c r="D19" s="4">
        <v>475733</v>
      </c>
      <c r="E19" s="7">
        <v>6.4</v>
      </c>
      <c r="F19" s="4">
        <v>34787</v>
      </c>
      <c r="G19" s="4">
        <v>543954</v>
      </c>
      <c r="H19" s="7">
        <v>6</v>
      </c>
      <c r="I19" s="4">
        <v>34849</v>
      </c>
      <c r="J19" s="4">
        <v>581898</v>
      </c>
      <c r="K19" s="7">
        <v>5</v>
      </c>
      <c r="L19" s="4">
        <v>31830</v>
      </c>
      <c r="M19" s="4">
        <v>638799</v>
      </c>
      <c r="N19" s="7">
        <v>4.9000000000000004</v>
      </c>
      <c r="O19" s="4">
        <v>34773</v>
      </c>
      <c r="P19" s="4">
        <v>709193</v>
      </c>
      <c r="Q19" s="7">
        <v>16.399999999999999</v>
      </c>
      <c r="R19" s="4">
        <v>158547</v>
      </c>
      <c r="S19" s="4">
        <v>968293</v>
      </c>
      <c r="T19" s="7">
        <v>13.4</v>
      </c>
      <c r="U19" s="4">
        <v>130339</v>
      </c>
      <c r="V19" s="4">
        <v>973947</v>
      </c>
    </row>
    <row r="20" spans="1:22" ht="20.100000000000001" customHeight="1" x14ac:dyDescent="0.3">
      <c r="A20" s="3" t="s">
        <v>174</v>
      </c>
      <c r="B20" s="7">
        <v>4.2</v>
      </c>
      <c r="C20" s="4">
        <v>25601</v>
      </c>
      <c r="D20" s="4">
        <v>614258</v>
      </c>
      <c r="E20" s="7">
        <v>4.5</v>
      </c>
      <c r="F20" s="4">
        <v>30593</v>
      </c>
      <c r="G20" s="4">
        <v>675088</v>
      </c>
      <c r="H20" s="7">
        <v>4.5999999999999996</v>
      </c>
      <c r="I20" s="4">
        <v>36351</v>
      </c>
      <c r="J20" s="4">
        <v>781776</v>
      </c>
      <c r="K20" s="7">
        <v>4.4000000000000004</v>
      </c>
      <c r="L20" s="4">
        <v>36962</v>
      </c>
      <c r="M20" s="4">
        <v>845878</v>
      </c>
      <c r="N20" s="7">
        <v>4.5</v>
      </c>
      <c r="O20" s="4">
        <v>44703</v>
      </c>
      <c r="P20" s="4">
        <v>1000873</v>
      </c>
      <c r="Q20" s="7">
        <v>16.5</v>
      </c>
      <c r="R20" s="4">
        <v>223475</v>
      </c>
      <c r="S20" s="4">
        <v>1356065</v>
      </c>
      <c r="T20" s="7">
        <v>6.7</v>
      </c>
      <c r="U20" s="4">
        <v>88152</v>
      </c>
      <c r="V20" s="4">
        <v>1308137</v>
      </c>
    </row>
    <row r="21" spans="1:22" ht="20.100000000000001" customHeight="1" x14ac:dyDescent="0.3">
      <c r="A21" s="3" t="s">
        <v>177</v>
      </c>
      <c r="B21" s="7">
        <v>5.4</v>
      </c>
      <c r="C21" s="4">
        <v>25417</v>
      </c>
      <c r="D21" s="4">
        <v>470961</v>
      </c>
      <c r="E21" s="7">
        <v>7.6</v>
      </c>
      <c r="F21" s="4">
        <v>40068</v>
      </c>
      <c r="G21" s="4">
        <v>528037</v>
      </c>
      <c r="H21" s="7">
        <v>8.6999999999999993</v>
      </c>
      <c r="I21" s="4">
        <v>50747</v>
      </c>
      <c r="J21" s="4">
        <v>580170</v>
      </c>
      <c r="K21" s="7">
        <v>5.9</v>
      </c>
      <c r="L21" s="4">
        <v>37398</v>
      </c>
      <c r="M21" s="4">
        <v>629071</v>
      </c>
      <c r="N21" s="7">
        <v>6.8</v>
      </c>
      <c r="O21" s="4">
        <v>50202</v>
      </c>
      <c r="P21" s="4">
        <v>735768</v>
      </c>
      <c r="Q21" s="7">
        <v>16.100000000000001</v>
      </c>
      <c r="R21" s="4">
        <v>166883</v>
      </c>
      <c r="S21" s="4">
        <v>1037380</v>
      </c>
      <c r="T21" s="7">
        <v>13.7</v>
      </c>
      <c r="U21" s="4">
        <v>139180</v>
      </c>
      <c r="V21" s="4">
        <v>1013046</v>
      </c>
    </row>
    <row r="22" spans="1:22" ht="20.100000000000001" customHeight="1" x14ac:dyDescent="0.3">
      <c r="A22" s="3" t="s">
        <v>178</v>
      </c>
      <c r="B22" s="7">
        <v>9.3000000000000007</v>
      </c>
      <c r="C22" s="4">
        <v>31576</v>
      </c>
      <c r="D22" s="4">
        <v>339680</v>
      </c>
      <c r="E22" s="7">
        <v>8.6</v>
      </c>
      <c r="F22" s="4">
        <v>32225</v>
      </c>
      <c r="G22" s="4">
        <v>375843</v>
      </c>
      <c r="H22" s="7">
        <v>9.1</v>
      </c>
      <c r="I22" s="4">
        <v>38528</v>
      </c>
      <c r="J22" s="4">
        <v>421603</v>
      </c>
      <c r="K22" s="7">
        <v>6.8</v>
      </c>
      <c r="L22" s="4">
        <v>30434</v>
      </c>
      <c r="M22" s="4">
        <v>449523</v>
      </c>
      <c r="N22" s="7">
        <v>6.5</v>
      </c>
      <c r="O22" s="4">
        <v>35090</v>
      </c>
      <c r="P22" s="4">
        <v>540758</v>
      </c>
      <c r="Q22" s="7">
        <v>15.7</v>
      </c>
      <c r="R22" s="4">
        <v>116228</v>
      </c>
      <c r="S22" s="4">
        <v>739812</v>
      </c>
      <c r="T22" s="7">
        <v>12.4</v>
      </c>
      <c r="U22" s="4">
        <v>86554</v>
      </c>
      <c r="V22" s="4">
        <v>695665</v>
      </c>
    </row>
    <row r="23" spans="1:22" ht="20.100000000000001" customHeight="1" x14ac:dyDescent="0.3">
      <c r="A23" s="3" t="s">
        <v>190</v>
      </c>
      <c r="B23" s="7">
        <v>6.5</v>
      </c>
      <c r="C23" s="4">
        <v>29456</v>
      </c>
      <c r="D23" s="4">
        <v>455323</v>
      </c>
      <c r="E23" s="7">
        <v>7.2</v>
      </c>
      <c r="F23" s="4">
        <v>34849</v>
      </c>
      <c r="G23" s="4">
        <v>482433</v>
      </c>
      <c r="H23" s="7">
        <v>7.7</v>
      </c>
      <c r="I23" s="4">
        <v>39965</v>
      </c>
      <c r="J23" s="4">
        <v>521611</v>
      </c>
      <c r="K23" s="7">
        <v>6.8</v>
      </c>
      <c r="L23" s="4">
        <v>39338</v>
      </c>
      <c r="M23" s="4">
        <v>578110</v>
      </c>
      <c r="N23" s="7">
        <v>5.9</v>
      </c>
      <c r="O23" s="4">
        <v>39354</v>
      </c>
      <c r="P23" s="4">
        <v>661749</v>
      </c>
      <c r="Q23" s="7">
        <v>15.5</v>
      </c>
      <c r="R23" s="4">
        <v>146177</v>
      </c>
      <c r="S23" s="4">
        <v>941133</v>
      </c>
      <c r="T23" s="7">
        <v>4.7</v>
      </c>
      <c r="U23" s="4">
        <v>42437</v>
      </c>
      <c r="V23" s="4">
        <v>900876</v>
      </c>
    </row>
    <row r="24" spans="1:22" ht="20.100000000000001" customHeight="1" x14ac:dyDescent="0.3">
      <c r="A24" s="3" t="s">
        <v>182</v>
      </c>
      <c r="B24" s="7">
        <v>6.9</v>
      </c>
      <c r="C24" s="4">
        <v>28434</v>
      </c>
      <c r="D24" s="4">
        <v>412631</v>
      </c>
      <c r="E24" s="7">
        <v>9.4</v>
      </c>
      <c r="F24" s="4">
        <v>45447</v>
      </c>
      <c r="G24" s="4">
        <v>485303</v>
      </c>
      <c r="H24" s="7">
        <v>9.8000000000000007</v>
      </c>
      <c r="I24" s="4">
        <v>49255</v>
      </c>
      <c r="J24" s="4">
        <v>502502</v>
      </c>
      <c r="K24" s="7">
        <v>9.5</v>
      </c>
      <c r="L24" s="4">
        <v>53746</v>
      </c>
      <c r="M24" s="4">
        <v>567464</v>
      </c>
      <c r="N24" s="7">
        <v>9</v>
      </c>
      <c r="O24" s="4">
        <v>56781</v>
      </c>
      <c r="P24" s="4">
        <v>633993</v>
      </c>
      <c r="Q24" s="7">
        <v>7.2</v>
      </c>
      <c r="R24" s="4">
        <v>64659</v>
      </c>
      <c r="S24" s="4">
        <v>903230</v>
      </c>
      <c r="T24" s="7">
        <v>17.600000000000001</v>
      </c>
      <c r="U24" s="4">
        <v>153698</v>
      </c>
      <c r="V24" s="4">
        <v>874287</v>
      </c>
    </row>
    <row r="25" spans="1:22" ht="20.100000000000001" customHeight="1" x14ac:dyDescent="0.3">
      <c r="A25" s="3" t="s">
        <v>175</v>
      </c>
      <c r="B25" s="7">
        <v>6</v>
      </c>
      <c r="C25" s="4">
        <v>29741</v>
      </c>
      <c r="D25" s="4">
        <v>495431</v>
      </c>
      <c r="E25" s="7">
        <v>6.2</v>
      </c>
      <c r="F25" s="4">
        <v>33798</v>
      </c>
      <c r="G25" s="4">
        <v>545313</v>
      </c>
      <c r="H25" s="7">
        <v>6.9</v>
      </c>
      <c r="I25" s="4">
        <v>42505</v>
      </c>
      <c r="J25" s="4">
        <v>611775</v>
      </c>
      <c r="K25" s="7">
        <v>6.6</v>
      </c>
      <c r="L25" s="4">
        <v>43433</v>
      </c>
      <c r="M25" s="4">
        <v>658593</v>
      </c>
      <c r="N25" s="7">
        <v>5.5</v>
      </c>
      <c r="O25" s="4">
        <v>41790</v>
      </c>
      <c r="P25" s="4">
        <v>762869</v>
      </c>
      <c r="Q25" s="7">
        <v>17.2</v>
      </c>
      <c r="R25" s="4">
        <v>189476</v>
      </c>
      <c r="S25" s="4">
        <v>1100648</v>
      </c>
      <c r="T25" s="7">
        <v>6.1</v>
      </c>
      <c r="U25" s="4">
        <v>66261</v>
      </c>
      <c r="V25" s="4">
        <v>1093158</v>
      </c>
    </row>
    <row r="26" spans="1:22" ht="20.100000000000001" customHeight="1" x14ac:dyDescent="0.3">
      <c r="A26" s="3" t="s">
        <v>185</v>
      </c>
      <c r="B26" s="7">
        <v>8.1999999999999993</v>
      </c>
      <c r="C26" s="4">
        <v>35887</v>
      </c>
      <c r="D26" s="4">
        <v>438079</v>
      </c>
      <c r="E26" s="7">
        <v>9.4</v>
      </c>
      <c r="F26" s="4">
        <v>46087</v>
      </c>
      <c r="G26" s="4">
        <v>492902</v>
      </c>
      <c r="H26" s="7">
        <v>11.3</v>
      </c>
      <c r="I26" s="4">
        <v>62686</v>
      </c>
      <c r="J26" s="4">
        <v>556100</v>
      </c>
      <c r="K26" s="7">
        <v>8.9</v>
      </c>
      <c r="L26" s="4">
        <v>53525</v>
      </c>
      <c r="M26" s="4">
        <v>599588</v>
      </c>
      <c r="N26" s="7">
        <v>6.9</v>
      </c>
      <c r="O26" s="4">
        <v>45500</v>
      </c>
      <c r="P26" s="4">
        <v>663785</v>
      </c>
      <c r="Q26" s="7">
        <v>16.899999999999999</v>
      </c>
      <c r="R26" s="4">
        <v>152860</v>
      </c>
      <c r="S26" s="4">
        <v>904015</v>
      </c>
      <c r="T26" s="7">
        <v>7</v>
      </c>
      <c r="U26" s="4">
        <v>59650</v>
      </c>
      <c r="V26" s="4">
        <v>855995</v>
      </c>
    </row>
    <row r="27" spans="1:22" ht="20.100000000000001" customHeight="1" x14ac:dyDescent="0.3">
      <c r="A27" s="3" t="s">
        <v>171</v>
      </c>
      <c r="B27" s="7">
        <v>8.3000000000000007</v>
      </c>
      <c r="C27" s="4">
        <v>52933</v>
      </c>
      <c r="D27" s="4">
        <v>635452</v>
      </c>
      <c r="E27" s="7">
        <v>9.1999999999999993</v>
      </c>
      <c r="F27" s="4">
        <v>62488</v>
      </c>
      <c r="G27" s="4">
        <v>682184</v>
      </c>
      <c r="H27" s="7">
        <v>9.4</v>
      </c>
      <c r="I27" s="4">
        <v>69661</v>
      </c>
      <c r="J27" s="4">
        <v>740088</v>
      </c>
      <c r="K27" s="7">
        <v>8.3000000000000007</v>
      </c>
      <c r="L27" s="4">
        <v>68386</v>
      </c>
      <c r="M27" s="4">
        <v>822560</v>
      </c>
      <c r="N27" s="7">
        <v>9.1</v>
      </c>
      <c r="O27" s="4">
        <v>85062</v>
      </c>
      <c r="P27" s="4">
        <v>939174</v>
      </c>
      <c r="Q27" s="7">
        <v>18.7</v>
      </c>
      <c r="R27" s="4">
        <v>256636</v>
      </c>
      <c r="S27" s="4">
        <v>1372238</v>
      </c>
      <c r="T27" s="7">
        <v>13.4</v>
      </c>
      <c r="U27" s="4">
        <v>181542</v>
      </c>
      <c r="V27" s="4">
        <v>1352314</v>
      </c>
    </row>
    <row r="28" spans="1:22" ht="20.100000000000001" customHeight="1" x14ac:dyDescent="0.3">
      <c r="A28" s="3" t="s">
        <v>188</v>
      </c>
      <c r="B28" s="7">
        <v>6</v>
      </c>
      <c r="C28" s="4">
        <v>34442</v>
      </c>
      <c r="D28" s="4">
        <v>569729</v>
      </c>
      <c r="E28" s="7">
        <v>6.5</v>
      </c>
      <c r="F28" s="4">
        <v>39287</v>
      </c>
      <c r="G28" s="4">
        <v>603795</v>
      </c>
      <c r="H28" s="7">
        <v>6.9</v>
      </c>
      <c r="I28" s="4">
        <v>44157</v>
      </c>
      <c r="J28" s="4">
        <v>642535</v>
      </c>
      <c r="K28" s="7">
        <v>9.6999999999999993</v>
      </c>
      <c r="L28" s="4">
        <v>72904</v>
      </c>
      <c r="M28" s="4">
        <v>752270</v>
      </c>
      <c r="N28" s="7">
        <v>8.5</v>
      </c>
      <c r="O28" s="4">
        <v>74322</v>
      </c>
      <c r="P28" s="4">
        <v>871202</v>
      </c>
      <c r="Q28" s="7">
        <v>5.0999999999999996</v>
      </c>
      <c r="R28" s="4">
        <v>63187</v>
      </c>
      <c r="S28" s="4">
        <v>1234515</v>
      </c>
      <c r="T28" s="7">
        <v>5.3</v>
      </c>
      <c r="U28" s="4">
        <v>61120</v>
      </c>
      <c r="V28" s="4">
        <v>1155362</v>
      </c>
    </row>
    <row r="29" spans="1:22" ht="20.100000000000001" customHeight="1" x14ac:dyDescent="0.3">
      <c r="A29" s="3" t="s">
        <v>172</v>
      </c>
      <c r="B29" s="7">
        <v>5.0999999999999996</v>
      </c>
      <c r="C29" s="4">
        <v>24041</v>
      </c>
      <c r="D29" s="4">
        <v>469043</v>
      </c>
      <c r="E29" s="7">
        <v>7.8</v>
      </c>
      <c r="F29" s="4">
        <v>41851</v>
      </c>
      <c r="G29" s="4">
        <v>535179</v>
      </c>
      <c r="H29" s="7">
        <v>7.1</v>
      </c>
      <c r="I29" s="4">
        <v>42095</v>
      </c>
      <c r="J29" s="4">
        <v>588808</v>
      </c>
      <c r="K29" s="7">
        <v>8.3000000000000007</v>
      </c>
      <c r="L29" s="4">
        <v>53705</v>
      </c>
      <c r="M29" s="4">
        <v>648576</v>
      </c>
      <c r="N29" s="7">
        <v>14.9</v>
      </c>
      <c r="O29" s="4">
        <v>119620</v>
      </c>
      <c r="P29" s="4">
        <v>804295</v>
      </c>
      <c r="Q29" s="7">
        <v>15.2</v>
      </c>
      <c r="R29" s="4">
        <v>158337</v>
      </c>
      <c r="S29" s="4">
        <v>1043970</v>
      </c>
      <c r="T29" s="7">
        <v>11.9</v>
      </c>
      <c r="U29" s="4">
        <v>123228</v>
      </c>
      <c r="V29" s="4">
        <v>1036255</v>
      </c>
    </row>
    <row r="30" spans="1:22" ht="20.100000000000001" customHeight="1" x14ac:dyDescent="0.3">
      <c r="A30" s="3" t="s">
        <v>20</v>
      </c>
      <c r="B30" s="7">
        <v>11.3</v>
      </c>
      <c r="C30" s="4">
        <v>1429339</v>
      </c>
      <c r="D30" s="4">
        <v>12604494</v>
      </c>
      <c r="E30" s="7">
        <v>11.2</v>
      </c>
      <c r="F30" s="4">
        <v>1497988</v>
      </c>
      <c r="G30" s="4">
        <v>13390350</v>
      </c>
      <c r="H30" s="7">
        <v>11</v>
      </c>
      <c r="I30" s="4">
        <v>1548901</v>
      </c>
      <c r="J30" s="4">
        <v>14087255</v>
      </c>
      <c r="K30" s="7">
        <v>9.6999999999999993</v>
      </c>
      <c r="L30" s="4">
        <v>1435927</v>
      </c>
      <c r="M30" s="4">
        <v>14839667</v>
      </c>
      <c r="N30" s="7">
        <v>10.199999999999999</v>
      </c>
      <c r="O30" s="4">
        <v>1680918</v>
      </c>
      <c r="P30" s="4">
        <v>16530606</v>
      </c>
      <c r="Q30" s="7">
        <v>9.6</v>
      </c>
      <c r="R30" s="4">
        <v>1985342</v>
      </c>
      <c r="S30" s="4">
        <v>20704835</v>
      </c>
      <c r="T30" s="7">
        <v>9.9</v>
      </c>
      <c r="U30" s="4">
        <v>2181607</v>
      </c>
      <c r="V30" s="4">
        <v>22121058</v>
      </c>
    </row>
    <row r="31" spans="1:22" ht="20.100000000000001" customHeight="1" x14ac:dyDescent="0.3">
      <c r="A31" s="3" t="s">
        <v>169</v>
      </c>
      <c r="B31" s="7">
        <v>6.6</v>
      </c>
      <c r="C31" s="4">
        <v>8144</v>
      </c>
      <c r="D31" s="4">
        <v>124080</v>
      </c>
      <c r="E31" s="7">
        <v>6.6</v>
      </c>
      <c r="F31" s="4">
        <v>9727</v>
      </c>
      <c r="G31" s="4">
        <v>147415</v>
      </c>
      <c r="H31" s="7">
        <v>8.5</v>
      </c>
      <c r="I31" s="4">
        <v>12776</v>
      </c>
      <c r="J31" s="4">
        <v>150733</v>
      </c>
      <c r="K31" s="7">
        <v>7.8</v>
      </c>
      <c r="L31" s="4">
        <v>12539</v>
      </c>
      <c r="M31" s="4">
        <v>161288</v>
      </c>
      <c r="N31" s="7">
        <v>10.9</v>
      </c>
      <c r="O31" s="4">
        <v>18674</v>
      </c>
      <c r="P31" s="4">
        <v>170569</v>
      </c>
      <c r="Q31" s="7">
        <v>15.8</v>
      </c>
      <c r="R31" s="4">
        <v>32481</v>
      </c>
      <c r="S31" s="4">
        <v>205075</v>
      </c>
      <c r="T31" s="7">
        <v>12.5</v>
      </c>
      <c r="U31" s="4">
        <v>27055</v>
      </c>
      <c r="V31" s="4">
        <v>215752</v>
      </c>
    </row>
    <row r="32" spans="1:22" ht="20.100000000000001" customHeight="1" x14ac:dyDescent="0.3">
      <c r="A32" s="3" t="s">
        <v>165</v>
      </c>
      <c r="B32" s="7">
        <v>7.8</v>
      </c>
      <c r="C32" s="4">
        <v>19544</v>
      </c>
      <c r="D32" s="4">
        <v>251526</v>
      </c>
      <c r="E32" s="7">
        <v>5.3</v>
      </c>
      <c r="F32" s="4">
        <v>13917</v>
      </c>
      <c r="G32" s="4">
        <v>263876</v>
      </c>
      <c r="H32" s="7">
        <v>5.3</v>
      </c>
      <c r="I32" s="4">
        <v>15240</v>
      </c>
      <c r="J32" s="4">
        <v>287454</v>
      </c>
      <c r="K32" s="7">
        <v>3.4</v>
      </c>
      <c r="L32" s="4">
        <v>9719</v>
      </c>
      <c r="M32" s="4">
        <v>288845</v>
      </c>
      <c r="N32" s="7">
        <v>3.4</v>
      </c>
      <c r="O32" s="4">
        <v>11393</v>
      </c>
      <c r="P32" s="4">
        <v>335363</v>
      </c>
      <c r="Q32" s="7">
        <v>3.1</v>
      </c>
      <c r="R32" s="4">
        <v>13243</v>
      </c>
      <c r="S32" s="4">
        <v>423514</v>
      </c>
      <c r="T32" s="7">
        <v>5.9</v>
      </c>
      <c r="U32" s="4">
        <v>25625</v>
      </c>
      <c r="V32" s="4">
        <v>436448</v>
      </c>
    </row>
    <row r="33" spans="1:22" ht="20.100000000000001" customHeight="1" x14ac:dyDescent="0.3">
      <c r="A33" s="3" t="s">
        <v>159</v>
      </c>
      <c r="B33" s="7">
        <v>5.8</v>
      </c>
      <c r="C33" s="4">
        <v>12185</v>
      </c>
      <c r="D33" s="4">
        <v>209115</v>
      </c>
      <c r="E33" s="7">
        <v>4.3</v>
      </c>
      <c r="F33" s="4">
        <v>9575</v>
      </c>
      <c r="G33" s="4">
        <v>222411</v>
      </c>
      <c r="H33" s="7">
        <v>4.5999999999999996</v>
      </c>
      <c r="I33" s="4">
        <v>10832</v>
      </c>
      <c r="J33" s="4">
        <v>234723</v>
      </c>
      <c r="K33" s="7">
        <v>5.5</v>
      </c>
      <c r="L33" s="4">
        <v>13696</v>
      </c>
      <c r="M33" s="4">
        <v>249295</v>
      </c>
      <c r="N33" s="7">
        <v>5.2</v>
      </c>
      <c r="O33" s="4">
        <v>14945</v>
      </c>
      <c r="P33" s="4">
        <v>288819</v>
      </c>
      <c r="Q33" s="7">
        <v>4.2</v>
      </c>
      <c r="R33" s="4">
        <v>14959</v>
      </c>
      <c r="S33" s="4">
        <v>355733</v>
      </c>
      <c r="T33" s="7">
        <v>5.7</v>
      </c>
      <c r="U33" s="4">
        <v>22251</v>
      </c>
      <c r="V33" s="4">
        <v>393444</v>
      </c>
    </row>
    <row r="34" spans="1:22" ht="20.100000000000001" customHeight="1" x14ac:dyDescent="0.3">
      <c r="A34" s="3" t="s">
        <v>168</v>
      </c>
      <c r="B34" s="7">
        <v>3.6</v>
      </c>
      <c r="C34" s="4">
        <v>8897</v>
      </c>
      <c r="D34" s="4">
        <v>244136</v>
      </c>
      <c r="E34" s="7">
        <v>3.4</v>
      </c>
      <c r="F34" s="4">
        <v>9047</v>
      </c>
      <c r="G34" s="4">
        <v>267161</v>
      </c>
      <c r="H34" s="7">
        <v>3.4</v>
      </c>
      <c r="I34" s="4">
        <v>10022</v>
      </c>
      <c r="J34" s="4">
        <v>291057</v>
      </c>
      <c r="K34" s="7">
        <v>3.5</v>
      </c>
      <c r="L34" s="4">
        <v>10706</v>
      </c>
      <c r="M34" s="4">
        <v>304821</v>
      </c>
      <c r="N34" s="7">
        <v>3.2</v>
      </c>
      <c r="O34" s="4">
        <v>10818</v>
      </c>
      <c r="P34" s="4">
        <v>339364</v>
      </c>
      <c r="Q34" s="7">
        <v>2.5</v>
      </c>
      <c r="R34" s="4">
        <v>10572</v>
      </c>
      <c r="S34" s="4">
        <v>416238</v>
      </c>
      <c r="T34" s="7">
        <v>2.9</v>
      </c>
      <c r="U34" s="4">
        <v>12813</v>
      </c>
      <c r="V34" s="4">
        <v>441686</v>
      </c>
    </row>
    <row r="35" spans="1:22" ht="20.100000000000001" customHeight="1" x14ac:dyDescent="0.3">
      <c r="A35" s="3" t="s">
        <v>161</v>
      </c>
      <c r="B35" s="7">
        <v>4.2</v>
      </c>
      <c r="C35" s="4">
        <v>17726</v>
      </c>
      <c r="D35" s="4">
        <v>419159</v>
      </c>
      <c r="E35" s="7">
        <v>5.6</v>
      </c>
      <c r="F35" s="4">
        <v>25786</v>
      </c>
      <c r="G35" s="4">
        <v>461340</v>
      </c>
      <c r="H35" s="7">
        <v>3.7</v>
      </c>
      <c r="I35" s="4">
        <v>18215</v>
      </c>
      <c r="J35" s="4">
        <v>490680</v>
      </c>
      <c r="K35" s="7">
        <v>6.3</v>
      </c>
      <c r="L35" s="4">
        <v>33762</v>
      </c>
      <c r="M35" s="4">
        <v>534531</v>
      </c>
      <c r="N35" s="7">
        <v>5.5</v>
      </c>
      <c r="O35" s="4">
        <v>33084</v>
      </c>
      <c r="P35" s="4">
        <v>605070</v>
      </c>
      <c r="Q35" s="7">
        <v>18.3</v>
      </c>
      <c r="R35" s="4">
        <v>149410</v>
      </c>
      <c r="S35" s="4">
        <v>816074</v>
      </c>
      <c r="T35" s="7">
        <v>3.3</v>
      </c>
      <c r="U35" s="4">
        <v>27435</v>
      </c>
      <c r="V35" s="4">
        <v>832619</v>
      </c>
    </row>
    <row r="36" spans="1:22" ht="20.100000000000001" customHeight="1" x14ac:dyDescent="0.3">
      <c r="A36" s="3" t="s">
        <v>160</v>
      </c>
      <c r="B36" s="7">
        <v>7.7</v>
      </c>
      <c r="C36" s="4">
        <v>22150</v>
      </c>
      <c r="D36" s="4">
        <v>287502</v>
      </c>
      <c r="E36" s="7">
        <v>9.9</v>
      </c>
      <c r="F36" s="4">
        <v>31713</v>
      </c>
      <c r="G36" s="4">
        <v>319340</v>
      </c>
      <c r="H36" s="7">
        <v>3.5</v>
      </c>
      <c r="I36" s="4">
        <v>11944</v>
      </c>
      <c r="J36" s="4">
        <v>337933</v>
      </c>
      <c r="K36" s="7">
        <v>5.0999999999999996</v>
      </c>
      <c r="L36" s="4">
        <v>19374</v>
      </c>
      <c r="M36" s="4">
        <v>382466</v>
      </c>
      <c r="N36" s="7">
        <v>6.3</v>
      </c>
      <c r="O36" s="4">
        <v>29031</v>
      </c>
      <c r="P36" s="4">
        <v>462266</v>
      </c>
      <c r="Q36" s="7">
        <v>7</v>
      </c>
      <c r="R36" s="4">
        <v>42782</v>
      </c>
      <c r="S36" s="4">
        <v>609778</v>
      </c>
      <c r="T36" s="7">
        <v>6.1</v>
      </c>
      <c r="U36" s="4">
        <v>38167</v>
      </c>
      <c r="V36" s="4">
        <v>630353</v>
      </c>
    </row>
    <row r="37" spans="1:22" ht="20.100000000000001" customHeight="1" x14ac:dyDescent="0.3">
      <c r="A37" s="3" t="s">
        <v>158</v>
      </c>
      <c r="B37" s="7">
        <v>4.5</v>
      </c>
      <c r="C37" s="4">
        <v>15125</v>
      </c>
      <c r="D37" s="4">
        <v>337785</v>
      </c>
      <c r="E37" s="7">
        <v>3.8</v>
      </c>
      <c r="F37" s="4">
        <v>14077</v>
      </c>
      <c r="G37" s="4">
        <v>366558</v>
      </c>
      <c r="H37" s="7">
        <v>5.5</v>
      </c>
      <c r="I37" s="4">
        <v>21453</v>
      </c>
      <c r="J37" s="4">
        <v>389771</v>
      </c>
      <c r="K37" s="7">
        <v>4</v>
      </c>
      <c r="L37" s="4">
        <v>16565</v>
      </c>
      <c r="M37" s="4">
        <v>412049</v>
      </c>
      <c r="N37" s="7">
        <v>3.4</v>
      </c>
      <c r="O37" s="4">
        <v>16591</v>
      </c>
      <c r="P37" s="4">
        <v>488339</v>
      </c>
      <c r="Q37" s="7">
        <v>14.2</v>
      </c>
      <c r="R37" s="4">
        <v>93636</v>
      </c>
      <c r="S37" s="4">
        <v>659373</v>
      </c>
      <c r="T37" s="7">
        <v>2.2999999999999998</v>
      </c>
      <c r="U37" s="4">
        <v>15503</v>
      </c>
      <c r="V37" s="4">
        <v>687408</v>
      </c>
    </row>
    <row r="38" spans="1:22" ht="20.100000000000001" customHeight="1" x14ac:dyDescent="0.3">
      <c r="A38" s="3" t="s">
        <v>162</v>
      </c>
      <c r="B38" s="7">
        <v>4.4000000000000004</v>
      </c>
      <c r="C38" s="4">
        <v>15790</v>
      </c>
      <c r="D38" s="4">
        <v>355777</v>
      </c>
      <c r="E38" s="7">
        <v>6.1</v>
      </c>
      <c r="F38" s="4">
        <v>23556</v>
      </c>
      <c r="G38" s="4">
        <v>387116</v>
      </c>
      <c r="H38" s="7">
        <v>5.9</v>
      </c>
      <c r="I38" s="4">
        <v>24027</v>
      </c>
      <c r="J38" s="4">
        <v>407022</v>
      </c>
      <c r="K38" s="7">
        <v>5.0999999999999996</v>
      </c>
      <c r="L38" s="4">
        <v>22410</v>
      </c>
      <c r="M38" s="4">
        <v>435890</v>
      </c>
      <c r="N38" s="7">
        <v>5.9</v>
      </c>
      <c r="O38" s="4">
        <v>30697</v>
      </c>
      <c r="P38" s="4">
        <v>523477</v>
      </c>
      <c r="Q38" s="7">
        <v>3.9</v>
      </c>
      <c r="R38" s="4">
        <v>26504</v>
      </c>
      <c r="S38" s="4">
        <v>681258</v>
      </c>
      <c r="T38" s="7">
        <v>4.5999999999999996</v>
      </c>
      <c r="U38" s="4">
        <v>31974</v>
      </c>
      <c r="V38" s="4">
        <v>687834</v>
      </c>
    </row>
    <row r="39" spans="1:22" ht="20.100000000000001" customHeight="1" x14ac:dyDescent="0.3">
      <c r="A39" s="3" t="s">
        <v>170</v>
      </c>
      <c r="B39" s="7">
        <v>4.4000000000000004</v>
      </c>
      <c r="C39" s="4">
        <v>20274</v>
      </c>
      <c r="D39" s="4">
        <v>462741</v>
      </c>
      <c r="E39" s="7">
        <v>4.3</v>
      </c>
      <c r="F39" s="4">
        <v>21917</v>
      </c>
      <c r="G39" s="4">
        <v>513833</v>
      </c>
      <c r="H39" s="7">
        <v>4.3</v>
      </c>
      <c r="I39" s="4">
        <v>22532</v>
      </c>
      <c r="J39" s="4">
        <v>529226</v>
      </c>
      <c r="K39" s="7">
        <v>4.2</v>
      </c>
      <c r="L39" s="4">
        <v>23696</v>
      </c>
      <c r="M39" s="4">
        <v>558197</v>
      </c>
      <c r="N39" s="7">
        <v>3.3</v>
      </c>
      <c r="O39" s="4">
        <v>22213</v>
      </c>
      <c r="P39" s="4">
        <v>666468</v>
      </c>
      <c r="Q39" s="7">
        <v>16</v>
      </c>
      <c r="R39" s="4">
        <v>142558</v>
      </c>
      <c r="S39" s="4">
        <v>890914</v>
      </c>
      <c r="T39" s="7">
        <v>13.6</v>
      </c>
      <c r="U39" s="4">
        <v>120517</v>
      </c>
      <c r="V39" s="4">
        <v>889069</v>
      </c>
    </row>
    <row r="40" spans="1:22" ht="20.100000000000001" customHeight="1" x14ac:dyDescent="0.3">
      <c r="A40" s="3" t="s">
        <v>164</v>
      </c>
      <c r="B40" s="7">
        <v>5</v>
      </c>
      <c r="C40" s="4">
        <v>20094</v>
      </c>
      <c r="D40" s="4">
        <v>402763</v>
      </c>
      <c r="E40" s="7">
        <v>4.8</v>
      </c>
      <c r="F40" s="4">
        <v>20579</v>
      </c>
      <c r="G40" s="4">
        <v>431123</v>
      </c>
      <c r="H40" s="7">
        <v>6</v>
      </c>
      <c r="I40" s="4">
        <v>28537</v>
      </c>
      <c r="J40" s="4">
        <v>477624</v>
      </c>
      <c r="K40" s="7">
        <v>7.8</v>
      </c>
      <c r="L40" s="4">
        <v>39170</v>
      </c>
      <c r="M40" s="4">
        <v>504716</v>
      </c>
      <c r="N40" s="7">
        <v>8.9</v>
      </c>
      <c r="O40" s="4">
        <v>52074</v>
      </c>
      <c r="P40" s="4">
        <v>583881</v>
      </c>
      <c r="Q40" s="7">
        <v>4.0999999999999996</v>
      </c>
      <c r="R40" s="4">
        <v>31268</v>
      </c>
      <c r="S40" s="4">
        <v>764230</v>
      </c>
      <c r="T40" s="7">
        <v>5.2</v>
      </c>
      <c r="U40" s="4">
        <v>41193</v>
      </c>
      <c r="V40" s="4">
        <v>791512</v>
      </c>
    </row>
    <row r="41" spans="1:22" ht="20.100000000000001" customHeight="1" x14ac:dyDescent="0.3">
      <c r="A41" s="3" t="s">
        <v>156</v>
      </c>
      <c r="B41" s="7">
        <v>3.7</v>
      </c>
      <c r="C41" s="4">
        <v>11573</v>
      </c>
      <c r="D41" s="4">
        <v>310673</v>
      </c>
      <c r="E41" s="7">
        <v>2.9</v>
      </c>
      <c r="F41" s="4">
        <v>10008</v>
      </c>
      <c r="G41" s="4">
        <v>343811</v>
      </c>
      <c r="H41" s="7">
        <v>3.9</v>
      </c>
      <c r="I41" s="4">
        <v>15117</v>
      </c>
      <c r="J41" s="4">
        <v>383757</v>
      </c>
      <c r="K41" s="7">
        <v>3.2</v>
      </c>
      <c r="L41" s="4">
        <v>12599</v>
      </c>
      <c r="M41" s="4">
        <v>399636</v>
      </c>
      <c r="N41" s="7">
        <v>2.8</v>
      </c>
      <c r="O41" s="4">
        <v>13365</v>
      </c>
      <c r="P41" s="4">
        <v>477413</v>
      </c>
      <c r="Q41" s="7">
        <v>3</v>
      </c>
      <c r="R41" s="4">
        <v>18516</v>
      </c>
      <c r="S41" s="4">
        <v>616145</v>
      </c>
      <c r="T41" s="7">
        <v>3.1</v>
      </c>
      <c r="U41" s="4">
        <v>19240</v>
      </c>
      <c r="V41" s="4">
        <v>618812</v>
      </c>
    </row>
    <row r="42" spans="1:22" ht="20.100000000000001" customHeight="1" x14ac:dyDescent="0.3">
      <c r="A42" s="3" t="s">
        <v>155</v>
      </c>
      <c r="B42" s="7">
        <v>8.4</v>
      </c>
      <c r="C42" s="4">
        <v>21024</v>
      </c>
      <c r="D42" s="4">
        <v>249488</v>
      </c>
      <c r="E42" s="7">
        <v>8.6</v>
      </c>
      <c r="F42" s="4">
        <v>22992</v>
      </c>
      <c r="G42" s="4">
        <v>268857</v>
      </c>
      <c r="H42" s="7">
        <v>8.3000000000000007</v>
      </c>
      <c r="I42" s="4">
        <v>24398</v>
      </c>
      <c r="J42" s="4">
        <v>293748</v>
      </c>
      <c r="K42" s="7">
        <v>5.7</v>
      </c>
      <c r="L42" s="4">
        <v>19221</v>
      </c>
      <c r="M42" s="4">
        <v>336749</v>
      </c>
      <c r="N42" s="7">
        <v>6.6</v>
      </c>
      <c r="O42" s="4">
        <v>23084</v>
      </c>
      <c r="P42" s="4">
        <v>351398</v>
      </c>
      <c r="Q42" s="7">
        <v>11.9</v>
      </c>
      <c r="R42" s="4">
        <v>57079</v>
      </c>
      <c r="S42" s="4">
        <v>478894</v>
      </c>
      <c r="T42" s="7">
        <v>12.6</v>
      </c>
      <c r="U42" s="4">
        <v>61908</v>
      </c>
      <c r="V42" s="4">
        <v>489810</v>
      </c>
    </row>
    <row r="43" spans="1:22" ht="20.100000000000001" customHeight="1" x14ac:dyDescent="0.3">
      <c r="A43" s="3" t="s">
        <v>167</v>
      </c>
      <c r="B43" s="7">
        <v>4.5</v>
      </c>
      <c r="C43" s="4">
        <v>11961</v>
      </c>
      <c r="D43" s="4">
        <v>266015</v>
      </c>
      <c r="E43" s="7">
        <v>5.3</v>
      </c>
      <c r="F43" s="4">
        <v>15355</v>
      </c>
      <c r="G43" s="4">
        <v>288535</v>
      </c>
      <c r="H43" s="7">
        <v>6.7</v>
      </c>
      <c r="I43" s="4">
        <v>19681</v>
      </c>
      <c r="J43" s="4">
        <v>293940</v>
      </c>
      <c r="K43" s="7">
        <v>4</v>
      </c>
      <c r="L43" s="4">
        <v>12907</v>
      </c>
      <c r="M43" s="4">
        <v>320543</v>
      </c>
      <c r="N43" s="7">
        <v>5.4</v>
      </c>
      <c r="O43" s="4">
        <v>20571</v>
      </c>
      <c r="P43" s="4">
        <v>378647</v>
      </c>
      <c r="Q43" s="7">
        <v>2.2000000000000002</v>
      </c>
      <c r="R43" s="4">
        <v>11541</v>
      </c>
      <c r="S43" s="4">
        <v>514494</v>
      </c>
      <c r="T43" s="7">
        <v>4.8</v>
      </c>
      <c r="U43" s="4">
        <v>25683</v>
      </c>
      <c r="V43" s="4">
        <v>536098</v>
      </c>
    </row>
    <row r="44" spans="1:22" ht="20.100000000000001" customHeight="1" x14ac:dyDescent="0.3">
      <c r="A44" s="3" t="s">
        <v>166</v>
      </c>
      <c r="B44" s="7">
        <v>3.7</v>
      </c>
      <c r="C44" s="4">
        <v>8717</v>
      </c>
      <c r="D44" s="4">
        <v>235012</v>
      </c>
      <c r="E44" s="7">
        <v>4.7</v>
      </c>
      <c r="F44" s="4">
        <v>12539</v>
      </c>
      <c r="G44" s="4">
        <v>268866</v>
      </c>
      <c r="H44" s="7">
        <v>6.2</v>
      </c>
      <c r="I44" s="4">
        <v>16773</v>
      </c>
      <c r="J44" s="4">
        <v>271158</v>
      </c>
      <c r="K44" s="7">
        <v>5.5</v>
      </c>
      <c r="L44" s="4">
        <v>16727</v>
      </c>
      <c r="M44" s="4">
        <v>302063</v>
      </c>
      <c r="N44" s="7">
        <v>8.6999999999999993</v>
      </c>
      <c r="O44" s="4">
        <v>29003</v>
      </c>
      <c r="P44" s="4">
        <v>332117</v>
      </c>
      <c r="Q44" s="7">
        <v>14.5</v>
      </c>
      <c r="R44" s="4">
        <v>64322</v>
      </c>
      <c r="S44" s="4">
        <v>443909</v>
      </c>
      <c r="T44" s="7">
        <v>10.9</v>
      </c>
      <c r="U44" s="4">
        <v>48507</v>
      </c>
      <c r="V44" s="4">
        <v>445832</v>
      </c>
    </row>
    <row r="45" spans="1:22" ht="20.100000000000001" customHeight="1" x14ac:dyDescent="0.3">
      <c r="A45" s="3" t="s">
        <v>163</v>
      </c>
      <c r="B45" s="7">
        <v>3.5</v>
      </c>
      <c r="C45" s="4">
        <v>11051</v>
      </c>
      <c r="D45" s="4">
        <v>311722</v>
      </c>
      <c r="E45" s="7">
        <v>3.6</v>
      </c>
      <c r="F45" s="4">
        <v>11852</v>
      </c>
      <c r="G45" s="4">
        <v>331204</v>
      </c>
      <c r="H45" s="7">
        <v>4.2</v>
      </c>
      <c r="I45" s="4">
        <v>14959</v>
      </c>
      <c r="J45" s="4">
        <v>352591</v>
      </c>
      <c r="K45" s="7">
        <v>4.8</v>
      </c>
      <c r="L45" s="4">
        <v>17727</v>
      </c>
      <c r="M45" s="4">
        <v>372997</v>
      </c>
      <c r="N45" s="7">
        <v>3.8</v>
      </c>
      <c r="O45" s="4">
        <v>16320</v>
      </c>
      <c r="P45" s="4">
        <v>432952</v>
      </c>
      <c r="Q45" s="7">
        <v>3.1</v>
      </c>
      <c r="R45" s="4">
        <v>17762</v>
      </c>
      <c r="S45" s="4">
        <v>566550</v>
      </c>
      <c r="T45" s="7">
        <v>10.199999999999999</v>
      </c>
      <c r="U45" s="4">
        <v>58174</v>
      </c>
      <c r="V45" s="4">
        <v>572135</v>
      </c>
    </row>
    <row r="46" spans="1:22" ht="20.100000000000001" customHeight="1" x14ac:dyDescent="0.3">
      <c r="A46" s="3" t="s">
        <v>157</v>
      </c>
      <c r="B46" s="7">
        <v>15.2</v>
      </c>
      <c r="C46" s="4">
        <v>61066</v>
      </c>
      <c r="D46" s="4">
        <v>402691</v>
      </c>
      <c r="E46" s="7">
        <v>10.4</v>
      </c>
      <c r="F46" s="4">
        <v>43551</v>
      </c>
      <c r="G46" s="4">
        <v>416865</v>
      </c>
      <c r="H46" s="7">
        <v>8.5</v>
      </c>
      <c r="I46" s="4">
        <v>39653</v>
      </c>
      <c r="J46" s="4">
        <v>465827</v>
      </c>
      <c r="K46" s="7">
        <v>6.7</v>
      </c>
      <c r="L46" s="4">
        <v>32138</v>
      </c>
      <c r="M46" s="4">
        <v>478317</v>
      </c>
      <c r="N46" s="7">
        <v>6</v>
      </c>
      <c r="O46" s="4">
        <v>31960</v>
      </c>
      <c r="P46" s="4">
        <v>535566</v>
      </c>
      <c r="Q46" s="7">
        <v>4.3</v>
      </c>
      <c r="R46" s="4">
        <v>28083</v>
      </c>
      <c r="S46" s="4">
        <v>650688</v>
      </c>
      <c r="T46" s="7">
        <v>4.4000000000000004</v>
      </c>
      <c r="U46" s="4">
        <v>31769</v>
      </c>
      <c r="V46" s="4">
        <v>717259</v>
      </c>
    </row>
    <row r="47" spans="1:22" ht="20.100000000000001" customHeight="1" x14ac:dyDescent="0.3">
      <c r="A47" s="3" t="s">
        <v>22</v>
      </c>
      <c r="B47" s="7">
        <v>13.5</v>
      </c>
      <c r="C47" s="4">
        <v>1178609</v>
      </c>
      <c r="D47" s="4">
        <v>8742737</v>
      </c>
      <c r="E47" s="7">
        <v>14.4</v>
      </c>
      <c r="F47" s="4">
        <v>1311345</v>
      </c>
      <c r="G47" s="4">
        <v>9129264</v>
      </c>
      <c r="H47" s="7">
        <v>13.2</v>
      </c>
      <c r="I47" s="4">
        <v>1258320</v>
      </c>
      <c r="J47" s="4">
        <v>9500539</v>
      </c>
      <c r="K47" s="7">
        <v>13.3</v>
      </c>
      <c r="L47" s="4">
        <v>1347163</v>
      </c>
      <c r="M47" s="4">
        <v>10113346</v>
      </c>
      <c r="N47" s="7">
        <v>13.3</v>
      </c>
      <c r="O47" s="4">
        <v>1533541</v>
      </c>
      <c r="P47" s="4">
        <v>11552931</v>
      </c>
      <c r="Q47" s="7">
        <v>15.7</v>
      </c>
      <c r="R47" s="4">
        <v>2347306</v>
      </c>
      <c r="S47" s="4">
        <v>14916364</v>
      </c>
      <c r="T47" s="7">
        <v>14.8</v>
      </c>
      <c r="U47" s="4">
        <v>2179183</v>
      </c>
      <c r="V47" s="4">
        <v>14758843</v>
      </c>
    </row>
    <row r="48" spans="1:22" ht="20.100000000000001" customHeight="1" x14ac:dyDescent="0.3">
      <c r="A48" s="3" t="s">
        <v>149</v>
      </c>
      <c r="B48" s="7">
        <v>8</v>
      </c>
      <c r="C48" s="4">
        <v>16229</v>
      </c>
      <c r="D48" s="4">
        <v>202300</v>
      </c>
      <c r="E48" s="7">
        <v>6.9</v>
      </c>
      <c r="F48" s="4">
        <v>16092</v>
      </c>
      <c r="G48" s="4">
        <v>233700</v>
      </c>
      <c r="H48" s="7">
        <v>7.5</v>
      </c>
      <c r="I48" s="4">
        <v>19280</v>
      </c>
      <c r="J48" s="4">
        <v>256937</v>
      </c>
      <c r="K48" s="7">
        <v>7.5</v>
      </c>
      <c r="L48" s="4">
        <v>18607</v>
      </c>
      <c r="M48" s="4">
        <v>247700</v>
      </c>
      <c r="N48" s="7">
        <v>16.2</v>
      </c>
      <c r="O48" s="4">
        <v>48258</v>
      </c>
      <c r="P48" s="4">
        <v>297500</v>
      </c>
      <c r="Q48" s="7">
        <v>22.7</v>
      </c>
      <c r="R48" s="4">
        <v>82130</v>
      </c>
      <c r="S48" s="4">
        <v>361500</v>
      </c>
      <c r="T48" s="7">
        <v>15.9</v>
      </c>
      <c r="U48" s="4">
        <v>53340</v>
      </c>
      <c r="V48" s="4">
        <v>335000</v>
      </c>
    </row>
    <row r="49" spans="1:22" ht="20.100000000000001" customHeight="1" x14ac:dyDescent="0.3">
      <c r="A49" s="3" t="s">
        <v>145</v>
      </c>
      <c r="B49" s="7">
        <v>5.3</v>
      </c>
      <c r="C49" s="4">
        <v>25242</v>
      </c>
      <c r="D49" s="4">
        <v>475300</v>
      </c>
      <c r="E49" s="7">
        <v>4.4000000000000004</v>
      </c>
      <c r="F49" s="4">
        <v>23210</v>
      </c>
      <c r="G49" s="4">
        <v>523700</v>
      </c>
      <c r="H49" s="7">
        <v>5.5</v>
      </c>
      <c r="I49" s="4">
        <v>30672</v>
      </c>
      <c r="J49" s="4">
        <v>561197</v>
      </c>
      <c r="K49" s="7">
        <v>4.2</v>
      </c>
      <c r="L49" s="4">
        <v>25650</v>
      </c>
      <c r="M49" s="4">
        <v>606900</v>
      </c>
      <c r="N49" s="7">
        <v>4</v>
      </c>
      <c r="O49" s="4">
        <v>27920</v>
      </c>
      <c r="P49" s="4">
        <v>697000</v>
      </c>
      <c r="Q49" s="7">
        <v>16.5</v>
      </c>
      <c r="R49" s="4">
        <v>156477</v>
      </c>
      <c r="S49" s="4">
        <v>946514</v>
      </c>
      <c r="T49" s="7">
        <v>16</v>
      </c>
      <c r="U49" s="4">
        <v>146655</v>
      </c>
      <c r="V49" s="4">
        <v>915008</v>
      </c>
    </row>
    <row r="50" spans="1:22" ht="20.100000000000001" customHeight="1" x14ac:dyDescent="0.3">
      <c r="A50" s="3" t="s">
        <v>147</v>
      </c>
      <c r="B50" s="7">
        <v>4.8</v>
      </c>
      <c r="C50" s="4">
        <v>13963</v>
      </c>
      <c r="D50" s="4">
        <v>288000</v>
      </c>
      <c r="E50" s="7">
        <v>6.2</v>
      </c>
      <c r="F50" s="4">
        <v>19988</v>
      </c>
      <c r="G50" s="4">
        <v>321400</v>
      </c>
      <c r="H50" s="7">
        <v>6</v>
      </c>
      <c r="I50" s="4">
        <v>21110</v>
      </c>
      <c r="J50" s="4">
        <v>352282</v>
      </c>
      <c r="K50" s="7">
        <v>5.0999999999999996</v>
      </c>
      <c r="L50" s="4">
        <v>19335</v>
      </c>
      <c r="M50" s="4">
        <v>378612</v>
      </c>
      <c r="N50" s="7">
        <v>15.9</v>
      </c>
      <c r="O50" s="4">
        <v>69139</v>
      </c>
      <c r="P50" s="4">
        <v>434527</v>
      </c>
      <c r="Q50" s="7">
        <v>19.600000000000001</v>
      </c>
      <c r="R50" s="4">
        <v>110989</v>
      </c>
      <c r="S50" s="4">
        <v>567513</v>
      </c>
      <c r="T50" s="7">
        <v>18.100000000000001</v>
      </c>
      <c r="U50" s="4">
        <v>103198</v>
      </c>
      <c r="V50" s="4">
        <v>569132</v>
      </c>
    </row>
    <row r="51" spans="1:22" ht="20.100000000000001" customHeight="1" x14ac:dyDescent="0.3">
      <c r="A51" s="3" t="s">
        <v>142</v>
      </c>
      <c r="B51" s="7">
        <v>3.7</v>
      </c>
      <c r="C51" s="4">
        <v>10100</v>
      </c>
      <c r="D51" s="4">
        <v>274000</v>
      </c>
      <c r="E51" s="7">
        <v>6.1</v>
      </c>
      <c r="F51" s="4">
        <v>19467</v>
      </c>
      <c r="G51" s="4">
        <v>316600</v>
      </c>
      <c r="H51" s="7">
        <v>9.1999999999999993</v>
      </c>
      <c r="I51" s="4">
        <v>30872</v>
      </c>
      <c r="J51" s="4">
        <v>335944</v>
      </c>
      <c r="K51" s="7">
        <v>7.2</v>
      </c>
      <c r="L51" s="4">
        <v>23375</v>
      </c>
      <c r="M51" s="4">
        <v>323400</v>
      </c>
      <c r="N51" s="7">
        <v>9.5</v>
      </c>
      <c r="O51" s="4">
        <v>36779</v>
      </c>
      <c r="P51" s="4">
        <v>387547</v>
      </c>
      <c r="Q51" s="7">
        <v>10.4</v>
      </c>
      <c r="R51" s="4">
        <v>56683</v>
      </c>
      <c r="S51" s="4">
        <v>546600</v>
      </c>
      <c r="T51" s="7">
        <v>13</v>
      </c>
      <c r="U51" s="4">
        <v>68192</v>
      </c>
      <c r="V51" s="4">
        <v>523189</v>
      </c>
    </row>
    <row r="52" spans="1:22" ht="20.100000000000001" customHeight="1" x14ac:dyDescent="0.3">
      <c r="A52" s="3" t="s">
        <v>146</v>
      </c>
      <c r="B52" s="7">
        <v>5.6</v>
      </c>
      <c r="C52" s="4">
        <v>27169</v>
      </c>
      <c r="D52" s="4">
        <v>482300</v>
      </c>
      <c r="E52" s="7">
        <v>5.8</v>
      </c>
      <c r="F52" s="4">
        <v>29943</v>
      </c>
      <c r="G52" s="4">
        <v>513450</v>
      </c>
      <c r="H52" s="7">
        <v>5.9</v>
      </c>
      <c r="I52" s="4">
        <v>32292</v>
      </c>
      <c r="J52" s="4">
        <v>548976</v>
      </c>
      <c r="K52" s="7">
        <v>5.6</v>
      </c>
      <c r="L52" s="4">
        <v>33538</v>
      </c>
      <c r="M52" s="4">
        <v>596200</v>
      </c>
      <c r="N52" s="7">
        <v>4.5</v>
      </c>
      <c r="O52" s="4">
        <v>31151</v>
      </c>
      <c r="P52" s="4">
        <v>694200</v>
      </c>
      <c r="Q52" s="7">
        <v>20.100000000000001</v>
      </c>
      <c r="R52" s="4">
        <v>202607</v>
      </c>
      <c r="S52" s="4">
        <v>1007400</v>
      </c>
      <c r="T52" s="7">
        <v>6.1</v>
      </c>
      <c r="U52" s="4">
        <v>58885</v>
      </c>
      <c r="V52" s="4">
        <v>967022</v>
      </c>
    </row>
    <row r="53" spans="1:22" ht="20.100000000000001" customHeight="1" x14ac:dyDescent="0.3">
      <c r="A53" s="3" t="s">
        <v>148</v>
      </c>
      <c r="B53" s="7">
        <v>3.1</v>
      </c>
      <c r="C53" s="4">
        <v>13901</v>
      </c>
      <c r="D53" s="4">
        <v>451190</v>
      </c>
      <c r="E53" s="7">
        <v>4.5999999999999996</v>
      </c>
      <c r="F53" s="4">
        <v>23804</v>
      </c>
      <c r="G53" s="4">
        <v>523100</v>
      </c>
      <c r="H53" s="7">
        <v>5.3</v>
      </c>
      <c r="I53" s="4">
        <v>29716</v>
      </c>
      <c r="J53" s="4">
        <v>557259</v>
      </c>
      <c r="K53" s="7">
        <v>4.7</v>
      </c>
      <c r="L53" s="4">
        <v>27308</v>
      </c>
      <c r="M53" s="4">
        <v>577900</v>
      </c>
      <c r="N53" s="7">
        <v>12.3</v>
      </c>
      <c r="O53" s="4">
        <v>85217</v>
      </c>
      <c r="P53" s="4">
        <v>693800</v>
      </c>
      <c r="Q53" s="7">
        <v>22.8</v>
      </c>
      <c r="R53" s="4">
        <v>221797</v>
      </c>
      <c r="S53" s="4">
        <v>971486</v>
      </c>
      <c r="T53" s="7">
        <v>7.3</v>
      </c>
      <c r="U53" s="4">
        <v>66557</v>
      </c>
      <c r="V53" s="4">
        <v>913655</v>
      </c>
    </row>
    <row r="54" spans="1:22" ht="20.100000000000001" customHeight="1" x14ac:dyDescent="0.3">
      <c r="A54" s="3" t="s">
        <v>143</v>
      </c>
      <c r="B54" s="7">
        <v>5.3</v>
      </c>
      <c r="C54" s="4">
        <v>30967</v>
      </c>
      <c r="D54" s="4">
        <v>584419</v>
      </c>
      <c r="E54" s="7">
        <v>5</v>
      </c>
      <c r="F54" s="4">
        <v>31280</v>
      </c>
      <c r="G54" s="4">
        <v>625844</v>
      </c>
      <c r="H54" s="7">
        <v>4.7</v>
      </c>
      <c r="I54" s="4">
        <v>30862</v>
      </c>
      <c r="J54" s="4">
        <v>653827</v>
      </c>
      <c r="K54" s="7">
        <v>5</v>
      </c>
      <c r="L54" s="4">
        <v>34548</v>
      </c>
      <c r="M54" s="4">
        <v>688976</v>
      </c>
      <c r="N54" s="7">
        <v>4.7</v>
      </c>
      <c r="O54" s="4">
        <v>37457</v>
      </c>
      <c r="P54" s="4">
        <v>800741</v>
      </c>
      <c r="Q54" s="7">
        <v>19.7</v>
      </c>
      <c r="R54" s="4">
        <v>240607</v>
      </c>
      <c r="S54" s="4">
        <v>1221096</v>
      </c>
      <c r="T54" s="7">
        <v>15.6</v>
      </c>
      <c r="U54" s="4">
        <v>174886</v>
      </c>
      <c r="V54" s="4">
        <v>1123048</v>
      </c>
    </row>
    <row r="55" spans="1:22" ht="20.100000000000001" customHeight="1" x14ac:dyDescent="0.3">
      <c r="A55" s="3" t="s">
        <v>144</v>
      </c>
      <c r="B55" s="7">
        <v>4.2</v>
      </c>
      <c r="C55" s="4">
        <v>23961</v>
      </c>
      <c r="D55" s="4">
        <v>571600</v>
      </c>
      <c r="E55" s="7">
        <v>7.4</v>
      </c>
      <c r="F55" s="4">
        <v>49233</v>
      </c>
      <c r="G55" s="4">
        <v>669000</v>
      </c>
      <c r="H55" s="7">
        <v>5.5</v>
      </c>
      <c r="I55" s="4">
        <v>37532</v>
      </c>
      <c r="J55" s="4">
        <v>686517</v>
      </c>
      <c r="K55" s="7">
        <v>9.4</v>
      </c>
      <c r="L55" s="4">
        <v>68371</v>
      </c>
      <c r="M55" s="4">
        <v>730000</v>
      </c>
      <c r="N55" s="7">
        <v>5.8</v>
      </c>
      <c r="O55" s="4">
        <v>48653</v>
      </c>
      <c r="P55" s="4">
        <v>837600</v>
      </c>
      <c r="Q55" s="7">
        <v>13.9</v>
      </c>
      <c r="R55" s="4">
        <v>139518</v>
      </c>
      <c r="S55" s="4">
        <v>1002100</v>
      </c>
      <c r="T55" s="7">
        <v>11.1</v>
      </c>
      <c r="U55" s="4">
        <v>107295</v>
      </c>
      <c r="V55" s="4">
        <v>964928</v>
      </c>
    </row>
    <row r="56" spans="1:22" ht="20.100000000000001" customHeight="1" x14ac:dyDescent="0.3">
      <c r="A56" s="3" t="s">
        <v>281</v>
      </c>
      <c r="B56" s="7">
        <v>8</v>
      </c>
      <c r="C56" s="4">
        <v>21296</v>
      </c>
      <c r="D56" s="4">
        <v>265712</v>
      </c>
      <c r="E56" s="7">
        <v>6.4</v>
      </c>
      <c r="F56" s="4">
        <v>19423</v>
      </c>
      <c r="G56" s="4">
        <v>301731</v>
      </c>
      <c r="H56" s="7">
        <v>9</v>
      </c>
      <c r="I56" s="4">
        <v>30962</v>
      </c>
      <c r="J56" s="4">
        <v>343627</v>
      </c>
      <c r="K56" s="7">
        <v>8.8000000000000007</v>
      </c>
      <c r="L56" s="4">
        <v>28780</v>
      </c>
      <c r="M56" s="4">
        <v>326517</v>
      </c>
      <c r="N56" s="7">
        <v>13.4</v>
      </c>
      <c r="O56" s="4">
        <v>47808</v>
      </c>
      <c r="P56" s="4">
        <v>356393</v>
      </c>
      <c r="Q56" s="7">
        <v>15.6</v>
      </c>
      <c r="R56" s="4">
        <v>60665</v>
      </c>
      <c r="S56" s="4">
        <v>389568</v>
      </c>
      <c r="T56" s="7">
        <v>7.7</v>
      </c>
      <c r="U56" s="4">
        <v>29985</v>
      </c>
      <c r="V56" s="4">
        <v>387189</v>
      </c>
    </row>
    <row r="57" spans="1:22" ht="20.100000000000001" customHeight="1" x14ac:dyDescent="0.3">
      <c r="A57" s="3" t="s">
        <v>23</v>
      </c>
      <c r="B57" s="7">
        <v>18.8</v>
      </c>
      <c r="C57" s="4">
        <v>1894017</v>
      </c>
      <c r="D57" s="4">
        <v>10077762</v>
      </c>
      <c r="E57" s="7">
        <v>14.7</v>
      </c>
      <c r="F57" s="4">
        <v>1554582</v>
      </c>
      <c r="G57" s="4">
        <v>10544814</v>
      </c>
      <c r="H57" s="7">
        <v>15.9</v>
      </c>
      <c r="I57" s="4">
        <v>1845907</v>
      </c>
      <c r="J57" s="4">
        <v>11621829</v>
      </c>
      <c r="K57" s="7">
        <v>12.1</v>
      </c>
      <c r="L57" s="4">
        <v>1425362</v>
      </c>
      <c r="M57" s="4">
        <v>11802549</v>
      </c>
      <c r="N57" s="7">
        <v>11</v>
      </c>
      <c r="O57" s="4">
        <v>1515344</v>
      </c>
      <c r="P57" s="4">
        <v>13776190</v>
      </c>
      <c r="Q57" s="7">
        <v>9.6999999999999993</v>
      </c>
      <c r="R57" s="4">
        <v>1542393</v>
      </c>
      <c r="S57" s="4">
        <v>15860909</v>
      </c>
      <c r="T57" s="7">
        <v>10.4</v>
      </c>
      <c r="U57" s="4">
        <v>1964683</v>
      </c>
      <c r="V57" s="4">
        <v>18816124</v>
      </c>
    </row>
    <row r="58" spans="1:22" ht="20.100000000000001" customHeight="1" x14ac:dyDescent="0.3">
      <c r="A58" s="3" t="s">
        <v>210</v>
      </c>
      <c r="B58" s="7">
        <v>11.4</v>
      </c>
      <c r="C58" s="4">
        <v>30269</v>
      </c>
      <c r="D58" s="4">
        <v>264819</v>
      </c>
      <c r="E58" s="7">
        <v>9.3000000000000007</v>
      </c>
      <c r="F58" s="4">
        <v>28218</v>
      </c>
      <c r="G58" s="4">
        <v>304231</v>
      </c>
      <c r="H58" s="7">
        <v>9.9</v>
      </c>
      <c r="I58" s="4">
        <v>32268</v>
      </c>
      <c r="J58" s="4">
        <v>325000</v>
      </c>
      <c r="K58" s="7">
        <v>11</v>
      </c>
      <c r="L58" s="4">
        <v>36151</v>
      </c>
      <c r="M58" s="4">
        <v>329500</v>
      </c>
      <c r="N58" s="7">
        <v>12.2</v>
      </c>
      <c r="O58" s="4">
        <v>48474</v>
      </c>
      <c r="P58" s="4">
        <v>397356</v>
      </c>
      <c r="Q58" s="7">
        <v>6.9</v>
      </c>
      <c r="R58" s="4">
        <v>30979</v>
      </c>
      <c r="S58" s="4">
        <v>449990</v>
      </c>
      <c r="T58" s="7">
        <v>7.9</v>
      </c>
      <c r="U58" s="4">
        <v>40585</v>
      </c>
      <c r="V58" s="4">
        <v>513912</v>
      </c>
    </row>
    <row r="59" spans="1:22" ht="20.100000000000001" customHeight="1" x14ac:dyDescent="0.3">
      <c r="A59" s="3" t="s">
        <v>204</v>
      </c>
      <c r="B59" s="7">
        <v>8</v>
      </c>
      <c r="C59" s="4">
        <v>14150</v>
      </c>
      <c r="D59" s="4">
        <v>176886</v>
      </c>
      <c r="E59" s="7">
        <v>7</v>
      </c>
      <c r="F59" s="4">
        <v>13852</v>
      </c>
      <c r="G59" s="4">
        <v>197383</v>
      </c>
      <c r="H59" s="7">
        <v>5.9</v>
      </c>
      <c r="I59" s="4">
        <v>14261</v>
      </c>
      <c r="J59" s="4">
        <v>243263</v>
      </c>
      <c r="K59" s="7">
        <v>5.8</v>
      </c>
      <c r="L59" s="4">
        <v>16119</v>
      </c>
      <c r="M59" s="4">
        <v>278335</v>
      </c>
      <c r="N59" s="7">
        <v>28.2</v>
      </c>
      <c r="O59" s="4">
        <v>91060</v>
      </c>
      <c r="P59" s="4">
        <v>322920</v>
      </c>
      <c r="Q59" s="7">
        <v>8.5</v>
      </c>
      <c r="R59" s="4">
        <v>25510</v>
      </c>
      <c r="S59" s="4">
        <v>300588</v>
      </c>
      <c r="T59" s="7">
        <v>15.4</v>
      </c>
      <c r="U59" s="4">
        <v>49955</v>
      </c>
      <c r="V59" s="4">
        <v>325087</v>
      </c>
    </row>
    <row r="60" spans="1:22" ht="20.100000000000001" customHeight="1" x14ac:dyDescent="0.3">
      <c r="A60" s="3" t="s">
        <v>208</v>
      </c>
      <c r="B60" s="7">
        <v>7.6</v>
      </c>
      <c r="C60" s="4">
        <v>27784</v>
      </c>
      <c r="D60" s="4">
        <v>363919</v>
      </c>
      <c r="E60" s="7">
        <v>6.1</v>
      </c>
      <c r="F60" s="4">
        <v>25678</v>
      </c>
      <c r="G60" s="4">
        <v>422339</v>
      </c>
      <c r="H60" s="7">
        <v>7</v>
      </c>
      <c r="I60" s="4">
        <v>33733</v>
      </c>
      <c r="J60" s="4">
        <v>484496</v>
      </c>
      <c r="K60" s="7">
        <v>7.2</v>
      </c>
      <c r="L60" s="4">
        <v>38897</v>
      </c>
      <c r="M60" s="4">
        <v>540348</v>
      </c>
      <c r="N60" s="7">
        <v>10.5</v>
      </c>
      <c r="O60" s="4">
        <v>63989</v>
      </c>
      <c r="P60" s="4">
        <v>609914</v>
      </c>
      <c r="Q60" s="7">
        <v>7.6</v>
      </c>
      <c r="R60" s="4">
        <v>51437</v>
      </c>
      <c r="S60" s="4">
        <v>679274</v>
      </c>
      <c r="T60" s="7">
        <v>7.8</v>
      </c>
      <c r="U60" s="4">
        <v>60502</v>
      </c>
      <c r="V60" s="4">
        <v>778493</v>
      </c>
    </row>
    <row r="61" spans="1:22" ht="20.100000000000001" customHeight="1" x14ac:dyDescent="0.3">
      <c r="A61" s="3" t="s">
        <v>203</v>
      </c>
      <c r="B61" s="7">
        <v>5.4</v>
      </c>
      <c r="C61" s="4">
        <v>30455</v>
      </c>
      <c r="D61" s="4">
        <v>558860</v>
      </c>
      <c r="E61" s="7">
        <v>5.4</v>
      </c>
      <c r="F61" s="4">
        <v>34088</v>
      </c>
      <c r="G61" s="4">
        <v>632105</v>
      </c>
      <c r="H61" s="7">
        <v>6.8</v>
      </c>
      <c r="I61" s="4">
        <v>47367</v>
      </c>
      <c r="J61" s="4">
        <v>692247</v>
      </c>
      <c r="K61" s="7">
        <v>6.4</v>
      </c>
      <c r="L61" s="4">
        <v>48658</v>
      </c>
      <c r="M61" s="4">
        <v>754895</v>
      </c>
      <c r="N61" s="7">
        <v>6.4</v>
      </c>
      <c r="O61" s="4">
        <v>54887</v>
      </c>
      <c r="P61" s="4">
        <v>858628</v>
      </c>
      <c r="Q61" s="7">
        <v>5</v>
      </c>
      <c r="R61" s="4">
        <v>48131</v>
      </c>
      <c r="S61" s="4">
        <v>958139</v>
      </c>
      <c r="T61" s="7">
        <v>4.9000000000000004</v>
      </c>
      <c r="U61" s="4">
        <v>57620</v>
      </c>
      <c r="V61" s="4">
        <v>1186403</v>
      </c>
    </row>
    <row r="62" spans="1:22" ht="20.100000000000001" customHeight="1" x14ac:dyDescent="0.3">
      <c r="A62" s="3" t="s">
        <v>206</v>
      </c>
      <c r="B62" s="7">
        <v>7.4</v>
      </c>
      <c r="C62" s="4">
        <v>41492</v>
      </c>
      <c r="D62" s="4">
        <v>564032</v>
      </c>
      <c r="E62" s="7">
        <v>7.4</v>
      </c>
      <c r="F62" s="4">
        <v>45408</v>
      </c>
      <c r="G62" s="4">
        <v>614663</v>
      </c>
      <c r="H62" s="7">
        <v>6.4</v>
      </c>
      <c r="I62" s="4">
        <v>42755</v>
      </c>
      <c r="J62" s="4">
        <v>665008</v>
      </c>
      <c r="K62" s="7">
        <v>5.3</v>
      </c>
      <c r="L62" s="4">
        <v>39574</v>
      </c>
      <c r="M62" s="4">
        <v>748519</v>
      </c>
      <c r="N62" s="7">
        <v>4.9000000000000004</v>
      </c>
      <c r="O62" s="4">
        <v>41638</v>
      </c>
      <c r="P62" s="4">
        <v>842525</v>
      </c>
      <c r="Q62" s="7">
        <v>4.4000000000000004</v>
      </c>
      <c r="R62" s="4">
        <v>42285</v>
      </c>
      <c r="S62" s="4">
        <v>967211</v>
      </c>
      <c r="T62" s="7">
        <v>4.9000000000000004</v>
      </c>
      <c r="U62" s="4">
        <v>58199</v>
      </c>
      <c r="V62" s="4">
        <v>1189886</v>
      </c>
    </row>
    <row r="63" spans="1:22" ht="20.100000000000001" customHeight="1" x14ac:dyDescent="0.3">
      <c r="A63" s="3" t="s">
        <v>202</v>
      </c>
      <c r="B63" s="7">
        <v>5.9</v>
      </c>
      <c r="C63" s="4">
        <v>20325</v>
      </c>
      <c r="D63" s="4">
        <v>346422</v>
      </c>
      <c r="E63" s="7">
        <v>7.1</v>
      </c>
      <c r="F63" s="4">
        <v>27272</v>
      </c>
      <c r="G63" s="4">
        <v>382573</v>
      </c>
      <c r="H63" s="7">
        <v>6.2</v>
      </c>
      <c r="I63" s="4">
        <v>27104</v>
      </c>
      <c r="J63" s="4">
        <v>439515</v>
      </c>
      <c r="K63" s="7">
        <v>4.8</v>
      </c>
      <c r="L63" s="4">
        <v>22599</v>
      </c>
      <c r="M63" s="4">
        <v>468250</v>
      </c>
      <c r="N63" s="7">
        <v>4.2</v>
      </c>
      <c r="O63" s="4">
        <v>22521</v>
      </c>
      <c r="P63" s="4">
        <v>537402</v>
      </c>
      <c r="Q63" s="7">
        <v>4.0999999999999996</v>
      </c>
      <c r="R63" s="4">
        <v>26094</v>
      </c>
      <c r="S63" s="4">
        <v>631816</v>
      </c>
      <c r="T63" s="7">
        <v>4.4000000000000004</v>
      </c>
      <c r="U63" s="4">
        <v>32345</v>
      </c>
      <c r="V63" s="4">
        <v>731753</v>
      </c>
    </row>
    <row r="64" spans="1:22" ht="20.100000000000001" customHeight="1" x14ac:dyDescent="0.3">
      <c r="A64" s="3" t="s">
        <v>207</v>
      </c>
      <c r="B64" s="7">
        <v>7.9</v>
      </c>
      <c r="C64" s="4">
        <v>42141</v>
      </c>
      <c r="D64" s="4">
        <v>532890</v>
      </c>
      <c r="E64" s="7">
        <v>6.4</v>
      </c>
      <c r="F64" s="4">
        <v>38852</v>
      </c>
      <c r="G64" s="4">
        <v>603406</v>
      </c>
      <c r="H64" s="7">
        <v>7.6</v>
      </c>
      <c r="I64" s="4">
        <v>49392</v>
      </c>
      <c r="J64" s="4">
        <v>651599</v>
      </c>
      <c r="K64" s="7">
        <v>8.3000000000000007</v>
      </c>
      <c r="L64" s="4">
        <v>62269</v>
      </c>
      <c r="M64" s="4">
        <v>751105</v>
      </c>
      <c r="N64" s="7">
        <v>7</v>
      </c>
      <c r="O64" s="4">
        <v>64607</v>
      </c>
      <c r="P64" s="4">
        <v>923471</v>
      </c>
      <c r="Q64" s="7">
        <v>6.9</v>
      </c>
      <c r="R64" s="4">
        <v>69403</v>
      </c>
      <c r="S64" s="4">
        <v>1002865</v>
      </c>
      <c r="T64" s="7">
        <v>11.4</v>
      </c>
      <c r="U64" s="4">
        <v>144287</v>
      </c>
      <c r="V64" s="4">
        <v>1267342</v>
      </c>
    </row>
    <row r="65" spans="1:22" ht="20.100000000000001" customHeight="1" x14ac:dyDescent="0.3">
      <c r="A65" s="3" t="s">
        <v>205</v>
      </c>
      <c r="B65" s="7">
        <v>7.4</v>
      </c>
      <c r="C65" s="4">
        <v>34927</v>
      </c>
      <c r="D65" s="4">
        <v>473912</v>
      </c>
      <c r="E65" s="7">
        <v>7.8</v>
      </c>
      <c r="F65" s="4">
        <v>40445</v>
      </c>
      <c r="G65" s="4">
        <v>518579</v>
      </c>
      <c r="H65" s="7">
        <v>7.4</v>
      </c>
      <c r="I65" s="4">
        <v>40972</v>
      </c>
      <c r="J65" s="4">
        <v>554628</v>
      </c>
      <c r="K65" s="7">
        <v>6.1</v>
      </c>
      <c r="L65" s="4">
        <v>36601</v>
      </c>
      <c r="M65" s="4">
        <v>597620</v>
      </c>
      <c r="N65" s="7">
        <v>6.2</v>
      </c>
      <c r="O65" s="4">
        <v>42236</v>
      </c>
      <c r="P65" s="4">
        <v>680493</v>
      </c>
      <c r="Q65" s="7">
        <v>5.4</v>
      </c>
      <c r="R65" s="4">
        <v>49255</v>
      </c>
      <c r="S65" s="4">
        <v>910441</v>
      </c>
      <c r="T65" s="7">
        <v>5.5</v>
      </c>
      <c r="U65" s="4">
        <v>54013</v>
      </c>
      <c r="V65" s="4">
        <v>974466</v>
      </c>
    </row>
    <row r="66" spans="1:22" ht="20.100000000000001" customHeight="1" x14ac:dyDescent="0.3">
      <c r="A66" s="3" t="s">
        <v>201</v>
      </c>
      <c r="B66" s="7">
        <v>5.9</v>
      </c>
      <c r="C66" s="4">
        <v>23862</v>
      </c>
      <c r="D66" s="4">
        <v>407892</v>
      </c>
      <c r="E66" s="7">
        <v>5.6</v>
      </c>
      <c r="F66" s="4">
        <v>24504</v>
      </c>
      <c r="G66" s="4">
        <v>433985</v>
      </c>
      <c r="H66" s="7">
        <v>6.1</v>
      </c>
      <c r="I66" s="4">
        <v>29417</v>
      </c>
      <c r="J66" s="4">
        <v>483599</v>
      </c>
      <c r="K66" s="7">
        <v>6.9</v>
      </c>
      <c r="L66" s="4">
        <v>36316</v>
      </c>
      <c r="M66" s="4">
        <v>523950</v>
      </c>
      <c r="N66" s="7">
        <v>6.4</v>
      </c>
      <c r="O66" s="4">
        <v>39386</v>
      </c>
      <c r="P66" s="4">
        <v>613890</v>
      </c>
      <c r="Q66" s="7">
        <v>5.7</v>
      </c>
      <c r="R66" s="4">
        <v>36871</v>
      </c>
      <c r="S66" s="4">
        <v>643455</v>
      </c>
      <c r="T66" s="7">
        <v>10.4</v>
      </c>
      <c r="U66" s="4">
        <v>70232</v>
      </c>
      <c r="V66" s="4">
        <v>674954</v>
      </c>
    </row>
    <row r="67" spans="1:22" ht="20.100000000000001" customHeight="1" x14ac:dyDescent="0.3">
      <c r="A67" s="3" t="s">
        <v>209</v>
      </c>
      <c r="B67" s="7">
        <v>10.8</v>
      </c>
      <c r="C67" s="4">
        <v>27783</v>
      </c>
      <c r="D67" s="4">
        <v>257183</v>
      </c>
      <c r="E67" s="7">
        <v>13</v>
      </c>
      <c r="F67" s="4">
        <v>40410</v>
      </c>
      <c r="G67" s="4">
        <v>310149</v>
      </c>
      <c r="H67" s="7">
        <v>11.8</v>
      </c>
      <c r="I67" s="4">
        <v>37723</v>
      </c>
      <c r="J67" s="4">
        <v>320850</v>
      </c>
      <c r="K67" s="7">
        <v>10.9</v>
      </c>
      <c r="L67" s="4">
        <v>32755</v>
      </c>
      <c r="M67" s="4">
        <v>301618</v>
      </c>
      <c r="N67" s="7">
        <v>10.4</v>
      </c>
      <c r="O67" s="4">
        <v>36716</v>
      </c>
      <c r="P67" s="4">
        <v>353353</v>
      </c>
      <c r="Q67" s="7">
        <v>8.4</v>
      </c>
      <c r="R67" s="4">
        <v>32105</v>
      </c>
      <c r="S67" s="4">
        <v>383621</v>
      </c>
      <c r="T67" s="7">
        <v>7.6</v>
      </c>
      <c r="U67" s="4">
        <v>30344</v>
      </c>
      <c r="V67" s="4">
        <v>397788</v>
      </c>
    </row>
    <row r="68" spans="1:22" ht="20.100000000000001" customHeight="1" x14ac:dyDescent="0.3">
      <c r="A68" s="3" t="s">
        <v>24</v>
      </c>
      <c r="B68" s="7">
        <v>12.2</v>
      </c>
      <c r="C68" s="4">
        <v>679179</v>
      </c>
      <c r="D68" s="4">
        <v>5549418</v>
      </c>
      <c r="E68" s="7">
        <v>8.9</v>
      </c>
      <c r="F68" s="4">
        <v>484065</v>
      </c>
      <c r="G68" s="4">
        <v>5417334</v>
      </c>
      <c r="H68" s="7">
        <v>9.1999999999999993</v>
      </c>
      <c r="I68" s="4">
        <v>537744</v>
      </c>
      <c r="J68" s="4">
        <v>5873671</v>
      </c>
      <c r="K68" s="7">
        <v>11.4</v>
      </c>
      <c r="L68" s="4">
        <v>727088</v>
      </c>
      <c r="M68" s="4">
        <v>6389194</v>
      </c>
      <c r="N68" s="7">
        <v>12</v>
      </c>
      <c r="O68" s="4">
        <v>902027</v>
      </c>
      <c r="P68" s="4">
        <v>7499770</v>
      </c>
      <c r="Q68" s="7">
        <v>10.199999999999999</v>
      </c>
      <c r="R68" s="4">
        <v>963504</v>
      </c>
      <c r="S68" s="4">
        <v>9480839</v>
      </c>
      <c r="T68" s="7">
        <v>10.9</v>
      </c>
      <c r="U68" s="4">
        <v>1103550</v>
      </c>
      <c r="V68" s="4">
        <v>10149444</v>
      </c>
    </row>
    <row r="69" spans="1:22" ht="20.100000000000001" customHeight="1" x14ac:dyDescent="0.3">
      <c r="A69" s="3" t="s">
        <v>138</v>
      </c>
      <c r="B69" s="7">
        <v>4</v>
      </c>
      <c r="C69" s="4">
        <v>9190</v>
      </c>
      <c r="D69" s="4">
        <v>232593</v>
      </c>
      <c r="E69" s="7">
        <v>4</v>
      </c>
      <c r="F69" s="4">
        <v>9909</v>
      </c>
      <c r="G69" s="4">
        <v>249631</v>
      </c>
      <c r="H69" s="7">
        <v>4.0999999999999996</v>
      </c>
      <c r="I69" s="4">
        <v>10256</v>
      </c>
      <c r="J69" s="4">
        <v>248189</v>
      </c>
      <c r="K69" s="7">
        <v>6.1</v>
      </c>
      <c r="L69" s="4">
        <v>16813</v>
      </c>
      <c r="M69" s="4">
        <v>273450</v>
      </c>
      <c r="N69" s="7">
        <v>14</v>
      </c>
      <c r="O69" s="4">
        <v>47569</v>
      </c>
      <c r="P69" s="4">
        <v>340580</v>
      </c>
      <c r="Q69" s="7">
        <v>13.6</v>
      </c>
      <c r="R69" s="4">
        <v>55937</v>
      </c>
      <c r="S69" s="4">
        <v>412227</v>
      </c>
      <c r="T69" s="7">
        <v>6.8</v>
      </c>
      <c r="U69" s="4">
        <v>29677</v>
      </c>
      <c r="V69" s="4">
        <v>438552</v>
      </c>
    </row>
    <row r="70" spans="1:22" ht="20.100000000000001" customHeight="1" x14ac:dyDescent="0.3">
      <c r="A70" s="3" t="s">
        <v>140</v>
      </c>
      <c r="B70" s="7">
        <v>7.5</v>
      </c>
      <c r="C70" s="4">
        <v>27820</v>
      </c>
      <c r="D70" s="4">
        <v>368585</v>
      </c>
      <c r="E70" s="7">
        <v>6.1</v>
      </c>
      <c r="F70" s="4">
        <v>24568</v>
      </c>
      <c r="G70" s="4">
        <v>401294</v>
      </c>
      <c r="H70" s="7">
        <v>5.3</v>
      </c>
      <c r="I70" s="4">
        <v>22013</v>
      </c>
      <c r="J70" s="4">
        <v>415774</v>
      </c>
      <c r="K70" s="7">
        <v>5.6</v>
      </c>
      <c r="L70" s="4">
        <v>25909</v>
      </c>
      <c r="M70" s="4">
        <v>461460</v>
      </c>
      <c r="N70" s="7">
        <v>6.5</v>
      </c>
      <c r="O70" s="4">
        <v>35109</v>
      </c>
      <c r="P70" s="4">
        <v>539902</v>
      </c>
      <c r="Q70" s="7">
        <v>15.8</v>
      </c>
      <c r="R70" s="4">
        <v>113608</v>
      </c>
      <c r="S70" s="4">
        <v>719503</v>
      </c>
      <c r="T70" s="7">
        <v>4.9000000000000004</v>
      </c>
      <c r="U70" s="4">
        <v>35883</v>
      </c>
      <c r="V70" s="4">
        <v>731445</v>
      </c>
    </row>
    <row r="71" spans="1:22" ht="20.100000000000001" customHeight="1" x14ac:dyDescent="0.3">
      <c r="A71" s="3" t="s">
        <v>137</v>
      </c>
      <c r="B71" s="7">
        <v>5.5</v>
      </c>
      <c r="C71" s="4">
        <v>18010</v>
      </c>
      <c r="D71" s="4">
        <v>329811</v>
      </c>
      <c r="E71" s="7">
        <v>4.5</v>
      </c>
      <c r="F71" s="4">
        <v>15225</v>
      </c>
      <c r="G71" s="4">
        <v>339977</v>
      </c>
      <c r="H71" s="7">
        <v>5.7</v>
      </c>
      <c r="I71" s="4">
        <v>20994</v>
      </c>
      <c r="J71" s="4">
        <v>369755</v>
      </c>
      <c r="K71" s="7">
        <v>5.0999999999999996</v>
      </c>
      <c r="L71" s="4">
        <v>19771</v>
      </c>
      <c r="M71" s="4">
        <v>391244</v>
      </c>
      <c r="N71" s="7">
        <v>5.2</v>
      </c>
      <c r="O71" s="4">
        <v>24188</v>
      </c>
      <c r="P71" s="4">
        <v>467454</v>
      </c>
      <c r="Q71" s="7">
        <v>4</v>
      </c>
      <c r="R71" s="4">
        <v>24673</v>
      </c>
      <c r="S71" s="4">
        <v>624232</v>
      </c>
      <c r="T71" s="7">
        <v>5</v>
      </c>
      <c r="U71" s="4">
        <v>32413</v>
      </c>
      <c r="V71" s="4">
        <v>646453</v>
      </c>
    </row>
    <row r="72" spans="1:22" ht="20.100000000000001" customHeight="1" x14ac:dyDescent="0.3">
      <c r="A72" s="3" t="s">
        <v>139</v>
      </c>
      <c r="B72" s="7">
        <v>3.5</v>
      </c>
      <c r="C72" s="4">
        <v>18255</v>
      </c>
      <c r="D72" s="4">
        <v>514260</v>
      </c>
      <c r="E72" s="7">
        <v>3.3</v>
      </c>
      <c r="F72" s="4">
        <v>18599</v>
      </c>
      <c r="G72" s="4">
        <v>557915</v>
      </c>
      <c r="H72" s="7">
        <v>3.5</v>
      </c>
      <c r="I72" s="4">
        <v>20847</v>
      </c>
      <c r="J72" s="4">
        <v>589699</v>
      </c>
      <c r="K72" s="7">
        <v>3.2</v>
      </c>
      <c r="L72" s="4">
        <v>20871</v>
      </c>
      <c r="M72" s="4">
        <v>645833</v>
      </c>
      <c r="N72" s="7">
        <v>2.8</v>
      </c>
      <c r="O72" s="4">
        <v>21127</v>
      </c>
      <c r="P72" s="4">
        <v>757982</v>
      </c>
      <c r="Q72" s="7">
        <v>2.8</v>
      </c>
      <c r="R72" s="4">
        <v>29998</v>
      </c>
      <c r="S72" s="4">
        <v>1057150</v>
      </c>
      <c r="T72" s="7">
        <v>2.4</v>
      </c>
      <c r="U72" s="4">
        <v>27057</v>
      </c>
      <c r="V72" s="4">
        <v>1111192</v>
      </c>
    </row>
    <row r="73" spans="1:22" ht="20.100000000000001" customHeight="1" x14ac:dyDescent="0.3">
      <c r="A73" s="3" t="s">
        <v>136</v>
      </c>
      <c r="B73" s="7">
        <v>4</v>
      </c>
      <c r="C73" s="4">
        <v>20160</v>
      </c>
      <c r="D73" s="4">
        <v>506531</v>
      </c>
      <c r="E73" s="7">
        <v>4.2</v>
      </c>
      <c r="F73" s="4">
        <v>22016</v>
      </c>
      <c r="G73" s="4">
        <v>520585</v>
      </c>
      <c r="H73" s="7">
        <v>4.7</v>
      </c>
      <c r="I73" s="4">
        <v>26386</v>
      </c>
      <c r="J73" s="4">
        <v>556304</v>
      </c>
      <c r="K73" s="7">
        <v>4.3</v>
      </c>
      <c r="L73" s="4">
        <v>26356</v>
      </c>
      <c r="M73" s="4">
        <v>611101</v>
      </c>
      <c r="N73" s="7">
        <v>3.8</v>
      </c>
      <c r="O73" s="4">
        <v>27961</v>
      </c>
      <c r="P73" s="4">
        <v>732085</v>
      </c>
      <c r="Q73" s="7">
        <v>3.6</v>
      </c>
      <c r="R73" s="4">
        <v>34885</v>
      </c>
      <c r="S73" s="4">
        <v>968329</v>
      </c>
      <c r="T73" s="7">
        <v>13.1</v>
      </c>
      <c r="U73" s="4">
        <v>135447</v>
      </c>
      <c r="V73" s="4">
        <v>1030138</v>
      </c>
    </row>
    <row r="74" spans="1:22" ht="20.100000000000001" customHeight="1" x14ac:dyDescent="0.3">
      <c r="A74" s="3" t="s">
        <v>25</v>
      </c>
      <c r="B74" s="7">
        <v>12</v>
      </c>
      <c r="C74" s="4">
        <v>613828</v>
      </c>
      <c r="D74" s="4">
        <v>5105466</v>
      </c>
      <c r="E74" s="7">
        <v>10.199999999999999</v>
      </c>
      <c r="F74" s="4">
        <v>535460</v>
      </c>
      <c r="G74" s="4">
        <v>5246135</v>
      </c>
      <c r="H74" s="7">
        <v>10.8</v>
      </c>
      <c r="I74" s="4">
        <v>610721</v>
      </c>
      <c r="J74" s="4">
        <v>5663569</v>
      </c>
      <c r="K74" s="7">
        <v>9.5</v>
      </c>
      <c r="L74" s="4">
        <v>581048</v>
      </c>
      <c r="M74" s="4">
        <v>6088775</v>
      </c>
      <c r="N74" s="7">
        <v>10.7</v>
      </c>
      <c r="O74" s="4">
        <v>753623</v>
      </c>
      <c r="P74" s="4">
        <v>7024315</v>
      </c>
      <c r="Q74" s="7">
        <v>7.9</v>
      </c>
      <c r="R74" s="4">
        <v>661593</v>
      </c>
      <c r="S74" s="4">
        <v>8401021</v>
      </c>
      <c r="T74" s="7">
        <v>10.4</v>
      </c>
      <c r="U74" s="4">
        <v>984052</v>
      </c>
      <c r="V74" s="4">
        <v>9487828</v>
      </c>
    </row>
    <row r="75" spans="1:22" ht="20.100000000000001" customHeight="1" x14ac:dyDescent="0.3">
      <c r="A75" s="3" t="s">
        <v>151</v>
      </c>
      <c r="B75" s="7">
        <v>4.9000000000000004</v>
      </c>
      <c r="C75" s="4">
        <v>17745</v>
      </c>
      <c r="D75" s="4">
        <v>364590</v>
      </c>
      <c r="E75" s="7">
        <v>5.5</v>
      </c>
      <c r="F75" s="4">
        <v>21454</v>
      </c>
      <c r="G75" s="4">
        <v>387413</v>
      </c>
      <c r="H75" s="7">
        <v>5.2</v>
      </c>
      <c r="I75" s="4">
        <v>21430</v>
      </c>
      <c r="J75" s="4">
        <v>410762</v>
      </c>
      <c r="K75" s="7">
        <v>5.5</v>
      </c>
      <c r="L75" s="4">
        <v>23746</v>
      </c>
      <c r="M75" s="4">
        <v>434161</v>
      </c>
      <c r="N75" s="7">
        <v>5.2</v>
      </c>
      <c r="O75" s="4">
        <v>26823</v>
      </c>
      <c r="P75" s="4">
        <v>518052</v>
      </c>
      <c r="Q75" s="7">
        <v>3.1</v>
      </c>
      <c r="R75" s="4">
        <v>20073</v>
      </c>
      <c r="S75" s="4">
        <v>654705</v>
      </c>
      <c r="T75" s="7">
        <v>3.9</v>
      </c>
      <c r="U75" s="4">
        <v>26478</v>
      </c>
      <c r="V75" s="4">
        <v>681609</v>
      </c>
    </row>
    <row r="76" spans="1:22" ht="20.100000000000001" customHeight="1" x14ac:dyDescent="0.3">
      <c r="A76" s="3" t="s">
        <v>154</v>
      </c>
      <c r="B76" s="7">
        <v>3.7</v>
      </c>
      <c r="C76" s="4">
        <v>13084</v>
      </c>
      <c r="D76" s="4">
        <v>350995</v>
      </c>
      <c r="E76" s="7">
        <v>4.0999999999999996</v>
      </c>
      <c r="F76" s="4">
        <v>14480</v>
      </c>
      <c r="G76" s="4">
        <v>351962</v>
      </c>
      <c r="H76" s="7">
        <v>6.7</v>
      </c>
      <c r="I76" s="4">
        <v>25741</v>
      </c>
      <c r="J76" s="4">
        <v>385603</v>
      </c>
      <c r="K76" s="7">
        <v>4.7</v>
      </c>
      <c r="L76" s="4">
        <v>18971</v>
      </c>
      <c r="M76" s="4">
        <v>406691</v>
      </c>
      <c r="N76" s="7">
        <v>3.9</v>
      </c>
      <c r="O76" s="4">
        <v>18495</v>
      </c>
      <c r="P76" s="4">
        <v>477320</v>
      </c>
      <c r="Q76" s="7">
        <v>3.5</v>
      </c>
      <c r="R76" s="4">
        <v>21150</v>
      </c>
      <c r="S76" s="4">
        <v>604331</v>
      </c>
      <c r="T76" s="7">
        <v>3.8</v>
      </c>
      <c r="U76" s="4">
        <v>25502</v>
      </c>
      <c r="V76" s="4">
        <v>664388</v>
      </c>
    </row>
    <row r="77" spans="1:22" ht="20.100000000000001" customHeight="1" x14ac:dyDescent="0.3">
      <c r="A77" s="3" t="s">
        <v>152</v>
      </c>
      <c r="B77" s="7">
        <v>5.2</v>
      </c>
      <c r="C77" s="4">
        <v>26421</v>
      </c>
      <c r="D77" s="4">
        <v>508981</v>
      </c>
      <c r="E77" s="7">
        <v>5.2</v>
      </c>
      <c r="F77" s="4">
        <v>27609</v>
      </c>
      <c r="G77" s="4">
        <v>526848</v>
      </c>
      <c r="H77" s="7">
        <v>5.4</v>
      </c>
      <c r="I77" s="4">
        <v>32190</v>
      </c>
      <c r="J77" s="4">
        <v>593176</v>
      </c>
      <c r="K77" s="7">
        <v>4</v>
      </c>
      <c r="L77" s="4">
        <v>25432</v>
      </c>
      <c r="M77" s="4">
        <v>628157</v>
      </c>
      <c r="N77" s="7">
        <v>4.8</v>
      </c>
      <c r="O77" s="4">
        <v>34755</v>
      </c>
      <c r="P77" s="4">
        <v>719942</v>
      </c>
      <c r="Q77" s="7">
        <v>3</v>
      </c>
      <c r="R77" s="4">
        <v>27919</v>
      </c>
      <c r="S77" s="4">
        <v>946232</v>
      </c>
      <c r="T77" s="7">
        <v>14.1</v>
      </c>
      <c r="U77" s="4">
        <v>138790</v>
      </c>
      <c r="V77" s="4">
        <v>981521</v>
      </c>
    </row>
    <row r="78" spans="1:22" ht="20.100000000000001" customHeight="1" x14ac:dyDescent="0.3">
      <c r="A78" s="3" t="s">
        <v>153</v>
      </c>
      <c r="B78" s="7">
        <v>5.2</v>
      </c>
      <c r="C78" s="4">
        <v>21242</v>
      </c>
      <c r="D78" s="4">
        <v>406923</v>
      </c>
      <c r="E78" s="7">
        <v>4.3</v>
      </c>
      <c r="F78" s="4">
        <v>18109</v>
      </c>
      <c r="G78" s="4">
        <v>425058</v>
      </c>
      <c r="H78" s="7">
        <v>5.2</v>
      </c>
      <c r="I78" s="4">
        <v>23975</v>
      </c>
      <c r="J78" s="4">
        <v>461335</v>
      </c>
      <c r="K78" s="7">
        <v>4.2</v>
      </c>
      <c r="L78" s="4">
        <v>20200</v>
      </c>
      <c r="M78" s="4">
        <v>480491</v>
      </c>
      <c r="N78" s="7">
        <v>6</v>
      </c>
      <c r="O78" s="4">
        <v>32455</v>
      </c>
      <c r="P78" s="4">
        <v>540459</v>
      </c>
      <c r="Q78" s="7">
        <v>4.8</v>
      </c>
      <c r="R78" s="4">
        <v>34761</v>
      </c>
      <c r="S78" s="4">
        <v>717344</v>
      </c>
      <c r="T78" s="7">
        <v>5.7</v>
      </c>
      <c r="U78" s="4">
        <v>41420</v>
      </c>
      <c r="V78" s="4">
        <v>730058</v>
      </c>
    </row>
    <row r="79" spans="1:22" ht="20.100000000000001" customHeight="1" x14ac:dyDescent="0.3">
      <c r="A79" s="3" t="s">
        <v>150</v>
      </c>
      <c r="B79" s="7">
        <v>4.5999999999999996</v>
      </c>
      <c r="C79" s="4">
        <v>14214</v>
      </c>
      <c r="D79" s="4">
        <v>310160</v>
      </c>
      <c r="E79" s="7">
        <v>4.7</v>
      </c>
      <c r="F79" s="4">
        <v>15222</v>
      </c>
      <c r="G79" s="4">
        <v>325445</v>
      </c>
      <c r="H79" s="7">
        <v>4.5</v>
      </c>
      <c r="I79" s="4">
        <v>16289</v>
      </c>
      <c r="J79" s="4">
        <v>361313</v>
      </c>
      <c r="K79" s="7">
        <v>3.8</v>
      </c>
      <c r="L79" s="4">
        <v>14751</v>
      </c>
      <c r="M79" s="4">
        <v>389506</v>
      </c>
      <c r="N79" s="7">
        <v>4.7</v>
      </c>
      <c r="O79" s="4">
        <v>20790</v>
      </c>
      <c r="P79" s="4">
        <v>438950</v>
      </c>
      <c r="Q79" s="7">
        <v>3.4</v>
      </c>
      <c r="R79" s="4">
        <v>18559</v>
      </c>
      <c r="S79" s="4">
        <v>539314</v>
      </c>
      <c r="T79" s="7">
        <v>3.6</v>
      </c>
      <c r="U79" s="4">
        <v>21052</v>
      </c>
      <c r="V79" s="4">
        <v>581840</v>
      </c>
    </row>
    <row r="80" spans="1:22" ht="20.100000000000001" customHeight="1" x14ac:dyDescent="0.3">
      <c r="A80" s="3" t="s">
        <v>26</v>
      </c>
      <c r="B80" s="7">
        <v>10.9</v>
      </c>
      <c r="C80" s="4">
        <v>460203</v>
      </c>
      <c r="D80" s="4">
        <v>4235195</v>
      </c>
      <c r="E80" s="7">
        <v>10.9</v>
      </c>
      <c r="F80" s="4">
        <v>529276</v>
      </c>
      <c r="G80" s="4">
        <v>4846236</v>
      </c>
      <c r="H80" s="7">
        <v>12.9</v>
      </c>
      <c r="I80" s="4">
        <v>651709</v>
      </c>
      <c r="J80" s="4">
        <v>5033095</v>
      </c>
      <c r="K80" s="7">
        <v>12.4</v>
      </c>
      <c r="L80" s="4">
        <v>666762</v>
      </c>
      <c r="M80" s="4">
        <v>5366426</v>
      </c>
      <c r="N80" s="7">
        <v>11.6</v>
      </c>
      <c r="O80" s="4">
        <v>658620</v>
      </c>
      <c r="P80" s="4">
        <v>5665302</v>
      </c>
      <c r="Q80" s="7">
        <v>9.9</v>
      </c>
      <c r="R80" s="4">
        <v>643265</v>
      </c>
      <c r="S80" s="4">
        <v>6479546</v>
      </c>
      <c r="T80" s="7">
        <v>10.1</v>
      </c>
      <c r="U80" s="4">
        <v>685588</v>
      </c>
      <c r="V80" s="4">
        <v>6757167</v>
      </c>
    </row>
    <row r="81" spans="1:22" ht="20.100000000000001" customHeight="1" x14ac:dyDescent="0.3">
      <c r="A81" s="3" t="s">
        <v>200</v>
      </c>
      <c r="B81" s="7">
        <v>5.4</v>
      </c>
      <c r="C81" s="4">
        <v>15144</v>
      </c>
      <c r="D81" s="4">
        <v>278000</v>
      </c>
      <c r="E81" s="7">
        <v>5.2</v>
      </c>
      <c r="F81" s="4">
        <v>16539</v>
      </c>
      <c r="G81" s="4">
        <v>320599</v>
      </c>
      <c r="H81" s="7">
        <v>4.9000000000000004</v>
      </c>
      <c r="I81" s="4">
        <v>16308</v>
      </c>
      <c r="J81" s="4">
        <v>331077</v>
      </c>
      <c r="K81" s="7">
        <v>6</v>
      </c>
      <c r="L81" s="4">
        <v>23123</v>
      </c>
      <c r="M81" s="4">
        <v>383806</v>
      </c>
      <c r="N81" s="7">
        <v>5</v>
      </c>
      <c r="O81" s="4">
        <v>19740</v>
      </c>
      <c r="P81" s="4">
        <v>393454</v>
      </c>
      <c r="Q81" s="7">
        <v>3</v>
      </c>
      <c r="R81" s="4">
        <v>15206</v>
      </c>
      <c r="S81" s="4">
        <v>504059</v>
      </c>
      <c r="T81" s="7">
        <v>3.3</v>
      </c>
      <c r="U81" s="4">
        <v>16604</v>
      </c>
      <c r="V81" s="4">
        <v>495718</v>
      </c>
    </row>
    <row r="82" spans="1:22" ht="20.100000000000001" customHeight="1" x14ac:dyDescent="0.3">
      <c r="A82" s="3" t="s">
        <v>196</v>
      </c>
      <c r="B82" s="7">
        <v>6.6</v>
      </c>
      <c r="C82" s="4">
        <v>25045</v>
      </c>
      <c r="D82" s="4">
        <v>378672</v>
      </c>
      <c r="E82" s="7">
        <v>8.4</v>
      </c>
      <c r="F82" s="4">
        <v>33999</v>
      </c>
      <c r="G82" s="4">
        <v>405438</v>
      </c>
      <c r="H82" s="7">
        <v>6.8</v>
      </c>
      <c r="I82" s="4">
        <v>29377</v>
      </c>
      <c r="J82" s="4">
        <v>434928</v>
      </c>
      <c r="K82" s="7">
        <v>5.8</v>
      </c>
      <c r="L82" s="4">
        <v>28159</v>
      </c>
      <c r="M82" s="4">
        <v>487628</v>
      </c>
      <c r="N82" s="7">
        <v>6.1</v>
      </c>
      <c r="O82" s="4">
        <v>30429</v>
      </c>
      <c r="P82" s="4">
        <v>501930</v>
      </c>
      <c r="Q82" s="7">
        <v>3.9</v>
      </c>
      <c r="R82" s="4">
        <v>26526</v>
      </c>
      <c r="S82" s="4">
        <v>672526</v>
      </c>
      <c r="T82" s="7">
        <v>4.5999999999999996</v>
      </c>
      <c r="U82" s="4">
        <v>30134</v>
      </c>
      <c r="V82" s="4">
        <v>662094</v>
      </c>
    </row>
    <row r="83" spans="1:22" ht="20.100000000000001" customHeight="1" x14ac:dyDescent="0.3">
      <c r="A83" s="3" t="s">
        <v>197</v>
      </c>
      <c r="B83" s="7">
        <v>6</v>
      </c>
      <c r="C83" s="4">
        <v>12574</v>
      </c>
      <c r="D83" s="4">
        <v>208226</v>
      </c>
      <c r="E83" s="7">
        <v>4.8</v>
      </c>
      <c r="F83" s="4">
        <v>11136</v>
      </c>
      <c r="G83" s="4">
        <v>229937</v>
      </c>
      <c r="H83" s="7">
        <v>5.8</v>
      </c>
      <c r="I83" s="4">
        <v>14820</v>
      </c>
      <c r="J83" s="4">
        <v>255230</v>
      </c>
      <c r="K83" s="7">
        <v>4</v>
      </c>
      <c r="L83" s="4">
        <v>11517</v>
      </c>
      <c r="M83" s="4">
        <v>286091</v>
      </c>
      <c r="N83" s="7">
        <v>3.5</v>
      </c>
      <c r="O83" s="4">
        <v>10535</v>
      </c>
      <c r="P83" s="4">
        <v>304040</v>
      </c>
      <c r="Q83" s="7">
        <v>3.5</v>
      </c>
      <c r="R83" s="4">
        <v>11578</v>
      </c>
      <c r="S83" s="4">
        <v>333727</v>
      </c>
      <c r="T83" s="7">
        <v>3.2</v>
      </c>
      <c r="U83" s="4">
        <v>12286</v>
      </c>
      <c r="V83" s="4">
        <v>389465</v>
      </c>
    </row>
    <row r="84" spans="1:22" ht="20.100000000000001" customHeight="1" x14ac:dyDescent="0.3">
      <c r="A84" s="3" t="s">
        <v>198</v>
      </c>
      <c r="B84" s="7">
        <v>5.5</v>
      </c>
      <c r="C84" s="4">
        <v>14475</v>
      </c>
      <c r="D84" s="4">
        <v>261897</v>
      </c>
      <c r="E84" s="7">
        <v>4.5</v>
      </c>
      <c r="F84" s="4">
        <v>14757</v>
      </c>
      <c r="G84" s="4">
        <v>325098</v>
      </c>
      <c r="H84" s="7">
        <v>4.9000000000000004</v>
      </c>
      <c r="I84" s="4">
        <v>14952</v>
      </c>
      <c r="J84" s="4">
        <v>303785</v>
      </c>
      <c r="K84" s="7">
        <v>5.2</v>
      </c>
      <c r="L84" s="4">
        <v>17936</v>
      </c>
      <c r="M84" s="4">
        <v>347746</v>
      </c>
      <c r="N84" s="7">
        <v>5</v>
      </c>
      <c r="O84" s="4">
        <v>19079</v>
      </c>
      <c r="P84" s="4">
        <v>384552</v>
      </c>
      <c r="Q84" s="7">
        <v>3.5</v>
      </c>
      <c r="R84" s="4">
        <v>17730</v>
      </c>
      <c r="S84" s="4">
        <v>513669</v>
      </c>
      <c r="T84" s="7">
        <v>4</v>
      </c>
      <c r="U84" s="4">
        <v>20671</v>
      </c>
      <c r="V84" s="4">
        <v>511871</v>
      </c>
    </row>
    <row r="85" spans="1:22" ht="20.100000000000001" customHeight="1" x14ac:dyDescent="0.3">
      <c r="A85" s="3" t="s">
        <v>199</v>
      </c>
      <c r="B85" s="7">
        <v>10.5</v>
      </c>
      <c r="C85" s="4">
        <v>71355</v>
      </c>
      <c r="D85" s="4">
        <v>680908</v>
      </c>
      <c r="E85" s="7">
        <v>7.7</v>
      </c>
      <c r="F85" s="4">
        <v>63036</v>
      </c>
      <c r="G85" s="4">
        <v>821609</v>
      </c>
      <c r="H85" s="7">
        <v>13.4</v>
      </c>
      <c r="I85" s="4">
        <v>124127</v>
      </c>
      <c r="J85" s="4">
        <v>927348</v>
      </c>
      <c r="K85" s="7">
        <v>4.9000000000000004</v>
      </c>
      <c r="L85" s="4">
        <v>44260</v>
      </c>
      <c r="M85" s="4">
        <v>907754</v>
      </c>
      <c r="N85" s="7">
        <v>4.4000000000000004</v>
      </c>
      <c r="O85" s="4">
        <v>40179</v>
      </c>
      <c r="P85" s="4">
        <v>911735</v>
      </c>
      <c r="Q85" s="7">
        <v>4.5999999999999996</v>
      </c>
      <c r="R85" s="4">
        <v>44710</v>
      </c>
      <c r="S85" s="4">
        <v>971586</v>
      </c>
      <c r="T85" s="7">
        <v>5.6</v>
      </c>
      <c r="U85" s="4">
        <v>58539</v>
      </c>
      <c r="V85" s="4">
        <v>1036814</v>
      </c>
    </row>
    <row r="86" spans="1:22" ht="20.100000000000001" customHeight="1" x14ac:dyDescent="0.3">
      <c r="A86" s="3" t="s">
        <v>27</v>
      </c>
      <c r="B86" s="7">
        <v>6.3</v>
      </c>
      <c r="C86" s="4">
        <v>58721</v>
      </c>
      <c r="D86" s="4">
        <v>924911</v>
      </c>
      <c r="E86" s="7">
        <v>4.5999999999999996</v>
      </c>
      <c r="F86" s="4">
        <v>48716</v>
      </c>
      <c r="G86" s="4">
        <v>1062071</v>
      </c>
      <c r="H86" s="7">
        <v>5.2</v>
      </c>
      <c r="I86" s="4">
        <v>57730</v>
      </c>
      <c r="J86" s="4">
        <v>1100441</v>
      </c>
      <c r="K86" s="7">
        <v>5.2</v>
      </c>
      <c r="L86" s="4">
        <v>65063</v>
      </c>
      <c r="M86" s="4">
        <v>1250798</v>
      </c>
      <c r="N86" s="7">
        <v>6.2</v>
      </c>
      <c r="O86" s="4">
        <v>78968</v>
      </c>
      <c r="P86" s="4">
        <v>1266034</v>
      </c>
      <c r="Q86" s="7">
        <v>4.9000000000000004</v>
      </c>
      <c r="R86" s="4">
        <v>70349</v>
      </c>
      <c r="S86" s="4">
        <v>1441589</v>
      </c>
      <c r="T86" s="7">
        <v>7.8</v>
      </c>
      <c r="U86" s="4">
        <v>133222</v>
      </c>
      <c r="V86" s="4">
        <v>1709846</v>
      </c>
    </row>
    <row r="87" spans="1:22" ht="20.100000000000001" customHeight="1" x14ac:dyDescent="0.3">
      <c r="A87" s="3" t="s">
        <v>28</v>
      </c>
      <c r="B87" s="7">
        <v>14.9</v>
      </c>
      <c r="C87" s="4">
        <v>6177411</v>
      </c>
      <c r="D87" s="4">
        <v>41539323</v>
      </c>
      <c r="E87" s="7">
        <v>14.4</v>
      </c>
      <c r="F87" s="4">
        <v>6385076</v>
      </c>
      <c r="G87" s="4">
        <v>44364563</v>
      </c>
      <c r="H87" s="7">
        <v>15.9</v>
      </c>
      <c r="I87" s="4">
        <v>7796921</v>
      </c>
      <c r="J87" s="4">
        <v>48907329</v>
      </c>
      <c r="K87" s="7">
        <v>13.9</v>
      </c>
      <c r="L87" s="4">
        <v>7338260</v>
      </c>
      <c r="M87" s="4">
        <v>52669239</v>
      </c>
      <c r="N87" s="7">
        <v>15.2</v>
      </c>
      <c r="O87" s="4">
        <v>9194310</v>
      </c>
      <c r="P87" s="4">
        <v>60577773</v>
      </c>
      <c r="Q87" s="7">
        <v>10.9</v>
      </c>
      <c r="R87" s="4">
        <v>8131565</v>
      </c>
      <c r="S87" s="4">
        <v>74305746</v>
      </c>
      <c r="T87" s="7">
        <v>15.7</v>
      </c>
      <c r="U87" s="4">
        <v>12949115</v>
      </c>
      <c r="V87" s="4">
        <v>82602938</v>
      </c>
    </row>
    <row r="88" spans="1:22" ht="20.100000000000001" customHeight="1" x14ac:dyDescent="0.3">
      <c r="A88" s="3" t="s">
        <v>77</v>
      </c>
      <c r="B88" s="7">
        <v>6.6</v>
      </c>
      <c r="C88" s="4">
        <v>123609</v>
      </c>
      <c r="D88" s="4">
        <v>1881082</v>
      </c>
      <c r="E88" s="7">
        <v>8.1999999999999993</v>
      </c>
      <c r="F88" s="4">
        <v>159572</v>
      </c>
      <c r="G88" s="4">
        <v>1943914</v>
      </c>
      <c r="H88" s="7">
        <v>6.2</v>
      </c>
      <c r="I88" s="4">
        <v>132955</v>
      </c>
      <c r="J88" s="4">
        <v>2145033</v>
      </c>
      <c r="K88" s="7">
        <v>6.2</v>
      </c>
      <c r="L88" s="4">
        <v>141390</v>
      </c>
      <c r="M88" s="4">
        <v>2293292</v>
      </c>
      <c r="N88" s="7">
        <v>7.3</v>
      </c>
      <c r="O88" s="4">
        <v>190484</v>
      </c>
      <c r="P88" s="4">
        <v>2592791</v>
      </c>
      <c r="Q88" s="7">
        <v>10.7</v>
      </c>
      <c r="R88" s="4">
        <v>341163</v>
      </c>
      <c r="S88" s="4">
        <v>3193860</v>
      </c>
      <c r="T88" s="7">
        <v>10.199999999999999</v>
      </c>
      <c r="U88" s="4">
        <v>323948</v>
      </c>
      <c r="V88" s="4">
        <v>3163346</v>
      </c>
    </row>
    <row r="89" spans="1:22" ht="20.100000000000001" customHeight="1" x14ac:dyDescent="0.3">
      <c r="A89" s="3" t="s">
        <v>76</v>
      </c>
      <c r="B89" s="7">
        <v>5.7</v>
      </c>
      <c r="C89" s="4">
        <v>95320</v>
      </c>
      <c r="D89" s="4">
        <v>1671212</v>
      </c>
      <c r="E89" s="7">
        <v>4.9000000000000004</v>
      </c>
      <c r="F89" s="4">
        <v>90500</v>
      </c>
      <c r="G89" s="4">
        <v>1851897</v>
      </c>
      <c r="H89" s="7">
        <v>9.6</v>
      </c>
      <c r="I89" s="4">
        <v>199290</v>
      </c>
      <c r="J89" s="4">
        <v>2074796</v>
      </c>
      <c r="K89" s="7">
        <v>7.2</v>
      </c>
      <c r="L89" s="4">
        <v>164507</v>
      </c>
      <c r="M89" s="4">
        <v>2279438</v>
      </c>
      <c r="N89" s="7">
        <v>5.6</v>
      </c>
      <c r="O89" s="4">
        <v>131547</v>
      </c>
      <c r="P89" s="4">
        <v>2340645</v>
      </c>
      <c r="Q89" s="7">
        <v>6.5</v>
      </c>
      <c r="R89" s="4">
        <v>208630</v>
      </c>
      <c r="S89" s="4">
        <v>3199853</v>
      </c>
      <c r="T89" s="7">
        <v>12.2</v>
      </c>
      <c r="U89" s="4">
        <v>434057</v>
      </c>
      <c r="V89" s="4">
        <v>3556991</v>
      </c>
    </row>
    <row r="90" spans="1:22" ht="20.100000000000001" customHeight="1" x14ac:dyDescent="0.3">
      <c r="A90" s="3" t="s">
        <v>89</v>
      </c>
      <c r="B90" s="7">
        <v>4.4000000000000004</v>
      </c>
      <c r="C90" s="4">
        <v>40731</v>
      </c>
      <c r="D90" s="4">
        <v>933966</v>
      </c>
      <c r="E90" s="7">
        <v>8.6</v>
      </c>
      <c r="F90" s="4">
        <v>61251</v>
      </c>
      <c r="G90" s="4">
        <v>715570</v>
      </c>
      <c r="H90" s="7">
        <v>11.8</v>
      </c>
      <c r="I90" s="4">
        <v>94431</v>
      </c>
      <c r="J90" s="4">
        <v>802405</v>
      </c>
      <c r="K90" s="7">
        <v>8</v>
      </c>
      <c r="L90" s="4">
        <v>71633</v>
      </c>
      <c r="M90" s="4">
        <v>896882</v>
      </c>
      <c r="N90" s="7">
        <v>5.4</v>
      </c>
      <c r="O90" s="4">
        <v>65302</v>
      </c>
      <c r="P90" s="4">
        <v>1211121</v>
      </c>
      <c r="Q90" s="7">
        <v>4.3</v>
      </c>
      <c r="R90" s="4">
        <v>57397</v>
      </c>
      <c r="S90" s="4">
        <v>1342118</v>
      </c>
      <c r="T90" s="7">
        <v>10.6</v>
      </c>
      <c r="U90" s="4">
        <v>150641</v>
      </c>
      <c r="V90" s="4">
        <v>1417452</v>
      </c>
    </row>
    <row r="91" spans="1:22" ht="20.100000000000001" customHeight="1" x14ac:dyDescent="0.3">
      <c r="A91" s="3" t="s">
        <v>81</v>
      </c>
      <c r="B91" s="7">
        <v>7.1</v>
      </c>
      <c r="C91" s="4">
        <v>61455</v>
      </c>
      <c r="D91" s="4">
        <v>865948</v>
      </c>
      <c r="E91" s="7">
        <v>7.2</v>
      </c>
      <c r="F91" s="4">
        <v>70157</v>
      </c>
      <c r="G91" s="4">
        <v>972211</v>
      </c>
      <c r="H91" s="7">
        <v>8.1999999999999993</v>
      </c>
      <c r="I91" s="4">
        <v>87146</v>
      </c>
      <c r="J91" s="4">
        <v>1061386</v>
      </c>
      <c r="K91" s="7">
        <v>7.2</v>
      </c>
      <c r="L91" s="4">
        <v>79399</v>
      </c>
      <c r="M91" s="4">
        <v>1104212</v>
      </c>
      <c r="N91" s="7">
        <v>12.3</v>
      </c>
      <c r="O91" s="4">
        <v>153892</v>
      </c>
      <c r="P91" s="4">
        <v>1250411</v>
      </c>
      <c r="Q91" s="7">
        <v>5.9</v>
      </c>
      <c r="R91" s="4">
        <v>90337</v>
      </c>
      <c r="S91" s="4">
        <v>1530846</v>
      </c>
      <c r="T91" s="7">
        <v>11.1</v>
      </c>
      <c r="U91" s="4">
        <v>178146</v>
      </c>
      <c r="V91" s="4">
        <v>1598845</v>
      </c>
    </row>
    <row r="92" spans="1:22" ht="20.100000000000001" customHeight="1" x14ac:dyDescent="0.3">
      <c r="A92" s="3" t="s">
        <v>75</v>
      </c>
      <c r="B92" s="7">
        <v>5</v>
      </c>
      <c r="C92" s="4">
        <v>60265</v>
      </c>
      <c r="D92" s="4">
        <v>1199421</v>
      </c>
      <c r="E92" s="7">
        <v>10.6</v>
      </c>
      <c r="F92" s="4">
        <v>141765</v>
      </c>
      <c r="G92" s="4">
        <v>1342767</v>
      </c>
      <c r="H92" s="7">
        <v>5.8</v>
      </c>
      <c r="I92" s="4">
        <v>76300</v>
      </c>
      <c r="J92" s="4">
        <v>1324058</v>
      </c>
      <c r="K92" s="7">
        <v>5.5</v>
      </c>
      <c r="L92" s="4">
        <v>75928</v>
      </c>
      <c r="M92" s="4">
        <v>1381966</v>
      </c>
      <c r="N92" s="7">
        <v>6.2</v>
      </c>
      <c r="O92" s="4">
        <v>101223</v>
      </c>
      <c r="P92" s="4">
        <v>1640841</v>
      </c>
      <c r="Q92" s="7">
        <v>3.1</v>
      </c>
      <c r="R92" s="4">
        <v>64958</v>
      </c>
      <c r="S92" s="4">
        <v>2107629</v>
      </c>
      <c r="T92" s="7">
        <v>6.5</v>
      </c>
      <c r="U92" s="4">
        <v>137587</v>
      </c>
      <c r="V92" s="4">
        <v>2125307</v>
      </c>
    </row>
    <row r="93" spans="1:22" ht="20.100000000000001" customHeight="1" x14ac:dyDescent="0.3">
      <c r="A93" s="3" t="s">
        <v>68</v>
      </c>
      <c r="B93" s="7">
        <v>6.2</v>
      </c>
      <c r="C93" s="4">
        <v>35583</v>
      </c>
      <c r="D93" s="4">
        <v>571594</v>
      </c>
      <c r="E93" s="7">
        <v>6.8</v>
      </c>
      <c r="F93" s="4">
        <v>41907</v>
      </c>
      <c r="G93" s="4">
        <v>618649</v>
      </c>
      <c r="H93" s="7">
        <v>8.6</v>
      </c>
      <c r="I93" s="4">
        <v>56321</v>
      </c>
      <c r="J93" s="4">
        <v>656051</v>
      </c>
      <c r="K93" s="7">
        <v>9.8000000000000007</v>
      </c>
      <c r="L93" s="4">
        <v>69865</v>
      </c>
      <c r="M93" s="4">
        <v>715042</v>
      </c>
      <c r="N93" s="7">
        <v>7.6</v>
      </c>
      <c r="O93" s="4">
        <v>59077</v>
      </c>
      <c r="P93" s="4">
        <v>780894</v>
      </c>
      <c r="Q93" s="7">
        <v>6.2</v>
      </c>
      <c r="R93" s="4">
        <v>57847</v>
      </c>
      <c r="S93" s="4">
        <v>929391</v>
      </c>
      <c r="T93" s="7">
        <v>7.3</v>
      </c>
      <c r="U93" s="4">
        <v>70041</v>
      </c>
      <c r="V93" s="4">
        <v>954565</v>
      </c>
    </row>
    <row r="94" spans="1:22" ht="20.100000000000001" customHeight="1" x14ac:dyDescent="0.3">
      <c r="A94" s="3" t="s">
        <v>92</v>
      </c>
      <c r="B94" s="7">
        <v>5.4</v>
      </c>
      <c r="C94" s="4">
        <v>57960</v>
      </c>
      <c r="D94" s="4">
        <v>1075655</v>
      </c>
      <c r="E94" s="7">
        <v>7.4</v>
      </c>
      <c r="F94" s="4">
        <v>84119</v>
      </c>
      <c r="G94" s="4">
        <v>1134691</v>
      </c>
      <c r="H94" s="7">
        <v>5.4</v>
      </c>
      <c r="I94" s="4">
        <v>72954</v>
      </c>
      <c r="J94" s="4">
        <v>1344245</v>
      </c>
      <c r="K94" s="7">
        <v>5.5</v>
      </c>
      <c r="L94" s="4">
        <v>75752</v>
      </c>
      <c r="M94" s="4">
        <v>1366483</v>
      </c>
      <c r="N94" s="7">
        <v>5.6</v>
      </c>
      <c r="O94" s="4">
        <v>91424</v>
      </c>
      <c r="P94" s="4">
        <v>1641768</v>
      </c>
      <c r="Q94" s="7">
        <v>4.2</v>
      </c>
      <c r="R94" s="4">
        <v>80643</v>
      </c>
      <c r="S94" s="4">
        <v>1939159</v>
      </c>
      <c r="T94" s="7">
        <v>4.2</v>
      </c>
      <c r="U94" s="4">
        <v>86148</v>
      </c>
      <c r="V94" s="4">
        <v>2070216</v>
      </c>
    </row>
    <row r="95" spans="1:22" ht="20.100000000000001" customHeight="1" x14ac:dyDescent="0.3">
      <c r="A95" s="3" t="s">
        <v>74</v>
      </c>
      <c r="B95" s="7">
        <v>5.9</v>
      </c>
      <c r="C95" s="4">
        <v>18776</v>
      </c>
      <c r="D95" s="4">
        <v>317118</v>
      </c>
      <c r="E95" s="7">
        <v>6.1</v>
      </c>
      <c r="F95" s="4">
        <v>23359</v>
      </c>
      <c r="G95" s="4">
        <v>380417</v>
      </c>
      <c r="H95" s="7">
        <v>6.9</v>
      </c>
      <c r="I95" s="4">
        <v>29573</v>
      </c>
      <c r="J95" s="4">
        <v>427837</v>
      </c>
      <c r="K95" s="7">
        <v>6.2</v>
      </c>
      <c r="L95" s="4">
        <v>25278</v>
      </c>
      <c r="M95" s="4">
        <v>409890</v>
      </c>
      <c r="N95" s="7">
        <v>14.8</v>
      </c>
      <c r="O95" s="4">
        <v>72200</v>
      </c>
      <c r="P95" s="4">
        <v>488722</v>
      </c>
      <c r="Q95" s="7">
        <v>5</v>
      </c>
      <c r="R95" s="4">
        <v>24589</v>
      </c>
      <c r="S95" s="4">
        <v>493432</v>
      </c>
      <c r="T95" s="7">
        <v>18.2</v>
      </c>
      <c r="U95" s="4">
        <v>98293</v>
      </c>
      <c r="V95" s="4">
        <v>540195</v>
      </c>
    </row>
    <row r="96" spans="1:22" ht="20.100000000000001" customHeight="1" x14ac:dyDescent="0.3">
      <c r="A96" s="3" t="s">
        <v>79</v>
      </c>
      <c r="B96" s="7">
        <v>9.6</v>
      </c>
      <c r="C96" s="4">
        <v>107801</v>
      </c>
      <c r="D96" s="4">
        <v>1124033</v>
      </c>
      <c r="E96" s="7">
        <v>6.7</v>
      </c>
      <c r="F96" s="4">
        <v>109144</v>
      </c>
      <c r="G96" s="4">
        <v>1627543</v>
      </c>
      <c r="H96" s="7">
        <v>41.8</v>
      </c>
      <c r="I96" s="4">
        <v>850486</v>
      </c>
      <c r="J96" s="4">
        <v>2036602</v>
      </c>
      <c r="K96" s="7">
        <v>20.399999999999999</v>
      </c>
      <c r="L96" s="4">
        <v>324520</v>
      </c>
      <c r="M96" s="4">
        <v>1591538</v>
      </c>
      <c r="N96" s="7">
        <v>17.899999999999999</v>
      </c>
      <c r="O96" s="4">
        <v>307426</v>
      </c>
      <c r="P96" s="4">
        <v>1719162</v>
      </c>
      <c r="Q96" s="7">
        <v>8.6999999999999993</v>
      </c>
      <c r="R96" s="4">
        <v>171743</v>
      </c>
      <c r="S96" s="4">
        <v>1980593</v>
      </c>
      <c r="T96" s="7">
        <v>14.2</v>
      </c>
      <c r="U96" s="4">
        <v>301907</v>
      </c>
      <c r="V96" s="4">
        <v>2123799</v>
      </c>
    </row>
    <row r="97" spans="1:22" ht="20.100000000000001" customHeight="1" x14ac:dyDescent="0.3">
      <c r="A97" s="3" t="s">
        <v>66</v>
      </c>
      <c r="B97" s="7">
        <v>8.1</v>
      </c>
      <c r="C97" s="4">
        <v>110004</v>
      </c>
      <c r="D97" s="4">
        <v>1357427</v>
      </c>
      <c r="E97" s="7">
        <v>7</v>
      </c>
      <c r="F97" s="4">
        <v>104137</v>
      </c>
      <c r="G97" s="4">
        <v>1488300</v>
      </c>
      <c r="H97" s="7">
        <v>10.4</v>
      </c>
      <c r="I97" s="4">
        <v>172542</v>
      </c>
      <c r="J97" s="4">
        <v>1654690</v>
      </c>
      <c r="K97" s="7">
        <v>6.6</v>
      </c>
      <c r="L97" s="4">
        <v>123187</v>
      </c>
      <c r="M97" s="4">
        <v>1861535</v>
      </c>
      <c r="N97" s="7">
        <v>7.1</v>
      </c>
      <c r="O97" s="4">
        <v>163885</v>
      </c>
      <c r="P97" s="4">
        <v>2313801</v>
      </c>
      <c r="Q97" s="7">
        <v>6.6</v>
      </c>
      <c r="R97" s="4">
        <v>187436</v>
      </c>
      <c r="S97" s="4">
        <v>2838487</v>
      </c>
      <c r="T97" s="7">
        <v>6.6</v>
      </c>
      <c r="U97" s="4">
        <v>188338</v>
      </c>
      <c r="V97" s="4">
        <v>2850063</v>
      </c>
    </row>
    <row r="98" spans="1:22" ht="20.100000000000001" customHeight="1" x14ac:dyDescent="0.3">
      <c r="A98" s="3" t="s">
        <v>67</v>
      </c>
      <c r="B98" s="7">
        <v>13.8</v>
      </c>
      <c r="C98" s="4">
        <v>33886</v>
      </c>
      <c r="D98" s="4">
        <v>245160</v>
      </c>
      <c r="E98" s="7">
        <v>15.2</v>
      </c>
      <c r="F98" s="4">
        <v>39428</v>
      </c>
      <c r="G98" s="4">
        <v>260061</v>
      </c>
      <c r="H98" s="7">
        <v>13.6</v>
      </c>
      <c r="I98" s="4">
        <v>40027</v>
      </c>
      <c r="J98" s="4">
        <v>294972</v>
      </c>
      <c r="K98" s="7">
        <v>12.6</v>
      </c>
      <c r="L98" s="4">
        <v>39252</v>
      </c>
      <c r="M98" s="4">
        <v>310333</v>
      </c>
      <c r="N98" s="7">
        <v>27.9</v>
      </c>
      <c r="O98" s="4">
        <v>94152</v>
      </c>
      <c r="P98" s="4">
        <v>337967</v>
      </c>
      <c r="Q98" s="7">
        <v>11.9</v>
      </c>
      <c r="R98" s="4">
        <v>46415</v>
      </c>
      <c r="S98" s="4">
        <v>391572</v>
      </c>
      <c r="T98" s="7">
        <v>16.7</v>
      </c>
      <c r="U98" s="4">
        <v>83571</v>
      </c>
      <c r="V98" s="4">
        <v>500229</v>
      </c>
    </row>
    <row r="99" spans="1:22" ht="20.100000000000001" customHeight="1" x14ac:dyDescent="0.3">
      <c r="A99" s="3" t="s">
        <v>70</v>
      </c>
      <c r="B99" s="7">
        <v>8.6999999999999993</v>
      </c>
      <c r="C99" s="4">
        <v>33484</v>
      </c>
      <c r="D99" s="4">
        <v>383684</v>
      </c>
      <c r="E99" s="7">
        <v>7.7</v>
      </c>
      <c r="F99" s="4">
        <v>30754</v>
      </c>
      <c r="G99" s="4">
        <v>397511</v>
      </c>
      <c r="H99" s="7">
        <v>8.1</v>
      </c>
      <c r="I99" s="4">
        <v>35218</v>
      </c>
      <c r="J99" s="4">
        <v>436089</v>
      </c>
      <c r="K99" s="7">
        <v>5.2</v>
      </c>
      <c r="L99" s="4">
        <v>23610</v>
      </c>
      <c r="M99" s="4">
        <v>450802</v>
      </c>
      <c r="N99" s="7">
        <v>8.1</v>
      </c>
      <c r="O99" s="4">
        <v>46297</v>
      </c>
      <c r="P99" s="4">
        <v>573280</v>
      </c>
      <c r="Q99" s="7">
        <v>4.2</v>
      </c>
      <c r="R99" s="4">
        <v>27088</v>
      </c>
      <c r="S99" s="4">
        <v>640300</v>
      </c>
      <c r="T99" s="7">
        <v>12.4</v>
      </c>
      <c r="U99" s="4">
        <v>94204</v>
      </c>
      <c r="V99" s="4">
        <v>760485</v>
      </c>
    </row>
    <row r="100" spans="1:22" ht="20.100000000000001" customHeight="1" x14ac:dyDescent="0.3">
      <c r="A100" s="3" t="s">
        <v>73</v>
      </c>
      <c r="B100" s="7">
        <v>4</v>
      </c>
      <c r="C100" s="4">
        <v>37561</v>
      </c>
      <c r="D100" s="4">
        <v>943269</v>
      </c>
      <c r="E100" s="7">
        <v>8.1</v>
      </c>
      <c r="F100" s="4">
        <v>87571</v>
      </c>
      <c r="G100" s="4">
        <v>1080632</v>
      </c>
      <c r="H100" s="7">
        <v>7.7</v>
      </c>
      <c r="I100" s="4">
        <v>92592</v>
      </c>
      <c r="J100" s="4">
        <v>1208280</v>
      </c>
      <c r="K100" s="7">
        <v>5.8</v>
      </c>
      <c r="L100" s="4">
        <v>81809</v>
      </c>
      <c r="M100" s="4">
        <v>1403782</v>
      </c>
      <c r="N100" s="7">
        <v>7.4</v>
      </c>
      <c r="O100" s="4">
        <v>119751</v>
      </c>
      <c r="P100" s="4">
        <v>1629006</v>
      </c>
      <c r="Q100" s="7">
        <v>4.5</v>
      </c>
      <c r="R100" s="4">
        <v>89208</v>
      </c>
      <c r="S100" s="4">
        <v>2000756</v>
      </c>
      <c r="T100" s="7">
        <v>5.4</v>
      </c>
      <c r="U100" s="4">
        <v>118203</v>
      </c>
      <c r="V100" s="4">
        <v>2172530</v>
      </c>
    </row>
    <row r="101" spans="1:22" ht="20.100000000000001" customHeight="1" x14ac:dyDescent="0.3">
      <c r="A101" s="3" t="s">
        <v>86</v>
      </c>
      <c r="B101" s="7">
        <v>8.1</v>
      </c>
      <c r="C101" s="4">
        <v>32847</v>
      </c>
      <c r="D101" s="4">
        <v>403379</v>
      </c>
      <c r="E101" s="7">
        <v>8.3000000000000007</v>
      </c>
      <c r="F101" s="4">
        <v>39260</v>
      </c>
      <c r="G101" s="4">
        <v>473408</v>
      </c>
      <c r="H101" s="7">
        <v>6.5</v>
      </c>
      <c r="I101" s="4">
        <v>35574</v>
      </c>
      <c r="J101" s="4">
        <v>550904</v>
      </c>
      <c r="K101" s="7">
        <v>10.3</v>
      </c>
      <c r="L101" s="4">
        <v>59092</v>
      </c>
      <c r="M101" s="4">
        <v>575366</v>
      </c>
      <c r="N101" s="7">
        <v>9.1999999999999993</v>
      </c>
      <c r="O101" s="4">
        <v>52669</v>
      </c>
      <c r="P101" s="4">
        <v>570041</v>
      </c>
      <c r="Q101" s="7">
        <v>20.100000000000001</v>
      </c>
      <c r="R101" s="4">
        <v>140537</v>
      </c>
      <c r="S101" s="4">
        <v>700876</v>
      </c>
      <c r="T101" s="7">
        <v>7.4</v>
      </c>
      <c r="U101" s="4">
        <v>54219</v>
      </c>
      <c r="V101" s="4">
        <v>735514</v>
      </c>
    </row>
    <row r="102" spans="1:22" ht="20.100000000000001" customHeight="1" x14ac:dyDescent="0.3">
      <c r="A102" s="3" t="s">
        <v>78</v>
      </c>
      <c r="B102" s="7">
        <v>11.6</v>
      </c>
      <c r="C102" s="4">
        <v>90838</v>
      </c>
      <c r="D102" s="4">
        <v>781846</v>
      </c>
      <c r="E102" s="7">
        <v>13</v>
      </c>
      <c r="F102" s="4">
        <v>94930</v>
      </c>
      <c r="G102" s="4">
        <v>731753</v>
      </c>
      <c r="H102" s="7">
        <v>10.6</v>
      </c>
      <c r="I102" s="4">
        <v>89440</v>
      </c>
      <c r="J102" s="4">
        <v>845792</v>
      </c>
      <c r="K102" s="7">
        <v>15</v>
      </c>
      <c r="L102" s="4">
        <v>154805</v>
      </c>
      <c r="M102" s="4">
        <v>1030793</v>
      </c>
      <c r="N102" s="7">
        <v>11.5</v>
      </c>
      <c r="O102" s="4">
        <v>130173</v>
      </c>
      <c r="P102" s="4">
        <v>1128938</v>
      </c>
      <c r="Q102" s="7">
        <v>8.9</v>
      </c>
      <c r="R102" s="4">
        <v>133629</v>
      </c>
      <c r="S102" s="4">
        <v>1505559</v>
      </c>
      <c r="T102" s="7">
        <v>8.6</v>
      </c>
      <c r="U102" s="4">
        <v>138037</v>
      </c>
      <c r="V102" s="4">
        <v>1601914</v>
      </c>
    </row>
    <row r="103" spans="1:22" ht="20.100000000000001" customHeight="1" x14ac:dyDescent="0.3">
      <c r="A103" s="3" t="s">
        <v>71</v>
      </c>
      <c r="B103" s="7">
        <v>6.4</v>
      </c>
      <c r="C103" s="4">
        <v>28945</v>
      </c>
      <c r="D103" s="4">
        <v>452337</v>
      </c>
      <c r="E103" s="7">
        <v>7.4</v>
      </c>
      <c r="F103" s="4">
        <v>37703</v>
      </c>
      <c r="G103" s="4">
        <v>507712</v>
      </c>
      <c r="H103" s="7">
        <v>7.6</v>
      </c>
      <c r="I103" s="4">
        <v>42070</v>
      </c>
      <c r="J103" s="4">
        <v>552519</v>
      </c>
      <c r="K103" s="7">
        <v>9.3000000000000007</v>
      </c>
      <c r="L103" s="4">
        <v>52885</v>
      </c>
      <c r="M103" s="4">
        <v>568167</v>
      </c>
      <c r="N103" s="7">
        <v>16.7</v>
      </c>
      <c r="O103" s="4">
        <v>113834</v>
      </c>
      <c r="P103" s="4">
        <v>681290</v>
      </c>
      <c r="Q103" s="7">
        <v>11.3</v>
      </c>
      <c r="R103" s="4">
        <v>90109</v>
      </c>
      <c r="S103" s="4">
        <v>798380</v>
      </c>
      <c r="T103" s="7">
        <v>13.2</v>
      </c>
      <c r="U103" s="4">
        <v>109259</v>
      </c>
      <c r="V103" s="4">
        <v>829632</v>
      </c>
    </row>
    <row r="104" spans="1:22" ht="20.100000000000001" customHeight="1" x14ac:dyDescent="0.3">
      <c r="A104" s="3" t="s">
        <v>88</v>
      </c>
      <c r="B104" s="7">
        <v>8</v>
      </c>
      <c r="C104" s="4">
        <v>24996</v>
      </c>
      <c r="D104" s="4">
        <v>312050</v>
      </c>
      <c r="E104" s="7">
        <v>7.9</v>
      </c>
      <c r="F104" s="4">
        <v>25415</v>
      </c>
      <c r="G104" s="4">
        <v>321040</v>
      </c>
      <c r="H104" s="7">
        <v>9.1999999999999993</v>
      </c>
      <c r="I104" s="4">
        <v>33365</v>
      </c>
      <c r="J104" s="4">
        <v>363129</v>
      </c>
      <c r="K104" s="7">
        <v>8.4</v>
      </c>
      <c r="L104" s="4">
        <v>32759</v>
      </c>
      <c r="M104" s="4">
        <v>391693</v>
      </c>
      <c r="N104" s="7">
        <v>8.4</v>
      </c>
      <c r="O104" s="4">
        <v>36538</v>
      </c>
      <c r="P104" s="4">
        <v>435806</v>
      </c>
      <c r="Q104" s="7">
        <v>13.1</v>
      </c>
      <c r="R104" s="4">
        <v>74650</v>
      </c>
      <c r="S104" s="4">
        <v>570115</v>
      </c>
      <c r="T104" s="7">
        <v>21.2</v>
      </c>
      <c r="U104" s="4">
        <v>126779</v>
      </c>
      <c r="V104" s="4">
        <v>599408</v>
      </c>
    </row>
    <row r="105" spans="1:22" ht="20.100000000000001" customHeight="1" x14ac:dyDescent="0.3">
      <c r="A105" s="3" t="s">
        <v>94</v>
      </c>
      <c r="B105" s="7">
        <v>8.6999999999999993</v>
      </c>
      <c r="C105" s="4">
        <v>32095</v>
      </c>
      <c r="D105" s="4">
        <v>367141</v>
      </c>
      <c r="E105" s="7">
        <v>6.8</v>
      </c>
      <c r="F105" s="4">
        <v>27999</v>
      </c>
      <c r="G105" s="4">
        <v>408963</v>
      </c>
      <c r="H105" s="7">
        <v>6</v>
      </c>
      <c r="I105" s="4">
        <v>29431</v>
      </c>
      <c r="J105" s="4">
        <v>494465</v>
      </c>
      <c r="K105" s="7">
        <v>6.8</v>
      </c>
      <c r="L105" s="4">
        <v>36865</v>
      </c>
      <c r="M105" s="4">
        <v>542404</v>
      </c>
      <c r="N105" s="7">
        <v>7.6</v>
      </c>
      <c r="O105" s="4">
        <v>49389</v>
      </c>
      <c r="P105" s="4">
        <v>651081</v>
      </c>
      <c r="Q105" s="7">
        <v>9.1</v>
      </c>
      <c r="R105" s="4">
        <v>78347</v>
      </c>
      <c r="S105" s="4">
        <v>856619</v>
      </c>
      <c r="T105" s="7">
        <v>17.899999999999999</v>
      </c>
      <c r="U105" s="4">
        <v>179591</v>
      </c>
      <c r="V105" s="4">
        <v>1005976</v>
      </c>
    </row>
    <row r="106" spans="1:22" ht="20.100000000000001" customHeight="1" x14ac:dyDescent="0.3">
      <c r="A106" s="3" t="s">
        <v>87</v>
      </c>
      <c r="B106" s="7">
        <v>6.2</v>
      </c>
      <c r="C106" s="4">
        <v>109594</v>
      </c>
      <c r="D106" s="4">
        <v>1774316</v>
      </c>
      <c r="E106" s="7">
        <v>6.3</v>
      </c>
      <c r="F106" s="4">
        <v>117963</v>
      </c>
      <c r="G106" s="4">
        <v>1881559</v>
      </c>
      <c r="H106" s="7">
        <v>7.8</v>
      </c>
      <c r="I106" s="4">
        <v>149272</v>
      </c>
      <c r="J106" s="4">
        <v>1902687</v>
      </c>
      <c r="K106" s="7">
        <v>7.7</v>
      </c>
      <c r="L106" s="4">
        <v>167187</v>
      </c>
      <c r="M106" s="4">
        <v>2159307</v>
      </c>
      <c r="N106" s="7">
        <v>7.6</v>
      </c>
      <c r="O106" s="4">
        <v>179389</v>
      </c>
      <c r="P106" s="4">
        <v>2350932</v>
      </c>
      <c r="Q106" s="7">
        <v>5.7</v>
      </c>
      <c r="R106" s="4">
        <v>161605</v>
      </c>
      <c r="S106" s="4">
        <v>2830644</v>
      </c>
      <c r="T106" s="7">
        <v>5.5</v>
      </c>
      <c r="U106" s="4">
        <v>155227</v>
      </c>
      <c r="V106" s="4">
        <v>2812567</v>
      </c>
    </row>
    <row r="107" spans="1:22" ht="20.100000000000001" customHeight="1" x14ac:dyDescent="0.3">
      <c r="A107" s="3" t="s">
        <v>91</v>
      </c>
      <c r="B107" s="7">
        <v>10.1</v>
      </c>
      <c r="C107" s="4">
        <v>80424</v>
      </c>
      <c r="D107" s="4">
        <v>797917</v>
      </c>
      <c r="E107" s="7">
        <v>8.4</v>
      </c>
      <c r="F107" s="4">
        <v>70412</v>
      </c>
      <c r="G107" s="4">
        <v>841393</v>
      </c>
      <c r="H107" s="7">
        <v>10.9</v>
      </c>
      <c r="I107" s="4">
        <v>98779</v>
      </c>
      <c r="J107" s="4">
        <v>909032</v>
      </c>
      <c r="K107" s="7">
        <v>17.399999999999999</v>
      </c>
      <c r="L107" s="4">
        <v>187063</v>
      </c>
      <c r="M107" s="4">
        <v>1076551</v>
      </c>
      <c r="N107" s="7">
        <v>18.5</v>
      </c>
      <c r="O107" s="4">
        <v>259453</v>
      </c>
      <c r="P107" s="4">
        <v>1399668</v>
      </c>
      <c r="Q107" s="7">
        <v>8.8000000000000007</v>
      </c>
      <c r="R107" s="4">
        <v>147901</v>
      </c>
      <c r="S107" s="4">
        <v>1675817</v>
      </c>
      <c r="T107" s="7">
        <v>7.7</v>
      </c>
      <c r="U107" s="4">
        <v>132729</v>
      </c>
      <c r="V107" s="4">
        <v>1728813</v>
      </c>
    </row>
    <row r="108" spans="1:22" ht="20.100000000000001" customHeight="1" x14ac:dyDescent="0.3">
      <c r="A108" s="3" t="s">
        <v>90</v>
      </c>
      <c r="B108" s="7">
        <v>4.7</v>
      </c>
      <c r="C108" s="4">
        <v>31386</v>
      </c>
      <c r="D108" s="4">
        <v>671108</v>
      </c>
      <c r="E108" s="7">
        <v>4.5999999999999996</v>
      </c>
      <c r="F108" s="4">
        <v>35980</v>
      </c>
      <c r="G108" s="4">
        <v>779371</v>
      </c>
      <c r="H108" s="7">
        <v>5.7</v>
      </c>
      <c r="I108" s="4">
        <v>48138</v>
      </c>
      <c r="J108" s="4">
        <v>844307</v>
      </c>
      <c r="K108" s="7">
        <v>5.2</v>
      </c>
      <c r="L108" s="4">
        <v>49569</v>
      </c>
      <c r="M108" s="4">
        <v>945523</v>
      </c>
      <c r="N108" s="7">
        <v>32.5</v>
      </c>
      <c r="O108" s="4">
        <v>424671</v>
      </c>
      <c r="P108" s="4">
        <v>1306968</v>
      </c>
      <c r="Q108" s="7">
        <v>3.8</v>
      </c>
      <c r="R108" s="4">
        <v>41690</v>
      </c>
      <c r="S108" s="4">
        <v>1087954</v>
      </c>
      <c r="T108" s="7">
        <v>4.2</v>
      </c>
      <c r="U108" s="4">
        <v>53528</v>
      </c>
      <c r="V108" s="4">
        <v>1283122</v>
      </c>
    </row>
    <row r="109" spans="1:22" ht="20.100000000000001" customHeight="1" x14ac:dyDescent="0.3">
      <c r="A109" s="3" t="s">
        <v>80</v>
      </c>
      <c r="B109" s="7">
        <v>7.4</v>
      </c>
      <c r="C109" s="4">
        <v>38191</v>
      </c>
      <c r="D109" s="4">
        <v>513896</v>
      </c>
      <c r="E109" s="7">
        <v>8.1999999999999993</v>
      </c>
      <c r="F109" s="4">
        <v>44208</v>
      </c>
      <c r="G109" s="4">
        <v>537785</v>
      </c>
      <c r="H109" s="7">
        <v>6.7</v>
      </c>
      <c r="I109" s="4">
        <v>47755</v>
      </c>
      <c r="J109" s="4">
        <v>711678</v>
      </c>
      <c r="K109" s="7">
        <v>7.5</v>
      </c>
      <c r="L109" s="4">
        <v>57979</v>
      </c>
      <c r="M109" s="4">
        <v>777536</v>
      </c>
      <c r="N109" s="7">
        <v>5.7</v>
      </c>
      <c r="O109" s="4">
        <v>51393</v>
      </c>
      <c r="P109" s="4">
        <v>905043</v>
      </c>
      <c r="Q109" s="7">
        <v>7.5</v>
      </c>
      <c r="R109" s="4">
        <v>83591</v>
      </c>
      <c r="S109" s="4">
        <v>1116993</v>
      </c>
      <c r="T109" s="7">
        <v>8.1999999999999993</v>
      </c>
      <c r="U109" s="4">
        <v>86211</v>
      </c>
      <c r="V109" s="4">
        <v>1056721</v>
      </c>
    </row>
    <row r="110" spans="1:22" ht="20.100000000000001" customHeight="1" x14ac:dyDescent="0.3">
      <c r="A110" s="3" t="s">
        <v>72</v>
      </c>
      <c r="B110" s="7">
        <v>6.9</v>
      </c>
      <c r="C110" s="4">
        <v>45269</v>
      </c>
      <c r="D110" s="4">
        <v>659890</v>
      </c>
      <c r="E110" s="7">
        <v>6.4</v>
      </c>
      <c r="F110" s="4">
        <v>47357</v>
      </c>
      <c r="G110" s="4">
        <v>739239</v>
      </c>
      <c r="H110" s="7">
        <v>8</v>
      </c>
      <c r="I110" s="4">
        <v>64089</v>
      </c>
      <c r="J110" s="4">
        <v>804173</v>
      </c>
      <c r="K110" s="7">
        <v>8.9</v>
      </c>
      <c r="L110" s="4">
        <v>84769</v>
      </c>
      <c r="M110" s="4">
        <v>957650</v>
      </c>
      <c r="N110" s="7">
        <v>7.4</v>
      </c>
      <c r="O110" s="4">
        <v>86166</v>
      </c>
      <c r="P110" s="4">
        <v>1165475</v>
      </c>
      <c r="Q110" s="7">
        <v>5.2</v>
      </c>
      <c r="R110" s="4">
        <v>75427</v>
      </c>
      <c r="S110" s="4">
        <v>1445367</v>
      </c>
      <c r="T110" s="7">
        <v>9.5</v>
      </c>
      <c r="U110" s="4">
        <v>157332</v>
      </c>
      <c r="V110" s="4">
        <v>1651299</v>
      </c>
    </row>
    <row r="111" spans="1:22" ht="20.100000000000001" customHeight="1" x14ac:dyDescent="0.3">
      <c r="A111" s="3" t="s">
        <v>95</v>
      </c>
      <c r="B111" s="7">
        <v>10.6</v>
      </c>
      <c r="C111" s="4">
        <v>173742</v>
      </c>
      <c r="D111" s="4">
        <v>1633171</v>
      </c>
      <c r="E111" s="7">
        <v>11.1</v>
      </c>
      <c r="F111" s="4">
        <v>198819</v>
      </c>
      <c r="G111" s="4">
        <v>1783429</v>
      </c>
      <c r="H111" s="7">
        <v>5.7</v>
      </c>
      <c r="I111" s="4">
        <v>99200</v>
      </c>
      <c r="J111" s="4">
        <v>1746394</v>
      </c>
      <c r="K111" s="7">
        <v>6.6</v>
      </c>
      <c r="L111" s="4">
        <v>142180</v>
      </c>
      <c r="M111" s="4">
        <v>2147484</v>
      </c>
      <c r="N111" s="7">
        <v>8.4</v>
      </c>
      <c r="O111" s="4">
        <v>195981</v>
      </c>
      <c r="P111" s="4">
        <v>2345264</v>
      </c>
      <c r="Q111" s="7">
        <v>4.2</v>
      </c>
      <c r="R111" s="4">
        <v>120272</v>
      </c>
      <c r="S111" s="4">
        <v>2887818</v>
      </c>
      <c r="T111" s="7">
        <v>4.4000000000000004</v>
      </c>
      <c r="U111" s="4">
        <v>123148</v>
      </c>
      <c r="V111" s="4">
        <v>2823958</v>
      </c>
    </row>
    <row r="112" spans="1:22" ht="20.100000000000001" customHeight="1" x14ac:dyDescent="0.3">
      <c r="A112" s="3" t="s">
        <v>69</v>
      </c>
      <c r="B112" s="7">
        <v>9.3000000000000007</v>
      </c>
      <c r="C112" s="4">
        <v>52299</v>
      </c>
      <c r="D112" s="4">
        <v>560978</v>
      </c>
      <c r="E112" s="7">
        <v>8.4</v>
      </c>
      <c r="F112" s="4">
        <v>58317</v>
      </c>
      <c r="G112" s="4">
        <v>692354</v>
      </c>
      <c r="H112" s="7">
        <v>8.3000000000000007</v>
      </c>
      <c r="I112" s="4">
        <v>68555</v>
      </c>
      <c r="J112" s="4">
        <v>830182</v>
      </c>
      <c r="K112" s="7">
        <v>12.1</v>
      </c>
      <c r="L112" s="4">
        <v>116809</v>
      </c>
      <c r="M112" s="4">
        <v>968169</v>
      </c>
      <c r="N112" s="7">
        <v>8.3000000000000007</v>
      </c>
      <c r="O112" s="4">
        <v>89468</v>
      </c>
      <c r="P112" s="4">
        <v>1080866</v>
      </c>
      <c r="Q112" s="7">
        <v>9.1999999999999993</v>
      </c>
      <c r="R112" s="4">
        <v>113893</v>
      </c>
      <c r="S112" s="4">
        <v>1241757</v>
      </c>
      <c r="T112" s="7">
        <v>13.9</v>
      </c>
      <c r="U112" s="4">
        <v>187992</v>
      </c>
      <c r="V112" s="4">
        <v>1353612</v>
      </c>
    </row>
    <row r="113" spans="1:22" ht="20.100000000000001" customHeight="1" x14ac:dyDescent="0.3">
      <c r="A113" s="3" t="s">
        <v>82</v>
      </c>
      <c r="B113" s="7">
        <v>7.4</v>
      </c>
      <c r="C113" s="4">
        <v>38229</v>
      </c>
      <c r="D113" s="4">
        <v>516976</v>
      </c>
      <c r="E113" s="7">
        <v>7.8</v>
      </c>
      <c r="F113" s="4">
        <v>44329</v>
      </c>
      <c r="G113" s="4">
        <v>570363</v>
      </c>
      <c r="H113" s="7">
        <v>10.6</v>
      </c>
      <c r="I113" s="4">
        <v>64239</v>
      </c>
      <c r="J113" s="4">
        <v>608485</v>
      </c>
      <c r="K113" s="7">
        <v>7.2</v>
      </c>
      <c r="L113" s="4">
        <v>46822</v>
      </c>
      <c r="M113" s="4">
        <v>653654</v>
      </c>
      <c r="N113" s="7">
        <v>8.3000000000000007</v>
      </c>
      <c r="O113" s="4">
        <v>63811</v>
      </c>
      <c r="P113" s="4">
        <v>765454</v>
      </c>
      <c r="Q113" s="7">
        <v>7.7</v>
      </c>
      <c r="R113" s="4">
        <v>72185</v>
      </c>
      <c r="S113" s="4">
        <v>938227</v>
      </c>
      <c r="T113" s="7">
        <v>8.3000000000000007</v>
      </c>
      <c r="U113" s="4">
        <v>87265</v>
      </c>
      <c r="V113" s="4">
        <v>1048194</v>
      </c>
    </row>
    <row r="114" spans="1:22" ht="20.100000000000001" customHeight="1" x14ac:dyDescent="0.3">
      <c r="A114" s="3" t="s">
        <v>93</v>
      </c>
      <c r="B114" s="7">
        <v>6.7</v>
      </c>
      <c r="C114" s="4">
        <v>36592</v>
      </c>
      <c r="D114" s="4">
        <v>549581</v>
      </c>
      <c r="E114" s="7">
        <v>10.8</v>
      </c>
      <c r="F114" s="4">
        <v>64517</v>
      </c>
      <c r="G114" s="4">
        <v>596116</v>
      </c>
      <c r="H114" s="7">
        <v>8.1</v>
      </c>
      <c r="I114" s="4">
        <v>59892</v>
      </c>
      <c r="J114" s="4">
        <v>738313</v>
      </c>
      <c r="K114" s="7">
        <v>5.3</v>
      </c>
      <c r="L114" s="4">
        <v>43048</v>
      </c>
      <c r="M114" s="4">
        <v>805726</v>
      </c>
      <c r="N114" s="7">
        <v>31.5</v>
      </c>
      <c r="O114" s="4">
        <v>320559</v>
      </c>
      <c r="P114" s="4">
        <v>1018501</v>
      </c>
      <c r="Q114" s="7">
        <v>8.8000000000000007</v>
      </c>
      <c r="R114" s="4">
        <v>87578</v>
      </c>
      <c r="S114" s="4">
        <v>992551</v>
      </c>
      <c r="T114" s="7">
        <v>4.5</v>
      </c>
      <c r="U114" s="4">
        <v>47160</v>
      </c>
      <c r="V114" s="4">
        <v>1045762</v>
      </c>
    </row>
    <row r="115" spans="1:22" ht="20.100000000000001" customHeight="1" x14ac:dyDescent="0.3">
      <c r="A115" s="3" t="s">
        <v>84</v>
      </c>
      <c r="B115" s="7">
        <v>6.1</v>
      </c>
      <c r="C115" s="4">
        <v>26743</v>
      </c>
      <c r="D115" s="4">
        <v>441152</v>
      </c>
      <c r="E115" s="7">
        <v>6.3</v>
      </c>
      <c r="F115" s="4">
        <v>30398</v>
      </c>
      <c r="G115" s="4">
        <v>481658</v>
      </c>
      <c r="H115" s="7">
        <v>9.6</v>
      </c>
      <c r="I115" s="4">
        <v>57364</v>
      </c>
      <c r="J115" s="4">
        <v>597647</v>
      </c>
      <c r="K115" s="7">
        <v>10.5</v>
      </c>
      <c r="L115" s="4">
        <v>67482</v>
      </c>
      <c r="M115" s="4">
        <v>640970</v>
      </c>
      <c r="N115" s="7">
        <v>14.8</v>
      </c>
      <c r="O115" s="4">
        <v>106059</v>
      </c>
      <c r="P115" s="4">
        <v>716594</v>
      </c>
      <c r="Q115" s="7">
        <v>9.5</v>
      </c>
      <c r="R115" s="4">
        <v>78235</v>
      </c>
      <c r="S115" s="4">
        <v>827506</v>
      </c>
      <c r="T115" s="7">
        <v>11.5</v>
      </c>
      <c r="U115" s="4">
        <v>106089</v>
      </c>
      <c r="V115" s="4">
        <v>920066</v>
      </c>
    </row>
    <row r="116" spans="1:22" ht="20.100000000000001" customHeight="1" x14ac:dyDescent="0.3">
      <c r="A116" s="3" t="s">
        <v>85</v>
      </c>
      <c r="B116" s="7">
        <v>8.3000000000000007</v>
      </c>
      <c r="C116" s="4">
        <v>29579</v>
      </c>
      <c r="D116" s="4">
        <v>356173</v>
      </c>
      <c r="E116" s="7">
        <v>7.7</v>
      </c>
      <c r="F116" s="4">
        <v>27492</v>
      </c>
      <c r="G116" s="4">
        <v>356024</v>
      </c>
      <c r="H116" s="7">
        <v>9.1</v>
      </c>
      <c r="I116" s="4">
        <v>36708</v>
      </c>
      <c r="J116" s="4">
        <v>401819</v>
      </c>
      <c r="K116" s="7">
        <v>6.9</v>
      </c>
      <c r="L116" s="4">
        <v>32337</v>
      </c>
      <c r="M116" s="4">
        <v>469631</v>
      </c>
      <c r="N116" s="7">
        <v>13.8</v>
      </c>
      <c r="O116" s="4">
        <v>87391</v>
      </c>
      <c r="P116" s="4">
        <v>633648</v>
      </c>
      <c r="Q116" s="7">
        <v>10</v>
      </c>
      <c r="R116" s="4">
        <v>57630</v>
      </c>
      <c r="S116" s="4">
        <v>579077</v>
      </c>
      <c r="T116" s="7">
        <v>12.1</v>
      </c>
      <c r="U116" s="4">
        <v>77696</v>
      </c>
      <c r="V116" s="4">
        <v>639899</v>
      </c>
    </row>
    <row r="117" spans="1:22" ht="20.100000000000001" customHeight="1" x14ac:dyDescent="0.3">
      <c r="A117" s="3" t="s">
        <v>65</v>
      </c>
      <c r="B117" s="7">
        <v>6.1</v>
      </c>
      <c r="C117" s="4">
        <v>22954</v>
      </c>
      <c r="D117" s="4">
        <v>378871</v>
      </c>
      <c r="E117" s="7">
        <v>8.1999999999999993</v>
      </c>
      <c r="F117" s="4">
        <v>30601</v>
      </c>
      <c r="G117" s="4">
        <v>373862</v>
      </c>
      <c r="H117" s="7">
        <v>7.3</v>
      </c>
      <c r="I117" s="4">
        <v>30777</v>
      </c>
      <c r="J117" s="4">
        <v>420216</v>
      </c>
      <c r="K117" s="7">
        <v>8.9</v>
      </c>
      <c r="L117" s="4">
        <v>39162</v>
      </c>
      <c r="M117" s="4">
        <v>441627</v>
      </c>
      <c r="N117" s="7">
        <v>10.1</v>
      </c>
      <c r="O117" s="4">
        <v>50734</v>
      </c>
      <c r="P117" s="4">
        <v>500930</v>
      </c>
      <c r="Q117" s="7">
        <v>7.5</v>
      </c>
      <c r="R117" s="4">
        <v>42286</v>
      </c>
      <c r="S117" s="4">
        <v>566323</v>
      </c>
      <c r="T117" s="7">
        <v>19.399999999999999</v>
      </c>
      <c r="U117" s="4">
        <v>123480</v>
      </c>
      <c r="V117" s="4">
        <v>635733</v>
      </c>
    </row>
    <row r="118" spans="1:22" ht="20.100000000000001" customHeight="1" x14ac:dyDescent="0.3">
      <c r="A118" s="3" t="s">
        <v>83</v>
      </c>
      <c r="B118" s="7">
        <v>6.6</v>
      </c>
      <c r="C118" s="4">
        <v>30093</v>
      </c>
      <c r="D118" s="4">
        <v>457871</v>
      </c>
      <c r="E118" s="7">
        <v>8.1</v>
      </c>
      <c r="F118" s="4">
        <v>38359</v>
      </c>
      <c r="G118" s="4">
        <v>473437</v>
      </c>
      <c r="H118" s="7">
        <v>7.5</v>
      </c>
      <c r="I118" s="4">
        <v>39948</v>
      </c>
      <c r="J118" s="4">
        <v>529658</v>
      </c>
      <c r="K118" s="7">
        <v>8.5</v>
      </c>
      <c r="L118" s="4">
        <v>47983</v>
      </c>
      <c r="M118" s="4">
        <v>566298</v>
      </c>
      <c r="N118" s="7">
        <v>7.3</v>
      </c>
      <c r="O118" s="4">
        <v>48253</v>
      </c>
      <c r="P118" s="4">
        <v>658059</v>
      </c>
      <c r="Q118" s="7">
        <v>5.8</v>
      </c>
      <c r="R118" s="4">
        <v>42473</v>
      </c>
      <c r="S118" s="4">
        <v>733105</v>
      </c>
      <c r="T118" s="7">
        <v>10.1</v>
      </c>
      <c r="U118" s="4">
        <v>85047</v>
      </c>
      <c r="V118" s="4">
        <v>845751</v>
      </c>
    </row>
    <row r="119" spans="1:22" ht="20.100000000000001" customHeight="1" x14ac:dyDescent="0.3">
      <c r="A119" s="3" t="s">
        <v>29</v>
      </c>
      <c r="B119" s="7">
        <v>6.9</v>
      </c>
      <c r="C119" s="4">
        <v>787074</v>
      </c>
      <c r="D119" s="4">
        <v>11439056</v>
      </c>
      <c r="E119" s="7">
        <v>7.3</v>
      </c>
      <c r="F119" s="4">
        <v>937796</v>
      </c>
      <c r="G119" s="4">
        <v>12804414</v>
      </c>
      <c r="H119" s="7">
        <v>7.7</v>
      </c>
      <c r="I119" s="4">
        <v>1043451</v>
      </c>
      <c r="J119" s="4">
        <v>13546742</v>
      </c>
      <c r="K119" s="7">
        <v>7.9</v>
      </c>
      <c r="L119" s="4">
        <v>1096235</v>
      </c>
      <c r="M119" s="4">
        <v>13867190</v>
      </c>
      <c r="N119" s="7">
        <v>8.1</v>
      </c>
      <c r="O119" s="4">
        <v>1347284</v>
      </c>
      <c r="P119" s="4">
        <v>16548002</v>
      </c>
      <c r="Q119" s="7">
        <v>6.3</v>
      </c>
      <c r="R119" s="4">
        <v>1173911</v>
      </c>
      <c r="S119" s="4">
        <v>18556903</v>
      </c>
      <c r="T119" s="7">
        <v>6.5</v>
      </c>
      <c r="U119" s="4">
        <v>1236341</v>
      </c>
      <c r="V119" s="4">
        <v>19121554</v>
      </c>
    </row>
    <row r="120" spans="1:22" ht="20.100000000000001" customHeight="1" x14ac:dyDescent="0.3">
      <c r="A120" s="3" t="s">
        <v>59</v>
      </c>
      <c r="B120" s="7">
        <v>8.8000000000000007</v>
      </c>
      <c r="C120" s="4">
        <v>66932</v>
      </c>
      <c r="D120" s="4">
        <v>764243</v>
      </c>
      <c r="E120" s="7">
        <v>6.3</v>
      </c>
      <c r="F120" s="4">
        <v>51503</v>
      </c>
      <c r="G120" s="4">
        <v>818154</v>
      </c>
      <c r="H120" s="7">
        <v>8.8000000000000007</v>
      </c>
      <c r="I120" s="4">
        <v>80146</v>
      </c>
      <c r="J120" s="4">
        <v>911317</v>
      </c>
      <c r="K120" s="7">
        <v>8.4</v>
      </c>
      <c r="L120" s="4">
        <v>90760</v>
      </c>
      <c r="M120" s="4">
        <v>1081973</v>
      </c>
      <c r="N120" s="7">
        <v>8.1</v>
      </c>
      <c r="O120" s="4">
        <v>101120</v>
      </c>
      <c r="P120" s="4">
        <v>1244909</v>
      </c>
      <c r="Q120" s="7">
        <v>5.3</v>
      </c>
      <c r="R120" s="4">
        <v>73336</v>
      </c>
      <c r="S120" s="4">
        <v>1376603</v>
      </c>
      <c r="T120" s="7">
        <v>5.7</v>
      </c>
      <c r="U120" s="4">
        <v>84145</v>
      </c>
      <c r="V120" s="4">
        <v>1480223</v>
      </c>
    </row>
    <row r="121" spans="1:22" ht="20.100000000000001" customHeight="1" x14ac:dyDescent="0.3">
      <c r="A121" s="3" t="s">
        <v>55</v>
      </c>
      <c r="B121" s="7">
        <v>4.3</v>
      </c>
      <c r="C121" s="4">
        <v>35358</v>
      </c>
      <c r="D121" s="4">
        <v>818996</v>
      </c>
      <c r="E121" s="7">
        <v>4.4000000000000004</v>
      </c>
      <c r="F121" s="4">
        <v>44284</v>
      </c>
      <c r="G121" s="4">
        <v>1006978</v>
      </c>
      <c r="H121" s="7">
        <v>4.2</v>
      </c>
      <c r="I121" s="4">
        <v>42868</v>
      </c>
      <c r="J121" s="4">
        <v>1027145</v>
      </c>
      <c r="K121" s="7">
        <v>4.0999999999999996</v>
      </c>
      <c r="L121" s="4">
        <v>44961</v>
      </c>
      <c r="M121" s="4">
        <v>1104236</v>
      </c>
      <c r="N121" s="7">
        <v>5</v>
      </c>
      <c r="O121" s="4">
        <v>59980</v>
      </c>
      <c r="P121" s="4">
        <v>1200438</v>
      </c>
      <c r="Q121" s="7">
        <v>6.6</v>
      </c>
      <c r="R121" s="4">
        <v>102567</v>
      </c>
      <c r="S121" s="4">
        <v>1549355</v>
      </c>
      <c r="T121" s="7">
        <v>6</v>
      </c>
      <c r="U121" s="4">
        <v>98438</v>
      </c>
      <c r="V121" s="4">
        <v>1653340</v>
      </c>
    </row>
    <row r="122" spans="1:22" ht="20.100000000000001" customHeight="1" x14ac:dyDescent="0.3">
      <c r="A122" s="3" t="s">
        <v>47</v>
      </c>
      <c r="B122" s="7">
        <v>5.4</v>
      </c>
      <c r="C122" s="4">
        <v>36226</v>
      </c>
      <c r="D122" s="4">
        <v>676382</v>
      </c>
      <c r="E122" s="7">
        <v>5</v>
      </c>
      <c r="F122" s="4">
        <v>38301</v>
      </c>
      <c r="G122" s="4">
        <v>766736</v>
      </c>
      <c r="H122" s="7">
        <v>4.8</v>
      </c>
      <c r="I122" s="4">
        <v>41352</v>
      </c>
      <c r="J122" s="4">
        <v>867897</v>
      </c>
      <c r="K122" s="7">
        <v>6.4</v>
      </c>
      <c r="L122" s="4">
        <v>55476</v>
      </c>
      <c r="M122" s="4">
        <v>869497</v>
      </c>
      <c r="N122" s="7">
        <v>4.5</v>
      </c>
      <c r="O122" s="4">
        <v>52535</v>
      </c>
      <c r="P122" s="4">
        <v>1158240</v>
      </c>
      <c r="Q122" s="7">
        <v>3.8</v>
      </c>
      <c r="R122" s="4">
        <v>44384</v>
      </c>
      <c r="S122" s="4">
        <v>1153456</v>
      </c>
      <c r="T122" s="7">
        <v>3.4</v>
      </c>
      <c r="U122" s="4">
        <v>45663</v>
      </c>
      <c r="V122" s="4">
        <v>1331112</v>
      </c>
    </row>
    <row r="123" spans="1:22" ht="20.100000000000001" customHeight="1" x14ac:dyDescent="0.3">
      <c r="A123" s="3" t="s">
        <v>49</v>
      </c>
      <c r="B123" s="7">
        <v>10.5</v>
      </c>
      <c r="C123" s="4">
        <v>28990</v>
      </c>
      <c r="D123" s="4">
        <v>277141</v>
      </c>
      <c r="E123" s="7">
        <v>11.2</v>
      </c>
      <c r="F123" s="4">
        <v>35816</v>
      </c>
      <c r="G123" s="4">
        <v>319580</v>
      </c>
      <c r="H123" s="7">
        <v>9.6999999999999993</v>
      </c>
      <c r="I123" s="4">
        <v>33594</v>
      </c>
      <c r="J123" s="4">
        <v>347746</v>
      </c>
      <c r="K123" s="7">
        <v>9.6</v>
      </c>
      <c r="L123" s="4">
        <v>34193</v>
      </c>
      <c r="M123" s="4">
        <v>357107</v>
      </c>
      <c r="N123" s="7">
        <v>5.6</v>
      </c>
      <c r="O123" s="4">
        <v>27495</v>
      </c>
      <c r="P123" s="4">
        <v>488535</v>
      </c>
      <c r="Q123" s="7">
        <v>5.0999999999999996</v>
      </c>
      <c r="R123" s="4">
        <v>24189</v>
      </c>
      <c r="S123" s="4">
        <v>476300</v>
      </c>
      <c r="T123" s="7">
        <v>4.7</v>
      </c>
      <c r="U123" s="4">
        <v>22719</v>
      </c>
      <c r="V123" s="4">
        <v>483583</v>
      </c>
    </row>
    <row r="124" spans="1:22" ht="20.100000000000001" customHeight="1" x14ac:dyDescent="0.3">
      <c r="A124" s="3" t="s">
        <v>60</v>
      </c>
      <c r="B124" s="7">
        <v>9</v>
      </c>
      <c r="C124" s="4">
        <v>24842</v>
      </c>
      <c r="D124" s="4">
        <v>275560</v>
      </c>
      <c r="E124" s="7">
        <v>23.7</v>
      </c>
      <c r="F124" s="4">
        <v>83097</v>
      </c>
      <c r="G124" s="4">
        <v>350430</v>
      </c>
      <c r="H124" s="7">
        <v>11.1</v>
      </c>
      <c r="I124" s="4">
        <v>36214</v>
      </c>
      <c r="J124" s="4">
        <v>327150</v>
      </c>
      <c r="K124" s="7">
        <v>13.7</v>
      </c>
      <c r="L124" s="4">
        <v>45170</v>
      </c>
      <c r="M124" s="4">
        <v>328656</v>
      </c>
      <c r="N124" s="7">
        <v>17.100000000000001</v>
      </c>
      <c r="O124" s="4">
        <v>69854</v>
      </c>
      <c r="P124" s="4">
        <v>408176</v>
      </c>
      <c r="Q124" s="7">
        <v>6.4</v>
      </c>
      <c r="R124" s="4">
        <v>25866</v>
      </c>
      <c r="S124" s="4">
        <v>405882</v>
      </c>
      <c r="T124" s="7">
        <v>8.3000000000000007</v>
      </c>
      <c r="U124" s="4">
        <v>34130</v>
      </c>
      <c r="V124" s="4">
        <v>409626</v>
      </c>
    </row>
    <row r="125" spans="1:22" ht="20.100000000000001" customHeight="1" x14ac:dyDescent="0.3">
      <c r="A125" s="3" t="s">
        <v>51</v>
      </c>
      <c r="B125" s="7">
        <v>7.9</v>
      </c>
      <c r="C125" s="4">
        <v>20767</v>
      </c>
      <c r="D125" s="4">
        <v>263646</v>
      </c>
      <c r="E125" s="7">
        <v>8.1</v>
      </c>
      <c r="F125" s="4">
        <v>21947</v>
      </c>
      <c r="G125" s="4">
        <v>270127</v>
      </c>
      <c r="H125" s="7">
        <v>10.1</v>
      </c>
      <c r="I125" s="4">
        <v>32442</v>
      </c>
      <c r="J125" s="4">
        <v>320292</v>
      </c>
      <c r="K125" s="7">
        <v>8.6999999999999993</v>
      </c>
      <c r="L125" s="4">
        <v>27745</v>
      </c>
      <c r="M125" s="4">
        <v>319313</v>
      </c>
      <c r="N125" s="7">
        <v>8.1999999999999993</v>
      </c>
      <c r="O125" s="4">
        <v>33689</v>
      </c>
      <c r="P125" s="4">
        <v>413287</v>
      </c>
      <c r="Q125" s="7">
        <v>9.1999999999999993</v>
      </c>
      <c r="R125" s="4">
        <v>42948</v>
      </c>
      <c r="S125" s="4">
        <v>465868</v>
      </c>
      <c r="T125" s="7">
        <v>9.1</v>
      </c>
      <c r="U125" s="4">
        <v>41355</v>
      </c>
      <c r="V125" s="4">
        <v>454855</v>
      </c>
    </row>
    <row r="126" spans="1:22" ht="20.100000000000001" customHeight="1" x14ac:dyDescent="0.3">
      <c r="A126" s="3" t="s">
        <v>50</v>
      </c>
      <c r="B126" s="7">
        <v>4.0999999999999996</v>
      </c>
      <c r="C126" s="4">
        <v>18943</v>
      </c>
      <c r="D126" s="4">
        <v>456621</v>
      </c>
      <c r="E126" s="7">
        <v>4.7</v>
      </c>
      <c r="F126" s="4">
        <v>22268</v>
      </c>
      <c r="G126" s="4">
        <v>472387</v>
      </c>
      <c r="H126" s="7">
        <v>7.5</v>
      </c>
      <c r="I126" s="4">
        <v>42205</v>
      </c>
      <c r="J126" s="4">
        <v>561625</v>
      </c>
      <c r="K126" s="7">
        <v>6.4</v>
      </c>
      <c r="L126" s="4">
        <v>39335</v>
      </c>
      <c r="M126" s="4">
        <v>614042</v>
      </c>
      <c r="N126" s="7">
        <v>4.5</v>
      </c>
      <c r="O126" s="4">
        <v>33893</v>
      </c>
      <c r="P126" s="4">
        <v>759177</v>
      </c>
      <c r="Q126" s="7">
        <v>3.8</v>
      </c>
      <c r="R126" s="4">
        <v>28018</v>
      </c>
      <c r="S126" s="4">
        <v>732367</v>
      </c>
      <c r="T126" s="7">
        <v>3.9</v>
      </c>
      <c r="U126" s="4">
        <v>29041</v>
      </c>
      <c r="V126" s="4">
        <v>749569</v>
      </c>
    </row>
    <row r="127" spans="1:22" ht="20.100000000000001" customHeight="1" x14ac:dyDescent="0.3">
      <c r="A127" s="3" t="s">
        <v>62</v>
      </c>
      <c r="B127" s="7">
        <v>5.4</v>
      </c>
      <c r="C127" s="4">
        <v>23580</v>
      </c>
      <c r="D127" s="4">
        <v>432858</v>
      </c>
      <c r="E127" s="7">
        <v>4.5999999999999996</v>
      </c>
      <c r="F127" s="4">
        <v>20594</v>
      </c>
      <c r="G127" s="4">
        <v>445542</v>
      </c>
      <c r="H127" s="7">
        <v>3.9</v>
      </c>
      <c r="I127" s="4">
        <v>20883</v>
      </c>
      <c r="J127" s="4">
        <v>532837</v>
      </c>
      <c r="K127" s="7">
        <v>3.8</v>
      </c>
      <c r="L127" s="4">
        <v>21349</v>
      </c>
      <c r="M127" s="4">
        <v>557716</v>
      </c>
      <c r="N127" s="7">
        <v>5.7</v>
      </c>
      <c r="O127" s="4">
        <v>37428</v>
      </c>
      <c r="P127" s="4">
        <v>659254</v>
      </c>
      <c r="Q127" s="7">
        <v>3</v>
      </c>
      <c r="R127" s="4">
        <v>20425</v>
      </c>
      <c r="S127" s="4">
        <v>677568</v>
      </c>
      <c r="T127" s="7">
        <v>3.9</v>
      </c>
      <c r="U127" s="4">
        <v>28477</v>
      </c>
      <c r="V127" s="4">
        <v>728268</v>
      </c>
    </row>
    <row r="128" spans="1:22" ht="20.100000000000001" customHeight="1" x14ac:dyDescent="0.3">
      <c r="A128" s="3" t="s">
        <v>64</v>
      </c>
      <c r="B128" s="7">
        <v>6.1</v>
      </c>
      <c r="C128" s="4">
        <v>19309</v>
      </c>
      <c r="D128" s="4">
        <v>316729</v>
      </c>
      <c r="E128" s="7">
        <v>5.2</v>
      </c>
      <c r="F128" s="4">
        <v>17254</v>
      </c>
      <c r="G128" s="4">
        <v>331243</v>
      </c>
      <c r="H128" s="7">
        <v>7.2</v>
      </c>
      <c r="I128" s="4">
        <v>28451</v>
      </c>
      <c r="J128" s="4">
        <v>396172</v>
      </c>
      <c r="K128" s="7">
        <v>7.8</v>
      </c>
      <c r="L128" s="4">
        <v>34584</v>
      </c>
      <c r="M128" s="4">
        <v>440585</v>
      </c>
      <c r="N128" s="7">
        <v>13.3</v>
      </c>
      <c r="O128" s="4">
        <v>68953</v>
      </c>
      <c r="P128" s="4">
        <v>517134</v>
      </c>
      <c r="Q128" s="7">
        <v>6.9</v>
      </c>
      <c r="R128" s="4">
        <v>37368</v>
      </c>
      <c r="S128" s="4">
        <v>544774</v>
      </c>
      <c r="T128" s="7">
        <v>4.9000000000000004</v>
      </c>
      <c r="U128" s="4">
        <v>27179</v>
      </c>
      <c r="V128" s="4">
        <v>549402</v>
      </c>
    </row>
    <row r="129" spans="1:22" ht="20.100000000000001" customHeight="1" x14ac:dyDescent="0.3">
      <c r="A129" s="3" t="s">
        <v>54</v>
      </c>
      <c r="B129" s="7">
        <v>6.3</v>
      </c>
      <c r="C129" s="4">
        <v>21139</v>
      </c>
      <c r="D129" s="4">
        <v>337433</v>
      </c>
      <c r="E129" s="7">
        <v>5.9</v>
      </c>
      <c r="F129" s="4">
        <v>20171</v>
      </c>
      <c r="G129" s="4">
        <v>341250</v>
      </c>
      <c r="H129" s="7">
        <v>5.5</v>
      </c>
      <c r="I129" s="4">
        <v>22455</v>
      </c>
      <c r="J129" s="4">
        <v>409077</v>
      </c>
      <c r="K129" s="7">
        <v>7.2</v>
      </c>
      <c r="L129" s="4">
        <v>30600</v>
      </c>
      <c r="M129" s="4">
        <v>426271</v>
      </c>
      <c r="N129" s="7">
        <v>12.2</v>
      </c>
      <c r="O129" s="4">
        <v>61251</v>
      </c>
      <c r="P129" s="4">
        <v>503943</v>
      </c>
      <c r="Q129" s="7">
        <v>6.1</v>
      </c>
      <c r="R129" s="4">
        <v>30565</v>
      </c>
      <c r="S129" s="4">
        <v>503360</v>
      </c>
      <c r="T129" s="7">
        <v>6.5</v>
      </c>
      <c r="U129" s="4">
        <v>31522</v>
      </c>
      <c r="V129" s="4">
        <v>487968</v>
      </c>
    </row>
    <row r="130" spans="1:22" ht="20.100000000000001" customHeight="1" x14ac:dyDescent="0.3">
      <c r="A130" s="3" t="s">
        <v>61</v>
      </c>
      <c r="B130" s="7">
        <v>7.1</v>
      </c>
      <c r="C130" s="4">
        <v>24848</v>
      </c>
      <c r="D130" s="4">
        <v>350417</v>
      </c>
      <c r="E130" s="7">
        <v>4.9000000000000004</v>
      </c>
      <c r="F130" s="4">
        <v>18910</v>
      </c>
      <c r="G130" s="4">
        <v>389274</v>
      </c>
      <c r="H130" s="7">
        <v>4.7</v>
      </c>
      <c r="I130" s="4">
        <v>22038</v>
      </c>
      <c r="J130" s="4">
        <v>471061</v>
      </c>
      <c r="K130" s="7">
        <v>9.9</v>
      </c>
      <c r="L130" s="4">
        <v>40808</v>
      </c>
      <c r="M130" s="4">
        <v>413511</v>
      </c>
      <c r="N130" s="7">
        <v>5.9</v>
      </c>
      <c r="O130" s="4">
        <v>29368</v>
      </c>
      <c r="P130" s="4">
        <v>499751</v>
      </c>
      <c r="Q130" s="7">
        <v>8.4</v>
      </c>
      <c r="R130" s="4">
        <v>44060</v>
      </c>
      <c r="S130" s="4">
        <v>527527</v>
      </c>
      <c r="T130" s="7">
        <v>6.2</v>
      </c>
      <c r="U130" s="4">
        <v>35372</v>
      </c>
      <c r="V130" s="4">
        <v>571103</v>
      </c>
    </row>
    <row r="131" spans="1:22" ht="20.100000000000001" customHeight="1" x14ac:dyDescent="0.3">
      <c r="A131" s="3" t="s">
        <v>57</v>
      </c>
      <c r="B131" s="7">
        <v>7</v>
      </c>
      <c r="C131" s="4">
        <v>24024</v>
      </c>
      <c r="D131" s="4">
        <v>343551</v>
      </c>
      <c r="E131" s="7">
        <v>6.9</v>
      </c>
      <c r="F131" s="4">
        <v>26739</v>
      </c>
      <c r="G131" s="4">
        <v>387230</v>
      </c>
      <c r="H131" s="7">
        <v>7.1</v>
      </c>
      <c r="I131" s="4">
        <v>31174</v>
      </c>
      <c r="J131" s="4">
        <v>440239</v>
      </c>
      <c r="K131" s="7">
        <v>6.9</v>
      </c>
      <c r="L131" s="4">
        <v>31697</v>
      </c>
      <c r="M131" s="4">
        <v>459119</v>
      </c>
      <c r="N131" s="7">
        <v>7.8</v>
      </c>
      <c r="O131" s="4">
        <v>38735</v>
      </c>
      <c r="P131" s="4">
        <v>497387</v>
      </c>
      <c r="Q131" s="7">
        <v>6.2</v>
      </c>
      <c r="R131" s="4">
        <v>30755</v>
      </c>
      <c r="S131" s="4">
        <v>498134</v>
      </c>
      <c r="T131" s="7">
        <v>6.1</v>
      </c>
      <c r="U131" s="4">
        <v>31779</v>
      </c>
      <c r="V131" s="4">
        <v>521114</v>
      </c>
    </row>
    <row r="132" spans="1:22" ht="20.100000000000001" customHeight="1" x14ac:dyDescent="0.3">
      <c r="A132" s="3" t="s">
        <v>58</v>
      </c>
      <c r="B132" s="7">
        <v>7.2</v>
      </c>
      <c r="C132" s="4">
        <v>23567</v>
      </c>
      <c r="D132" s="4">
        <v>327622</v>
      </c>
      <c r="E132" s="7">
        <v>9.9</v>
      </c>
      <c r="F132" s="4">
        <v>36938</v>
      </c>
      <c r="G132" s="4">
        <v>374892</v>
      </c>
      <c r="H132" s="7">
        <v>9.1</v>
      </c>
      <c r="I132" s="4">
        <v>39867</v>
      </c>
      <c r="J132" s="4">
        <v>438016</v>
      </c>
      <c r="K132" s="7">
        <v>10.8</v>
      </c>
      <c r="L132" s="4">
        <v>46994</v>
      </c>
      <c r="M132" s="4">
        <v>436431</v>
      </c>
      <c r="N132" s="7">
        <v>6</v>
      </c>
      <c r="O132" s="4">
        <v>29816</v>
      </c>
      <c r="P132" s="4">
        <v>495662</v>
      </c>
      <c r="Q132" s="7">
        <v>6.7</v>
      </c>
      <c r="R132" s="4">
        <v>42860</v>
      </c>
      <c r="S132" s="4">
        <v>636329</v>
      </c>
      <c r="T132" s="7">
        <v>7.2</v>
      </c>
      <c r="U132" s="4">
        <v>41467</v>
      </c>
      <c r="V132" s="4">
        <v>573988</v>
      </c>
    </row>
    <row r="133" spans="1:22" ht="20.100000000000001" customHeight="1" x14ac:dyDescent="0.3">
      <c r="A133" s="3" t="s">
        <v>63</v>
      </c>
      <c r="B133" s="7">
        <v>7.2</v>
      </c>
      <c r="C133" s="4">
        <v>16820</v>
      </c>
      <c r="D133" s="4">
        <v>232408</v>
      </c>
      <c r="E133" s="7">
        <v>7.8</v>
      </c>
      <c r="F133" s="4">
        <v>20766</v>
      </c>
      <c r="G133" s="4">
        <v>266307</v>
      </c>
      <c r="H133" s="7">
        <v>6</v>
      </c>
      <c r="I133" s="4">
        <v>16578</v>
      </c>
      <c r="J133" s="4">
        <v>277845</v>
      </c>
      <c r="K133" s="7">
        <v>5.5</v>
      </c>
      <c r="L133" s="4">
        <v>17565</v>
      </c>
      <c r="M133" s="4">
        <v>318298</v>
      </c>
      <c r="N133" s="7">
        <v>21.8</v>
      </c>
      <c r="O133" s="4">
        <v>81644</v>
      </c>
      <c r="P133" s="4">
        <v>374547</v>
      </c>
      <c r="Q133" s="7">
        <v>4.0999999999999996</v>
      </c>
      <c r="R133" s="4">
        <v>17634</v>
      </c>
      <c r="S133" s="4">
        <v>432417</v>
      </c>
      <c r="T133" s="7">
        <v>4.5999999999999996</v>
      </c>
      <c r="U133" s="4">
        <v>18248</v>
      </c>
      <c r="V133" s="4">
        <v>395331</v>
      </c>
    </row>
    <row r="134" spans="1:22" ht="20.100000000000001" customHeight="1" x14ac:dyDescent="0.3">
      <c r="A134" s="3" t="s">
        <v>52</v>
      </c>
      <c r="B134" s="7">
        <v>5.7</v>
      </c>
      <c r="C134" s="4">
        <v>13989</v>
      </c>
      <c r="D134" s="4">
        <v>244077</v>
      </c>
      <c r="E134" s="7">
        <v>6.7</v>
      </c>
      <c r="F134" s="4">
        <v>16685</v>
      </c>
      <c r="G134" s="4">
        <v>248342</v>
      </c>
      <c r="H134" s="7">
        <v>7.6</v>
      </c>
      <c r="I134" s="4">
        <v>22912</v>
      </c>
      <c r="J134" s="4">
        <v>299774</v>
      </c>
      <c r="K134" s="7">
        <v>7.5</v>
      </c>
      <c r="L134" s="4">
        <v>24243</v>
      </c>
      <c r="M134" s="4">
        <v>324818</v>
      </c>
      <c r="N134" s="7">
        <v>5.9</v>
      </c>
      <c r="O134" s="4">
        <v>22641</v>
      </c>
      <c r="P134" s="4">
        <v>386074</v>
      </c>
      <c r="Q134" s="7">
        <v>8.8000000000000007</v>
      </c>
      <c r="R134" s="4">
        <v>35745</v>
      </c>
      <c r="S134" s="4">
        <v>404802</v>
      </c>
      <c r="T134" s="7">
        <v>6.4</v>
      </c>
      <c r="U134" s="4">
        <v>23785</v>
      </c>
      <c r="V134" s="4">
        <v>374537</v>
      </c>
    </row>
    <row r="135" spans="1:22" ht="20.100000000000001" customHeight="1" x14ac:dyDescent="0.3">
      <c r="A135" s="3" t="s">
        <v>56</v>
      </c>
      <c r="B135" s="7">
        <v>6.2</v>
      </c>
      <c r="C135" s="4">
        <v>18650</v>
      </c>
      <c r="D135" s="4">
        <v>301599</v>
      </c>
      <c r="E135" s="7">
        <v>6.9</v>
      </c>
      <c r="F135" s="4">
        <v>21458</v>
      </c>
      <c r="G135" s="4">
        <v>311816</v>
      </c>
      <c r="H135" s="7">
        <v>7.8</v>
      </c>
      <c r="I135" s="4">
        <v>29729</v>
      </c>
      <c r="J135" s="4">
        <v>380677</v>
      </c>
      <c r="K135" s="7">
        <v>7.7</v>
      </c>
      <c r="L135" s="4">
        <v>32373</v>
      </c>
      <c r="M135" s="4">
        <v>422991</v>
      </c>
      <c r="N135" s="7">
        <v>12.3</v>
      </c>
      <c r="O135" s="4">
        <v>60620</v>
      </c>
      <c r="P135" s="4">
        <v>491764</v>
      </c>
      <c r="Q135" s="7">
        <v>7.6</v>
      </c>
      <c r="R135" s="4">
        <v>40931</v>
      </c>
      <c r="S135" s="4">
        <v>540094</v>
      </c>
      <c r="T135" s="7">
        <v>6.2</v>
      </c>
      <c r="U135" s="4">
        <v>32163</v>
      </c>
      <c r="V135" s="4">
        <v>521893</v>
      </c>
    </row>
    <row r="136" spans="1:22" ht="20.100000000000001" customHeight="1" x14ac:dyDescent="0.3">
      <c r="A136" s="3" t="s">
        <v>48</v>
      </c>
      <c r="B136" s="7">
        <v>4.5</v>
      </c>
      <c r="C136" s="4">
        <v>12488</v>
      </c>
      <c r="D136" s="4">
        <v>277595</v>
      </c>
      <c r="E136" s="7">
        <v>4.5999999999999996</v>
      </c>
      <c r="F136" s="4">
        <v>14229</v>
      </c>
      <c r="G136" s="4">
        <v>309788</v>
      </c>
      <c r="H136" s="7">
        <v>4.8</v>
      </c>
      <c r="I136" s="4">
        <v>15281</v>
      </c>
      <c r="J136" s="4">
        <v>321099</v>
      </c>
      <c r="K136" s="7">
        <v>4.5</v>
      </c>
      <c r="L136" s="4">
        <v>14772</v>
      </c>
      <c r="M136" s="4">
        <v>329786</v>
      </c>
      <c r="N136" s="7">
        <v>7.5</v>
      </c>
      <c r="O136" s="4">
        <v>33714</v>
      </c>
      <c r="P136" s="4">
        <v>446627</v>
      </c>
      <c r="Q136" s="7">
        <v>5</v>
      </c>
      <c r="R136" s="4">
        <v>21300</v>
      </c>
      <c r="S136" s="4">
        <v>426076</v>
      </c>
      <c r="T136" s="7">
        <v>3.9</v>
      </c>
      <c r="U136" s="4">
        <v>17402</v>
      </c>
      <c r="V136" s="4">
        <v>440985</v>
      </c>
    </row>
    <row r="137" spans="1:22" ht="20.100000000000001" customHeight="1" x14ac:dyDescent="0.3">
      <c r="A137" s="3" t="s">
        <v>53</v>
      </c>
      <c r="B137" s="7">
        <v>8.5</v>
      </c>
      <c r="C137" s="4">
        <v>20654</v>
      </c>
      <c r="D137" s="4">
        <v>242152</v>
      </c>
      <c r="E137" s="7">
        <v>6.9</v>
      </c>
      <c r="F137" s="4">
        <v>18100</v>
      </c>
      <c r="G137" s="4">
        <v>264017</v>
      </c>
      <c r="H137" s="7">
        <v>11.1</v>
      </c>
      <c r="I137" s="4">
        <v>32958</v>
      </c>
      <c r="J137" s="4">
        <v>297226</v>
      </c>
      <c r="K137" s="7">
        <v>11.5</v>
      </c>
      <c r="L137" s="4">
        <v>32800</v>
      </c>
      <c r="M137" s="4">
        <v>284296</v>
      </c>
      <c r="N137" s="7">
        <v>20.2</v>
      </c>
      <c r="O137" s="4">
        <v>69895</v>
      </c>
      <c r="P137" s="4">
        <v>346065</v>
      </c>
      <c r="Q137" s="7">
        <v>13.7</v>
      </c>
      <c r="R137" s="4">
        <v>52238</v>
      </c>
      <c r="S137" s="4">
        <v>381465</v>
      </c>
      <c r="T137" s="7">
        <v>11.7</v>
      </c>
      <c r="U137" s="4">
        <v>44944</v>
      </c>
      <c r="V137" s="4">
        <v>383604</v>
      </c>
    </row>
    <row r="138" spans="1:22" ht="20.100000000000001" customHeight="1" x14ac:dyDescent="0.3">
      <c r="A138" s="3" t="s">
        <v>30</v>
      </c>
      <c r="B138" s="7">
        <v>9</v>
      </c>
      <c r="C138" s="4">
        <v>840966</v>
      </c>
      <c r="D138" s="4">
        <v>9341427</v>
      </c>
      <c r="E138" s="7">
        <v>8.5</v>
      </c>
      <c r="F138" s="4">
        <v>828731</v>
      </c>
      <c r="G138" s="4">
        <v>9760053</v>
      </c>
      <c r="H138" s="7">
        <v>8.3000000000000007</v>
      </c>
      <c r="I138" s="4">
        <v>891858</v>
      </c>
      <c r="J138" s="4">
        <v>10799009</v>
      </c>
      <c r="K138" s="7">
        <v>8.5</v>
      </c>
      <c r="L138" s="4">
        <v>950154</v>
      </c>
      <c r="M138" s="4">
        <v>11129003</v>
      </c>
      <c r="N138" s="7">
        <v>8.6999999999999993</v>
      </c>
      <c r="O138" s="4">
        <v>1121352</v>
      </c>
      <c r="P138" s="4">
        <v>12848028</v>
      </c>
      <c r="Q138" s="7">
        <v>6.9</v>
      </c>
      <c r="R138" s="4">
        <v>1039164</v>
      </c>
      <c r="S138" s="4">
        <v>14969247</v>
      </c>
      <c r="T138" s="7">
        <v>7.1</v>
      </c>
      <c r="U138" s="4">
        <v>1130971</v>
      </c>
      <c r="V138" s="4">
        <v>15996096</v>
      </c>
    </row>
    <row r="139" spans="1:22" ht="20.100000000000001" customHeight="1" x14ac:dyDescent="0.3">
      <c r="A139" s="3" t="s">
        <v>274</v>
      </c>
      <c r="B139" s="7">
        <v>6.1</v>
      </c>
      <c r="C139" s="4">
        <v>43310</v>
      </c>
      <c r="D139" s="4">
        <v>708320</v>
      </c>
      <c r="E139" s="7">
        <v>7.8</v>
      </c>
      <c r="F139" s="4">
        <v>61429</v>
      </c>
      <c r="G139" s="4">
        <v>786452</v>
      </c>
      <c r="H139" s="7">
        <v>7.7</v>
      </c>
      <c r="I139" s="4">
        <v>68571</v>
      </c>
      <c r="J139" s="4">
        <v>892089</v>
      </c>
      <c r="K139" s="7">
        <v>5.7</v>
      </c>
      <c r="L139" s="4">
        <v>56505</v>
      </c>
      <c r="M139" s="4">
        <v>986030</v>
      </c>
      <c r="N139" s="7">
        <v>6</v>
      </c>
      <c r="O139" s="4">
        <v>61426</v>
      </c>
      <c r="P139" s="4">
        <v>1032266</v>
      </c>
      <c r="Q139" s="7">
        <v>5.8</v>
      </c>
      <c r="R139" s="4">
        <v>73056</v>
      </c>
      <c r="S139" s="4">
        <v>1268252</v>
      </c>
      <c r="T139" s="7">
        <v>5</v>
      </c>
      <c r="U139" s="4">
        <v>66548</v>
      </c>
      <c r="V139" s="4">
        <v>1332414</v>
      </c>
    </row>
    <row r="140" spans="1:22" ht="20.100000000000001" customHeight="1" x14ac:dyDescent="0.3">
      <c r="A140" s="3" t="s">
        <v>270</v>
      </c>
      <c r="B140" s="7">
        <v>5.5</v>
      </c>
      <c r="C140" s="4">
        <v>30967</v>
      </c>
      <c r="D140" s="4">
        <v>558118</v>
      </c>
      <c r="E140" s="7">
        <v>4.8</v>
      </c>
      <c r="F140" s="4">
        <v>29375</v>
      </c>
      <c r="G140" s="4">
        <v>606051</v>
      </c>
      <c r="H140" s="7">
        <v>6.7</v>
      </c>
      <c r="I140" s="4">
        <v>45579</v>
      </c>
      <c r="J140" s="4">
        <v>680989</v>
      </c>
      <c r="K140" s="7">
        <v>6.4</v>
      </c>
      <c r="L140" s="4">
        <v>45464</v>
      </c>
      <c r="M140" s="4">
        <v>713311</v>
      </c>
      <c r="N140" s="7">
        <v>8.3000000000000007</v>
      </c>
      <c r="O140" s="4">
        <v>67987</v>
      </c>
      <c r="P140" s="4">
        <v>815201</v>
      </c>
      <c r="Q140" s="7">
        <v>5.8</v>
      </c>
      <c r="R140" s="4">
        <v>58068</v>
      </c>
      <c r="S140" s="4">
        <v>997390</v>
      </c>
      <c r="T140" s="7">
        <v>7.7</v>
      </c>
      <c r="U140" s="4">
        <v>83675</v>
      </c>
      <c r="V140" s="4">
        <v>1092872</v>
      </c>
    </row>
    <row r="141" spans="1:22" ht="20.100000000000001" customHeight="1" x14ac:dyDescent="0.3">
      <c r="A141" s="3" t="s">
        <v>273</v>
      </c>
      <c r="B141" s="7">
        <v>10.3</v>
      </c>
      <c r="C141" s="4">
        <v>192880</v>
      </c>
      <c r="D141" s="4">
        <v>1879547</v>
      </c>
      <c r="E141" s="7">
        <v>7.4</v>
      </c>
      <c r="F141" s="4">
        <v>142803</v>
      </c>
      <c r="G141" s="4">
        <v>1925537</v>
      </c>
      <c r="H141" s="7">
        <v>6.2</v>
      </c>
      <c r="I141" s="4">
        <v>136929</v>
      </c>
      <c r="J141" s="4">
        <v>2194582</v>
      </c>
      <c r="K141" s="7">
        <v>6.9</v>
      </c>
      <c r="L141" s="4">
        <v>144734</v>
      </c>
      <c r="M141" s="4">
        <v>2106462</v>
      </c>
      <c r="N141" s="7">
        <v>6.3</v>
      </c>
      <c r="O141" s="4">
        <v>159100</v>
      </c>
      <c r="P141" s="4">
        <v>2543775</v>
      </c>
      <c r="Q141" s="7">
        <v>5.3</v>
      </c>
      <c r="R141" s="4">
        <v>154743</v>
      </c>
      <c r="S141" s="4">
        <v>2905100</v>
      </c>
      <c r="T141" s="7">
        <v>5.5</v>
      </c>
      <c r="U141" s="4">
        <v>165951</v>
      </c>
      <c r="V141" s="4">
        <v>3016555</v>
      </c>
    </row>
    <row r="142" spans="1:22" ht="20.100000000000001" customHeight="1" x14ac:dyDescent="0.3">
      <c r="A142" s="3" t="s">
        <v>266</v>
      </c>
      <c r="B142" s="7">
        <v>6.1</v>
      </c>
      <c r="C142" s="4">
        <v>17081</v>
      </c>
      <c r="D142" s="4">
        <v>279596</v>
      </c>
      <c r="E142" s="7">
        <v>6.4</v>
      </c>
      <c r="F142" s="4">
        <v>20607</v>
      </c>
      <c r="G142" s="4">
        <v>322327</v>
      </c>
      <c r="H142" s="7">
        <v>5.9</v>
      </c>
      <c r="I142" s="4">
        <v>22062</v>
      </c>
      <c r="J142" s="4">
        <v>374601</v>
      </c>
      <c r="K142" s="7">
        <v>5.8</v>
      </c>
      <c r="L142" s="4">
        <v>22763</v>
      </c>
      <c r="M142" s="4">
        <v>391186</v>
      </c>
      <c r="N142" s="7">
        <v>9</v>
      </c>
      <c r="O142" s="4">
        <v>38927</v>
      </c>
      <c r="P142" s="4">
        <v>431850</v>
      </c>
      <c r="Q142" s="7">
        <v>7.8</v>
      </c>
      <c r="R142" s="4">
        <v>35827</v>
      </c>
      <c r="S142" s="4">
        <v>460143</v>
      </c>
      <c r="T142" s="7">
        <v>10.1</v>
      </c>
      <c r="U142" s="4">
        <v>47342</v>
      </c>
      <c r="V142" s="4">
        <v>466948</v>
      </c>
    </row>
    <row r="143" spans="1:22" ht="20.100000000000001" customHeight="1" x14ac:dyDescent="0.3">
      <c r="A143" s="3" t="s">
        <v>268</v>
      </c>
      <c r="B143" s="7">
        <v>4.7</v>
      </c>
      <c r="C143" s="4">
        <v>15838</v>
      </c>
      <c r="D143" s="4">
        <v>340100</v>
      </c>
      <c r="E143" s="7">
        <v>4.4000000000000004</v>
      </c>
      <c r="F143" s="4">
        <v>15530</v>
      </c>
      <c r="G143" s="4">
        <v>351742</v>
      </c>
      <c r="H143" s="7">
        <v>5.3</v>
      </c>
      <c r="I143" s="4">
        <v>20381</v>
      </c>
      <c r="J143" s="4">
        <v>386799</v>
      </c>
      <c r="K143" s="7">
        <v>6</v>
      </c>
      <c r="L143" s="4">
        <v>23517</v>
      </c>
      <c r="M143" s="4">
        <v>394303</v>
      </c>
      <c r="N143" s="7">
        <v>6.4</v>
      </c>
      <c r="O143" s="4">
        <v>29303</v>
      </c>
      <c r="P143" s="4">
        <v>458726</v>
      </c>
      <c r="Q143" s="7">
        <v>4.5</v>
      </c>
      <c r="R143" s="4">
        <v>22083</v>
      </c>
      <c r="S143" s="4">
        <v>494690</v>
      </c>
      <c r="T143" s="7">
        <v>4.2</v>
      </c>
      <c r="U143" s="4">
        <v>22862</v>
      </c>
      <c r="V143" s="4">
        <v>540711</v>
      </c>
    </row>
    <row r="144" spans="1:22" ht="20.100000000000001" customHeight="1" x14ac:dyDescent="0.3">
      <c r="A144" s="3" t="s">
        <v>267</v>
      </c>
      <c r="B144" s="7">
        <v>6.6</v>
      </c>
      <c r="C144" s="4">
        <v>24163</v>
      </c>
      <c r="D144" s="4">
        <v>367293</v>
      </c>
      <c r="E144" s="7">
        <v>8.6999999999999993</v>
      </c>
      <c r="F144" s="4">
        <v>35054</v>
      </c>
      <c r="G144" s="4">
        <v>401063</v>
      </c>
      <c r="H144" s="7">
        <v>8.6</v>
      </c>
      <c r="I144" s="4">
        <v>35962</v>
      </c>
      <c r="J144" s="4">
        <v>416608</v>
      </c>
      <c r="K144" s="7">
        <v>8</v>
      </c>
      <c r="L144" s="4">
        <v>37869</v>
      </c>
      <c r="M144" s="4">
        <v>475042</v>
      </c>
      <c r="N144" s="7">
        <v>13.2</v>
      </c>
      <c r="O144" s="4">
        <v>71646</v>
      </c>
      <c r="P144" s="4">
        <v>543351</v>
      </c>
      <c r="Q144" s="7">
        <v>5.0999999999999996</v>
      </c>
      <c r="R144" s="4">
        <v>29045</v>
      </c>
      <c r="S144" s="4">
        <v>568664</v>
      </c>
      <c r="T144" s="7">
        <v>4.5999999999999996</v>
      </c>
      <c r="U144" s="4">
        <v>27876</v>
      </c>
      <c r="V144" s="4">
        <v>603592</v>
      </c>
    </row>
    <row r="145" spans="1:22" ht="20.100000000000001" customHeight="1" x14ac:dyDescent="0.3">
      <c r="A145" s="3" t="s">
        <v>272</v>
      </c>
      <c r="B145" s="7">
        <v>6.1</v>
      </c>
      <c r="C145" s="4">
        <v>20148</v>
      </c>
      <c r="D145" s="4">
        <v>331313</v>
      </c>
      <c r="E145" s="7">
        <v>7.5</v>
      </c>
      <c r="F145" s="4">
        <v>25887</v>
      </c>
      <c r="G145" s="4">
        <v>345226</v>
      </c>
      <c r="H145" s="7">
        <v>5.9</v>
      </c>
      <c r="I145" s="4">
        <v>24953</v>
      </c>
      <c r="J145" s="4">
        <v>420254</v>
      </c>
      <c r="K145" s="7">
        <v>6.4</v>
      </c>
      <c r="L145" s="4">
        <v>25575</v>
      </c>
      <c r="M145" s="4">
        <v>401679</v>
      </c>
      <c r="N145" s="7">
        <v>5</v>
      </c>
      <c r="O145" s="4">
        <v>24993</v>
      </c>
      <c r="P145" s="4">
        <v>499528</v>
      </c>
      <c r="Q145" s="7">
        <v>4.9000000000000004</v>
      </c>
      <c r="R145" s="4">
        <v>25631</v>
      </c>
      <c r="S145" s="4">
        <v>527261</v>
      </c>
      <c r="T145" s="7">
        <v>4.9000000000000004</v>
      </c>
      <c r="U145" s="4">
        <v>28864</v>
      </c>
      <c r="V145" s="4">
        <v>591148</v>
      </c>
    </row>
    <row r="146" spans="1:22" ht="20.100000000000001" customHeight="1" x14ac:dyDescent="0.3">
      <c r="A146" s="3" t="s">
        <v>264</v>
      </c>
      <c r="B146" s="7">
        <v>3.8</v>
      </c>
      <c r="C146" s="4">
        <v>13172</v>
      </c>
      <c r="D146" s="4">
        <v>345006</v>
      </c>
      <c r="E146" s="7">
        <v>4.4000000000000004</v>
      </c>
      <c r="F146" s="4">
        <v>15652</v>
      </c>
      <c r="G146" s="4">
        <v>353590</v>
      </c>
      <c r="H146" s="7">
        <v>4.3</v>
      </c>
      <c r="I146" s="4">
        <v>17674</v>
      </c>
      <c r="J146" s="4">
        <v>414857</v>
      </c>
      <c r="K146" s="7">
        <v>5.3</v>
      </c>
      <c r="L146" s="4">
        <v>24515</v>
      </c>
      <c r="M146" s="4">
        <v>459346</v>
      </c>
      <c r="N146" s="7">
        <v>4.4000000000000004</v>
      </c>
      <c r="O146" s="4">
        <v>22720</v>
      </c>
      <c r="P146" s="4">
        <v>511654</v>
      </c>
      <c r="Q146" s="7">
        <v>4.8</v>
      </c>
      <c r="R146" s="4">
        <v>27714</v>
      </c>
      <c r="S146" s="4">
        <v>573319</v>
      </c>
      <c r="T146" s="7">
        <v>5.2</v>
      </c>
      <c r="U146" s="4">
        <v>31762</v>
      </c>
      <c r="V146" s="4">
        <v>616133</v>
      </c>
    </row>
    <row r="147" spans="1:22" ht="20.100000000000001" customHeight="1" x14ac:dyDescent="0.3">
      <c r="A147" s="3" t="s">
        <v>269</v>
      </c>
      <c r="B147" s="7">
        <v>4.3</v>
      </c>
      <c r="C147" s="4">
        <v>18377</v>
      </c>
      <c r="D147" s="4">
        <v>425003</v>
      </c>
      <c r="E147" s="7">
        <v>4.5999999999999996</v>
      </c>
      <c r="F147" s="4">
        <v>20133</v>
      </c>
      <c r="G147" s="4">
        <v>442248</v>
      </c>
      <c r="H147" s="7">
        <v>4.5999999999999996</v>
      </c>
      <c r="I147" s="4">
        <v>24888</v>
      </c>
      <c r="J147" s="4">
        <v>535267</v>
      </c>
      <c r="K147" s="7">
        <v>6.3</v>
      </c>
      <c r="L147" s="4">
        <v>35421</v>
      </c>
      <c r="M147" s="4">
        <v>564275</v>
      </c>
      <c r="N147" s="7">
        <v>6.9</v>
      </c>
      <c r="O147" s="4">
        <v>42513</v>
      </c>
      <c r="P147" s="4">
        <v>612840</v>
      </c>
      <c r="Q147" s="7">
        <v>4.5999999999999996</v>
      </c>
      <c r="R147" s="4">
        <v>33592</v>
      </c>
      <c r="S147" s="4">
        <v>722650</v>
      </c>
      <c r="T147" s="7">
        <v>4.8</v>
      </c>
      <c r="U147" s="4">
        <v>39134</v>
      </c>
      <c r="V147" s="4">
        <v>808055</v>
      </c>
    </row>
    <row r="148" spans="1:22" ht="20.100000000000001" customHeight="1" x14ac:dyDescent="0.3">
      <c r="A148" s="3" t="s">
        <v>265</v>
      </c>
      <c r="B148" s="7">
        <v>5</v>
      </c>
      <c r="C148" s="4">
        <v>13609</v>
      </c>
      <c r="D148" s="4">
        <v>271861</v>
      </c>
      <c r="E148" s="7">
        <v>4.4000000000000004</v>
      </c>
      <c r="F148" s="4">
        <v>13050</v>
      </c>
      <c r="G148" s="4">
        <v>297683</v>
      </c>
      <c r="H148" s="7">
        <v>6.8</v>
      </c>
      <c r="I148" s="4">
        <v>23594</v>
      </c>
      <c r="J148" s="4">
        <v>347441</v>
      </c>
      <c r="K148" s="7">
        <v>6.1</v>
      </c>
      <c r="L148" s="4">
        <v>22830</v>
      </c>
      <c r="M148" s="4">
        <v>376659</v>
      </c>
      <c r="N148" s="7">
        <v>7.1</v>
      </c>
      <c r="O148" s="4">
        <v>28321</v>
      </c>
      <c r="P148" s="4">
        <v>398123</v>
      </c>
      <c r="Q148" s="7">
        <v>4.2</v>
      </c>
      <c r="R148" s="4">
        <v>18305</v>
      </c>
      <c r="S148" s="4">
        <v>436065</v>
      </c>
      <c r="T148" s="7">
        <v>3.7</v>
      </c>
      <c r="U148" s="4">
        <v>18717</v>
      </c>
      <c r="V148" s="4">
        <v>506596</v>
      </c>
    </row>
    <row r="149" spans="1:22" ht="20.100000000000001" customHeight="1" x14ac:dyDescent="0.3">
      <c r="A149" s="3" t="s">
        <v>271</v>
      </c>
      <c r="B149" s="7">
        <v>7.5</v>
      </c>
      <c r="C149" s="4">
        <v>13058</v>
      </c>
      <c r="D149" s="4">
        <v>175216</v>
      </c>
      <c r="E149" s="7">
        <v>5.9</v>
      </c>
      <c r="F149" s="4">
        <v>10104</v>
      </c>
      <c r="G149" s="4">
        <v>172606</v>
      </c>
      <c r="H149" s="7">
        <v>11</v>
      </c>
      <c r="I149" s="4">
        <v>21496</v>
      </c>
      <c r="J149" s="4">
        <v>196185</v>
      </c>
      <c r="K149" s="7">
        <v>10</v>
      </c>
      <c r="L149" s="4">
        <v>19633</v>
      </c>
      <c r="M149" s="4">
        <v>197146</v>
      </c>
      <c r="N149" s="7">
        <v>11.3</v>
      </c>
      <c r="O149" s="4">
        <v>25434</v>
      </c>
      <c r="P149" s="4">
        <v>224110</v>
      </c>
      <c r="Q149" s="7">
        <v>7.9</v>
      </c>
      <c r="R149" s="4">
        <v>19934</v>
      </c>
      <c r="S149" s="4">
        <v>253539</v>
      </c>
      <c r="T149" s="7">
        <v>9.9</v>
      </c>
      <c r="U149" s="4">
        <v>26740</v>
      </c>
      <c r="V149" s="4">
        <v>269255</v>
      </c>
    </row>
    <row r="150" spans="1:22" ht="20.100000000000001" customHeight="1" x14ac:dyDescent="0.3">
      <c r="A150" s="3" t="s">
        <v>282</v>
      </c>
      <c r="B150" s="7">
        <v>8.4</v>
      </c>
      <c r="C150" s="4">
        <v>1086129</v>
      </c>
      <c r="D150" s="4">
        <v>12865494</v>
      </c>
      <c r="E150" s="7">
        <v>9.4</v>
      </c>
      <c r="F150" s="4">
        <v>1275833</v>
      </c>
      <c r="G150" s="4">
        <v>13611865</v>
      </c>
      <c r="H150" s="7">
        <v>9.3000000000000007</v>
      </c>
      <c r="I150" s="4">
        <v>1352026</v>
      </c>
      <c r="J150" s="4">
        <v>14581624</v>
      </c>
      <c r="K150" s="7">
        <v>8.5</v>
      </c>
      <c r="L150" s="4">
        <v>1329438</v>
      </c>
      <c r="M150" s="4">
        <v>15584521</v>
      </c>
      <c r="N150" s="7">
        <v>9.6999999999999993</v>
      </c>
      <c r="O150" s="4">
        <v>1727647</v>
      </c>
      <c r="P150" s="4">
        <v>17897185</v>
      </c>
      <c r="Q150" s="7">
        <v>7.6</v>
      </c>
      <c r="R150" s="4">
        <v>1592761</v>
      </c>
      <c r="S150" s="4">
        <v>20920729</v>
      </c>
      <c r="T150" s="7">
        <v>8.1999999999999993</v>
      </c>
      <c r="U150" s="4">
        <v>1818032</v>
      </c>
      <c r="V150" s="4">
        <v>22268691</v>
      </c>
    </row>
    <row r="151" spans="1:22" ht="20.100000000000001" customHeight="1" x14ac:dyDescent="0.3">
      <c r="A151" s="3" t="s">
        <v>260</v>
      </c>
      <c r="B151" s="7">
        <v>5.0999999999999996</v>
      </c>
      <c r="C151" s="4">
        <v>60553</v>
      </c>
      <c r="D151" s="4">
        <v>1179945</v>
      </c>
      <c r="E151" s="7">
        <v>5.6</v>
      </c>
      <c r="F151" s="4">
        <v>71848</v>
      </c>
      <c r="G151" s="4">
        <v>1291725</v>
      </c>
      <c r="H151" s="7">
        <v>6</v>
      </c>
      <c r="I151" s="4">
        <v>86445</v>
      </c>
      <c r="J151" s="4">
        <v>1445726</v>
      </c>
      <c r="K151" s="7">
        <v>6.4</v>
      </c>
      <c r="L151" s="4">
        <v>97034</v>
      </c>
      <c r="M151" s="4">
        <v>1524181</v>
      </c>
      <c r="N151" s="7">
        <v>5.7</v>
      </c>
      <c r="O151" s="4">
        <v>99894</v>
      </c>
      <c r="P151" s="4">
        <v>1753555</v>
      </c>
      <c r="Q151" s="7">
        <v>3.8</v>
      </c>
      <c r="R151" s="4">
        <v>81591</v>
      </c>
      <c r="S151" s="4">
        <v>2174790</v>
      </c>
      <c r="T151" s="7">
        <v>3.9</v>
      </c>
      <c r="U151" s="4">
        <v>88198</v>
      </c>
      <c r="V151" s="4">
        <v>2280456</v>
      </c>
    </row>
    <row r="152" spans="1:22" ht="20.100000000000001" customHeight="1" x14ac:dyDescent="0.3">
      <c r="A152" s="3" t="s">
        <v>250</v>
      </c>
      <c r="B152" s="7">
        <v>5.4</v>
      </c>
      <c r="C152" s="4">
        <v>29497</v>
      </c>
      <c r="D152" s="4">
        <v>548000</v>
      </c>
      <c r="E152" s="7">
        <v>4.5999999999999996</v>
      </c>
      <c r="F152" s="4">
        <v>28201</v>
      </c>
      <c r="G152" s="4">
        <v>617400</v>
      </c>
      <c r="H152" s="7">
        <v>5.2</v>
      </c>
      <c r="I152" s="4">
        <v>35991</v>
      </c>
      <c r="J152" s="4">
        <v>692200</v>
      </c>
      <c r="K152" s="7">
        <v>3.8</v>
      </c>
      <c r="L152" s="4">
        <v>28979</v>
      </c>
      <c r="M152" s="4">
        <v>766455</v>
      </c>
      <c r="N152" s="7">
        <v>11.7</v>
      </c>
      <c r="O152" s="4">
        <v>106919</v>
      </c>
      <c r="P152" s="4">
        <v>910000</v>
      </c>
      <c r="Q152" s="7">
        <v>6.3</v>
      </c>
      <c r="R152" s="4">
        <v>56228</v>
      </c>
      <c r="S152" s="4">
        <v>885879</v>
      </c>
      <c r="T152" s="7">
        <v>5.6</v>
      </c>
      <c r="U152" s="4">
        <v>54740</v>
      </c>
      <c r="V152" s="4">
        <v>978875</v>
      </c>
    </row>
    <row r="153" spans="1:22" ht="20.100000000000001" customHeight="1" x14ac:dyDescent="0.3">
      <c r="A153" s="3" t="s">
        <v>254</v>
      </c>
      <c r="B153" s="7">
        <v>6.7</v>
      </c>
      <c r="C153" s="4">
        <v>35390</v>
      </c>
      <c r="D153" s="4">
        <v>528509</v>
      </c>
      <c r="E153" s="7">
        <v>6.5</v>
      </c>
      <c r="F153" s="4">
        <v>38842</v>
      </c>
      <c r="G153" s="4">
        <v>598251</v>
      </c>
      <c r="H153" s="7">
        <v>8.6999999999999993</v>
      </c>
      <c r="I153" s="4">
        <v>58010</v>
      </c>
      <c r="J153" s="4">
        <v>667696</v>
      </c>
      <c r="K153" s="7">
        <v>6.4</v>
      </c>
      <c r="L153" s="4">
        <v>44326</v>
      </c>
      <c r="M153" s="4">
        <v>697911</v>
      </c>
      <c r="N153" s="7">
        <v>12.1</v>
      </c>
      <c r="O153" s="4">
        <v>95465</v>
      </c>
      <c r="P153" s="4">
        <v>789799</v>
      </c>
      <c r="Q153" s="7">
        <v>7.6</v>
      </c>
      <c r="R153" s="4">
        <v>67841</v>
      </c>
      <c r="S153" s="4">
        <v>894007</v>
      </c>
      <c r="T153" s="7">
        <v>5.8</v>
      </c>
      <c r="U153" s="4">
        <v>54700</v>
      </c>
      <c r="V153" s="4">
        <v>947956</v>
      </c>
    </row>
    <row r="154" spans="1:22" ht="20.100000000000001" customHeight="1" x14ac:dyDescent="0.3">
      <c r="A154" s="3" t="s">
        <v>258</v>
      </c>
      <c r="B154" s="7">
        <v>7.3</v>
      </c>
      <c r="C154" s="4">
        <v>61868</v>
      </c>
      <c r="D154" s="4">
        <v>849900</v>
      </c>
      <c r="E154" s="7">
        <v>13.4</v>
      </c>
      <c r="F154" s="4">
        <v>121655</v>
      </c>
      <c r="G154" s="4">
        <v>906892</v>
      </c>
      <c r="H154" s="7">
        <v>10.8</v>
      </c>
      <c r="I154" s="4">
        <v>102959</v>
      </c>
      <c r="J154" s="4">
        <v>955988</v>
      </c>
      <c r="K154" s="7">
        <v>7.5</v>
      </c>
      <c r="L154" s="4">
        <v>75706</v>
      </c>
      <c r="M154" s="4">
        <v>1006242</v>
      </c>
      <c r="N154" s="7">
        <v>8.6999999999999993</v>
      </c>
      <c r="O154" s="4">
        <v>105447</v>
      </c>
      <c r="P154" s="4">
        <v>1213245</v>
      </c>
      <c r="Q154" s="7">
        <v>5.8</v>
      </c>
      <c r="R154" s="4">
        <v>78149</v>
      </c>
      <c r="S154" s="4">
        <v>1354100</v>
      </c>
      <c r="T154" s="7">
        <v>7.5</v>
      </c>
      <c r="U154" s="4">
        <v>110264</v>
      </c>
      <c r="V154" s="4">
        <v>1472500</v>
      </c>
    </row>
    <row r="155" spans="1:22" ht="20.100000000000001" customHeight="1" x14ac:dyDescent="0.3">
      <c r="A155" s="3" t="s">
        <v>256</v>
      </c>
      <c r="B155" s="7">
        <v>4.3</v>
      </c>
      <c r="C155" s="4">
        <v>27615</v>
      </c>
      <c r="D155" s="4">
        <v>635056</v>
      </c>
      <c r="E155" s="7">
        <v>7</v>
      </c>
      <c r="F155" s="4">
        <v>48124</v>
      </c>
      <c r="G155" s="4">
        <v>692359</v>
      </c>
      <c r="H155" s="7">
        <v>6.1</v>
      </c>
      <c r="I155" s="4">
        <v>46846</v>
      </c>
      <c r="J155" s="4">
        <v>772325</v>
      </c>
      <c r="K155" s="7">
        <v>7.7</v>
      </c>
      <c r="L155" s="4">
        <v>62611</v>
      </c>
      <c r="M155" s="4">
        <v>810867</v>
      </c>
      <c r="N155" s="7">
        <v>7.8</v>
      </c>
      <c r="O155" s="4">
        <v>72699</v>
      </c>
      <c r="P155" s="4">
        <v>927386</v>
      </c>
      <c r="Q155" s="7">
        <v>4.9000000000000004</v>
      </c>
      <c r="R155" s="4">
        <v>48439</v>
      </c>
      <c r="S155" s="4">
        <v>993846</v>
      </c>
      <c r="T155" s="7">
        <v>5.2</v>
      </c>
      <c r="U155" s="4">
        <v>54086</v>
      </c>
      <c r="V155" s="4">
        <v>1042583</v>
      </c>
    </row>
    <row r="156" spans="1:22" ht="20.100000000000001" customHeight="1" x14ac:dyDescent="0.3">
      <c r="A156" s="3" t="s">
        <v>252</v>
      </c>
      <c r="B156" s="7">
        <v>6.2</v>
      </c>
      <c r="C156" s="4">
        <v>32843</v>
      </c>
      <c r="D156" s="4">
        <v>529382</v>
      </c>
      <c r="E156" s="7">
        <v>8.1999999999999993</v>
      </c>
      <c r="F156" s="4">
        <v>50357</v>
      </c>
      <c r="G156" s="4">
        <v>615886</v>
      </c>
      <c r="H156" s="7">
        <v>8.1999999999999993</v>
      </c>
      <c r="I156" s="4">
        <v>56499</v>
      </c>
      <c r="J156" s="4">
        <v>687240</v>
      </c>
      <c r="K156" s="7">
        <v>7.5</v>
      </c>
      <c r="L156" s="4">
        <v>54648</v>
      </c>
      <c r="M156" s="4">
        <v>726553</v>
      </c>
      <c r="N156" s="7">
        <v>12.1</v>
      </c>
      <c r="O156" s="4">
        <v>102010</v>
      </c>
      <c r="P156" s="4">
        <v>840951</v>
      </c>
      <c r="Q156" s="7">
        <v>10.199999999999999</v>
      </c>
      <c r="R156" s="4">
        <v>90759</v>
      </c>
      <c r="S156" s="4">
        <v>892333</v>
      </c>
      <c r="T156" s="7">
        <v>12</v>
      </c>
      <c r="U156" s="4">
        <v>119285</v>
      </c>
      <c r="V156" s="4">
        <v>991566</v>
      </c>
    </row>
    <row r="157" spans="1:22" ht="20.100000000000001" customHeight="1" x14ac:dyDescent="0.3">
      <c r="A157" s="3" t="s">
        <v>249</v>
      </c>
      <c r="B157" s="7">
        <v>10.199999999999999</v>
      </c>
      <c r="C157" s="4">
        <v>14700</v>
      </c>
      <c r="D157" s="4">
        <v>144136</v>
      </c>
      <c r="E157" s="7">
        <v>11.8</v>
      </c>
      <c r="F157" s="4">
        <v>16882</v>
      </c>
      <c r="G157" s="4">
        <v>143059</v>
      </c>
      <c r="H157" s="7">
        <v>7.3</v>
      </c>
      <c r="I157" s="4">
        <v>11633</v>
      </c>
      <c r="J157" s="4">
        <v>158420</v>
      </c>
      <c r="K157" s="7">
        <v>6.9</v>
      </c>
      <c r="L157" s="4">
        <v>12924</v>
      </c>
      <c r="M157" s="4">
        <v>186481</v>
      </c>
      <c r="N157" s="7">
        <v>24.3</v>
      </c>
      <c r="O157" s="4">
        <v>58313</v>
      </c>
      <c r="P157" s="4">
        <v>240387</v>
      </c>
      <c r="Q157" s="7">
        <v>10.6</v>
      </c>
      <c r="R157" s="4">
        <v>24242</v>
      </c>
      <c r="S157" s="4">
        <v>228378</v>
      </c>
      <c r="T157" s="7">
        <v>13.4</v>
      </c>
      <c r="U157" s="4">
        <v>31806</v>
      </c>
      <c r="V157" s="4">
        <v>237917</v>
      </c>
    </row>
    <row r="158" spans="1:22" ht="20.100000000000001" customHeight="1" x14ac:dyDescent="0.3">
      <c r="A158" s="3" t="s">
        <v>253</v>
      </c>
      <c r="B158" s="7">
        <v>7.5</v>
      </c>
      <c r="C158" s="4">
        <v>48350</v>
      </c>
      <c r="D158" s="4">
        <v>646482</v>
      </c>
      <c r="E158" s="7">
        <v>8.6999999999999993</v>
      </c>
      <c r="F158" s="4">
        <v>61111</v>
      </c>
      <c r="G158" s="4">
        <v>700469</v>
      </c>
      <c r="H158" s="7">
        <v>8.5</v>
      </c>
      <c r="I158" s="4">
        <v>62112</v>
      </c>
      <c r="J158" s="4">
        <v>730686</v>
      </c>
      <c r="K158" s="7">
        <v>8</v>
      </c>
      <c r="L158" s="4">
        <v>61683</v>
      </c>
      <c r="M158" s="4">
        <v>768777</v>
      </c>
      <c r="N158" s="7">
        <v>6.7</v>
      </c>
      <c r="O158" s="4">
        <v>61335</v>
      </c>
      <c r="P158" s="4">
        <v>921696</v>
      </c>
      <c r="Q158" s="7">
        <v>10.7</v>
      </c>
      <c r="R158" s="4">
        <v>106573</v>
      </c>
      <c r="S158" s="4">
        <v>998367</v>
      </c>
      <c r="T158" s="7">
        <v>9.4</v>
      </c>
      <c r="U158" s="4">
        <v>100951</v>
      </c>
      <c r="V158" s="4">
        <v>1079617</v>
      </c>
    </row>
    <row r="159" spans="1:22" ht="20.100000000000001" customHeight="1" x14ac:dyDescent="0.3">
      <c r="A159" s="3" t="s">
        <v>251</v>
      </c>
      <c r="B159" s="7">
        <v>5.7</v>
      </c>
      <c r="C159" s="4">
        <v>18308</v>
      </c>
      <c r="D159" s="4">
        <v>320969</v>
      </c>
      <c r="E159" s="7">
        <v>7.1</v>
      </c>
      <c r="F159" s="4">
        <v>23896</v>
      </c>
      <c r="G159" s="4">
        <v>338653</v>
      </c>
      <c r="H159" s="7">
        <v>6.6</v>
      </c>
      <c r="I159" s="4">
        <v>24082</v>
      </c>
      <c r="J159" s="4">
        <v>364868</v>
      </c>
      <c r="K159" s="7">
        <v>5.5</v>
      </c>
      <c r="L159" s="4">
        <v>21975</v>
      </c>
      <c r="M159" s="4">
        <v>400266</v>
      </c>
      <c r="N159" s="7">
        <v>16.899999999999999</v>
      </c>
      <c r="O159" s="4">
        <v>84327</v>
      </c>
      <c r="P159" s="4">
        <v>499888</v>
      </c>
      <c r="Q159" s="7">
        <v>11.7</v>
      </c>
      <c r="R159" s="4">
        <v>67904</v>
      </c>
      <c r="S159" s="4">
        <v>578069</v>
      </c>
      <c r="T159" s="7">
        <v>5.3</v>
      </c>
      <c r="U159" s="4">
        <v>29677</v>
      </c>
      <c r="V159" s="4">
        <v>564337</v>
      </c>
    </row>
    <row r="160" spans="1:22" ht="20.100000000000001" customHeight="1" x14ac:dyDescent="0.3">
      <c r="A160" s="3" t="s">
        <v>255</v>
      </c>
      <c r="B160" s="7">
        <v>6.2</v>
      </c>
      <c r="C160" s="4">
        <v>30433</v>
      </c>
      <c r="D160" s="4">
        <v>494300</v>
      </c>
      <c r="E160" s="7">
        <v>5.7</v>
      </c>
      <c r="F160" s="4">
        <v>27809</v>
      </c>
      <c r="G160" s="4">
        <v>492000</v>
      </c>
      <c r="H160" s="7">
        <v>3.9</v>
      </c>
      <c r="I160" s="4">
        <v>21107</v>
      </c>
      <c r="J160" s="4">
        <v>540340</v>
      </c>
      <c r="K160" s="7">
        <v>3</v>
      </c>
      <c r="L160" s="4">
        <v>20928</v>
      </c>
      <c r="M160" s="4">
        <v>693788</v>
      </c>
      <c r="N160" s="7">
        <v>15.9</v>
      </c>
      <c r="O160" s="4">
        <v>124761</v>
      </c>
      <c r="P160" s="4">
        <v>786200</v>
      </c>
      <c r="Q160" s="7">
        <v>6.5</v>
      </c>
      <c r="R160" s="4">
        <v>52935</v>
      </c>
      <c r="S160" s="4">
        <v>818712</v>
      </c>
      <c r="T160" s="7">
        <v>9.1</v>
      </c>
      <c r="U160" s="4">
        <v>76885</v>
      </c>
      <c r="V160" s="4">
        <v>840601</v>
      </c>
    </row>
    <row r="161" spans="1:22" ht="20.100000000000001" customHeight="1" x14ac:dyDescent="0.3">
      <c r="A161" s="3" t="s">
        <v>257</v>
      </c>
      <c r="B161" s="7">
        <v>4.5</v>
      </c>
      <c r="C161" s="4">
        <v>17761</v>
      </c>
      <c r="D161" s="4">
        <v>390646</v>
      </c>
      <c r="E161" s="7">
        <v>4</v>
      </c>
      <c r="F161" s="4">
        <v>16107</v>
      </c>
      <c r="G161" s="4">
        <v>400752</v>
      </c>
      <c r="H161" s="7">
        <v>4.5</v>
      </c>
      <c r="I161" s="4">
        <v>18616</v>
      </c>
      <c r="J161" s="4">
        <v>418016</v>
      </c>
      <c r="K161" s="7">
        <v>4.2</v>
      </c>
      <c r="L161" s="4">
        <v>19613</v>
      </c>
      <c r="M161" s="4">
        <v>461754</v>
      </c>
      <c r="N161" s="7">
        <v>3.3</v>
      </c>
      <c r="O161" s="4">
        <v>17529</v>
      </c>
      <c r="P161" s="4">
        <v>523971</v>
      </c>
      <c r="Q161" s="7">
        <v>5.6</v>
      </c>
      <c r="R161" s="4">
        <v>31415</v>
      </c>
      <c r="S161" s="4">
        <v>556641</v>
      </c>
      <c r="T161" s="7">
        <v>6</v>
      </c>
      <c r="U161" s="4">
        <v>35380</v>
      </c>
      <c r="V161" s="4">
        <v>587664</v>
      </c>
    </row>
    <row r="162" spans="1:22" ht="20.100000000000001" customHeight="1" x14ac:dyDescent="0.3">
      <c r="A162" s="3" t="s">
        <v>261</v>
      </c>
      <c r="B162" s="7">
        <v>6.8</v>
      </c>
      <c r="C162" s="4">
        <v>20683</v>
      </c>
      <c r="D162" s="4">
        <v>303804</v>
      </c>
      <c r="E162" s="7">
        <v>7.1</v>
      </c>
      <c r="F162" s="4">
        <v>21756</v>
      </c>
      <c r="G162" s="4">
        <v>305620</v>
      </c>
      <c r="H162" s="7">
        <v>9.1</v>
      </c>
      <c r="I162" s="4">
        <v>32553</v>
      </c>
      <c r="J162" s="4">
        <v>359365</v>
      </c>
      <c r="K162" s="7">
        <v>9.5</v>
      </c>
      <c r="L162" s="4">
        <v>35666</v>
      </c>
      <c r="M162" s="4">
        <v>376917</v>
      </c>
      <c r="N162" s="7">
        <v>12.7</v>
      </c>
      <c r="O162" s="4">
        <v>55844</v>
      </c>
      <c r="P162" s="4">
        <v>440728</v>
      </c>
      <c r="Q162" s="7">
        <v>6.9</v>
      </c>
      <c r="R162" s="4">
        <v>31297</v>
      </c>
      <c r="S162" s="4">
        <v>453718</v>
      </c>
      <c r="T162" s="7">
        <v>10.9</v>
      </c>
      <c r="U162" s="4">
        <v>54834</v>
      </c>
      <c r="V162" s="4">
        <v>504558</v>
      </c>
    </row>
    <row r="163" spans="1:22" ht="20.100000000000001" customHeight="1" x14ac:dyDescent="0.3">
      <c r="A163" s="3" t="s">
        <v>263</v>
      </c>
      <c r="B163" s="7">
        <v>7.3</v>
      </c>
      <c r="C163" s="4">
        <v>33698</v>
      </c>
      <c r="D163" s="4">
        <v>464615</v>
      </c>
      <c r="E163" s="7">
        <v>9.6</v>
      </c>
      <c r="F163" s="4">
        <v>47230</v>
      </c>
      <c r="G163" s="4">
        <v>491678</v>
      </c>
      <c r="H163" s="7">
        <v>6.3</v>
      </c>
      <c r="I163" s="4">
        <v>32823</v>
      </c>
      <c r="J163" s="4">
        <v>521681</v>
      </c>
      <c r="K163" s="7">
        <v>6.3</v>
      </c>
      <c r="L163" s="4">
        <v>33808</v>
      </c>
      <c r="M163" s="4">
        <v>533921</v>
      </c>
      <c r="N163" s="7">
        <v>6.3</v>
      </c>
      <c r="O163" s="4">
        <v>39916</v>
      </c>
      <c r="P163" s="4">
        <v>638591</v>
      </c>
      <c r="Q163" s="7">
        <v>4.5999999999999996</v>
      </c>
      <c r="R163" s="4">
        <v>31798</v>
      </c>
      <c r="S163" s="4">
        <v>685933</v>
      </c>
      <c r="T163" s="7">
        <v>6.5</v>
      </c>
      <c r="U163" s="4">
        <v>49233</v>
      </c>
      <c r="V163" s="4">
        <v>758747</v>
      </c>
    </row>
    <row r="164" spans="1:22" ht="20.100000000000001" customHeight="1" x14ac:dyDescent="0.3">
      <c r="A164" s="3" t="s">
        <v>259</v>
      </c>
      <c r="B164" s="7">
        <v>6.1</v>
      </c>
      <c r="C164" s="4">
        <v>28627</v>
      </c>
      <c r="D164" s="4">
        <v>469646</v>
      </c>
      <c r="E164" s="7">
        <v>14.5</v>
      </c>
      <c r="F164" s="4">
        <v>78779</v>
      </c>
      <c r="G164" s="4">
        <v>543278</v>
      </c>
      <c r="H164" s="7">
        <v>12.9</v>
      </c>
      <c r="I164" s="4">
        <v>70853</v>
      </c>
      <c r="J164" s="4">
        <v>551301</v>
      </c>
      <c r="K164" s="7">
        <v>9.8000000000000007</v>
      </c>
      <c r="L164" s="4">
        <v>60162</v>
      </c>
      <c r="M164" s="4">
        <v>616311</v>
      </c>
      <c r="N164" s="7">
        <v>6.8</v>
      </c>
      <c r="O164" s="4">
        <v>45533</v>
      </c>
      <c r="P164" s="4">
        <v>670288</v>
      </c>
      <c r="Q164" s="7">
        <v>4.5</v>
      </c>
      <c r="R164" s="4">
        <v>34402</v>
      </c>
      <c r="S164" s="4">
        <v>768089</v>
      </c>
      <c r="T164" s="7">
        <v>6.4</v>
      </c>
      <c r="U164" s="4">
        <v>50930</v>
      </c>
      <c r="V164" s="4">
        <v>798211</v>
      </c>
    </row>
    <row r="165" spans="1:22" ht="20.100000000000001" customHeight="1" x14ac:dyDescent="0.3">
      <c r="A165" s="3" t="s">
        <v>262</v>
      </c>
      <c r="B165" s="7">
        <v>4.7</v>
      </c>
      <c r="C165" s="4">
        <v>18059</v>
      </c>
      <c r="D165" s="4">
        <v>387679</v>
      </c>
      <c r="E165" s="7">
        <v>4.4000000000000004</v>
      </c>
      <c r="F165" s="4">
        <v>18281</v>
      </c>
      <c r="G165" s="4">
        <v>410951</v>
      </c>
      <c r="H165" s="7">
        <v>4.7</v>
      </c>
      <c r="I165" s="4">
        <v>22249</v>
      </c>
      <c r="J165" s="4">
        <v>472523</v>
      </c>
      <c r="K165" s="7">
        <v>4.8</v>
      </c>
      <c r="L165" s="4">
        <v>22766</v>
      </c>
      <c r="M165" s="4">
        <v>473075</v>
      </c>
      <c r="N165" s="7">
        <v>4.3</v>
      </c>
      <c r="O165" s="4">
        <v>23015</v>
      </c>
      <c r="P165" s="4">
        <v>538162</v>
      </c>
      <c r="Q165" s="7">
        <v>3.9</v>
      </c>
      <c r="R165" s="4">
        <v>23424</v>
      </c>
      <c r="S165" s="4">
        <v>593907</v>
      </c>
      <c r="T165" s="7">
        <v>5</v>
      </c>
      <c r="U165" s="4">
        <v>30122</v>
      </c>
      <c r="V165" s="4">
        <v>608102</v>
      </c>
    </row>
    <row r="166" spans="1:22" ht="20.100000000000001" customHeight="1" x14ac:dyDescent="0.3">
      <c r="A166" s="3" t="s">
        <v>40</v>
      </c>
      <c r="B166" s="7">
        <v>7.2</v>
      </c>
      <c r="C166" s="4">
        <v>904608</v>
      </c>
      <c r="D166" s="4">
        <v>12546961</v>
      </c>
      <c r="E166" s="7">
        <v>7.7</v>
      </c>
      <c r="F166" s="4">
        <v>991530</v>
      </c>
      <c r="G166" s="4">
        <v>12938117</v>
      </c>
      <c r="H166" s="7">
        <v>6.5</v>
      </c>
      <c r="I166" s="4">
        <v>914684</v>
      </c>
      <c r="J166" s="4">
        <v>13973411</v>
      </c>
      <c r="K166" s="7">
        <v>6.2</v>
      </c>
      <c r="L166" s="4">
        <v>930611</v>
      </c>
      <c r="M166" s="4">
        <v>14911566</v>
      </c>
      <c r="N166" s="7">
        <v>7.5</v>
      </c>
      <c r="O166" s="4">
        <v>1302466</v>
      </c>
      <c r="P166" s="4">
        <v>17368957</v>
      </c>
      <c r="Q166" s="7">
        <v>5.9</v>
      </c>
      <c r="R166" s="4">
        <v>1186891</v>
      </c>
      <c r="S166" s="4">
        <v>19975413</v>
      </c>
      <c r="T166" s="7">
        <v>5.6</v>
      </c>
      <c r="U166" s="4">
        <v>1194647</v>
      </c>
      <c r="V166" s="4">
        <v>21303469</v>
      </c>
    </row>
    <row r="167" spans="1:22" ht="20.100000000000001" customHeight="1" x14ac:dyDescent="0.3">
      <c r="A167" s="3" t="s">
        <v>244</v>
      </c>
      <c r="B167" s="7">
        <v>11.2</v>
      </c>
      <c r="C167" s="4">
        <v>142519</v>
      </c>
      <c r="D167" s="4">
        <v>1267360</v>
      </c>
      <c r="E167" s="7">
        <v>5.7</v>
      </c>
      <c r="F167" s="4">
        <v>71923</v>
      </c>
      <c r="G167" s="4">
        <v>1263129</v>
      </c>
      <c r="H167" s="7">
        <v>6</v>
      </c>
      <c r="I167" s="4">
        <v>81040</v>
      </c>
      <c r="J167" s="4">
        <v>1355449</v>
      </c>
      <c r="K167" s="7">
        <v>6.4</v>
      </c>
      <c r="L167" s="4">
        <v>95321</v>
      </c>
      <c r="M167" s="4">
        <v>1480296</v>
      </c>
      <c r="N167" s="7">
        <v>7.1</v>
      </c>
      <c r="O167" s="4">
        <v>121736</v>
      </c>
      <c r="P167" s="4">
        <v>1703172</v>
      </c>
      <c r="Q167" s="7">
        <v>12.9</v>
      </c>
      <c r="R167" s="4">
        <v>272319</v>
      </c>
      <c r="S167" s="4">
        <v>2114783</v>
      </c>
      <c r="T167" s="7">
        <v>6</v>
      </c>
      <c r="U167" s="4">
        <v>140062</v>
      </c>
      <c r="V167" s="4">
        <v>2346357</v>
      </c>
    </row>
    <row r="168" spans="1:22" ht="20.100000000000001" customHeight="1" x14ac:dyDescent="0.3">
      <c r="A168" s="3" t="s">
        <v>234</v>
      </c>
      <c r="B168" s="7">
        <v>3.5</v>
      </c>
      <c r="C168" s="4">
        <v>28939</v>
      </c>
      <c r="D168" s="4">
        <v>822937</v>
      </c>
      <c r="E168" s="7">
        <v>6.4</v>
      </c>
      <c r="F168" s="4">
        <v>53021</v>
      </c>
      <c r="G168" s="4">
        <v>832280</v>
      </c>
      <c r="H168" s="7">
        <v>5.5</v>
      </c>
      <c r="I168" s="4">
        <v>49819</v>
      </c>
      <c r="J168" s="4">
        <v>910130</v>
      </c>
      <c r="K168" s="7">
        <v>4.9000000000000004</v>
      </c>
      <c r="L168" s="4">
        <v>49355</v>
      </c>
      <c r="M168" s="4">
        <v>1012723</v>
      </c>
      <c r="N168" s="7">
        <v>6</v>
      </c>
      <c r="O168" s="4">
        <v>76704</v>
      </c>
      <c r="P168" s="4">
        <v>1275513</v>
      </c>
      <c r="Q168" s="7">
        <v>2</v>
      </c>
      <c r="R168" s="4">
        <v>28836</v>
      </c>
      <c r="S168" s="4">
        <v>1413435</v>
      </c>
      <c r="T168" s="7">
        <v>2.6</v>
      </c>
      <c r="U168" s="4">
        <v>37245</v>
      </c>
      <c r="V168" s="4">
        <v>1426982</v>
      </c>
    </row>
    <row r="169" spans="1:22" ht="20.100000000000001" customHeight="1" x14ac:dyDescent="0.3">
      <c r="A169" s="3" t="s">
        <v>241</v>
      </c>
      <c r="B169" s="7">
        <v>4.5</v>
      </c>
      <c r="C169" s="4">
        <v>40254</v>
      </c>
      <c r="D169" s="4">
        <v>890152</v>
      </c>
      <c r="E169" s="7">
        <v>6.1</v>
      </c>
      <c r="F169" s="4">
        <v>55413</v>
      </c>
      <c r="G169" s="4">
        <v>902968</v>
      </c>
      <c r="H169" s="7">
        <v>7.6</v>
      </c>
      <c r="I169" s="4">
        <v>80541</v>
      </c>
      <c r="J169" s="4">
        <v>1066330</v>
      </c>
      <c r="K169" s="7">
        <v>7.2</v>
      </c>
      <c r="L169" s="4">
        <v>80178</v>
      </c>
      <c r="M169" s="4">
        <v>1110555</v>
      </c>
      <c r="N169" s="7">
        <v>5.8</v>
      </c>
      <c r="O169" s="4">
        <v>74237</v>
      </c>
      <c r="P169" s="4">
        <v>1277350</v>
      </c>
      <c r="Q169" s="7">
        <v>3.1</v>
      </c>
      <c r="R169" s="4">
        <v>43759</v>
      </c>
      <c r="S169" s="4">
        <v>1434111</v>
      </c>
      <c r="T169" s="7">
        <v>3.8</v>
      </c>
      <c r="U169" s="4">
        <v>58896</v>
      </c>
      <c r="V169" s="4">
        <v>1554417</v>
      </c>
    </row>
    <row r="170" spans="1:22" ht="20.100000000000001" customHeight="1" x14ac:dyDescent="0.3">
      <c r="A170" s="3" t="s">
        <v>245</v>
      </c>
      <c r="B170" s="7">
        <v>4.5999999999999996</v>
      </c>
      <c r="C170" s="4">
        <v>28989</v>
      </c>
      <c r="D170" s="4">
        <v>628112</v>
      </c>
      <c r="E170" s="7">
        <v>6.8</v>
      </c>
      <c r="F170" s="4">
        <v>44545</v>
      </c>
      <c r="G170" s="4">
        <v>654091</v>
      </c>
      <c r="H170" s="7">
        <v>6.1</v>
      </c>
      <c r="I170" s="4">
        <v>45965</v>
      </c>
      <c r="J170" s="4">
        <v>759511</v>
      </c>
      <c r="K170" s="7">
        <v>4.4000000000000004</v>
      </c>
      <c r="L170" s="4">
        <v>35529</v>
      </c>
      <c r="M170" s="4">
        <v>802439</v>
      </c>
      <c r="N170" s="7">
        <v>3.4</v>
      </c>
      <c r="O170" s="4">
        <v>32545</v>
      </c>
      <c r="P170" s="4">
        <v>950822</v>
      </c>
      <c r="Q170" s="7">
        <v>3</v>
      </c>
      <c r="R170" s="4">
        <v>29559</v>
      </c>
      <c r="S170" s="4">
        <v>992480</v>
      </c>
      <c r="T170" s="7">
        <v>7.8</v>
      </c>
      <c r="U170" s="4">
        <v>79053</v>
      </c>
      <c r="V170" s="4">
        <v>1017112</v>
      </c>
    </row>
    <row r="171" spans="1:22" ht="20.100000000000001" customHeight="1" x14ac:dyDescent="0.3">
      <c r="A171" s="3" t="s">
        <v>236</v>
      </c>
      <c r="B171" s="7">
        <v>3.4</v>
      </c>
      <c r="C171" s="4">
        <v>17920</v>
      </c>
      <c r="D171" s="4">
        <v>520081</v>
      </c>
      <c r="E171" s="7">
        <v>3.5</v>
      </c>
      <c r="F171" s="4">
        <v>19751</v>
      </c>
      <c r="G171" s="4">
        <v>568321</v>
      </c>
      <c r="H171" s="7">
        <v>4.2</v>
      </c>
      <c r="I171" s="4">
        <v>27438</v>
      </c>
      <c r="J171" s="4">
        <v>647134</v>
      </c>
      <c r="K171" s="7">
        <v>3.2</v>
      </c>
      <c r="L171" s="4">
        <v>22272</v>
      </c>
      <c r="M171" s="4">
        <v>705223</v>
      </c>
      <c r="N171" s="7">
        <v>4.5999999999999996</v>
      </c>
      <c r="O171" s="4">
        <v>37856</v>
      </c>
      <c r="P171" s="4">
        <v>814337</v>
      </c>
      <c r="Q171" s="7">
        <v>2.2999999999999998</v>
      </c>
      <c r="R171" s="4">
        <v>20879</v>
      </c>
      <c r="S171" s="4">
        <v>900119</v>
      </c>
      <c r="T171" s="7">
        <v>2.7</v>
      </c>
      <c r="U171" s="4">
        <v>26430</v>
      </c>
      <c r="V171" s="4">
        <v>963542</v>
      </c>
    </row>
    <row r="172" spans="1:22" ht="20.100000000000001" customHeight="1" x14ac:dyDescent="0.3">
      <c r="A172" s="3" t="s">
        <v>235</v>
      </c>
      <c r="B172" s="7">
        <v>3.7</v>
      </c>
      <c r="C172" s="4">
        <v>23123</v>
      </c>
      <c r="D172" s="4">
        <v>617970</v>
      </c>
      <c r="E172" s="7">
        <v>4.5</v>
      </c>
      <c r="F172" s="4">
        <v>27601</v>
      </c>
      <c r="G172" s="4">
        <v>607565</v>
      </c>
      <c r="H172" s="7">
        <v>4.5</v>
      </c>
      <c r="I172" s="4">
        <v>30514</v>
      </c>
      <c r="J172" s="4">
        <v>678728</v>
      </c>
      <c r="K172" s="7">
        <v>4.5</v>
      </c>
      <c r="L172" s="4">
        <v>31252</v>
      </c>
      <c r="M172" s="4">
        <v>693039</v>
      </c>
      <c r="N172" s="7">
        <v>8.6999999999999993</v>
      </c>
      <c r="O172" s="4">
        <v>78968</v>
      </c>
      <c r="P172" s="4">
        <v>909803</v>
      </c>
      <c r="Q172" s="7">
        <v>4.8</v>
      </c>
      <c r="R172" s="4">
        <v>46221</v>
      </c>
      <c r="S172" s="4">
        <v>972908</v>
      </c>
      <c r="T172" s="7">
        <v>7.4</v>
      </c>
      <c r="U172" s="4">
        <v>75143</v>
      </c>
      <c r="V172" s="4">
        <v>1015816</v>
      </c>
    </row>
    <row r="173" spans="1:22" ht="20.100000000000001" customHeight="1" x14ac:dyDescent="0.3">
      <c r="A173" s="3" t="s">
        <v>240</v>
      </c>
      <c r="B173" s="7">
        <v>5.9</v>
      </c>
      <c r="C173" s="4">
        <v>34839</v>
      </c>
      <c r="D173" s="4">
        <v>585605</v>
      </c>
      <c r="E173" s="7">
        <v>5.7</v>
      </c>
      <c r="F173" s="4">
        <v>32443</v>
      </c>
      <c r="G173" s="4">
        <v>566619</v>
      </c>
      <c r="H173" s="7">
        <v>4.8</v>
      </c>
      <c r="I173" s="4">
        <v>27493</v>
      </c>
      <c r="J173" s="4">
        <v>574615</v>
      </c>
      <c r="K173" s="7">
        <v>5.5</v>
      </c>
      <c r="L173" s="4">
        <v>32660</v>
      </c>
      <c r="M173" s="4">
        <v>588706</v>
      </c>
      <c r="N173" s="7">
        <v>5.5</v>
      </c>
      <c r="O173" s="4">
        <v>36664</v>
      </c>
      <c r="P173" s="4">
        <v>671220</v>
      </c>
      <c r="Q173" s="7">
        <v>7.4</v>
      </c>
      <c r="R173" s="4">
        <v>58388</v>
      </c>
      <c r="S173" s="4">
        <v>786749</v>
      </c>
      <c r="T173" s="7">
        <v>4.9000000000000004</v>
      </c>
      <c r="U173" s="4">
        <v>42751</v>
      </c>
      <c r="V173" s="4">
        <v>881427</v>
      </c>
    </row>
    <row r="174" spans="1:22" ht="20.100000000000001" customHeight="1" x14ac:dyDescent="0.3">
      <c r="A174" s="3" t="s">
        <v>246</v>
      </c>
      <c r="B174" s="7">
        <v>5.4</v>
      </c>
      <c r="C174" s="4">
        <v>16796</v>
      </c>
      <c r="D174" s="4">
        <v>311518</v>
      </c>
      <c r="E174" s="7">
        <v>5.5</v>
      </c>
      <c r="F174" s="4">
        <v>17813</v>
      </c>
      <c r="G174" s="4">
        <v>321085</v>
      </c>
      <c r="H174" s="7">
        <v>4.9000000000000004</v>
      </c>
      <c r="I174" s="4">
        <v>17495</v>
      </c>
      <c r="J174" s="4">
        <v>355562</v>
      </c>
      <c r="K174" s="7">
        <v>4.3</v>
      </c>
      <c r="L174" s="4">
        <v>16036</v>
      </c>
      <c r="M174" s="4">
        <v>373098</v>
      </c>
      <c r="N174" s="7">
        <v>4.8</v>
      </c>
      <c r="O174" s="4">
        <v>20286</v>
      </c>
      <c r="P174" s="4">
        <v>420144</v>
      </c>
      <c r="Q174" s="7">
        <v>7.5</v>
      </c>
      <c r="R174" s="4">
        <v>33052</v>
      </c>
      <c r="S174" s="4">
        <v>440609</v>
      </c>
      <c r="T174" s="7">
        <v>4</v>
      </c>
      <c r="U174" s="4">
        <v>18793</v>
      </c>
      <c r="V174" s="4">
        <v>471976</v>
      </c>
    </row>
    <row r="175" spans="1:22" ht="20.100000000000001" customHeight="1" x14ac:dyDescent="0.3">
      <c r="A175" s="3" t="s">
        <v>237</v>
      </c>
      <c r="B175" s="7">
        <v>4.8</v>
      </c>
      <c r="C175" s="4">
        <v>12790</v>
      </c>
      <c r="D175" s="4">
        <v>265702</v>
      </c>
      <c r="E175" s="7">
        <v>5.4</v>
      </c>
      <c r="F175" s="4">
        <v>15661</v>
      </c>
      <c r="G175" s="4">
        <v>289803</v>
      </c>
      <c r="H175" s="7">
        <v>4.8</v>
      </c>
      <c r="I175" s="4">
        <v>15684</v>
      </c>
      <c r="J175" s="4">
        <v>326648</v>
      </c>
      <c r="K175" s="7">
        <v>6</v>
      </c>
      <c r="L175" s="4">
        <v>19980</v>
      </c>
      <c r="M175" s="4">
        <v>334890</v>
      </c>
      <c r="N175" s="7">
        <v>5.3</v>
      </c>
      <c r="O175" s="4">
        <v>21347</v>
      </c>
      <c r="P175" s="4">
        <v>404980</v>
      </c>
      <c r="Q175" s="7">
        <v>4.2</v>
      </c>
      <c r="R175" s="4">
        <v>17533</v>
      </c>
      <c r="S175" s="4">
        <v>418744</v>
      </c>
      <c r="T175" s="7">
        <v>6.9</v>
      </c>
      <c r="U175" s="4">
        <v>29543</v>
      </c>
      <c r="V175" s="4">
        <v>426434</v>
      </c>
    </row>
    <row r="176" spans="1:22" ht="20.100000000000001" customHeight="1" x14ac:dyDescent="0.3">
      <c r="A176" s="3" t="s">
        <v>243</v>
      </c>
      <c r="B176" s="7">
        <v>6.2</v>
      </c>
      <c r="C176" s="4">
        <v>16602</v>
      </c>
      <c r="D176" s="4">
        <v>266332</v>
      </c>
      <c r="E176" s="7">
        <v>4.7</v>
      </c>
      <c r="F176" s="4">
        <v>13631</v>
      </c>
      <c r="G176" s="4">
        <v>292399</v>
      </c>
      <c r="H176" s="7">
        <v>5.3</v>
      </c>
      <c r="I176" s="4">
        <v>17286</v>
      </c>
      <c r="J176" s="4">
        <v>326833</v>
      </c>
      <c r="K176" s="7">
        <v>4.7</v>
      </c>
      <c r="L176" s="4">
        <v>17112</v>
      </c>
      <c r="M176" s="4">
        <v>362675</v>
      </c>
      <c r="N176" s="7">
        <v>14.6</v>
      </c>
      <c r="O176" s="4">
        <v>61551</v>
      </c>
      <c r="P176" s="4">
        <v>422445</v>
      </c>
      <c r="Q176" s="7">
        <v>4.5999999999999996</v>
      </c>
      <c r="R176" s="4">
        <v>19824</v>
      </c>
      <c r="S176" s="4">
        <v>429109</v>
      </c>
      <c r="T176" s="7">
        <v>6</v>
      </c>
      <c r="U176" s="4">
        <v>26207</v>
      </c>
      <c r="V176" s="4">
        <v>436641</v>
      </c>
    </row>
    <row r="177" spans="1:22" ht="20.100000000000001" customHeight="1" x14ac:dyDescent="0.3">
      <c r="A177" s="3" t="s">
        <v>242</v>
      </c>
      <c r="B177" s="7">
        <v>4.9000000000000004</v>
      </c>
      <c r="C177" s="4">
        <v>16356</v>
      </c>
      <c r="D177" s="4">
        <v>331804</v>
      </c>
      <c r="E177" s="7">
        <v>5.8</v>
      </c>
      <c r="F177" s="4">
        <v>19012</v>
      </c>
      <c r="G177" s="4">
        <v>329888</v>
      </c>
      <c r="H177" s="7">
        <v>6.7</v>
      </c>
      <c r="I177" s="4">
        <v>24687</v>
      </c>
      <c r="J177" s="4">
        <v>369190</v>
      </c>
      <c r="K177" s="7">
        <v>5.4</v>
      </c>
      <c r="L177" s="4">
        <v>20789</v>
      </c>
      <c r="M177" s="4">
        <v>381827</v>
      </c>
      <c r="N177" s="7">
        <v>5.0999999999999996</v>
      </c>
      <c r="O177" s="4">
        <v>21920</v>
      </c>
      <c r="P177" s="4">
        <v>426027</v>
      </c>
      <c r="Q177" s="7">
        <v>4.5</v>
      </c>
      <c r="R177" s="4">
        <v>21381</v>
      </c>
      <c r="S177" s="4">
        <v>474717</v>
      </c>
      <c r="T177" s="7">
        <v>5.3</v>
      </c>
      <c r="U177" s="4">
        <v>26143</v>
      </c>
      <c r="V177" s="4">
        <v>491915</v>
      </c>
    </row>
    <row r="178" spans="1:22" ht="20.100000000000001" customHeight="1" x14ac:dyDescent="0.3">
      <c r="A178" s="3" t="s">
        <v>239</v>
      </c>
      <c r="B178" s="7">
        <v>5.2</v>
      </c>
      <c r="C178" s="4">
        <v>15969</v>
      </c>
      <c r="D178" s="4">
        <v>307140</v>
      </c>
      <c r="E178" s="7">
        <v>6.1</v>
      </c>
      <c r="F178" s="4">
        <v>19827</v>
      </c>
      <c r="G178" s="4">
        <v>323587</v>
      </c>
      <c r="H178" s="7">
        <v>5.5</v>
      </c>
      <c r="I178" s="4">
        <v>19896</v>
      </c>
      <c r="J178" s="4">
        <v>358688</v>
      </c>
      <c r="K178" s="7">
        <v>6.7</v>
      </c>
      <c r="L178" s="4">
        <v>26227</v>
      </c>
      <c r="M178" s="4">
        <v>394242</v>
      </c>
      <c r="N178" s="7">
        <v>10.8</v>
      </c>
      <c r="O178" s="4">
        <v>47273</v>
      </c>
      <c r="P178" s="4">
        <v>437749</v>
      </c>
      <c r="Q178" s="7">
        <v>5.4</v>
      </c>
      <c r="R178" s="4">
        <v>23711</v>
      </c>
      <c r="S178" s="4">
        <v>443111</v>
      </c>
      <c r="T178" s="7">
        <v>4.5999999999999996</v>
      </c>
      <c r="U178" s="4">
        <v>22817</v>
      </c>
      <c r="V178" s="4">
        <v>500303</v>
      </c>
    </row>
    <row r="179" spans="1:22" ht="20.100000000000001" customHeight="1" x14ac:dyDescent="0.3">
      <c r="A179" s="3" t="s">
        <v>233</v>
      </c>
      <c r="B179" s="7">
        <v>4.2</v>
      </c>
      <c r="C179" s="4">
        <v>19357</v>
      </c>
      <c r="D179" s="4">
        <v>457846</v>
      </c>
      <c r="E179" s="7">
        <v>3.9</v>
      </c>
      <c r="F179" s="4">
        <v>19006</v>
      </c>
      <c r="G179" s="4">
        <v>492132</v>
      </c>
      <c r="H179" s="7">
        <v>3.6</v>
      </c>
      <c r="I179" s="4">
        <v>21042</v>
      </c>
      <c r="J179" s="4">
        <v>577532</v>
      </c>
      <c r="K179" s="7">
        <v>4.5</v>
      </c>
      <c r="L179" s="4">
        <v>27678</v>
      </c>
      <c r="M179" s="4">
        <v>619937</v>
      </c>
      <c r="N179" s="7">
        <v>4</v>
      </c>
      <c r="O179" s="4">
        <v>26496</v>
      </c>
      <c r="P179" s="4">
        <v>667623</v>
      </c>
      <c r="Q179" s="7">
        <v>8.3000000000000007</v>
      </c>
      <c r="R179" s="4">
        <v>60282</v>
      </c>
      <c r="S179" s="4">
        <v>727515</v>
      </c>
      <c r="T179" s="7">
        <v>2.9</v>
      </c>
      <c r="U179" s="4">
        <v>23111</v>
      </c>
      <c r="V179" s="4">
        <v>794281</v>
      </c>
    </row>
    <row r="180" spans="1:22" ht="20.100000000000001" customHeight="1" x14ac:dyDescent="0.3">
      <c r="A180" s="3" t="s">
        <v>238</v>
      </c>
      <c r="B180" s="7">
        <v>5.3</v>
      </c>
      <c r="C180" s="4">
        <v>22675</v>
      </c>
      <c r="D180" s="4">
        <v>425493</v>
      </c>
      <c r="E180" s="7">
        <v>5.8</v>
      </c>
      <c r="F180" s="4">
        <v>26586</v>
      </c>
      <c r="G180" s="4">
        <v>456782</v>
      </c>
      <c r="H180" s="7">
        <v>4.5999999999999996</v>
      </c>
      <c r="I180" s="4">
        <v>23431</v>
      </c>
      <c r="J180" s="4">
        <v>513785</v>
      </c>
      <c r="K180" s="7">
        <v>3.9</v>
      </c>
      <c r="L180" s="4">
        <v>22209</v>
      </c>
      <c r="M180" s="4">
        <v>566964</v>
      </c>
      <c r="N180" s="7">
        <v>4.8</v>
      </c>
      <c r="O180" s="4">
        <v>30000</v>
      </c>
      <c r="P180" s="4">
        <v>626166</v>
      </c>
      <c r="Q180" s="7">
        <v>3.7</v>
      </c>
      <c r="R180" s="4">
        <v>24006</v>
      </c>
      <c r="S180" s="4">
        <v>646640</v>
      </c>
      <c r="T180" s="7">
        <v>4.3</v>
      </c>
      <c r="U180" s="4">
        <v>29930</v>
      </c>
      <c r="V180" s="4">
        <v>697821</v>
      </c>
    </row>
    <row r="181" spans="1:22" ht="20.100000000000001" customHeight="1" x14ac:dyDescent="0.3">
      <c r="A181" s="3" t="s">
        <v>32</v>
      </c>
      <c r="B181" s="7">
        <v>6.2</v>
      </c>
      <c r="C181" s="4">
        <v>977623</v>
      </c>
      <c r="D181" s="4">
        <v>15712973</v>
      </c>
      <c r="E181" s="7">
        <v>6.7</v>
      </c>
      <c r="F181" s="4">
        <v>1109951</v>
      </c>
      <c r="G181" s="4">
        <v>16578339</v>
      </c>
      <c r="H181" s="7">
        <v>7</v>
      </c>
      <c r="I181" s="4">
        <v>1254189</v>
      </c>
      <c r="J181" s="4">
        <v>17903839</v>
      </c>
      <c r="K181" s="7">
        <v>6.6</v>
      </c>
      <c r="L181" s="4">
        <v>1258357</v>
      </c>
      <c r="M181" s="4">
        <v>19034557</v>
      </c>
      <c r="N181" s="7">
        <v>8.6999999999999993</v>
      </c>
      <c r="O181" s="4">
        <v>1914477</v>
      </c>
      <c r="P181" s="4">
        <v>22110483</v>
      </c>
      <c r="Q181" s="7">
        <v>9.9</v>
      </c>
      <c r="R181" s="4">
        <v>2444074</v>
      </c>
      <c r="S181" s="4">
        <v>24790425</v>
      </c>
      <c r="T181" s="7">
        <v>8.1</v>
      </c>
      <c r="U181" s="4">
        <v>2193171</v>
      </c>
      <c r="V181" s="4">
        <v>27031984</v>
      </c>
    </row>
    <row r="182" spans="1:22" ht="20.100000000000001" customHeight="1" x14ac:dyDescent="0.3">
      <c r="A182" s="3" t="s">
        <v>218</v>
      </c>
      <c r="B182" s="7">
        <v>3.7</v>
      </c>
      <c r="C182" s="4">
        <v>20501</v>
      </c>
      <c r="D182" s="4">
        <v>547037</v>
      </c>
      <c r="E182" s="7">
        <v>3.7</v>
      </c>
      <c r="F182" s="4">
        <v>21920</v>
      </c>
      <c r="G182" s="4">
        <v>589452</v>
      </c>
      <c r="H182" s="7">
        <v>3.8</v>
      </c>
      <c r="I182" s="4">
        <v>23508</v>
      </c>
      <c r="J182" s="4">
        <v>620306</v>
      </c>
      <c r="K182" s="7">
        <v>3.6</v>
      </c>
      <c r="L182" s="4">
        <v>24973</v>
      </c>
      <c r="M182" s="4">
        <v>697221</v>
      </c>
      <c r="N182" s="7">
        <v>3.8</v>
      </c>
      <c r="O182" s="4">
        <v>34329</v>
      </c>
      <c r="P182" s="4">
        <v>904445</v>
      </c>
      <c r="Q182" s="7">
        <v>9.6999999999999993</v>
      </c>
      <c r="R182" s="4">
        <v>97776</v>
      </c>
      <c r="S182" s="4">
        <v>1012941</v>
      </c>
      <c r="T182" s="7">
        <v>16.5</v>
      </c>
      <c r="U182" s="4">
        <v>187108</v>
      </c>
      <c r="V182" s="4">
        <v>1136837</v>
      </c>
    </row>
    <row r="183" spans="1:22" ht="20.100000000000001" customHeight="1" x14ac:dyDescent="0.3">
      <c r="A183" s="3" t="s">
        <v>223</v>
      </c>
      <c r="B183" s="7">
        <v>5</v>
      </c>
      <c r="C183" s="4">
        <v>43288</v>
      </c>
      <c r="D183" s="4">
        <v>865476</v>
      </c>
      <c r="E183" s="7">
        <v>4.4000000000000004</v>
      </c>
      <c r="F183" s="4">
        <v>40992</v>
      </c>
      <c r="G183" s="4">
        <v>923930</v>
      </c>
      <c r="H183" s="7">
        <v>8</v>
      </c>
      <c r="I183" s="4">
        <v>84636</v>
      </c>
      <c r="J183" s="4">
        <v>1059632</v>
      </c>
      <c r="K183" s="7">
        <v>4.7</v>
      </c>
      <c r="L183" s="4">
        <v>55796</v>
      </c>
      <c r="M183" s="4">
        <v>1191528</v>
      </c>
      <c r="N183" s="7">
        <v>5.8</v>
      </c>
      <c r="O183" s="4">
        <v>80682</v>
      </c>
      <c r="P183" s="4">
        <v>1394171</v>
      </c>
      <c r="Q183" s="7">
        <v>10.8</v>
      </c>
      <c r="R183" s="4">
        <v>147261</v>
      </c>
      <c r="S183" s="4">
        <v>1361932</v>
      </c>
      <c r="T183" s="7">
        <v>6.4</v>
      </c>
      <c r="U183" s="4">
        <v>95377</v>
      </c>
      <c r="V183" s="4">
        <v>1480563</v>
      </c>
    </row>
    <row r="184" spans="1:22" ht="20.100000000000001" customHeight="1" x14ac:dyDescent="0.3">
      <c r="A184" s="3" t="s">
        <v>221</v>
      </c>
      <c r="B184" s="7">
        <v>5.5</v>
      </c>
      <c r="C184" s="4">
        <v>45289</v>
      </c>
      <c r="D184" s="4">
        <v>829753</v>
      </c>
      <c r="E184" s="7">
        <v>5.8</v>
      </c>
      <c r="F184" s="4">
        <v>49876</v>
      </c>
      <c r="G184" s="4">
        <v>865834</v>
      </c>
      <c r="H184" s="7">
        <v>9.3000000000000007</v>
      </c>
      <c r="I184" s="4">
        <v>93448</v>
      </c>
      <c r="J184" s="4">
        <v>1004164</v>
      </c>
      <c r="K184" s="7">
        <v>8.9</v>
      </c>
      <c r="L184" s="4">
        <v>97876</v>
      </c>
      <c r="M184" s="4">
        <v>1103673</v>
      </c>
      <c r="N184" s="7">
        <v>8.9</v>
      </c>
      <c r="O184" s="4">
        <v>105763</v>
      </c>
      <c r="P184" s="4">
        <v>1184565</v>
      </c>
      <c r="Q184" s="7">
        <v>7.8</v>
      </c>
      <c r="R184" s="4">
        <v>102322</v>
      </c>
      <c r="S184" s="4">
        <v>1310990</v>
      </c>
      <c r="T184" s="7">
        <v>7.4</v>
      </c>
      <c r="U184" s="4">
        <v>104566</v>
      </c>
      <c r="V184" s="4">
        <v>1415613</v>
      </c>
    </row>
    <row r="185" spans="1:22" ht="20.100000000000001" customHeight="1" x14ac:dyDescent="0.3">
      <c r="A185" s="3" t="s">
        <v>216</v>
      </c>
      <c r="B185" s="7">
        <v>4</v>
      </c>
      <c r="C185" s="4">
        <v>22246</v>
      </c>
      <c r="D185" s="4">
        <v>561273</v>
      </c>
      <c r="E185" s="7">
        <v>5.0999999999999996</v>
      </c>
      <c r="F185" s="4">
        <v>33961</v>
      </c>
      <c r="G185" s="4">
        <v>669729</v>
      </c>
      <c r="H185" s="7">
        <v>3</v>
      </c>
      <c r="I185" s="4">
        <v>21699</v>
      </c>
      <c r="J185" s="4">
        <v>724691</v>
      </c>
      <c r="K185" s="7">
        <v>3.4</v>
      </c>
      <c r="L185" s="4">
        <v>25087</v>
      </c>
      <c r="M185" s="4">
        <v>747013</v>
      </c>
      <c r="N185" s="7">
        <v>3.3</v>
      </c>
      <c r="O185" s="4">
        <v>27101</v>
      </c>
      <c r="P185" s="4">
        <v>832445</v>
      </c>
      <c r="Q185" s="7">
        <v>6</v>
      </c>
      <c r="R185" s="4">
        <v>54656</v>
      </c>
      <c r="S185" s="4">
        <v>915130</v>
      </c>
      <c r="T185" s="7">
        <v>6.4</v>
      </c>
      <c r="U185" s="4">
        <v>63301</v>
      </c>
      <c r="V185" s="4">
        <v>993262</v>
      </c>
    </row>
    <row r="186" spans="1:22" ht="20.100000000000001" customHeight="1" x14ac:dyDescent="0.3">
      <c r="A186" s="3" t="s">
        <v>214</v>
      </c>
      <c r="B186" s="7">
        <v>5.7</v>
      </c>
      <c r="C186" s="4">
        <v>29461</v>
      </c>
      <c r="D186" s="4">
        <v>516748</v>
      </c>
      <c r="E186" s="7">
        <v>6</v>
      </c>
      <c r="F186" s="4">
        <v>33313</v>
      </c>
      <c r="G186" s="4">
        <v>559158</v>
      </c>
      <c r="H186" s="7">
        <v>4.9000000000000004</v>
      </c>
      <c r="I186" s="4">
        <v>30934</v>
      </c>
      <c r="J186" s="4">
        <v>634625</v>
      </c>
      <c r="K186" s="7">
        <v>5.3</v>
      </c>
      <c r="L186" s="4">
        <v>35257</v>
      </c>
      <c r="M186" s="4">
        <v>662524</v>
      </c>
      <c r="N186" s="7">
        <v>5.0999999999999996</v>
      </c>
      <c r="O186" s="4">
        <v>41541</v>
      </c>
      <c r="P186" s="4">
        <v>815528</v>
      </c>
      <c r="Q186" s="7">
        <v>12.3</v>
      </c>
      <c r="R186" s="4">
        <v>115012</v>
      </c>
      <c r="S186" s="4">
        <v>935068</v>
      </c>
      <c r="T186" s="7">
        <v>13.1</v>
      </c>
      <c r="U186" s="4">
        <v>125579</v>
      </c>
      <c r="V186" s="4">
        <v>957129</v>
      </c>
    </row>
    <row r="187" spans="1:22" ht="20.100000000000001" customHeight="1" x14ac:dyDescent="0.3">
      <c r="A187" s="3" t="s">
        <v>217</v>
      </c>
      <c r="B187" s="7">
        <v>5.8</v>
      </c>
      <c r="C187" s="4">
        <v>18641</v>
      </c>
      <c r="D187" s="4">
        <v>322802</v>
      </c>
      <c r="E187" s="7">
        <v>4.3</v>
      </c>
      <c r="F187" s="4">
        <v>14878</v>
      </c>
      <c r="G187" s="4">
        <v>342491</v>
      </c>
      <c r="H187" s="7">
        <v>4.5999999999999996</v>
      </c>
      <c r="I187" s="4">
        <v>17317</v>
      </c>
      <c r="J187" s="4">
        <v>373330</v>
      </c>
      <c r="K187" s="7">
        <v>5.0999999999999996</v>
      </c>
      <c r="L187" s="4">
        <v>21026</v>
      </c>
      <c r="M187" s="4">
        <v>412387</v>
      </c>
      <c r="N187" s="7">
        <v>4.9000000000000004</v>
      </c>
      <c r="O187" s="4">
        <v>21092</v>
      </c>
      <c r="P187" s="4">
        <v>426333</v>
      </c>
      <c r="Q187" s="7">
        <v>9.3000000000000007</v>
      </c>
      <c r="R187" s="4">
        <v>48819</v>
      </c>
      <c r="S187" s="4">
        <v>524620</v>
      </c>
      <c r="T187" s="7">
        <v>3.5</v>
      </c>
      <c r="U187" s="4">
        <v>21257</v>
      </c>
      <c r="V187" s="4">
        <v>608850</v>
      </c>
    </row>
    <row r="188" spans="1:22" ht="20.100000000000001" customHeight="1" x14ac:dyDescent="0.3">
      <c r="A188" s="3" t="s">
        <v>213</v>
      </c>
      <c r="B188" s="7">
        <v>4.5</v>
      </c>
      <c r="C188" s="4">
        <v>13471</v>
      </c>
      <c r="D188" s="4">
        <v>298742</v>
      </c>
      <c r="E188" s="7">
        <v>6.6</v>
      </c>
      <c r="F188" s="4">
        <v>20777</v>
      </c>
      <c r="G188" s="4">
        <v>315128</v>
      </c>
      <c r="H188" s="7">
        <v>5.6</v>
      </c>
      <c r="I188" s="4">
        <v>19767</v>
      </c>
      <c r="J188" s="4">
        <v>353312</v>
      </c>
      <c r="K188" s="7">
        <v>6.5</v>
      </c>
      <c r="L188" s="4">
        <v>25102</v>
      </c>
      <c r="M188" s="4">
        <v>388829</v>
      </c>
      <c r="N188" s="7">
        <v>5.2</v>
      </c>
      <c r="O188" s="4">
        <v>21554</v>
      </c>
      <c r="P188" s="4">
        <v>417564</v>
      </c>
      <c r="Q188" s="7">
        <v>6.6</v>
      </c>
      <c r="R188" s="4">
        <v>31733</v>
      </c>
      <c r="S188" s="4">
        <v>478087</v>
      </c>
      <c r="T188" s="7">
        <v>4.8</v>
      </c>
      <c r="U188" s="4">
        <v>23061</v>
      </c>
      <c r="V188" s="4">
        <v>479476</v>
      </c>
    </row>
    <row r="189" spans="1:22" ht="20.100000000000001" customHeight="1" x14ac:dyDescent="0.3">
      <c r="A189" s="3" t="s">
        <v>215</v>
      </c>
      <c r="B189" s="7">
        <v>4.9000000000000004</v>
      </c>
      <c r="C189" s="4">
        <v>11725</v>
      </c>
      <c r="D189" s="4">
        <v>237366</v>
      </c>
      <c r="E189" s="7">
        <v>5.3</v>
      </c>
      <c r="F189" s="4">
        <v>13427</v>
      </c>
      <c r="G189" s="4">
        <v>251092</v>
      </c>
      <c r="H189" s="7">
        <v>5.4</v>
      </c>
      <c r="I189" s="4">
        <v>15753</v>
      </c>
      <c r="J189" s="4">
        <v>291441</v>
      </c>
      <c r="K189" s="7">
        <v>5.7</v>
      </c>
      <c r="L189" s="4">
        <v>16749</v>
      </c>
      <c r="M189" s="4">
        <v>292715</v>
      </c>
      <c r="N189" s="7">
        <v>8.5</v>
      </c>
      <c r="O189" s="4">
        <v>28482</v>
      </c>
      <c r="P189" s="4">
        <v>335674</v>
      </c>
      <c r="Q189" s="7">
        <v>4.2</v>
      </c>
      <c r="R189" s="4">
        <v>17429</v>
      </c>
      <c r="S189" s="4">
        <v>419140</v>
      </c>
      <c r="T189" s="7">
        <v>4</v>
      </c>
      <c r="U189" s="4">
        <v>22969</v>
      </c>
      <c r="V189" s="4">
        <v>580202</v>
      </c>
    </row>
    <row r="190" spans="1:22" ht="20.100000000000001" customHeight="1" x14ac:dyDescent="0.3">
      <c r="A190" s="3" t="s">
        <v>212</v>
      </c>
      <c r="B190" s="7">
        <v>8.6999999999999993</v>
      </c>
      <c r="C190" s="4">
        <v>49950</v>
      </c>
      <c r="D190" s="4">
        <v>571591</v>
      </c>
      <c r="E190" s="7">
        <v>3.9</v>
      </c>
      <c r="F190" s="4">
        <v>22792</v>
      </c>
      <c r="G190" s="4">
        <v>590694</v>
      </c>
      <c r="H190" s="7">
        <v>5</v>
      </c>
      <c r="I190" s="4">
        <v>33217</v>
      </c>
      <c r="J190" s="4">
        <v>659434</v>
      </c>
      <c r="K190" s="7">
        <v>3.6</v>
      </c>
      <c r="L190" s="4">
        <v>24707</v>
      </c>
      <c r="M190" s="4">
        <v>685236</v>
      </c>
      <c r="N190" s="7">
        <v>10.9</v>
      </c>
      <c r="O190" s="4">
        <v>89452</v>
      </c>
      <c r="P190" s="4">
        <v>817581</v>
      </c>
      <c r="Q190" s="7">
        <v>7</v>
      </c>
      <c r="R190" s="4">
        <v>60709</v>
      </c>
      <c r="S190" s="4">
        <v>867188</v>
      </c>
      <c r="T190" s="7">
        <v>4.3</v>
      </c>
      <c r="U190" s="4">
        <v>38188</v>
      </c>
      <c r="V190" s="4">
        <v>890265</v>
      </c>
    </row>
    <row r="191" spans="1:22" ht="20.100000000000001" customHeight="1" x14ac:dyDescent="0.3">
      <c r="A191" s="3" t="s">
        <v>220</v>
      </c>
      <c r="B191" s="7">
        <v>4.5999999999999996</v>
      </c>
      <c r="C191" s="4">
        <v>17500</v>
      </c>
      <c r="D191" s="4">
        <v>379972</v>
      </c>
      <c r="E191" s="7">
        <v>5.6</v>
      </c>
      <c r="F191" s="4">
        <v>22624</v>
      </c>
      <c r="G191" s="4">
        <v>403354</v>
      </c>
      <c r="H191" s="7">
        <v>4.2</v>
      </c>
      <c r="I191" s="4">
        <v>19417</v>
      </c>
      <c r="J191" s="4">
        <v>467150</v>
      </c>
      <c r="K191" s="7">
        <v>4.5</v>
      </c>
      <c r="L191" s="4">
        <v>23145</v>
      </c>
      <c r="M191" s="4">
        <v>518401</v>
      </c>
      <c r="N191" s="7">
        <v>4.5</v>
      </c>
      <c r="O191" s="4">
        <v>25775</v>
      </c>
      <c r="P191" s="4">
        <v>577020</v>
      </c>
      <c r="Q191" s="7">
        <v>5.6</v>
      </c>
      <c r="R191" s="4">
        <v>33682</v>
      </c>
      <c r="S191" s="4">
        <v>599219</v>
      </c>
      <c r="T191" s="7">
        <v>6.3</v>
      </c>
      <c r="U191" s="4">
        <v>39811</v>
      </c>
      <c r="V191" s="4">
        <v>635109</v>
      </c>
    </row>
    <row r="192" spans="1:22" ht="20.100000000000001" customHeight="1" x14ac:dyDescent="0.3">
      <c r="A192" s="3" t="s">
        <v>232</v>
      </c>
      <c r="B192" s="7">
        <v>6.1</v>
      </c>
      <c r="C192" s="4">
        <v>25533</v>
      </c>
      <c r="D192" s="4">
        <v>418295</v>
      </c>
      <c r="E192" s="7">
        <v>6</v>
      </c>
      <c r="F192" s="4">
        <v>26975</v>
      </c>
      <c r="G192" s="4">
        <v>449046</v>
      </c>
      <c r="H192" s="7">
        <v>7.6</v>
      </c>
      <c r="I192" s="4">
        <v>38002</v>
      </c>
      <c r="J192" s="4">
        <v>500217</v>
      </c>
      <c r="K192" s="7">
        <v>7.2</v>
      </c>
      <c r="L192" s="4">
        <v>38727</v>
      </c>
      <c r="M192" s="4">
        <v>536947</v>
      </c>
      <c r="N192" s="7">
        <v>6.4</v>
      </c>
      <c r="O192" s="4">
        <v>40974</v>
      </c>
      <c r="P192" s="4">
        <v>638002</v>
      </c>
      <c r="Q192" s="7">
        <v>8.5</v>
      </c>
      <c r="R192" s="4">
        <v>57138</v>
      </c>
      <c r="S192" s="4">
        <v>674270</v>
      </c>
      <c r="T192" s="7">
        <v>7.4</v>
      </c>
      <c r="U192" s="4">
        <v>49535</v>
      </c>
      <c r="V192" s="4">
        <v>669450</v>
      </c>
    </row>
    <row r="193" spans="1:22" ht="20.100000000000001" customHeight="1" x14ac:dyDescent="0.3">
      <c r="A193" s="3" t="s">
        <v>228</v>
      </c>
      <c r="B193" s="7">
        <v>3.6</v>
      </c>
      <c r="C193" s="4">
        <v>13056</v>
      </c>
      <c r="D193" s="4">
        <v>364075</v>
      </c>
      <c r="E193" s="7">
        <v>4.8</v>
      </c>
      <c r="F193" s="4">
        <v>17894</v>
      </c>
      <c r="G193" s="4">
        <v>373180</v>
      </c>
      <c r="H193" s="7">
        <v>4.0999999999999996</v>
      </c>
      <c r="I193" s="4">
        <v>16514</v>
      </c>
      <c r="J193" s="4">
        <v>402737</v>
      </c>
      <c r="K193" s="7">
        <v>6.6</v>
      </c>
      <c r="L193" s="4">
        <v>27707</v>
      </c>
      <c r="M193" s="4">
        <v>421840</v>
      </c>
      <c r="N193" s="7">
        <v>11.4</v>
      </c>
      <c r="O193" s="4">
        <v>57299</v>
      </c>
      <c r="P193" s="4">
        <v>503677</v>
      </c>
      <c r="Q193" s="7">
        <v>6.9</v>
      </c>
      <c r="R193" s="4">
        <v>36225</v>
      </c>
      <c r="S193" s="4">
        <v>528258</v>
      </c>
      <c r="T193" s="7">
        <v>4.4000000000000004</v>
      </c>
      <c r="U193" s="4">
        <v>24123</v>
      </c>
      <c r="V193" s="4">
        <v>550932</v>
      </c>
    </row>
    <row r="194" spans="1:22" ht="20.100000000000001" customHeight="1" x14ac:dyDescent="0.3">
      <c r="A194" s="3" t="s">
        <v>211</v>
      </c>
      <c r="B194" s="7">
        <v>7.7</v>
      </c>
      <c r="C194" s="4">
        <v>25829</v>
      </c>
      <c r="D194" s="4">
        <v>336851</v>
      </c>
      <c r="E194" s="7">
        <v>5.7</v>
      </c>
      <c r="F194" s="4">
        <v>19618</v>
      </c>
      <c r="G194" s="4">
        <v>347120</v>
      </c>
      <c r="H194" s="7">
        <v>7.8</v>
      </c>
      <c r="I194" s="4">
        <v>32343</v>
      </c>
      <c r="J194" s="4">
        <v>415137</v>
      </c>
      <c r="K194" s="7">
        <v>6.9</v>
      </c>
      <c r="L194" s="4">
        <v>29773</v>
      </c>
      <c r="M194" s="4">
        <v>431637</v>
      </c>
      <c r="N194" s="7">
        <v>12.1</v>
      </c>
      <c r="O194" s="4">
        <v>56178</v>
      </c>
      <c r="P194" s="4">
        <v>466131</v>
      </c>
      <c r="Q194" s="7">
        <v>10.6</v>
      </c>
      <c r="R194" s="4">
        <v>54001</v>
      </c>
      <c r="S194" s="4">
        <v>509036</v>
      </c>
      <c r="T194" s="7">
        <v>8.1</v>
      </c>
      <c r="U194" s="4">
        <v>44974</v>
      </c>
      <c r="V194" s="4">
        <v>557200</v>
      </c>
    </row>
    <row r="195" spans="1:22" ht="20.100000000000001" customHeight="1" x14ac:dyDescent="0.3">
      <c r="A195" s="3" t="s">
        <v>231</v>
      </c>
      <c r="B195" s="7">
        <v>4.4000000000000004</v>
      </c>
      <c r="C195" s="4">
        <v>24212</v>
      </c>
      <c r="D195" s="4">
        <v>554341</v>
      </c>
      <c r="E195" s="7">
        <v>2.6</v>
      </c>
      <c r="F195" s="4">
        <v>15390</v>
      </c>
      <c r="G195" s="4">
        <v>599747</v>
      </c>
      <c r="H195" s="7">
        <v>2.9</v>
      </c>
      <c r="I195" s="4">
        <v>20416</v>
      </c>
      <c r="J195" s="4">
        <v>715627</v>
      </c>
      <c r="K195" s="7">
        <v>2.8</v>
      </c>
      <c r="L195" s="4">
        <v>22598</v>
      </c>
      <c r="M195" s="4">
        <v>795579</v>
      </c>
      <c r="N195" s="7">
        <v>5.0999999999999996</v>
      </c>
      <c r="O195" s="4">
        <v>48491</v>
      </c>
      <c r="P195" s="4">
        <v>943397</v>
      </c>
      <c r="Q195" s="7">
        <v>8.5</v>
      </c>
      <c r="R195" s="4">
        <v>80112</v>
      </c>
      <c r="S195" s="4">
        <v>943878</v>
      </c>
      <c r="T195" s="7">
        <v>4.2</v>
      </c>
      <c r="U195" s="4">
        <v>41459</v>
      </c>
      <c r="V195" s="4">
        <v>985767</v>
      </c>
    </row>
    <row r="196" spans="1:22" ht="20.100000000000001" customHeight="1" x14ac:dyDescent="0.3">
      <c r="A196" s="3" t="s">
        <v>225</v>
      </c>
      <c r="B196" s="7">
        <v>5.5</v>
      </c>
      <c r="C196" s="4">
        <v>20188</v>
      </c>
      <c r="D196" s="4">
        <v>368380</v>
      </c>
      <c r="E196" s="7">
        <v>5.7</v>
      </c>
      <c r="F196" s="4">
        <v>22244</v>
      </c>
      <c r="G196" s="4">
        <v>392299</v>
      </c>
      <c r="H196" s="7">
        <v>7.5</v>
      </c>
      <c r="I196" s="4">
        <v>32768</v>
      </c>
      <c r="J196" s="4">
        <v>437343</v>
      </c>
      <c r="K196" s="7">
        <v>5.5</v>
      </c>
      <c r="L196" s="4">
        <v>26339</v>
      </c>
      <c r="M196" s="4">
        <v>475218</v>
      </c>
      <c r="N196" s="7">
        <v>5</v>
      </c>
      <c r="O196" s="4">
        <v>28354</v>
      </c>
      <c r="P196" s="4">
        <v>567965</v>
      </c>
      <c r="Q196" s="7">
        <v>8.1</v>
      </c>
      <c r="R196" s="4">
        <v>48449</v>
      </c>
      <c r="S196" s="4">
        <v>596344</v>
      </c>
      <c r="T196" s="7">
        <v>6.9</v>
      </c>
      <c r="U196" s="4">
        <v>44006</v>
      </c>
      <c r="V196" s="4">
        <v>640931</v>
      </c>
    </row>
    <row r="197" spans="1:22" ht="20.100000000000001" customHeight="1" x14ac:dyDescent="0.3">
      <c r="A197" s="3" t="s">
        <v>219</v>
      </c>
      <c r="B197" s="7">
        <v>5.0999999999999996</v>
      </c>
      <c r="C197" s="4">
        <v>21223</v>
      </c>
      <c r="D197" s="4">
        <v>413359</v>
      </c>
      <c r="E197" s="7">
        <v>6</v>
      </c>
      <c r="F197" s="4">
        <v>24757</v>
      </c>
      <c r="G197" s="4">
        <v>412436</v>
      </c>
      <c r="H197" s="7">
        <v>6</v>
      </c>
      <c r="I197" s="4">
        <v>25358</v>
      </c>
      <c r="J197" s="4">
        <v>426043</v>
      </c>
      <c r="K197" s="7">
        <v>5.0999999999999996</v>
      </c>
      <c r="L197" s="4">
        <v>24607</v>
      </c>
      <c r="M197" s="4">
        <v>481075</v>
      </c>
      <c r="N197" s="7">
        <v>20.6</v>
      </c>
      <c r="O197" s="4">
        <v>140708</v>
      </c>
      <c r="P197" s="4">
        <v>683325</v>
      </c>
      <c r="Q197" s="7">
        <v>9.8000000000000007</v>
      </c>
      <c r="R197" s="4">
        <v>68863</v>
      </c>
      <c r="S197" s="4">
        <v>700061</v>
      </c>
      <c r="T197" s="7">
        <v>4.7</v>
      </c>
      <c r="U197" s="4">
        <v>34313</v>
      </c>
      <c r="V197" s="4">
        <v>723748</v>
      </c>
    </row>
    <row r="198" spans="1:22" ht="20.100000000000001" customHeight="1" x14ac:dyDescent="0.3">
      <c r="A198" s="3" t="s">
        <v>230</v>
      </c>
      <c r="B198" s="7">
        <v>4</v>
      </c>
      <c r="C198" s="4">
        <v>13194</v>
      </c>
      <c r="D198" s="4">
        <v>332347</v>
      </c>
      <c r="E198" s="7">
        <v>3.5</v>
      </c>
      <c r="F198" s="4">
        <v>12004</v>
      </c>
      <c r="G198" s="4">
        <v>343766</v>
      </c>
      <c r="H198" s="7">
        <v>4.3</v>
      </c>
      <c r="I198" s="4">
        <v>15561</v>
      </c>
      <c r="J198" s="4">
        <v>364540</v>
      </c>
      <c r="K198" s="7">
        <v>3.9</v>
      </c>
      <c r="L198" s="4">
        <v>14612</v>
      </c>
      <c r="M198" s="4">
        <v>371108</v>
      </c>
      <c r="N198" s="7">
        <v>4.0999999999999996</v>
      </c>
      <c r="O198" s="4">
        <v>17222</v>
      </c>
      <c r="P198" s="4">
        <v>415812</v>
      </c>
      <c r="Q198" s="7">
        <v>7</v>
      </c>
      <c r="R198" s="4">
        <v>33147</v>
      </c>
      <c r="S198" s="4">
        <v>472666</v>
      </c>
      <c r="T198" s="7">
        <v>5.2</v>
      </c>
      <c r="U198" s="4">
        <v>26009</v>
      </c>
      <c r="V198" s="4">
        <v>496218</v>
      </c>
    </row>
    <row r="199" spans="1:22" ht="20.100000000000001" customHeight="1" x14ac:dyDescent="0.3">
      <c r="A199" s="3" t="s">
        <v>224</v>
      </c>
      <c r="B199" s="7">
        <v>5.2</v>
      </c>
      <c r="C199" s="4">
        <v>20158</v>
      </c>
      <c r="D199" s="4">
        <v>384010</v>
      </c>
      <c r="E199" s="7">
        <v>5.4</v>
      </c>
      <c r="F199" s="4">
        <v>21262</v>
      </c>
      <c r="G199" s="4">
        <v>397051</v>
      </c>
      <c r="H199" s="7">
        <v>6.1</v>
      </c>
      <c r="I199" s="4">
        <v>27395</v>
      </c>
      <c r="J199" s="4">
        <v>451370</v>
      </c>
      <c r="K199" s="7">
        <v>4.7</v>
      </c>
      <c r="L199" s="4">
        <v>21535</v>
      </c>
      <c r="M199" s="4">
        <v>459487</v>
      </c>
      <c r="N199" s="7">
        <v>5.8</v>
      </c>
      <c r="O199" s="4">
        <v>30195</v>
      </c>
      <c r="P199" s="4">
        <v>523547</v>
      </c>
      <c r="Q199" s="7">
        <v>6.4</v>
      </c>
      <c r="R199" s="4">
        <v>36593</v>
      </c>
      <c r="S199" s="4">
        <v>571009</v>
      </c>
      <c r="T199" s="7">
        <v>4.3</v>
      </c>
      <c r="U199" s="4">
        <v>26051</v>
      </c>
      <c r="V199" s="4">
        <v>612201</v>
      </c>
    </row>
    <row r="200" spans="1:22" ht="20.100000000000001" customHeight="1" x14ac:dyDescent="0.3">
      <c r="A200" s="3" t="s">
        <v>227</v>
      </c>
      <c r="B200" s="7">
        <v>3.4</v>
      </c>
      <c r="C200" s="4">
        <v>13312</v>
      </c>
      <c r="D200" s="4">
        <v>386276</v>
      </c>
      <c r="E200" s="7">
        <v>3.3</v>
      </c>
      <c r="F200" s="4">
        <v>12167</v>
      </c>
      <c r="G200" s="4">
        <v>365187</v>
      </c>
      <c r="H200" s="7">
        <v>3.2</v>
      </c>
      <c r="I200" s="4">
        <v>13776</v>
      </c>
      <c r="J200" s="4">
        <v>424496</v>
      </c>
      <c r="K200" s="7">
        <v>3.2</v>
      </c>
      <c r="L200" s="4">
        <v>13979</v>
      </c>
      <c r="M200" s="4">
        <v>433376</v>
      </c>
      <c r="N200" s="7">
        <v>3.8</v>
      </c>
      <c r="O200" s="4">
        <v>16929</v>
      </c>
      <c r="P200" s="4">
        <v>443371</v>
      </c>
      <c r="Q200" s="7">
        <v>4.9000000000000004</v>
      </c>
      <c r="R200" s="4">
        <v>24714</v>
      </c>
      <c r="S200" s="4">
        <v>504917</v>
      </c>
      <c r="T200" s="7">
        <v>5.5</v>
      </c>
      <c r="U200" s="4">
        <v>28861</v>
      </c>
      <c r="V200" s="4">
        <v>529387</v>
      </c>
    </row>
    <row r="201" spans="1:22" ht="20.100000000000001" customHeight="1" x14ac:dyDescent="0.3">
      <c r="A201" s="3" t="s">
        <v>226</v>
      </c>
      <c r="B201" s="7">
        <v>6.8</v>
      </c>
      <c r="C201" s="4">
        <v>27823</v>
      </c>
      <c r="D201" s="4">
        <v>410110</v>
      </c>
      <c r="E201" s="7">
        <v>6.7</v>
      </c>
      <c r="F201" s="4">
        <v>27444</v>
      </c>
      <c r="G201" s="4">
        <v>412508</v>
      </c>
      <c r="H201" s="7">
        <v>7.2</v>
      </c>
      <c r="I201" s="4">
        <v>32829</v>
      </c>
      <c r="J201" s="4">
        <v>456005</v>
      </c>
      <c r="K201" s="7">
        <v>6.9</v>
      </c>
      <c r="L201" s="4">
        <v>32194</v>
      </c>
      <c r="M201" s="4">
        <v>463627</v>
      </c>
      <c r="N201" s="7">
        <v>10.4</v>
      </c>
      <c r="O201" s="4">
        <v>56383</v>
      </c>
      <c r="P201" s="4">
        <v>541324</v>
      </c>
      <c r="Q201" s="7">
        <v>8</v>
      </c>
      <c r="R201" s="4">
        <v>48737</v>
      </c>
      <c r="S201" s="4">
        <v>606833</v>
      </c>
      <c r="T201" s="7">
        <v>7.9</v>
      </c>
      <c r="U201" s="4">
        <v>48837</v>
      </c>
      <c r="V201" s="4">
        <v>614941</v>
      </c>
    </row>
    <row r="202" spans="1:22" ht="20.100000000000001" customHeight="1" x14ac:dyDescent="0.3">
      <c r="A202" s="3" t="s">
        <v>229</v>
      </c>
      <c r="B202" s="7">
        <v>8.9</v>
      </c>
      <c r="C202" s="4">
        <v>28718</v>
      </c>
      <c r="D202" s="4">
        <v>323819</v>
      </c>
      <c r="E202" s="7">
        <v>8.9</v>
      </c>
      <c r="F202" s="4">
        <v>30650</v>
      </c>
      <c r="G202" s="4">
        <v>344056</v>
      </c>
      <c r="H202" s="7">
        <v>11</v>
      </c>
      <c r="I202" s="4">
        <v>36946</v>
      </c>
      <c r="J202" s="4">
        <v>336264</v>
      </c>
      <c r="K202" s="7">
        <v>11</v>
      </c>
      <c r="L202" s="4">
        <v>40598</v>
      </c>
      <c r="M202" s="4">
        <v>367405</v>
      </c>
      <c r="N202" s="7">
        <v>22.6</v>
      </c>
      <c r="O202" s="4">
        <v>110599</v>
      </c>
      <c r="P202" s="4">
        <v>489419</v>
      </c>
      <c r="Q202" s="7">
        <v>8.9</v>
      </c>
      <c r="R202" s="4">
        <v>47111</v>
      </c>
      <c r="S202" s="4">
        <v>529927</v>
      </c>
      <c r="T202" s="7">
        <v>8.6999999999999993</v>
      </c>
      <c r="U202" s="4">
        <v>50848</v>
      </c>
      <c r="V202" s="4">
        <v>583908</v>
      </c>
    </row>
    <row r="203" spans="1:22" ht="20.100000000000001" customHeight="1" x14ac:dyDescent="0.3">
      <c r="A203" s="3" t="s">
        <v>222</v>
      </c>
      <c r="B203" s="7">
        <v>5.5</v>
      </c>
      <c r="C203" s="4">
        <v>26327</v>
      </c>
      <c r="D203" s="4">
        <v>483050</v>
      </c>
      <c r="E203" s="7">
        <v>5.2</v>
      </c>
      <c r="F203" s="4">
        <v>28958</v>
      </c>
      <c r="G203" s="4">
        <v>556911</v>
      </c>
      <c r="H203" s="7">
        <v>6.1</v>
      </c>
      <c r="I203" s="4">
        <v>37819</v>
      </c>
      <c r="J203" s="4">
        <v>615537</v>
      </c>
      <c r="K203" s="7">
        <v>6.2</v>
      </c>
      <c r="L203" s="4">
        <v>38147</v>
      </c>
      <c r="M203" s="4">
        <v>619407</v>
      </c>
      <c r="N203" s="7">
        <v>4.9000000000000004</v>
      </c>
      <c r="O203" s="4">
        <v>35899</v>
      </c>
      <c r="P203" s="4">
        <v>736579</v>
      </c>
      <c r="Q203" s="7">
        <v>5.5</v>
      </c>
      <c r="R203" s="4">
        <v>44640</v>
      </c>
      <c r="S203" s="4">
        <v>818193</v>
      </c>
      <c r="T203" s="7">
        <v>4.5999999999999996</v>
      </c>
      <c r="U203" s="4">
        <v>35218</v>
      </c>
      <c r="V203" s="4">
        <v>759929</v>
      </c>
    </row>
    <row r="204" spans="1:22" ht="20.100000000000001" customHeight="1" x14ac:dyDescent="0.3">
      <c r="A204" s="3" t="s">
        <v>33</v>
      </c>
      <c r="B204" s="7">
        <v>9.1</v>
      </c>
      <c r="C204" s="4">
        <v>1694582</v>
      </c>
      <c r="D204" s="4">
        <v>18538809</v>
      </c>
      <c r="E204" s="7">
        <v>9.6999999999999993</v>
      </c>
      <c r="F204" s="4">
        <v>1915016</v>
      </c>
      <c r="G204" s="4">
        <v>19815091</v>
      </c>
      <c r="H204" s="7">
        <v>9.4</v>
      </c>
      <c r="I204" s="4">
        <v>1987014</v>
      </c>
      <c r="J204" s="4">
        <v>21123843</v>
      </c>
      <c r="K204" s="7">
        <v>9.4</v>
      </c>
      <c r="L204" s="4">
        <v>2098167</v>
      </c>
      <c r="M204" s="4">
        <v>22418950</v>
      </c>
      <c r="N204" s="7">
        <v>10.3</v>
      </c>
      <c r="O204" s="4">
        <v>2673364</v>
      </c>
      <c r="P204" s="4">
        <v>25940714</v>
      </c>
      <c r="Q204" s="7">
        <v>8.9</v>
      </c>
      <c r="R204" s="4">
        <v>2531979</v>
      </c>
      <c r="S204" s="4">
        <v>28379333</v>
      </c>
      <c r="T204" s="7">
        <v>8.4</v>
      </c>
      <c r="U204" s="4">
        <v>2534686</v>
      </c>
      <c r="V204" s="4">
        <v>30083077</v>
      </c>
    </row>
    <row r="205" spans="1:22" ht="20.100000000000001" customHeight="1" x14ac:dyDescent="0.3">
      <c r="A205" s="3" t="s">
        <v>135</v>
      </c>
      <c r="B205" s="7">
        <v>6.8</v>
      </c>
      <c r="C205" s="4">
        <v>80301</v>
      </c>
      <c r="D205" s="4">
        <v>1173000</v>
      </c>
      <c r="E205" s="7">
        <v>7</v>
      </c>
      <c r="F205" s="4">
        <v>92473</v>
      </c>
      <c r="G205" s="4">
        <v>1325200</v>
      </c>
      <c r="H205" s="7">
        <v>7</v>
      </c>
      <c r="I205" s="4">
        <v>105932</v>
      </c>
      <c r="J205" s="4">
        <v>1518200</v>
      </c>
      <c r="K205" s="7">
        <v>7.1</v>
      </c>
      <c r="L205" s="4">
        <v>122375</v>
      </c>
      <c r="M205" s="4">
        <v>1729300</v>
      </c>
      <c r="N205" s="7">
        <v>6.1</v>
      </c>
      <c r="O205" s="4">
        <v>118031</v>
      </c>
      <c r="P205" s="4">
        <v>1930372</v>
      </c>
      <c r="Q205" s="7">
        <v>9.6999999999999993</v>
      </c>
      <c r="R205" s="4">
        <v>212059</v>
      </c>
      <c r="S205" s="4">
        <v>2176880</v>
      </c>
      <c r="T205" s="7">
        <v>3.9</v>
      </c>
      <c r="U205" s="4">
        <v>103715</v>
      </c>
      <c r="V205" s="4">
        <v>2690500</v>
      </c>
    </row>
    <row r="206" spans="1:22" ht="20.100000000000001" customHeight="1" x14ac:dyDescent="0.3">
      <c r="A206" s="3" t="s">
        <v>115</v>
      </c>
      <c r="B206" s="7">
        <v>5.4</v>
      </c>
      <c r="C206" s="4">
        <v>53858</v>
      </c>
      <c r="D206" s="4">
        <v>1004000</v>
      </c>
      <c r="E206" s="7">
        <v>6.7</v>
      </c>
      <c r="F206" s="4">
        <v>73148</v>
      </c>
      <c r="G206" s="4">
        <v>1086500</v>
      </c>
      <c r="H206" s="7">
        <v>7.2</v>
      </c>
      <c r="I206" s="4">
        <v>80151</v>
      </c>
      <c r="J206" s="4">
        <v>1112200</v>
      </c>
      <c r="K206" s="7">
        <v>7.5</v>
      </c>
      <c r="L206" s="4">
        <v>87500</v>
      </c>
      <c r="M206" s="4">
        <v>1159000</v>
      </c>
      <c r="N206" s="7">
        <v>7.7</v>
      </c>
      <c r="O206" s="4">
        <v>102404</v>
      </c>
      <c r="P206" s="4">
        <v>1328500</v>
      </c>
      <c r="Q206" s="7">
        <v>6.7</v>
      </c>
      <c r="R206" s="4">
        <v>100117</v>
      </c>
      <c r="S206" s="4">
        <v>1500000</v>
      </c>
      <c r="T206" s="7">
        <v>5.6</v>
      </c>
      <c r="U206" s="4">
        <v>88698</v>
      </c>
      <c r="V206" s="4">
        <v>1581000</v>
      </c>
    </row>
    <row r="207" spans="1:22" ht="20.100000000000001" customHeight="1" x14ac:dyDescent="0.3">
      <c r="A207" s="3" t="s">
        <v>118</v>
      </c>
      <c r="B207" s="7">
        <v>5.7</v>
      </c>
      <c r="C207" s="4">
        <v>39650</v>
      </c>
      <c r="D207" s="4">
        <v>692000</v>
      </c>
      <c r="E207" s="7">
        <v>5.8</v>
      </c>
      <c r="F207" s="4">
        <v>43925</v>
      </c>
      <c r="G207" s="4">
        <v>756700</v>
      </c>
      <c r="H207" s="7">
        <v>4.9000000000000004</v>
      </c>
      <c r="I207" s="4">
        <v>42701</v>
      </c>
      <c r="J207" s="4">
        <v>864000</v>
      </c>
      <c r="K207" s="7">
        <v>5.8</v>
      </c>
      <c r="L207" s="4">
        <v>53640</v>
      </c>
      <c r="M207" s="4">
        <v>929400</v>
      </c>
      <c r="N207" s="7">
        <v>6.1</v>
      </c>
      <c r="O207" s="4">
        <v>56806</v>
      </c>
      <c r="P207" s="4">
        <v>929400</v>
      </c>
      <c r="Q207" s="7">
        <v>9.6999999999999993</v>
      </c>
      <c r="R207" s="4">
        <v>101030</v>
      </c>
      <c r="S207" s="4">
        <v>1040000</v>
      </c>
      <c r="T207" s="7">
        <v>8.9</v>
      </c>
      <c r="U207" s="4">
        <v>101576</v>
      </c>
      <c r="V207" s="4">
        <v>1139800</v>
      </c>
    </row>
    <row r="208" spans="1:22" ht="20.100000000000001" customHeight="1" x14ac:dyDescent="0.3">
      <c r="A208" s="3" t="s">
        <v>123</v>
      </c>
      <c r="B208" s="7">
        <v>4.5999999999999996</v>
      </c>
      <c r="C208" s="4">
        <v>36512</v>
      </c>
      <c r="D208" s="4">
        <v>795800</v>
      </c>
      <c r="E208" s="7">
        <v>5.7</v>
      </c>
      <c r="F208" s="4">
        <v>47595</v>
      </c>
      <c r="G208" s="4">
        <v>841200</v>
      </c>
      <c r="H208" s="7">
        <v>6.5</v>
      </c>
      <c r="I208" s="4">
        <v>64627</v>
      </c>
      <c r="J208" s="4">
        <v>987300</v>
      </c>
      <c r="K208" s="7">
        <v>4.5999999999999996</v>
      </c>
      <c r="L208" s="4">
        <v>47588</v>
      </c>
      <c r="M208" s="4">
        <v>1045400</v>
      </c>
      <c r="N208" s="7">
        <v>8.8000000000000007</v>
      </c>
      <c r="O208" s="4">
        <v>109899</v>
      </c>
      <c r="P208" s="4">
        <v>1243100</v>
      </c>
      <c r="Q208" s="7">
        <v>7.1</v>
      </c>
      <c r="R208" s="4">
        <v>93549</v>
      </c>
      <c r="S208" s="4">
        <v>1311200</v>
      </c>
      <c r="T208" s="7">
        <v>7.5</v>
      </c>
      <c r="U208" s="4">
        <v>101605</v>
      </c>
      <c r="V208" s="4">
        <v>1359200</v>
      </c>
    </row>
    <row r="209" spans="1:22" ht="20.100000000000001" customHeight="1" x14ac:dyDescent="0.3">
      <c r="A209" s="3" t="s">
        <v>117</v>
      </c>
      <c r="B209" s="7">
        <v>8.8000000000000007</v>
      </c>
      <c r="C209" s="4">
        <v>88046</v>
      </c>
      <c r="D209" s="4">
        <v>998000</v>
      </c>
      <c r="E209" s="7">
        <v>12.8</v>
      </c>
      <c r="F209" s="4">
        <v>137589</v>
      </c>
      <c r="G209" s="4">
        <v>1072400</v>
      </c>
      <c r="H209" s="7">
        <v>9.4</v>
      </c>
      <c r="I209" s="4">
        <v>94172</v>
      </c>
      <c r="J209" s="4">
        <v>1003700</v>
      </c>
      <c r="K209" s="7">
        <v>4.8</v>
      </c>
      <c r="L209" s="4">
        <v>50735</v>
      </c>
      <c r="M209" s="4">
        <v>1066700</v>
      </c>
      <c r="N209" s="7">
        <v>6</v>
      </c>
      <c r="O209" s="4">
        <v>74743</v>
      </c>
      <c r="P209" s="4">
        <v>1245900</v>
      </c>
      <c r="Q209" s="7">
        <v>11.6</v>
      </c>
      <c r="R209" s="4">
        <v>156400</v>
      </c>
      <c r="S209" s="4">
        <v>1344200</v>
      </c>
      <c r="T209" s="7">
        <v>6.7</v>
      </c>
      <c r="U209" s="4">
        <v>97627</v>
      </c>
      <c r="V209" s="4">
        <v>1466200</v>
      </c>
    </row>
    <row r="210" spans="1:22" ht="20.100000000000001" customHeight="1" x14ac:dyDescent="0.3">
      <c r="A210" s="3" t="s">
        <v>126</v>
      </c>
      <c r="B210" s="7">
        <v>6.9</v>
      </c>
      <c r="C210" s="4">
        <v>34921</v>
      </c>
      <c r="D210" s="4">
        <v>503050</v>
      </c>
      <c r="E210" s="7">
        <v>6.4</v>
      </c>
      <c r="F210" s="4">
        <v>36029</v>
      </c>
      <c r="G210" s="4">
        <v>562600</v>
      </c>
      <c r="H210" s="7">
        <v>9.6</v>
      </c>
      <c r="I210" s="4">
        <v>63195</v>
      </c>
      <c r="J210" s="4">
        <v>656440</v>
      </c>
      <c r="K210" s="7">
        <v>6.6</v>
      </c>
      <c r="L210" s="4">
        <v>44816</v>
      </c>
      <c r="M210" s="4">
        <v>677500</v>
      </c>
      <c r="N210" s="7">
        <v>8.9</v>
      </c>
      <c r="O210" s="4">
        <v>69842</v>
      </c>
      <c r="P210" s="4">
        <v>785890</v>
      </c>
      <c r="Q210" s="7">
        <v>8.9</v>
      </c>
      <c r="R210" s="4">
        <v>73717</v>
      </c>
      <c r="S210" s="4">
        <v>829000</v>
      </c>
      <c r="T210" s="7">
        <v>6.9</v>
      </c>
      <c r="U210" s="4">
        <v>60878</v>
      </c>
      <c r="V210" s="4">
        <v>880000</v>
      </c>
    </row>
    <row r="211" spans="1:22" ht="20.100000000000001" customHeight="1" x14ac:dyDescent="0.3">
      <c r="A211" s="3" t="s">
        <v>127</v>
      </c>
      <c r="B211" s="7">
        <v>8.8000000000000007</v>
      </c>
      <c r="C211" s="4">
        <v>52086</v>
      </c>
      <c r="D211" s="4">
        <v>593700</v>
      </c>
      <c r="E211" s="7">
        <v>7</v>
      </c>
      <c r="F211" s="4">
        <v>44899</v>
      </c>
      <c r="G211" s="4">
        <v>638800</v>
      </c>
      <c r="H211" s="7">
        <v>7.7</v>
      </c>
      <c r="I211" s="4">
        <v>52802</v>
      </c>
      <c r="J211" s="4">
        <v>687001</v>
      </c>
      <c r="K211" s="7">
        <v>9.6999999999999993</v>
      </c>
      <c r="L211" s="4">
        <v>71020</v>
      </c>
      <c r="M211" s="4">
        <v>732000</v>
      </c>
      <c r="N211" s="7">
        <v>17.3</v>
      </c>
      <c r="O211" s="4">
        <v>150712</v>
      </c>
      <c r="P211" s="4">
        <v>870486</v>
      </c>
      <c r="Q211" s="7">
        <v>14.2</v>
      </c>
      <c r="R211" s="4">
        <v>121715</v>
      </c>
      <c r="S211" s="4">
        <v>859000</v>
      </c>
      <c r="T211" s="7">
        <v>12.7</v>
      </c>
      <c r="U211" s="4">
        <v>121226</v>
      </c>
      <c r="V211" s="4">
        <v>953500</v>
      </c>
    </row>
    <row r="212" spans="1:22" ht="20.100000000000001" customHeight="1" x14ac:dyDescent="0.3">
      <c r="A212" s="3" t="s">
        <v>121</v>
      </c>
      <c r="B212" s="7">
        <v>4.8</v>
      </c>
      <c r="C212" s="4">
        <v>31039</v>
      </c>
      <c r="D212" s="4">
        <v>652201</v>
      </c>
      <c r="E212" s="7">
        <v>4.5</v>
      </c>
      <c r="F212" s="4">
        <v>32035</v>
      </c>
      <c r="G212" s="4">
        <v>710100</v>
      </c>
      <c r="H212" s="7">
        <v>4.5999999999999996</v>
      </c>
      <c r="I212" s="4">
        <v>37292</v>
      </c>
      <c r="J212" s="4">
        <v>805400</v>
      </c>
      <c r="K212" s="7">
        <v>5.7</v>
      </c>
      <c r="L212" s="4">
        <v>54043</v>
      </c>
      <c r="M212" s="4">
        <v>941600</v>
      </c>
      <c r="N212" s="7">
        <v>23.7</v>
      </c>
      <c r="O212" s="4">
        <v>269260</v>
      </c>
      <c r="P212" s="4">
        <v>1136400</v>
      </c>
      <c r="Q212" s="7">
        <v>7.2</v>
      </c>
      <c r="R212" s="4">
        <v>78979</v>
      </c>
      <c r="S212" s="4">
        <v>1092000</v>
      </c>
      <c r="T212" s="7">
        <v>6.4</v>
      </c>
      <c r="U212" s="4">
        <v>69224</v>
      </c>
      <c r="V212" s="4">
        <v>1074700</v>
      </c>
    </row>
    <row r="213" spans="1:22" ht="20.100000000000001" customHeight="1" x14ac:dyDescent="0.3">
      <c r="A213" s="3" t="s">
        <v>119</v>
      </c>
      <c r="B213" s="7">
        <v>5.0999999999999996</v>
      </c>
      <c r="C213" s="4">
        <v>24939</v>
      </c>
      <c r="D213" s="4">
        <v>486000</v>
      </c>
      <c r="E213" s="7">
        <v>5.5</v>
      </c>
      <c r="F213" s="4">
        <v>27110</v>
      </c>
      <c r="G213" s="4">
        <v>491500</v>
      </c>
      <c r="H213" s="7">
        <v>5</v>
      </c>
      <c r="I213" s="4">
        <v>29942</v>
      </c>
      <c r="J213" s="4">
        <v>597500</v>
      </c>
      <c r="K213" s="7">
        <v>6.7</v>
      </c>
      <c r="L213" s="4">
        <v>41605</v>
      </c>
      <c r="M213" s="4">
        <v>624500</v>
      </c>
      <c r="N213" s="7">
        <v>5.4</v>
      </c>
      <c r="O213" s="4">
        <v>37860</v>
      </c>
      <c r="P213" s="4">
        <v>703400</v>
      </c>
      <c r="Q213" s="7">
        <v>7.7</v>
      </c>
      <c r="R213" s="4">
        <v>57587</v>
      </c>
      <c r="S213" s="4">
        <v>743400</v>
      </c>
      <c r="T213" s="7">
        <v>7.3</v>
      </c>
      <c r="U213" s="4">
        <v>56244</v>
      </c>
      <c r="V213" s="4">
        <v>772000</v>
      </c>
    </row>
    <row r="214" spans="1:22" ht="20.100000000000001" customHeight="1" x14ac:dyDescent="0.3">
      <c r="A214" s="3" t="s">
        <v>114</v>
      </c>
      <c r="B214" s="7">
        <v>4.8</v>
      </c>
      <c r="C214" s="4">
        <v>30851</v>
      </c>
      <c r="D214" s="4">
        <v>640000</v>
      </c>
      <c r="E214" s="7">
        <v>7.5</v>
      </c>
      <c r="F214" s="4">
        <v>52795</v>
      </c>
      <c r="G214" s="4">
        <v>700600</v>
      </c>
      <c r="H214" s="7">
        <v>5.0999999999999996</v>
      </c>
      <c r="I214" s="4">
        <v>40744</v>
      </c>
      <c r="J214" s="4">
        <v>793000</v>
      </c>
      <c r="K214" s="7">
        <v>6.1</v>
      </c>
      <c r="L214" s="4">
        <v>51862</v>
      </c>
      <c r="M214" s="4">
        <v>845500</v>
      </c>
      <c r="N214" s="7">
        <v>4.5999999999999996</v>
      </c>
      <c r="O214" s="4">
        <v>44024</v>
      </c>
      <c r="P214" s="4">
        <v>965000</v>
      </c>
      <c r="Q214" s="7">
        <v>2.8</v>
      </c>
      <c r="R214" s="4">
        <v>34863</v>
      </c>
      <c r="S214" s="4">
        <v>1255000</v>
      </c>
      <c r="T214" s="7">
        <v>3.5</v>
      </c>
      <c r="U214" s="4">
        <v>39212</v>
      </c>
      <c r="V214" s="4">
        <v>1117200</v>
      </c>
    </row>
    <row r="215" spans="1:22" ht="20.100000000000001" customHeight="1" x14ac:dyDescent="0.3">
      <c r="A215" s="3" t="s">
        <v>131</v>
      </c>
      <c r="B215" s="7">
        <v>4.9000000000000004</v>
      </c>
      <c r="C215" s="4">
        <v>24242</v>
      </c>
      <c r="D215" s="4">
        <v>497600</v>
      </c>
      <c r="E215" s="7">
        <v>4.8</v>
      </c>
      <c r="F215" s="4">
        <v>24398</v>
      </c>
      <c r="G215" s="4">
        <v>511500</v>
      </c>
      <c r="H215" s="7">
        <v>4.9000000000000004</v>
      </c>
      <c r="I215" s="4">
        <v>26814</v>
      </c>
      <c r="J215" s="4">
        <v>547900</v>
      </c>
      <c r="K215" s="7">
        <v>7.6</v>
      </c>
      <c r="L215" s="4">
        <v>44638</v>
      </c>
      <c r="M215" s="4">
        <v>590000</v>
      </c>
      <c r="N215" s="7">
        <v>13.9</v>
      </c>
      <c r="O215" s="4">
        <v>92759</v>
      </c>
      <c r="P215" s="4">
        <v>666416</v>
      </c>
      <c r="Q215" s="7">
        <v>4.5</v>
      </c>
      <c r="R215" s="4">
        <v>30175</v>
      </c>
      <c r="S215" s="4">
        <v>667400</v>
      </c>
      <c r="T215" s="7">
        <v>6.1</v>
      </c>
      <c r="U215" s="4">
        <v>42229</v>
      </c>
      <c r="V215" s="4">
        <v>686785</v>
      </c>
    </row>
    <row r="216" spans="1:22" ht="20.100000000000001" customHeight="1" x14ac:dyDescent="0.3">
      <c r="A216" s="3" t="s">
        <v>133</v>
      </c>
      <c r="B216" s="7">
        <v>6.8</v>
      </c>
      <c r="C216" s="4">
        <v>17798</v>
      </c>
      <c r="D216" s="4">
        <v>262577</v>
      </c>
      <c r="E216" s="7">
        <v>6.2</v>
      </c>
      <c r="F216" s="4">
        <v>17668</v>
      </c>
      <c r="G216" s="4">
        <v>286629</v>
      </c>
      <c r="H216" s="7">
        <v>7.8</v>
      </c>
      <c r="I216" s="4">
        <v>26059</v>
      </c>
      <c r="J216" s="4">
        <v>335811</v>
      </c>
      <c r="K216" s="7">
        <v>8.3000000000000007</v>
      </c>
      <c r="L216" s="4">
        <v>28227</v>
      </c>
      <c r="M216" s="4">
        <v>338085</v>
      </c>
      <c r="N216" s="7">
        <v>6.9</v>
      </c>
      <c r="O216" s="4">
        <v>26446</v>
      </c>
      <c r="P216" s="4">
        <v>380812</v>
      </c>
      <c r="Q216" s="7">
        <v>8</v>
      </c>
      <c r="R216" s="4">
        <v>31899</v>
      </c>
      <c r="S216" s="4">
        <v>397093</v>
      </c>
      <c r="T216" s="7">
        <v>6.7</v>
      </c>
      <c r="U216" s="4">
        <v>28234</v>
      </c>
      <c r="V216" s="4">
        <v>422010</v>
      </c>
    </row>
    <row r="217" spans="1:22" ht="20.100000000000001" customHeight="1" x14ac:dyDescent="0.3">
      <c r="A217" s="3" t="s">
        <v>125</v>
      </c>
      <c r="B217" s="7">
        <v>7.1</v>
      </c>
      <c r="C217" s="4">
        <v>15513</v>
      </c>
      <c r="D217" s="4">
        <v>219900</v>
      </c>
      <c r="E217" s="7">
        <v>5.2</v>
      </c>
      <c r="F217" s="4">
        <v>12994</v>
      </c>
      <c r="G217" s="4">
        <v>249600</v>
      </c>
      <c r="H217" s="7">
        <v>5.3</v>
      </c>
      <c r="I217" s="4">
        <v>13780</v>
      </c>
      <c r="J217" s="4">
        <v>257800</v>
      </c>
      <c r="K217" s="7">
        <v>5.3</v>
      </c>
      <c r="L217" s="4">
        <v>14678</v>
      </c>
      <c r="M217" s="4">
        <v>275980</v>
      </c>
      <c r="N217" s="7">
        <v>16.7</v>
      </c>
      <c r="O217" s="4">
        <v>55656</v>
      </c>
      <c r="P217" s="4">
        <v>332650</v>
      </c>
      <c r="Q217" s="7">
        <v>7.7</v>
      </c>
      <c r="R217" s="4">
        <v>25244</v>
      </c>
      <c r="S217" s="4">
        <v>329000</v>
      </c>
      <c r="T217" s="7">
        <v>8.4</v>
      </c>
      <c r="U217" s="4">
        <v>28420</v>
      </c>
      <c r="V217" s="4">
        <v>339300</v>
      </c>
    </row>
    <row r="218" spans="1:22" ht="20.100000000000001" customHeight="1" x14ac:dyDescent="0.3">
      <c r="A218" s="3" t="s">
        <v>124</v>
      </c>
      <c r="B218" s="7">
        <v>4.3</v>
      </c>
      <c r="C218" s="4">
        <v>13277</v>
      </c>
      <c r="D218" s="4">
        <v>308296</v>
      </c>
      <c r="E218" s="7">
        <v>4.5</v>
      </c>
      <c r="F218" s="4">
        <v>14562</v>
      </c>
      <c r="G218" s="4">
        <v>325574</v>
      </c>
      <c r="H218" s="7">
        <v>9.4</v>
      </c>
      <c r="I218" s="4">
        <v>36267</v>
      </c>
      <c r="J218" s="4">
        <v>387220</v>
      </c>
      <c r="K218" s="7">
        <v>5.3</v>
      </c>
      <c r="L218" s="4">
        <v>25483</v>
      </c>
      <c r="M218" s="4">
        <v>482073</v>
      </c>
      <c r="N218" s="7">
        <v>7.9</v>
      </c>
      <c r="O218" s="4">
        <v>40793</v>
      </c>
      <c r="P218" s="4">
        <v>518215</v>
      </c>
      <c r="Q218" s="7">
        <v>9</v>
      </c>
      <c r="R218" s="4">
        <v>45237</v>
      </c>
      <c r="S218" s="4">
        <v>505430</v>
      </c>
      <c r="T218" s="7">
        <v>7.3</v>
      </c>
      <c r="U218" s="4">
        <v>38123</v>
      </c>
      <c r="V218" s="4">
        <v>521255</v>
      </c>
    </row>
    <row r="219" spans="1:22" ht="20.100000000000001" customHeight="1" x14ac:dyDescent="0.3">
      <c r="A219" s="3" t="s">
        <v>132</v>
      </c>
      <c r="B219" s="7">
        <v>3.4</v>
      </c>
      <c r="C219" s="4">
        <v>11399</v>
      </c>
      <c r="D219" s="4">
        <v>335600</v>
      </c>
      <c r="E219" s="7">
        <v>3.8</v>
      </c>
      <c r="F219" s="4">
        <v>12155</v>
      </c>
      <c r="G219" s="4">
        <v>317311</v>
      </c>
      <c r="H219" s="7">
        <v>3.9</v>
      </c>
      <c r="I219" s="4">
        <v>13623</v>
      </c>
      <c r="J219" s="4">
        <v>350221</v>
      </c>
      <c r="K219" s="7">
        <v>4.8</v>
      </c>
      <c r="L219" s="4">
        <v>17700</v>
      </c>
      <c r="M219" s="4">
        <v>367325</v>
      </c>
      <c r="N219" s="7">
        <v>5</v>
      </c>
      <c r="O219" s="4">
        <v>20020</v>
      </c>
      <c r="P219" s="4">
        <v>397358</v>
      </c>
      <c r="Q219" s="7">
        <v>7.7</v>
      </c>
      <c r="R219" s="4">
        <v>35935</v>
      </c>
      <c r="S219" s="4">
        <v>469302</v>
      </c>
      <c r="T219" s="7">
        <v>7.8</v>
      </c>
      <c r="U219" s="4">
        <v>41450</v>
      </c>
      <c r="V219" s="4">
        <v>529369</v>
      </c>
    </row>
    <row r="220" spans="1:22" ht="20.100000000000001" customHeight="1" x14ac:dyDescent="0.3">
      <c r="A220" s="3" t="s">
        <v>116</v>
      </c>
      <c r="B220" s="7">
        <v>5.5</v>
      </c>
      <c r="C220" s="4">
        <v>14994</v>
      </c>
      <c r="D220" s="4">
        <v>273675</v>
      </c>
      <c r="E220" s="7">
        <v>4.8</v>
      </c>
      <c r="F220" s="4">
        <v>13626</v>
      </c>
      <c r="G220" s="4">
        <v>285823</v>
      </c>
      <c r="H220" s="7">
        <v>5.9</v>
      </c>
      <c r="I220" s="4">
        <v>17977</v>
      </c>
      <c r="J220" s="4">
        <v>303858</v>
      </c>
      <c r="K220" s="7">
        <v>7.7</v>
      </c>
      <c r="L220" s="4">
        <v>23310</v>
      </c>
      <c r="M220" s="4">
        <v>304515</v>
      </c>
      <c r="N220" s="7">
        <v>6.2</v>
      </c>
      <c r="O220" s="4">
        <v>21164</v>
      </c>
      <c r="P220" s="4">
        <v>342780</v>
      </c>
      <c r="Q220" s="7">
        <v>7.8</v>
      </c>
      <c r="R220" s="4">
        <v>28292</v>
      </c>
      <c r="S220" s="4">
        <v>363835</v>
      </c>
      <c r="T220" s="7">
        <v>5.2</v>
      </c>
      <c r="U220" s="4">
        <v>20071</v>
      </c>
      <c r="V220" s="4">
        <v>387260</v>
      </c>
    </row>
    <row r="221" spans="1:22" ht="20.100000000000001" customHeight="1" x14ac:dyDescent="0.3">
      <c r="A221" s="3" t="s">
        <v>122</v>
      </c>
      <c r="B221" s="7">
        <v>6.4</v>
      </c>
      <c r="C221" s="4">
        <v>20782</v>
      </c>
      <c r="D221" s="4">
        <v>324150</v>
      </c>
      <c r="E221" s="7">
        <v>6</v>
      </c>
      <c r="F221" s="4">
        <v>21266</v>
      </c>
      <c r="G221" s="4">
        <v>356000</v>
      </c>
      <c r="H221" s="7">
        <v>10.1</v>
      </c>
      <c r="I221" s="4">
        <v>41953</v>
      </c>
      <c r="J221" s="4">
        <v>417190</v>
      </c>
      <c r="K221" s="7">
        <v>7.2</v>
      </c>
      <c r="L221" s="4">
        <v>30355</v>
      </c>
      <c r="M221" s="4">
        <v>422340</v>
      </c>
      <c r="N221" s="7">
        <v>5.9</v>
      </c>
      <c r="O221" s="4">
        <v>28501</v>
      </c>
      <c r="P221" s="4">
        <v>482600</v>
      </c>
      <c r="Q221" s="7">
        <v>4.5</v>
      </c>
      <c r="R221" s="4">
        <v>21956</v>
      </c>
      <c r="S221" s="4">
        <v>490000</v>
      </c>
      <c r="T221" s="7">
        <v>6.4</v>
      </c>
      <c r="U221" s="4">
        <v>34079</v>
      </c>
      <c r="V221" s="4">
        <v>531020</v>
      </c>
    </row>
    <row r="222" spans="1:22" ht="20.100000000000001" customHeight="1" x14ac:dyDescent="0.3">
      <c r="A222" s="3" t="s">
        <v>134</v>
      </c>
      <c r="B222" s="7">
        <v>10.6</v>
      </c>
      <c r="C222" s="4">
        <v>42414</v>
      </c>
      <c r="D222" s="4">
        <v>401200</v>
      </c>
      <c r="E222" s="7">
        <v>10.9</v>
      </c>
      <c r="F222" s="4">
        <v>45607</v>
      </c>
      <c r="G222" s="4">
        <v>417900</v>
      </c>
      <c r="H222" s="7">
        <v>8.5</v>
      </c>
      <c r="I222" s="4">
        <v>37017</v>
      </c>
      <c r="J222" s="4">
        <v>435600</v>
      </c>
      <c r="K222" s="7">
        <v>9.5</v>
      </c>
      <c r="L222" s="4">
        <v>42771</v>
      </c>
      <c r="M222" s="4">
        <v>449200</v>
      </c>
      <c r="N222" s="7">
        <v>8.6</v>
      </c>
      <c r="O222" s="4">
        <v>43865</v>
      </c>
      <c r="P222" s="4">
        <v>508000</v>
      </c>
      <c r="Q222" s="7">
        <v>11.1</v>
      </c>
      <c r="R222" s="4">
        <v>62849</v>
      </c>
      <c r="S222" s="4">
        <v>567800</v>
      </c>
      <c r="T222" s="7">
        <v>5.4</v>
      </c>
      <c r="U222" s="4">
        <v>31164</v>
      </c>
      <c r="V222" s="4">
        <v>582300</v>
      </c>
    </row>
    <row r="223" spans="1:22" ht="20.100000000000001" customHeight="1" x14ac:dyDescent="0.3">
      <c r="A223" s="3" t="s">
        <v>128</v>
      </c>
      <c r="B223" s="7">
        <v>5.3</v>
      </c>
      <c r="C223" s="4">
        <v>19504</v>
      </c>
      <c r="D223" s="4">
        <v>366392</v>
      </c>
      <c r="E223" s="7">
        <v>9.1999999999999993</v>
      </c>
      <c r="F223" s="4">
        <v>34786</v>
      </c>
      <c r="G223" s="4">
        <v>379680</v>
      </c>
      <c r="H223" s="7">
        <v>8.8000000000000007</v>
      </c>
      <c r="I223" s="4">
        <v>38157</v>
      </c>
      <c r="J223" s="4">
        <v>434610</v>
      </c>
      <c r="K223" s="7">
        <v>6.3</v>
      </c>
      <c r="L223" s="4">
        <v>28616</v>
      </c>
      <c r="M223" s="4">
        <v>456056</v>
      </c>
      <c r="N223" s="7">
        <v>4.4000000000000004</v>
      </c>
      <c r="O223" s="4">
        <v>21279</v>
      </c>
      <c r="P223" s="4">
        <v>481913</v>
      </c>
      <c r="Q223" s="7">
        <v>10</v>
      </c>
      <c r="R223" s="4">
        <v>52330</v>
      </c>
      <c r="S223" s="4">
        <v>524956</v>
      </c>
      <c r="T223" s="7">
        <v>6.5</v>
      </c>
      <c r="U223" s="4">
        <v>36100</v>
      </c>
      <c r="V223" s="4">
        <v>554383</v>
      </c>
    </row>
    <row r="224" spans="1:22" ht="20.100000000000001" customHeight="1" x14ac:dyDescent="0.3">
      <c r="A224" s="3" t="s">
        <v>120</v>
      </c>
      <c r="B224" s="7">
        <v>3.9</v>
      </c>
      <c r="C224" s="4">
        <v>12250</v>
      </c>
      <c r="D224" s="4">
        <v>315200</v>
      </c>
      <c r="E224" s="7">
        <v>4.4000000000000004</v>
      </c>
      <c r="F224" s="4">
        <v>14754</v>
      </c>
      <c r="G224" s="4">
        <v>338800</v>
      </c>
      <c r="H224" s="7">
        <v>4.4000000000000004</v>
      </c>
      <c r="I224" s="4">
        <v>16888</v>
      </c>
      <c r="J224" s="4">
        <v>382488</v>
      </c>
      <c r="K224" s="7">
        <v>4.5999999999999996</v>
      </c>
      <c r="L224" s="4">
        <v>19079</v>
      </c>
      <c r="M224" s="4">
        <v>414006</v>
      </c>
      <c r="N224" s="7">
        <v>4.4000000000000004</v>
      </c>
      <c r="O224" s="4">
        <v>20842</v>
      </c>
      <c r="P224" s="4">
        <v>475332</v>
      </c>
      <c r="Q224" s="7">
        <v>3.9</v>
      </c>
      <c r="R224" s="4">
        <v>18798</v>
      </c>
      <c r="S224" s="4">
        <v>485705</v>
      </c>
      <c r="T224" s="7">
        <v>4.9000000000000004</v>
      </c>
      <c r="U224" s="4">
        <v>23392</v>
      </c>
      <c r="V224" s="4">
        <v>479779</v>
      </c>
    </row>
    <row r="225" spans="1:22" ht="20.100000000000001" customHeight="1" x14ac:dyDescent="0.3">
      <c r="A225" s="3" t="s">
        <v>130</v>
      </c>
      <c r="B225" s="7">
        <v>5.6</v>
      </c>
      <c r="C225" s="4">
        <v>22083</v>
      </c>
      <c r="D225" s="4">
        <v>395436</v>
      </c>
      <c r="E225" s="7">
        <v>6.3</v>
      </c>
      <c r="F225" s="4">
        <v>27336</v>
      </c>
      <c r="G225" s="4">
        <v>435229</v>
      </c>
      <c r="H225" s="7">
        <v>6.7</v>
      </c>
      <c r="I225" s="4">
        <v>32512</v>
      </c>
      <c r="J225" s="4">
        <v>488128</v>
      </c>
      <c r="K225" s="7">
        <v>6.9</v>
      </c>
      <c r="L225" s="4">
        <v>30043</v>
      </c>
      <c r="M225" s="4">
        <v>438244</v>
      </c>
      <c r="N225" s="7">
        <v>4.4000000000000004</v>
      </c>
      <c r="O225" s="4">
        <v>28464</v>
      </c>
      <c r="P225" s="4">
        <v>641580</v>
      </c>
      <c r="Q225" s="7">
        <v>7.4</v>
      </c>
      <c r="R225" s="4">
        <v>40615</v>
      </c>
      <c r="S225" s="4">
        <v>545364</v>
      </c>
      <c r="T225" s="7">
        <v>9</v>
      </c>
      <c r="U225" s="4">
        <v>49382</v>
      </c>
      <c r="V225" s="4">
        <v>549654</v>
      </c>
    </row>
    <row r="226" spans="1:22" ht="20.100000000000001" customHeight="1" x14ac:dyDescent="0.3">
      <c r="A226" s="3" t="s">
        <v>129</v>
      </c>
      <c r="B226" s="7">
        <v>6.6</v>
      </c>
      <c r="C226" s="4">
        <v>9992</v>
      </c>
      <c r="D226" s="4">
        <v>152300</v>
      </c>
      <c r="E226" s="7">
        <v>6.6</v>
      </c>
      <c r="F226" s="4">
        <v>10654</v>
      </c>
      <c r="G226" s="4">
        <v>161500</v>
      </c>
      <c r="H226" s="7">
        <v>7.1</v>
      </c>
      <c r="I226" s="4">
        <v>12243</v>
      </c>
      <c r="J226" s="4">
        <v>172900</v>
      </c>
      <c r="K226" s="7">
        <v>9.3000000000000007</v>
      </c>
      <c r="L226" s="4">
        <v>15217</v>
      </c>
      <c r="M226" s="4">
        <v>163400</v>
      </c>
      <c r="N226" s="7">
        <v>9</v>
      </c>
      <c r="O226" s="4">
        <v>18740</v>
      </c>
      <c r="P226" s="4">
        <v>208970</v>
      </c>
      <c r="Q226" s="7">
        <v>6.2</v>
      </c>
      <c r="R226" s="4">
        <v>16020</v>
      </c>
      <c r="S226" s="4">
        <v>257300</v>
      </c>
      <c r="T226" s="7">
        <v>12.1</v>
      </c>
      <c r="U226" s="4">
        <v>29910</v>
      </c>
      <c r="V226" s="4">
        <v>248000</v>
      </c>
    </row>
    <row r="227" spans="1:22" ht="20.100000000000001" customHeight="1" x14ac:dyDescent="0.3">
      <c r="A227" s="3" t="s">
        <v>34</v>
      </c>
      <c r="B227" s="7">
        <v>11.7</v>
      </c>
      <c r="C227" s="4">
        <v>2056016</v>
      </c>
      <c r="D227" s="4">
        <v>17553313</v>
      </c>
      <c r="E227" s="7">
        <v>10.3</v>
      </c>
      <c r="F227" s="4">
        <v>1908221</v>
      </c>
      <c r="G227" s="4">
        <v>18551278</v>
      </c>
      <c r="H227" s="7">
        <v>9.6999999999999993</v>
      </c>
      <c r="I227" s="4">
        <v>1918908</v>
      </c>
      <c r="J227" s="4">
        <v>19821968</v>
      </c>
      <c r="K227" s="7">
        <v>8.8000000000000007</v>
      </c>
      <c r="L227" s="4">
        <v>1845024</v>
      </c>
      <c r="M227" s="4">
        <v>20869954</v>
      </c>
      <c r="N227" s="7">
        <v>9.6999999999999993</v>
      </c>
      <c r="O227" s="4">
        <v>2281401</v>
      </c>
      <c r="P227" s="4">
        <v>23575148</v>
      </c>
      <c r="Q227" s="7">
        <v>9.1999999999999993</v>
      </c>
      <c r="R227" s="4">
        <v>2531595</v>
      </c>
      <c r="S227" s="4">
        <v>27662576</v>
      </c>
      <c r="T227" s="7">
        <v>10.199999999999999</v>
      </c>
      <c r="U227" s="4">
        <v>3010756</v>
      </c>
      <c r="V227" s="4">
        <v>29402723</v>
      </c>
    </row>
    <row r="228" spans="1:22" ht="20.100000000000001" customHeight="1" x14ac:dyDescent="0.3">
      <c r="A228" s="3" t="s">
        <v>106</v>
      </c>
      <c r="B228" s="7">
        <v>4</v>
      </c>
      <c r="C228" s="4">
        <v>38124</v>
      </c>
      <c r="D228" s="4">
        <v>958131</v>
      </c>
      <c r="E228" s="7">
        <v>3.5</v>
      </c>
      <c r="F228" s="4">
        <v>39889</v>
      </c>
      <c r="G228" s="4">
        <v>1143553</v>
      </c>
      <c r="H228" s="7">
        <v>3.2</v>
      </c>
      <c r="I228" s="4">
        <v>39673</v>
      </c>
      <c r="J228" s="4">
        <v>1240408</v>
      </c>
      <c r="K228" s="7">
        <v>17.2</v>
      </c>
      <c r="L228" s="4">
        <v>255554</v>
      </c>
      <c r="M228" s="4">
        <v>1484174</v>
      </c>
      <c r="N228" s="7">
        <v>16</v>
      </c>
      <c r="O228" s="4">
        <v>239695</v>
      </c>
      <c r="P228" s="4">
        <v>1495855</v>
      </c>
      <c r="Q228" s="7">
        <v>3.6</v>
      </c>
      <c r="R228" s="4">
        <v>54546</v>
      </c>
      <c r="S228" s="4">
        <v>1509790</v>
      </c>
      <c r="T228" s="7">
        <v>5</v>
      </c>
      <c r="U228" s="4">
        <v>89479</v>
      </c>
      <c r="V228" s="4">
        <v>1794357</v>
      </c>
    </row>
    <row r="229" spans="1:22" ht="20.100000000000001" customHeight="1" x14ac:dyDescent="0.3">
      <c r="A229" s="3" t="s">
        <v>109</v>
      </c>
      <c r="B229" s="7">
        <v>9.9</v>
      </c>
      <c r="C229" s="4">
        <v>49353</v>
      </c>
      <c r="D229" s="4">
        <v>497972</v>
      </c>
      <c r="E229" s="7">
        <v>8.8000000000000007</v>
      </c>
      <c r="F229" s="4">
        <v>45186</v>
      </c>
      <c r="G229" s="4">
        <v>511196</v>
      </c>
      <c r="H229" s="7">
        <v>11.7</v>
      </c>
      <c r="I229" s="4">
        <v>62588</v>
      </c>
      <c r="J229" s="4">
        <v>536893</v>
      </c>
      <c r="K229" s="7">
        <v>7.1</v>
      </c>
      <c r="L229" s="4">
        <v>42103</v>
      </c>
      <c r="M229" s="4">
        <v>590636</v>
      </c>
      <c r="N229" s="7">
        <v>6.3</v>
      </c>
      <c r="O229" s="4">
        <v>44114</v>
      </c>
      <c r="P229" s="4">
        <v>701965</v>
      </c>
      <c r="Q229" s="7">
        <v>10.7</v>
      </c>
      <c r="R229" s="4">
        <v>81899</v>
      </c>
      <c r="S229" s="4">
        <v>763330</v>
      </c>
      <c r="T229" s="7">
        <v>5.9</v>
      </c>
      <c r="U229" s="4">
        <v>49044</v>
      </c>
      <c r="V229" s="4">
        <v>831029</v>
      </c>
    </row>
    <row r="230" spans="1:22" ht="20.100000000000001" customHeight="1" x14ac:dyDescent="0.3">
      <c r="A230" s="3" t="s">
        <v>102</v>
      </c>
      <c r="B230" s="7">
        <v>5.7</v>
      </c>
      <c r="C230" s="4">
        <v>26514</v>
      </c>
      <c r="D230" s="4">
        <v>467965</v>
      </c>
      <c r="E230" s="7">
        <v>6.3</v>
      </c>
      <c r="F230" s="4">
        <v>33028</v>
      </c>
      <c r="G230" s="4">
        <v>525422</v>
      </c>
      <c r="H230" s="7">
        <v>7.4</v>
      </c>
      <c r="I230" s="4">
        <v>41411</v>
      </c>
      <c r="J230" s="4">
        <v>556568</v>
      </c>
      <c r="K230" s="7">
        <v>7.2</v>
      </c>
      <c r="L230" s="4">
        <v>44587</v>
      </c>
      <c r="M230" s="4">
        <v>621116</v>
      </c>
      <c r="N230" s="7">
        <v>7</v>
      </c>
      <c r="O230" s="4">
        <v>49533</v>
      </c>
      <c r="P230" s="4">
        <v>707659</v>
      </c>
      <c r="Q230" s="7">
        <v>12.1</v>
      </c>
      <c r="R230" s="4">
        <v>89192</v>
      </c>
      <c r="S230" s="4">
        <v>737977</v>
      </c>
      <c r="T230" s="7">
        <v>9.6</v>
      </c>
      <c r="U230" s="4">
        <v>75043</v>
      </c>
      <c r="V230" s="4">
        <v>780262</v>
      </c>
    </row>
    <row r="231" spans="1:22" ht="20.100000000000001" customHeight="1" x14ac:dyDescent="0.3">
      <c r="A231" s="3" t="s">
        <v>99</v>
      </c>
      <c r="B231" s="7">
        <v>7.4</v>
      </c>
      <c r="C231" s="4">
        <v>79378</v>
      </c>
      <c r="D231" s="4">
        <v>1076457</v>
      </c>
      <c r="E231" s="7">
        <v>6.8</v>
      </c>
      <c r="F231" s="4">
        <v>76108</v>
      </c>
      <c r="G231" s="4">
        <v>1119494</v>
      </c>
      <c r="H231" s="7">
        <v>10.9</v>
      </c>
      <c r="I231" s="4">
        <v>135816</v>
      </c>
      <c r="J231" s="4">
        <v>1243971</v>
      </c>
      <c r="K231" s="7">
        <v>6.8</v>
      </c>
      <c r="L231" s="4">
        <v>88575</v>
      </c>
      <c r="M231" s="4">
        <v>1293441</v>
      </c>
      <c r="N231" s="7">
        <v>6.1</v>
      </c>
      <c r="O231" s="4">
        <v>92376</v>
      </c>
      <c r="P231" s="4">
        <v>1502223</v>
      </c>
      <c r="Q231" s="7">
        <v>13.2</v>
      </c>
      <c r="R231" s="4">
        <v>235742</v>
      </c>
      <c r="S231" s="4">
        <v>1782346</v>
      </c>
      <c r="T231" s="7">
        <v>11.5</v>
      </c>
      <c r="U231" s="4">
        <v>210255</v>
      </c>
      <c r="V231" s="4">
        <v>1829695</v>
      </c>
    </row>
    <row r="232" spans="1:22" ht="20.100000000000001" customHeight="1" x14ac:dyDescent="0.3">
      <c r="A232" s="3" t="s">
        <v>101</v>
      </c>
      <c r="B232" s="7">
        <v>3.4</v>
      </c>
      <c r="C232" s="4">
        <v>17518</v>
      </c>
      <c r="D232" s="4">
        <v>518998</v>
      </c>
      <c r="E232" s="7">
        <v>3.2</v>
      </c>
      <c r="F232" s="4">
        <v>18229</v>
      </c>
      <c r="G232" s="4">
        <v>576341</v>
      </c>
      <c r="H232" s="7">
        <v>4.9000000000000004</v>
      </c>
      <c r="I232" s="4">
        <v>33553</v>
      </c>
      <c r="J232" s="4">
        <v>682392</v>
      </c>
      <c r="K232" s="7">
        <v>5.2</v>
      </c>
      <c r="L232" s="4">
        <v>35418</v>
      </c>
      <c r="M232" s="4">
        <v>679569</v>
      </c>
      <c r="N232" s="7">
        <v>6.6</v>
      </c>
      <c r="O232" s="4">
        <v>53012</v>
      </c>
      <c r="P232" s="4">
        <v>800296</v>
      </c>
      <c r="Q232" s="7">
        <v>5.0999999999999996</v>
      </c>
      <c r="R232" s="4">
        <v>44669</v>
      </c>
      <c r="S232" s="4">
        <v>875973</v>
      </c>
      <c r="T232" s="7">
        <v>8.6</v>
      </c>
      <c r="U232" s="4">
        <v>80412</v>
      </c>
      <c r="V232" s="4">
        <v>939761</v>
      </c>
    </row>
    <row r="233" spans="1:22" ht="20.100000000000001" customHeight="1" x14ac:dyDescent="0.3">
      <c r="A233" s="3" t="s">
        <v>96</v>
      </c>
      <c r="B233" s="7">
        <v>8.6</v>
      </c>
      <c r="C233" s="4">
        <v>52279</v>
      </c>
      <c r="D233" s="4">
        <v>606630</v>
      </c>
      <c r="E233" s="7">
        <v>8.1999999999999993</v>
      </c>
      <c r="F233" s="4">
        <v>53144</v>
      </c>
      <c r="G233" s="4">
        <v>651540</v>
      </c>
      <c r="H233" s="7">
        <v>7.7</v>
      </c>
      <c r="I233" s="4">
        <v>48938</v>
      </c>
      <c r="J233" s="4">
        <v>638907</v>
      </c>
      <c r="K233" s="7">
        <v>7.2</v>
      </c>
      <c r="L233" s="4">
        <v>46463</v>
      </c>
      <c r="M233" s="4">
        <v>648198</v>
      </c>
      <c r="N233" s="7">
        <v>15.3</v>
      </c>
      <c r="O233" s="4">
        <v>120044</v>
      </c>
      <c r="P233" s="4">
        <v>782223</v>
      </c>
      <c r="Q233" s="7">
        <v>8.8000000000000007</v>
      </c>
      <c r="R233" s="4">
        <v>91716</v>
      </c>
      <c r="S233" s="4">
        <v>1048085</v>
      </c>
      <c r="T233" s="7">
        <v>9</v>
      </c>
      <c r="U233" s="4">
        <v>94989</v>
      </c>
      <c r="V233" s="4">
        <v>1057964</v>
      </c>
    </row>
    <row r="234" spans="1:22" ht="20.100000000000001" customHeight="1" x14ac:dyDescent="0.3">
      <c r="A234" s="3" t="s">
        <v>104</v>
      </c>
      <c r="B234" s="7">
        <v>7.4</v>
      </c>
      <c r="C234" s="4">
        <v>54245</v>
      </c>
      <c r="D234" s="4">
        <v>728654</v>
      </c>
      <c r="E234" s="7">
        <v>5.9</v>
      </c>
      <c r="F234" s="4">
        <v>53264</v>
      </c>
      <c r="G234" s="4">
        <v>896555</v>
      </c>
      <c r="H234" s="7">
        <v>5.3</v>
      </c>
      <c r="I234" s="4">
        <v>51043</v>
      </c>
      <c r="J234" s="4">
        <v>954083</v>
      </c>
      <c r="K234" s="7">
        <v>6.1</v>
      </c>
      <c r="L234" s="4">
        <v>60520</v>
      </c>
      <c r="M234" s="4">
        <v>994403</v>
      </c>
      <c r="N234" s="7">
        <v>5.6</v>
      </c>
      <c r="O234" s="4">
        <v>61331</v>
      </c>
      <c r="P234" s="4">
        <v>1097898</v>
      </c>
      <c r="Q234" s="7">
        <v>4.5999999999999996</v>
      </c>
      <c r="R234" s="4">
        <v>59486</v>
      </c>
      <c r="S234" s="4">
        <v>1288158</v>
      </c>
      <c r="T234" s="7">
        <v>9.6</v>
      </c>
      <c r="U234" s="4">
        <v>143890</v>
      </c>
      <c r="V234" s="4">
        <v>1495152</v>
      </c>
    </row>
    <row r="235" spans="1:22" ht="20.100000000000001" customHeight="1" x14ac:dyDescent="0.3">
      <c r="A235" s="3" t="s">
        <v>108</v>
      </c>
      <c r="B235" s="7">
        <v>4.5</v>
      </c>
      <c r="C235" s="4">
        <v>90428</v>
      </c>
      <c r="D235" s="4">
        <v>2017692</v>
      </c>
      <c r="E235" s="7">
        <v>5.6</v>
      </c>
      <c r="F235" s="4">
        <v>125305</v>
      </c>
      <c r="G235" s="4">
        <v>2232082</v>
      </c>
      <c r="H235" s="7">
        <v>4</v>
      </c>
      <c r="I235" s="4">
        <v>99067</v>
      </c>
      <c r="J235" s="4">
        <v>2469506</v>
      </c>
      <c r="K235" s="7">
        <v>4.2</v>
      </c>
      <c r="L235" s="4">
        <v>108914</v>
      </c>
      <c r="M235" s="4">
        <v>2581501</v>
      </c>
      <c r="N235" s="7">
        <v>4.7</v>
      </c>
      <c r="O235" s="4">
        <v>135946</v>
      </c>
      <c r="P235" s="4">
        <v>2918293</v>
      </c>
      <c r="Q235" s="7">
        <v>11.9</v>
      </c>
      <c r="R235" s="4">
        <v>414863</v>
      </c>
      <c r="S235" s="4">
        <v>3493612</v>
      </c>
      <c r="T235" s="7">
        <v>10.5</v>
      </c>
      <c r="U235" s="4">
        <v>373681</v>
      </c>
      <c r="V235" s="4">
        <v>3570180</v>
      </c>
    </row>
    <row r="236" spans="1:22" ht="20.100000000000001" customHeight="1" x14ac:dyDescent="0.3">
      <c r="A236" s="3" t="s">
        <v>105</v>
      </c>
      <c r="B236" s="7">
        <v>6.4</v>
      </c>
      <c r="C236" s="4">
        <v>18134</v>
      </c>
      <c r="D236" s="4">
        <v>283347</v>
      </c>
      <c r="E236" s="7">
        <v>4.0999999999999996</v>
      </c>
      <c r="F236" s="4">
        <v>12255</v>
      </c>
      <c r="G236" s="4">
        <v>298050</v>
      </c>
      <c r="H236" s="7">
        <v>5.6</v>
      </c>
      <c r="I236" s="4">
        <v>19757</v>
      </c>
      <c r="J236" s="4">
        <v>355223</v>
      </c>
      <c r="K236" s="7">
        <v>5.7</v>
      </c>
      <c r="L236" s="4">
        <v>20293</v>
      </c>
      <c r="M236" s="4">
        <v>355610</v>
      </c>
      <c r="N236" s="7">
        <v>5.8</v>
      </c>
      <c r="O236" s="4">
        <v>23441</v>
      </c>
      <c r="P236" s="4">
        <v>406636</v>
      </c>
      <c r="Q236" s="7">
        <v>4.2</v>
      </c>
      <c r="R236" s="4">
        <v>17280</v>
      </c>
      <c r="S236" s="4">
        <v>408423</v>
      </c>
      <c r="T236" s="7">
        <v>3.9</v>
      </c>
      <c r="U236" s="4">
        <v>16685</v>
      </c>
      <c r="V236" s="4">
        <v>431887</v>
      </c>
    </row>
    <row r="237" spans="1:22" ht="20.100000000000001" customHeight="1" x14ac:dyDescent="0.3">
      <c r="A237" s="3" t="s">
        <v>111</v>
      </c>
      <c r="B237" s="7">
        <v>4.7</v>
      </c>
      <c r="C237" s="4">
        <v>15235</v>
      </c>
      <c r="D237" s="4">
        <v>327249</v>
      </c>
      <c r="E237" s="7">
        <v>5.7</v>
      </c>
      <c r="F237" s="4">
        <v>19225</v>
      </c>
      <c r="G237" s="4">
        <v>340260</v>
      </c>
      <c r="H237" s="7">
        <v>4.3</v>
      </c>
      <c r="I237" s="4">
        <v>16453</v>
      </c>
      <c r="J237" s="4">
        <v>381099</v>
      </c>
      <c r="K237" s="7">
        <v>4.4000000000000004</v>
      </c>
      <c r="L237" s="4">
        <v>18515</v>
      </c>
      <c r="M237" s="4">
        <v>422312</v>
      </c>
      <c r="N237" s="7">
        <v>8.5</v>
      </c>
      <c r="O237" s="4">
        <v>39522</v>
      </c>
      <c r="P237" s="4">
        <v>463598</v>
      </c>
      <c r="Q237" s="7">
        <v>3.7</v>
      </c>
      <c r="R237" s="4">
        <v>20202</v>
      </c>
      <c r="S237" s="4">
        <v>542249</v>
      </c>
      <c r="T237" s="7">
        <v>4.4000000000000004</v>
      </c>
      <c r="U237" s="4">
        <v>26200</v>
      </c>
      <c r="V237" s="4">
        <v>598478</v>
      </c>
    </row>
    <row r="238" spans="1:22" ht="20.100000000000001" customHeight="1" x14ac:dyDescent="0.3">
      <c r="A238" s="3" t="s">
        <v>107</v>
      </c>
      <c r="B238" s="7">
        <v>4.3</v>
      </c>
      <c r="C238" s="4">
        <v>15654</v>
      </c>
      <c r="D238" s="4">
        <v>360612</v>
      </c>
      <c r="E238" s="7">
        <v>4</v>
      </c>
      <c r="F238" s="4">
        <v>15993</v>
      </c>
      <c r="G238" s="4">
        <v>401964</v>
      </c>
      <c r="H238" s="7">
        <v>4</v>
      </c>
      <c r="I238" s="4">
        <v>18454</v>
      </c>
      <c r="J238" s="4">
        <v>463472</v>
      </c>
      <c r="K238" s="7">
        <v>4.4000000000000004</v>
      </c>
      <c r="L238" s="4">
        <v>20924</v>
      </c>
      <c r="M238" s="4">
        <v>475510</v>
      </c>
      <c r="N238" s="7">
        <v>3.5</v>
      </c>
      <c r="O238" s="4">
        <v>19779</v>
      </c>
      <c r="P238" s="4">
        <v>560062</v>
      </c>
      <c r="Q238" s="7">
        <v>4.5999999999999996</v>
      </c>
      <c r="R238" s="4">
        <v>28437</v>
      </c>
      <c r="S238" s="4">
        <v>621411</v>
      </c>
      <c r="T238" s="7">
        <v>4.5</v>
      </c>
      <c r="U238" s="4">
        <v>27512</v>
      </c>
      <c r="V238" s="4">
        <v>609783</v>
      </c>
    </row>
    <row r="239" spans="1:22" ht="20.100000000000001" customHeight="1" x14ac:dyDescent="0.3">
      <c r="A239" s="3" t="s">
        <v>98</v>
      </c>
      <c r="B239" s="7">
        <v>3.5</v>
      </c>
      <c r="C239" s="4">
        <v>12873</v>
      </c>
      <c r="D239" s="4">
        <v>368748</v>
      </c>
      <c r="E239" s="7">
        <v>4</v>
      </c>
      <c r="F239" s="4">
        <v>16037</v>
      </c>
      <c r="G239" s="4">
        <v>403242</v>
      </c>
      <c r="H239" s="7">
        <v>3.1</v>
      </c>
      <c r="I239" s="4">
        <v>13943</v>
      </c>
      <c r="J239" s="4">
        <v>445413</v>
      </c>
      <c r="K239" s="7">
        <v>3.7</v>
      </c>
      <c r="L239" s="4">
        <v>17700</v>
      </c>
      <c r="M239" s="4">
        <v>477629</v>
      </c>
      <c r="N239" s="7">
        <v>12.6</v>
      </c>
      <c r="O239" s="4">
        <v>69757</v>
      </c>
      <c r="P239" s="4">
        <v>554099</v>
      </c>
      <c r="Q239" s="7">
        <v>4.0999999999999996</v>
      </c>
      <c r="R239" s="4">
        <v>24119</v>
      </c>
      <c r="S239" s="4">
        <v>586969</v>
      </c>
      <c r="T239" s="7">
        <v>5.7</v>
      </c>
      <c r="U239" s="4">
        <v>34635</v>
      </c>
      <c r="V239" s="4">
        <v>607062</v>
      </c>
    </row>
    <row r="240" spans="1:22" ht="20.100000000000001" customHeight="1" x14ac:dyDescent="0.3">
      <c r="A240" s="3" t="s">
        <v>100</v>
      </c>
      <c r="B240" s="7">
        <v>6.9</v>
      </c>
      <c r="C240" s="4">
        <v>21946</v>
      </c>
      <c r="D240" s="4">
        <v>318415</v>
      </c>
      <c r="E240" s="7">
        <v>6</v>
      </c>
      <c r="F240" s="4">
        <v>19829</v>
      </c>
      <c r="G240" s="4">
        <v>331346</v>
      </c>
      <c r="H240" s="7">
        <v>6.6</v>
      </c>
      <c r="I240" s="4">
        <v>25549</v>
      </c>
      <c r="J240" s="4">
        <v>389507</v>
      </c>
      <c r="K240" s="7">
        <v>6.7</v>
      </c>
      <c r="L240" s="4">
        <v>26997</v>
      </c>
      <c r="M240" s="4">
        <v>400463</v>
      </c>
      <c r="N240" s="7">
        <v>6.9</v>
      </c>
      <c r="O240" s="4">
        <v>31212</v>
      </c>
      <c r="P240" s="4">
        <v>453096</v>
      </c>
      <c r="Q240" s="7">
        <v>6.3</v>
      </c>
      <c r="R240" s="4">
        <v>30599</v>
      </c>
      <c r="S240" s="4">
        <v>487511</v>
      </c>
      <c r="T240" s="7">
        <v>6.2</v>
      </c>
      <c r="U240" s="4">
        <v>30669</v>
      </c>
      <c r="V240" s="4">
        <v>493506</v>
      </c>
    </row>
    <row r="241" spans="1:22" ht="20.100000000000001" customHeight="1" x14ac:dyDescent="0.3">
      <c r="A241" s="3" t="s">
        <v>110</v>
      </c>
      <c r="B241" s="7">
        <v>5.4</v>
      </c>
      <c r="C241" s="4">
        <v>20065</v>
      </c>
      <c r="D241" s="4">
        <v>370640</v>
      </c>
      <c r="E241" s="7">
        <v>4.5999999999999996</v>
      </c>
      <c r="F241" s="4">
        <v>19224</v>
      </c>
      <c r="G241" s="4">
        <v>418634</v>
      </c>
      <c r="H241" s="7">
        <v>4.5</v>
      </c>
      <c r="I241" s="4">
        <v>21368</v>
      </c>
      <c r="J241" s="4">
        <v>475922</v>
      </c>
      <c r="K241" s="7">
        <v>3.8</v>
      </c>
      <c r="L241" s="4">
        <v>19190</v>
      </c>
      <c r="M241" s="4">
        <v>501207</v>
      </c>
      <c r="N241" s="7">
        <v>4.0999999999999996</v>
      </c>
      <c r="O241" s="4">
        <v>21153</v>
      </c>
      <c r="P241" s="4">
        <v>511838</v>
      </c>
      <c r="Q241" s="7">
        <v>5.5</v>
      </c>
      <c r="R241" s="4">
        <v>31592</v>
      </c>
      <c r="S241" s="4">
        <v>579189</v>
      </c>
      <c r="T241" s="7">
        <v>3.7</v>
      </c>
      <c r="U241" s="4">
        <v>26180</v>
      </c>
      <c r="V241" s="4">
        <v>709861</v>
      </c>
    </row>
    <row r="242" spans="1:22" ht="20.100000000000001" customHeight="1" x14ac:dyDescent="0.3">
      <c r="A242" s="3" t="s">
        <v>103</v>
      </c>
      <c r="B242" s="7">
        <v>4.7</v>
      </c>
      <c r="C242" s="4">
        <v>15708</v>
      </c>
      <c r="D242" s="4">
        <v>334068</v>
      </c>
      <c r="E242" s="7">
        <v>4.0999999999999996</v>
      </c>
      <c r="F242" s="4">
        <v>14300</v>
      </c>
      <c r="G242" s="4">
        <v>346558</v>
      </c>
      <c r="H242" s="7">
        <v>3.7</v>
      </c>
      <c r="I242" s="4">
        <v>14870</v>
      </c>
      <c r="J242" s="4">
        <v>405209</v>
      </c>
      <c r="K242" s="7">
        <v>4.4000000000000004</v>
      </c>
      <c r="L242" s="4">
        <v>17939</v>
      </c>
      <c r="M242" s="4">
        <v>409249</v>
      </c>
      <c r="N242" s="7">
        <v>4.3</v>
      </c>
      <c r="O242" s="4">
        <v>20667</v>
      </c>
      <c r="P242" s="4">
        <v>485739</v>
      </c>
      <c r="Q242" s="7">
        <v>5.7</v>
      </c>
      <c r="R242" s="4">
        <v>28941</v>
      </c>
      <c r="S242" s="4">
        <v>509068</v>
      </c>
      <c r="T242" s="7">
        <v>5.8</v>
      </c>
      <c r="U242" s="4">
        <v>31183</v>
      </c>
      <c r="V242" s="4">
        <v>533570</v>
      </c>
    </row>
    <row r="243" spans="1:22" ht="20.100000000000001" customHeight="1" x14ac:dyDescent="0.3">
      <c r="A243" s="3" t="s">
        <v>112</v>
      </c>
      <c r="B243" s="7">
        <v>5.3</v>
      </c>
      <c r="C243" s="4">
        <v>17776</v>
      </c>
      <c r="D243" s="4">
        <v>336206</v>
      </c>
      <c r="E243" s="7">
        <v>6.6</v>
      </c>
      <c r="F243" s="4">
        <v>23985</v>
      </c>
      <c r="G243" s="4">
        <v>362163</v>
      </c>
      <c r="H243" s="7">
        <v>8.4</v>
      </c>
      <c r="I243" s="4">
        <v>35990</v>
      </c>
      <c r="J243" s="4">
        <v>426869</v>
      </c>
      <c r="K243" s="7">
        <v>9</v>
      </c>
      <c r="L243" s="4">
        <v>42723</v>
      </c>
      <c r="M243" s="4">
        <v>473858</v>
      </c>
      <c r="N243" s="7">
        <v>5.5</v>
      </c>
      <c r="O243" s="4">
        <v>28109</v>
      </c>
      <c r="P243" s="4">
        <v>512100</v>
      </c>
      <c r="Q243" s="7">
        <v>5.3</v>
      </c>
      <c r="R243" s="4">
        <v>28844</v>
      </c>
      <c r="S243" s="4">
        <v>547259</v>
      </c>
      <c r="T243" s="7">
        <v>6.6</v>
      </c>
      <c r="U243" s="4">
        <v>36470</v>
      </c>
      <c r="V243" s="4">
        <v>552325</v>
      </c>
    </row>
    <row r="244" spans="1:22" ht="20.100000000000001" customHeight="1" x14ac:dyDescent="0.3">
      <c r="A244" s="3" t="s">
        <v>97</v>
      </c>
      <c r="B244" s="7">
        <v>6.1</v>
      </c>
      <c r="C244" s="4">
        <v>25995</v>
      </c>
      <c r="D244" s="4">
        <v>429437</v>
      </c>
      <c r="E244" s="7">
        <v>7.5</v>
      </c>
      <c r="F244" s="4">
        <v>32801</v>
      </c>
      <c r="G244" s="4">
        <v>436414</v>
      </c>
      <c r="H244" s="7">
        <v>7.2</v>
      </c>
      <c r="I244" s="4">
        <v>36520</v>
      </c>
      <c r="J244" s="4">
        <v>505735</v>
      </c>
      <c r="K244" s="7">
        <v>6.4</v>
      </c>
      <c r="L244" s="4">
        <v>39502</v>
      </c>
      <c r="M244" s="4">
        <v>613496</v>
      </c>
      <c r="N244" s="7">
        <v>29</v>
      </c>
      <c r="O244" s="4">
        <v>198458</v>
      </c>
      <c r="P244" s="4">
        <v>683358</v>
      </c>
      <c r="Q244" s="7">
        <v>8.6</v>
      </c>
      <c r="R244" s="4">
        <v>53308</v>
      </c>
      <c r="S244" s="4">
        <v>616639</v>
      </c>
      <c r="T244" s="7">
        <v>12.3</v>
      </c>
      <c r="U244" s="4">
        <v>87465</v>
      </c>
      <c r="V244" s="4">
        <v>709517</v>
      </c>
    </row>
    <row r="245" spans="1:22" ht="20.100000000000001" customHeight="1" x14ac:dyDescent="0.3">
      <c r="A245" s="3" t="s">
        <v>113</v>
      </c>
      <c r="B245" s="7">
        <v>4.7</v>
      </c>
      <c r="C245" s="4">
        <v>21847</v>
      </c>
      <c r="D245" s="4">
        <v>469219</v>
      </c>
      <c r="E245" s="7">
        <v>4.4000000000000004</v>
      </c>
      <c r="F245" s="4">
        <v>21667</v>
      </c>
      <c r="G245" s="4">
        <v>493325</v>
      </c>
      <c r="H245" s="7">
        <v>4.4000000000000004</v>
      </c>
      <c r="I245" s="4">
        <v>24002</v>
      </c>
      <c r="J245" s="4">
        <v>549761</v>
      </c>
      <c r="K245" s="7">
        <v>5</v>
      </c>
      <c r="L245" s="4">
        <v>27795</v>
      </c>
      <c r="M245" s="4">
        <v>554924</v>
      </c>
      <c r="N245" s="7">
        <v>10.8</v>
      </c>
      <c r="O245" s="4">
        <v>68729</v>
      </c>
      <c r="P245" s="4">
        <v>636264</v>
      </c>
      <c r="Q245" s="7">
        <v>8.1</v>
      </c>
      <c r="R245" s="4">
        <v>56084</v>
      </c>
      <c r="S245" s="4">
        <v>689931</v>
      </c>
      <c r="T245" s="7">
        <v>7.5</v>
      </c>
      <c r="U245" s="4">
        <v>50808</v>
      </c>
      <c r="V245" s="4">
        <v>676265</v>
      </c>
    </row>
    <row r="246" spans="1:22" ht="20.100000000000001" customHeight="1" x14ac:dyDescent="0.3">
      <c r="A246" s="6" t="s">
        <v>35</v>
      </c>
      <c r="B246" s="7">
        <v>13.9</v>
      </c>
      <c r="C246" s="4">
        <v>486118</v>
      </c>
      <c r="D246" s="4">
        <v>3505044</v>
      </c>
      <c r="E246" s="7">
        <v>12.9</v>
      </c>
      <c r="F246" s="4">
        <v>498682</v>
      </c>
      <c r="G246" s="4">
        <v>3858142</v>
      </c>
      <c r="H246" s="7">
        <v>14.4</v>
      </c>
      <c r="I246" s="4">
        <v>612857</v>
      </c>
      <c r="J246" s="4">
        <v>4267401</v>
      </c>
      <c r="K246" s="7">
        <v>13.3</v>
      </c>
      <c r="L246" s="4">
        <v>586064</v>
      </c>
      <c r="M246" s="4">
        <v>4399590</v>
      </c>
      <c r="N246" s="7">
        <v>11.3</v>
      </c>
      <c r="O246" s="4">
        <v>556724</v>
      </c>
      <c r="P246" s="4">
        <v>4914548</v>
      </c>
      <c r="Q246" s="7">
        <v>11.7</v>
      </c>
      <c r="R246" s="4">
        <v>628217</v>
      </c>
      <c r="S246" s="4">
        <v>5368525</v>
      </c>
      <c r="T246" s="7">
        <v>10.9</v>
      </c>
      <c r="U246" s="4">
        <v>611012</v>
      </c>
      <c r="V246" s="4">
        <v>5622850</v>
      </c>
    </row>
    <row r="247" spans="1:22" x14ac:dyDescent="0.3">
      <c r="A247" s="6" t="s">
        <v>248</v>
      </c>
      <c r="B247" s="13">
        <v>9.781897586302577</v>
      </c>
      <c r="C247" s="12">
        <v>342097.58927037672</v>
      </c>
      <c r="D247" s="12">
        <v>2466617.3700348437</v>
      </c>
      <c r="E247" s="13">
        <v>9.0781639470002329</v>
      </c>
      <c r="F247" s="12">
        <v>350939.29871457134</v>
      </c>
      <c r="G247" s="12">
        <v>2715104.3106052228</v>
      </c>
      <c r="H247" s="13">
        <v>10.13376440595375</v>
      </c>
      <c r="I247" s="12">
        <v>431288.08698191645</v>
      </c>
      <c r="J247" s="12">
        <v>3003113.6360924607</v>
      </c>
      <c r="K247" s="13">
        <v>9.3596574027211705</v>
      </c>
      <c r="L247" s="12">
        <v>412432.95158408873</v>
      </c>
      <c r="M247" s="12">
        <v>3096139.4821381983</v>
      </c>
      <c r="N247" s="13">
        <v>7.9521901241164841</v>
      </c>
      <c r="O247" s="12">
        <v>391785.40660695796</v>
      </c>
      <c r="P247" s="12">
        <v>3458532.7495660544</v>
      </c>
      <c r="Q247" s="13">
        <v>8.2336835798374199</v>
      </c>
      <c r="R247" s="12">
        <v>442097.43568160041</v>
      </c>
      <c r="S247" s="12">
        <v>3778011.6359356144</v>
      </c>
      <c r="T247" s="13">
        <v>7.6706966683955464</v>
      </c>
      <c r="U247" s="12">
        <v>429989.69841740362</v>
      </c>
      <c r="V247" s="12">
        <v>3956988.6937511833</v>
      </c>
    </row>
    <row r="248" spans="1:22" x14ac:dyDescent="0.3">
      <c r="A248" s="6" t="s">
        <v>247</v>
      </c>
      <c r="B248" s="13">
        <v>4.1181024136974225</v>
      </c>
      <c r="C248" s="12">
        <v>144020.41072962328</v>
      </c>
      <c r="D248" s="12">
        <v>1038426.629965156</v>
      </c>
      <c r="E248" s="13">
        <v>3.8218360529997661</v>
      </c>
      <c r="F248" s="12">
        <v>147742.70128542863</v>
      </c>
      <c r="G248" s="12">
        <v>1143037.6893947769</v>
      </c>
      <c r="H248" s="13">
        <v>4.2662355940462504</v>
      </c>
      <c r="I248" s="12">
        <v>181568.91301808352</v>
      </c>
      <c r="J248" s="12">
        <v>1264287.3639075391</v>
      </c>
      <c r="K248" s="13">
        <v>3.9403425972788289</v>
      </c>
      <c r="L248" s="12">
        <v>173631.04841591124</v>
      </c>
      <c r="M248" s="12">
        <v>1303450.5178618017</v>
      </c>
      <c r="N248" s="13">
        <v>3.3478098758835162</v>
      </c>
      <c r="O248" s="12">
        <v>164938.59339304199</v>
      </c>
      <c r="P248" s="12">
        <v>1456015.2504339453</v>
      </c>
      <c r="Q248" s="13">
        <v>3.466316420162578</v>
      </c>
      <c r="R248" s="12">
        <v>186119.56431839953</v>
      </c>
      <c r="S248" s="12">
        <v>1590513.3640643852</v>
      </c>
      <c r="T248" s="13">
        <v>3.2293033316044535</v>
      </c>
      <c r="U248" s="12">
        <v>181022.30158259635</v>
      </c>
      <c r="V248" s="12">
        <v>1665861.3062488167</v>
      </c>
    </row>
  </sheetData>
  <mergeCells count="8">
    <mergeCell ref="Q2:S2"/>
    <mergeCell ref="T2:V2"/>
    <mergeCell ref="A2:A3"/>
    <mergeCell ref="B2:D2"/>
    <mergeCell ref="E2:G2"/>
    <mergeCell ref="H2:J2"/>
    <mergeCell ref="K2:M2"/>
    <mergeCell ref="N2:P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6"/>
  <sheetViews>
    <sheetView tabSelected="1" workbookViewId="0"/>
  </sheetViews>
  <sheetFormatPr defaultRowHeight="16.5" x14ac:dyDescent="0.3"/>
  <cols>
    <col min="1" max="1" width="29.375" bestFit="1" customWidth="1"/>
    <col min="3" max="3" width="11" bestFit="1" customWidth="1"/>
    <col min="5" max="5" width="11" bestFit="1" customWidth="1"/>
    <col min="6" max="6" width="13" bestFit="1" customWidth="1"/>
    <col min="7" max="7" width="7.5" bestFit="1" customWidth="1"/>
    <col min="8" max="8" width="21.375" bestFit="1" customWidth="1"/>
  </cols>
  <sheetData>
    <row r="1" spans="1:9" x14ac:dyDescent="0.3">
      <c r="A1" s="16" t="s">
        <v>0</v>
      </c>
      <c r="B1" s="16" t="s">
        <v>4</v>
      </c>
      <c r="C1" s="16" t="s">
        <v>2</v>
      </c>
      <c r="D1" s="16" t="s">
        <v>5</v>
      </c>
      <c r="E1" s="16" t="s">
        <v>6</v>
      </c>
      <c r="F1" s="16" t="s">
        <v>8</v>
      </c>
      <c r="G1" s="16" t="s">
        <v>9</v>
      </c>
      <c r="H1" s="16" t="s">
        <v>7</v>
      </c>
      <c r="I1" s="22"/>
    </row>
    <row r="2" spans="1:9" x14ac:dyDescent="0.3">
      <c r="A2" s="14" t="s">
        <v>293</v>
      </c>
      <c r="B2" s="14">
        <f>VLOOKUP(A2,'2015'!A:H,2,0)</f>
        <v>10929</v>
      </c>
      <c r="C2" s="14">
        <f>VLOOKUP(A2,'2015'!A:H,3,0)</f>
        <v>1.3109999999999999</v>
      </c>
      <c r="D2" s="14">
        <f>VLOOKUP(A2,'2015'!A:H,4,0)</f>
        <v>101.7</v>
      </c>
      <c r="E2" s="14">
        <f>VLOOKUP(A2,'2015'!A:H,5,0)</f>
        <v>0.37</v>
      </c>
      <c r="F2" s="14">
        <f>VLOOKUP(A2,'2015'!A:H,6,0)</f>
        <v>1549507</v>
      </c>
      <c r="G2" s="14">
        <f>VLOOKUP(A2,'2015'!A:H,7,0)</f>
        <v>611578</v>
      </c>
      <c r="H2" s="14">
        <f>VLOOKUP(A2,'2015'!A:H,8,0)</f>
        <v>6.9</v>
      </c>
    </row>
    <row r="3" spans="1:9" x14ac:dyDescent="0.3">
      <c r="A3" s="14" t="s">
        <v>294</v>
      </c>
      <c r="B3" s="14">
        <f>VLOOKUP(A3,'2016'!A:H,2,0)</f>
        <v>10058</v>
      </c>
      <c r="C3" s="14">
        <f>VLOOKUP(A3,'2016'!A:H,3,0)</f>
        <v>1.2370000000000001</v>
      </c>
      <c r="D3" s="14">
        <f>VLOOKUP(A3,'2016'!A:H,4,0)</f>
        <v>101.5</v>
      </c>
      <c r="E3" s="14">
        <f>VLOOKUP(A3,'2016'!A:H,5,0)</f>
        <v>0.13</v>
      </c>
      <c r="F3" s="14">
        <f>VLOOKUP(A3,'2016'!A:H,6,0)</f>
        <v>1550806</v>
      </c>
      <c r="G3" s="14">
        <f>VLOOKUP(A3,'2016'!A:H,7,0)</f>
        <v>621943</v>
      </c>
      <c r="H3" s="14">
        <f>VLOOKUP(A3,'2016'!A:H,8,0)</f>
        <v>7.3</v>
      </c>
    </row>
    <row r="4" spans="1:9" x14ac:dyDescent="0.3">
      <c r="A4" s="14" t="s">
        <v>295</v>
      </c>
      <c r="B4" s="14">
        <f>VLOOKUP(A4,'2017'!A:H,2,0)</f>
        <v>8958</v>
      </c>
      <c r="C4" s="14">
        <f>VLOOKUP(A4,'2017'!A:H,3,0)</f>
        <v>1.123</v>
      </c>
      <c r="D4" s="14">
        <f>VLOOKUP(A4,'2017'!A:H,4,0)</f>
        <v>101.4</v>
      </c>
      <c r="E4" s="14">
        <f>VLOOKUP(A4,'2017'!A:H,5,0)</f>
        <v>0.03</v>
      </c>
      <c r="F4" s="14">
        <f>VLOOKUP(A4,'2017'!A:H,6,0)</f>
        <v>1550142</v>
      </c>
      <c r="G4" s="14">
        <f>VLOOKUP(A4,'2017'!A:H,7,0)</f>
        <v>627054</v>
      </c>
      <c r="H4" s="14">
        <f>VLOOKUP(A4,'2017'!A:H,8,0)</f>
        <v>7.7</v>
      </c>
    </row>
    <row r="5" spans="1:9" x14ac:dyDescent="0.3">
      <c r="A5" s="14" t="s">
        <v>296</v>
      </c>
      <c r="B5" s="14">
        <f>VLOOKUP(A5,'2018'!A:H,2,0)</f>
        <v>8351</v>
      </c>
      <c r="C5" s="14">
        <f>VLOOKUP(A5,'2018'!A:H,3,0)</f>
        <v>1.0669999999999999</v>
      </c>
      <c r="D5" s="14">
        <f>VLOOKUP(A5,'2018'!A:H,4,0)</f>
        <v>101.3</v>
      </c>
      <c r="E5" s="14">
        <f>VLOOKUP(A5,'2018'!A:H,5,0)</f>
        <v>-0.37</v>
      </c>
      <c r="F5" s="14">
        <f>VLOOKUP(A5,'2018'!A:H,6,0)</f>
        <v>1543052</v>
      </c>
      <c r="G5" s="14">
        <f>VLOOKUP(A5,'2018'!A:H,7,0)</f>
        <v>634847</v>
      </c>
      <c r="H5" s="14">
        <f>VLOOKUP(A5,'2018'!A:H,8,0)</f>
        <v>7.9</v>
      </c>
    </row>
    <row r="6" spans="1:9" x14ac:dyDescent="0.3">
      <c r="A6" s="14" t="s">
        <v>297</v>
      </c>
      <c r="B6" s="14">
        <f>VLOOKUP(A6,'2019'!A:H,2,0)</f>
        <v>8283</v>
      </c>
      <c r="C6" s="14">
        <f>VLOOKUP(A6,'2019'!A:H,3,0)</f>
        <v>1.0820000000000001</v>
      </c>
      <c r="D6" s="14">
        <f>VLOOKUP(A6,'2019'!A:H,4,0)</f>
        <v>101.2</v>
      </c>
      <c r="E6" s="14">
        <f>VLOOKUP(A6,'2019'!A:H,5,0)</f>
        <v>-0.05</v>
      </c>
      <c r="F6" s="14">
        <f>VLOOKUP(A6,'2019'!A:H,6,0)</f>
        <v>1541502</v>
      </c>
      <c r="G6" s="14">
        <f>VLOOKUP(A6,'2019'!A:H,7,0)</f>
        <v>641021</v>
      </c>
      <c r="H6" s="14">
        <f>VLOOKUP(A6,'2019'!A:H,8,0)</f>
        <v>8.1</v>
      </c>
    </row>
    <row r="7" spans="1:9" x14ac:dyDescent="0.3">
      <c r="A7" s="14" t="s">
        <v>298</v>
      </c>
      <c r="B7" s="14">
        <f>VLOOKUP(A7,'2020'!A:H,2,0)</f>
        <v>7835</v>
      </c>
      <c r="C7" s="14">
        <f>VLOOKUP(A7,'2020'!A:H,3,0)</f>
        <v>1.036</v>
      </c>
      <c r="D7" s="14">
        <f>VLOOKUP(A7,'2020'!A:H,4,0)</f>
        <v>101.3</v>
      </c>
      <c r="E7" s="14">
        <f>VLOOKUP(A7,'2020'!A:H,5,0)</f>
        <v>-0.03</v>
      </c>
      <c r="F7" s="14">
        <f>VLOOKUP(A7,'2020'!A:H,6,0)</f>
        <v>1542840</v>
      </c>
      <c r="G7" s="14">
        <f>VLOOKUP(A7,'2020'!A:H,7,0)</f>
        <v>668479</v>
      </c>
      <c r="H7" s="14">
        <f>VLOOKUP(A7,'2020'!A:H,8,0)</f>
        <v>6.3</v>
      </c>
    </row>
    <row r="8" spans="1:9" x14ac:dyDescent="0.3">
      <c r="A8" s="14" t="s">
        <v>299</v>
      </c>
      <c r="B8" s="14">
        <f>VLOOKUP(A8,'2021'!A:H,2,0)</f>
        <v>7357</v>
      </c>
      <c r="C8" s="14">
        <f>VLOOKUP(A8,'2021'!A:H,3,0)</f>
        <v>0.97899999999999998</v>
      </c>
      <c r="D8" s="14">
        <f>VLOOKUP(A8,'2021'!A:H,4,0)</f>
        <v>101.3</v>
      </c>
      <c r="E8" s="14">
        <f>VLOOKUP(A8,'2021'!A:H,5,0)</f>
        <v>-0.28000000000000003</v>
      </c>
      <c r="F8" s="14">
        <f>VLOOKUP(A8,'2021'!A:H,6,0)</f>
        <v>1538492</v>
      </c>
      <c r="G8" s="14">
        <f>VLOOKUP(A8,'2021'!A:H,7,0)</f>
        <v>682635</v>
      </c>
      <c r="H8" s="14">
        <f>VLOOKUP(A8,'2021'!A:H,8,0)</f>
        <v>6.5</v>
      </c>
    </row>
    <row r="9" spans="1:9" x14ac:dyDescent="0.3">
      <c r="A9" s="14" t="s">
        <v>300</v>
      </c>
      <c r="B9" s="14">
        <f>VLOOKUP(A9,'2015'!A:H,2,0)</f>
        <v>1402</v>
      </c>
      <c r="C9" s="14">
        <f>VLOOKUP(A9,'2015'!A:H,3,0)</f>
        <v>1.234</v>
      </c>
      <c r="D9" s="14">
        <f>VLOOKUP(A9,'2015'!A:H,4,0)</f>
        <v>98.6</v>
      </c>
      <c r="E9" s="14">
        <f>VLOOKUP(A9,'2015'!A:H,5,0)</f>
        <v>-0.52</v>
      </c>
      <c r="F9" s="14">
        <f>VLOOKUP(A9,'2015'!A:H,6,0)</f>
        <v>214560</v>
      </c>
      <c r="G9" s="14">
        <f>VLOOKUP(A9,'2015'!A:H,7,0)</f>
        <v>87632</v>
      </c>
      <c r="H9" s="14">
        <f>VLOOKUP(A9,'2015'!A:H,8,0)</f>
        <v>5.4</v>
      </c>
    </row>
    <row r="10" spans="1:9" x14ac:dyDescent="0.3">
      <c r="A10" s="14" t="s">
        <v>301</v>
      </c>
      <c r="B10" s="14">
        <f>VLOOKUP(A10,'2016'!A:H,2,0)</f>
        <v>1236</v>
      </c>
      <c r="C10" s="14">
        <f>VLOOKUP(A10,'2016'!A:H,3,0)</f>
        <v>1.137</v>
      </c>
      <c r="D10" s="14">
        <f>VLOOKUP(A10,'2016'!A:H,4,0)</f>
        <v>98.7</v>
      </c>
      <c r="E10" s="14">
        <f>VLOOKUP(A10,'2016'!A:H,5,0)</f>
        <v>-0.28000000000000003</v>
      </c>
      <c r="F10" s="14">
        <f>VLOOKUP(A10,'2016'!A:H,6,0)</f>
        <v>213846</v>
      </c>
      <c r="G10" s="14">
        <f>VLOOKUP(A10,'2016'!A:H,7,0)</f>
        <v>89302</v>
      </c>
      <c r="H10" s="14">
        <f>VLOOKUP(A10,'2016'!A:H,8,0)</f>
        <v>5</v>
      </c>
    </row>
    <row r="11" spans="1:9" x14ac:dyDescent="0.3">
      <c r="A11" s="14" t="s">
        <v>302</v>
      </c>
      <c r="B11" s="14">
        <f>VLOOKUP(A11,'2017'!A:H,2,0)</f>
        <v>1084</v>
      </c>
      <c r="C11" s="14">
        <f>VLOOKUP(A11,'2017'!A:H,3,0)</f>
        <v>1.0249999999999999</v>
      </c>
      <c r="D11" s="14">
        <f>VLOOKUP(A11,'2017'!A:H,4,0)</f>
        <v>98.7</v>
      </c>
      <c r="E11" s="14">
        <f>VLOOKUP(A11,'2017'!A:H,5,0)</f>
        <v>0.06</v>
      </c>
      <c r="F11" s="14">
        <f>VLOOKUP(A11,'2017'!A:H,6,0)</f>
        <v>213952</v>
      </c>
      <c r="G11" s="14">
        <f>VLOOKUP(A11,'2017'!A:H,7,0)</f>
        <v>90627</v>
      </c>
      <c r="H11" s="14">
        <f>VLOOKUP(A11,'2017'!A:H,8,0)</f>
        <v>4.8</v>
      </c>
    </row>
    <row r="12" spans="1:9" x14ac:dyDescent="0.3">
      <c r="A12" s="14" t="s">
        <v>303</v>
      </c>
      <c r="B12" s="14">
        <f>VLOOKUP(A12,'2018'!A:H,2,0)</f>
        <v>1036</v>
      </c>
      <c r="C12" s="14">
        <f>VLOOKUP(A12,'2018'!A:H,3,0)</f>
        <v>1.004</v>
      </c>
      <c r="D12" s="14">
        <f>VLOOKUP(A12,'2018'!A:H,4,0)</f>
        <v>98.5</v>
      </c>
      <c r="E12" s="14">
        <f>VLOOKUP(A12,'2018'!A:H,5,0)</f>
        <v>-0.28999999999999998</v>
      </c>
      <c r="F12" s="14">
        <f>VLOOKUP(A12,'2018'!A:H,6,0)</f>
        <v>212957</v>
      </c>
      <c r="G12" s="14">
        <f>VLOOKUP(A12,'2018'!A:H,7,0)</f>
        <v>91378</v>
      </c>
      <c r="H12" s="14">
        <f>VLOOKUP(A12,'2018'!A:H,8,0)</f>
        <v>6.4</v>
      </c>
    </row>
    <row r="13" spans="1:9" x14ac:dyDescent="0.3">
      <c r="A13" s="14" t="s">
        <v>304</v>
      </c>
      <c r="B13" s="14">
        <f>VLOOKUP(A13,'2019'!A:H,2,0)</f>
        <v>964</v>
      </c>
      <c r="C13" s="14">
        <f>VLOOKUP(A13,'2019'!A:H,3,0)</f>
        <v>0.95899999999999996</v>
      </c>
      <c r="D13" s="14">
        <f>VLOOKUP(A13,'2019'!A:H,4,0)</f>
        <v>98.5</v>
      </c>
      <c r="E13" s="14">
        <f>VLOOKUP(A13,'2019'!A:H,5,0)</f>
        <v>0.31</v>
      </c>
      <c r="F13" s="14">
        <f>VLOOKUP(A13,'2019'!A:H,6,0)</f>
        <v>213442</v>
      </c>
      <c r="G13" s="14">
        <f>VLOOKUP(A13,'2019'!A:H,7,0)</f>
        <v>93078</v>
      </c>
      <c r="H13" s="14">
        <f>VLOOKUP(A13,'2019'!A:H,8,0)</f>
        <v>4.5</v>
      </c>
    </row>
    <row r="14" spans="1:9" x14ac:dyDescent="0.3">
      <c r="A14" s="14" t="s">
        <v>305</v>
      </c>
      <c r="B14" s="14">
        <f>VLOOKUP(A14,'2020'!A:H,2,0)</f>
        <v>950</v>
      </c>
      <c r="C14" s="14">
        <f>VLOOKUP(A14,'2020'!A:H,3,0)</f>
        <v>0.94499999999999995</v>
      </c>
      <c r="D14" s="14">
        <f>VLOOKUP(A14,'2020'!A:H,4,0)</f>
        <v>98.4</v>
      </c>
      <c r="E14" s="14">
        <f>VLOOKUP(A14,'2020'!A:H,5,0)</f>
        <v>-0.14000000000000001</v>
      </c>
      <c r="F14" s="14">
        <f>VLOOKUP(A14,'2020'!A:H,6,0)</f>
        <v>213321</v>
      </c>
      <c r="G14" s="14">
        <f>VLOOKUP(A14,'2020'!A:H,7,0)</f>
        <v>99109</v>
      </c>
      <c r="H14" s="14">
        <f>VLOOKUP(A14,'2020'!A:H,8,0)</f>
        <v>3.8</v>
      </c>
    </row>
    <row r="15" spans="1:9" x14ac:dyDescent="0.3">
      <c r="A15" s="14" t="s">
        <v>306</v>
      </c>
      <c r="B15" s="14">
        <f>VLOOKUP(A15,'2021'!A:H,2,0)</f>
        <v>892</v>
      </c>
      <c r="C15" s="14">
        <f>VLOOKUP(A15,'2021'!A:H,3,0)</f>
        <v>0.90400000000000003</v>
      </c>
      <c r="D15" s="14">
        <f>VLOOKUP(A15,'2021'!A:H,4,0)</f>
        <v>98.5</v>
      </c>
      <c r="E15" s="14">
        <f>VLOOKUP(A15,'2021'!A:H,5,0)</f>
        <v>-0.13</v>
      </c>
      <c r="F15" s="14">
        <f>VLOOKUP(A15,'2021'!A:H,6,0)</f>
        <v>212965</v>
      </c>
      <c r="G15" s="14">
        <f>VLOOKUP(A15,'2021'!A:H,7,0)</f>
        <v>100340</v>
      </c>
      <c r="H15" s="14">
        <f>VLOOKUP(A15,'2021'!A:H,8,0)</f>
        <v>3.4</v>
      </c>
    </row>
    <row r="16" spans="1:9" x14ac:dyDescent="0.3">
      <c r="A16" s="14" t="s">
        <v>307</v>
      </c>
      <c r="B16" s="14">
        <f>VLOOKUP(A16,'2015'!A:H,2,0)</f>
        <v>148</v>
      </c>
      <c r="C16" s="14">
        <f>VLOOKUP(A16,'2015'!A:H,3,0)</f>
        <v>1.264</v>
      </c>
      <c r="D16" s="14">
        <f>VLOOKUP(A16,'2015'!A:H,4,0)</f>
        <v>113.5</v>
      </c>
      <c r="E16" s="14">
        <f>VLOOKUP(A16,'2015'!A:H,5,0)</f>
        <v>-0.85</v>
      </c>
      <c r="F16" s="14">
        <f>VLOOKUP(A16,'2015'!A:H,6,0)</f>
        <v>30060</v>
      </c>
      <c r="G16" s="14">
        <f>VLOOKUP(A16,'2015'!A:H,7,0)</f>
        <v>12443</v>
      </c>
      <c r="H16" s="14">
        <f>VLOOKUP(A16,'2015'!A:H,8,0)</f>
        <v>4.5</v>
      </c>
    </row>
    <row r="17" spans="1:8" x14ac:dyDescent="0.3">
      <c r="A17" s="14" t="s">
        <v>308</v>
      </c>
      <c r="B17" s="14">
        <f>VLOOKUP(A17,'2016'!A:H,2,0)</f>
        <v>147</v>
      </c>
      <c r="C17" s="14">
        <f>VLOOKUP(A17,'2016'!A:H,3,0)</f>
        <v>1.282</v>
      </c>
      <c r="D17" s="14">
        <f>VLOOKUP(A17,'2016'!A:H,4,0)</f>
        <v>111.8</v>
      </c>
      <c r="E17" s="14">
        <f>VLOOKUP(A17,'2016'!A:H,5,0)</f>
        <v>0.82</v>
      </c>
      <c r="F17" s="14">
        <f>VLOOKUP(A17,'2016'!A:H,6,0)</f>
        <v>30114</v>
      </c>
      <c r="G17" s="14">
        <f>VLOOKUP(A17,'2016'!A:H,7,0)</f>
        <v>13104</v>
      </c>
      <c r="H17" s="14">
        <f>VLOOKUP(A17,'2016'!A:H,8,0)</f>
        <v>4.5999999999999996</v>
      </c>
    </row>
    <row r="18" spans="1:8" x14ac:dyDescent="0.3">
      <c r="A18" s="14" t="s">
        <v>309</v>
      </c>
      <c r="B18" s="14">
        <f>VLOOKUP(A18,'2017'!A:H,2,0)</f>
        <v>135</v>
      </c>
      <c r="C18" s="14">
        <f>VLOOKUP(A18,'2017'!A:H,3,0)</f>
        <v>1.1759999999999999</v>
      </c>
      <c r="D18" s="14">
        <f>VLOOKUP(A18,'2017'!A:H,4,0)</f>
        <v>111.3</v>
      </c>
      <c r="E18" s="14">
        <f>VLOOKUP(A18,'2017'!A:H,5,0)</f>
        <v>0.4</v>
      </c>
      <c r="F18" s="14">
        <f>VLOOKUP(A18,'2017'!A:H,6,0)</f>
        <v>30029</v>
      </c>
      <c r="G18" s="14">
        <f>VLOOKUP(A18,'2017'!A:H,7,0)</f>
        <v>12352</v>
      </c>
      <c r="H18" s="14">
        <f>VLOOKUP(A18,'2017'!A:H,8,0)</f>
        <v>4.8</v>
      </c>
    </row>
    <row r="19" spans="1:8" x14ac:dyDescent="0.3">
      <c r="A19" s="14" t="s">
        <v>310</v>
      </c>
      <c r="B19" s="14">
        <f>VLOOKUP(A19,'2018'!A:H,2,0)</f>
        <v>106</v>
      </c>
      <c r="C19" s="14">
        <f>VLOOKUP(A19,'2018'!A:H,3,0)</f>
        <v>1.014</v>
      </c>
      <c r="D19" s="14">
        <f>VLOOKUP(A19,'2018'!A:H,4,0)</f>
        <v>109.8</v>
      </c>
      <c r="E19" s="14">
        <f>VLOOKUP(A19,'2018'!A:H,5,0)</f>
        <v>-5.68</v>
      </c>
      <c r="F19" s="14">
        <f>VLOOKUP(A19,'2018'!A:H,6,0)</f>
        <v>28144</v>
      </c>
      <c r="G19" s="14">
        <f>VLOOKUP(A19,'2018'!A:H,7,0)</f>
        <v>12188</v>
      </c>
      <c r="H19" s="14">
        <f>VLOOKUP(A19,'2018'!A:H,8,0)</f>
        <v>4.5</v>
      </c>
    </row>
    <row r="20" spans="1:8" x14ac:dyDescent="0.3">
      <c r="A20" s="14" t="s">
        <v>311</v>
      </c>
      <c r="B20" s="14">
        <f>VLOOKUP(A20,'2019'!A:H,2,0)</f>
        <v>127</v>
      </c>
      <c r="C20" s="14">
        <f>VLOOKUP(A20,'2019'!A:H,3,0)</f>
        <v>1.248</v>
      </c>
      <c r="D20" s="14">
        <f>VLOOKUP(A20,'2019'!A:H,4,0)</f>
        <v>107.4</v>
      </c>
      <c r="E20" s="14">
        <f>VLOOKUP(A20,'2019'!A:H,5,0)</f>
        <v>-2.4900000000000002</v>
      </c>
      <c r="F20" s="14">
        <f>VLOOKUP(A20,'2019'!A:H,6,0)</f>
        <v>27260</v>
      </c>
      <c r="G20" s="14">
        <f>VLOOKUP(A20,'2019'!A:H,7,0)</f>
        <v>11292</v>
      </c>
      <c r="H20" s="14">
        <f>VLOOKUP(A20,'2019'!A:H,8,0)</f>
        <v>7.5</v>
      </c>
    </row>
    <row r="21" spans="1:8" x14ac:dyDescent="0.3">
      <c r="A21" s="14" t="s">
        <v>312</v>
      </c>
      <c r="B21" s="14">
        <f>VLOOKUP(A21,'2020'!A:H,2,0)</f>
        <v>98</v>
      </c>
      <c r="C21" s="14">
        <f>VLOOKUP(A21,'2020'!A:H,3,0)</f>
        <v>1.02</v>
      </c>
      <c r="D21" s="14">
        <f>VLOOKUP(A21,'2020'!A:H,4,0)</f>
        <v>106.5</v>
      </c>
      <c r="E21" s="14">
        <f>VLOOKUP(A21,'2020'!A:H,5,0)</f>
        <v>-1.84</v>
      </c>
      <c r="F21" s="14">
        <f>VLOOKUP(A21,'2020'!A:H,6,0)</f>
        <v>26757</v>
      </c>
      <c r="G21" s="14">
        <f>VLOOKUP(A21,'2020'!A:H,7,0)</f>
        <v>12096</v>
      </c>
      <c r="H21" s="14">
        <f>VLOOKUP(A21,'2020'!A:H,8,0)</f>
        <v>5</v>
      </c>
    </row>
    <row r="22" spans="1:8" x14ac:dyDescent="0.3">
      <c r="A22" s="14" t="s">
        <v>313</v>
      </c>
      <c r="B22" s="14">
        <f>VLOOKUP(A22,'2021'!A:H,2,0)</f>
        <v>93</v>
      </c>
      <c r="C22" s="14">
        <f>VLOOKUP(A22,'2021'!A:H,3,0)</f>
        <v>0.96199999999999997</v>
      </c>
      <c r="D22" s="14">
        <f>VLOOKUP(A22,'2021'!A:H,4,0)</f>
        <v>106</v>
      </c>
      <c r="E22" s="14">
        <f>VLOOKUP(A22,'2021'!A:H,5,0)</f>
        <v>2.02</v>
      </c>
      <c r="F22" s="14">
        <f>VLOOKUP(A22,'2021'!A:H,6,0)</f>
        <v>27249</v>
      </c>
      <c r="G22" s="14">
        <f>VLOOKUP(A22,'2021'!A:H,7,0)</f>
        <v>12385</v>
      </c>
      <c r="H22" s="14">
        <f>VLOOKUP(A22,'2021'!A:H,8,0)</f>
        <v>3.9</v>
      </c>
    </row>
    <row r="23" spans="1:8" x14ac:dyDescent="0.3">
      <c r="A23" s="14" t="s">
        <v>314</v>
      </c>
      <c r="B23" s="14">
        <f>VLOOKUP(A23,'2015'!A:H,2,0)</f>
        <v>667</v>
      </c>
      <c r="C23" s="14">
        <f>VLOOKUP(A23,'2015'!A:H,3,0)</f>
        <v>1.34</v>
      </c>
      <c r="D23" s="14">
        <f>VLOOKUP(A23,'2015'!A:H,4,0)</f>
        <v>102.4</v>
      </c>
      <c r="E23" s="14">
        <f>VLOOKUP(A23,'2015'!A:H,5,0)</f>
        <v>-0.68</v>
      </c>
      <c r="F23" s="14">
        <f>VLOOKUP(A23,'2015'!A:H,6,0)</f>
        <v>93895</v>
      </c>
      <c r="G23" s="14">
        <f>VLOOKUP(A23,'2015'!A:H,7,0)</f>
        <v>36016</v>
      </c>
      <c r="H23" s="14">
        <f>VLOOKUP(A23,'2015'!A:H,8,0)</f>
        <v>10.5</v>
      </c>
    </row>
    <row r="24" spans="1:8" x14ac:dyDescent="0.3">
      <c r="A24" s="14" t="s">
        <v>315</v>
      </c>
      <c r="B24" s="14">
        <f>VLOOKUP(A24,'2016'!A:H,2,0)</f>
        <v>662</v>
      </c>
      <c r="C24" s="14">
        <f>VLOOKUP(A24,'2016'!A:H,3,0)</f>
        <v>1.387</v>
      </c>
      <c r="D24" s="14">
        <f>VLOOKUP(A24,'2016'!A:H,4,0)</f>
        <v>102.2</v>
      </c>
      <c r="E24" s="14">
        <f>VLOOKUP(A24,'2016'!A:H,5,0)</f>
        <v>-0.63</v>
      </c>
      <c r="F24" s="14">
        <f>VLOOKUP(A24,'2016'!A:H,6,0)</f>
        <v>93297</v>
      </c>
      <c r="G24" s="14">
        <f>VLOOKUP(A24,'2016'!A:H,7,0)</f>
        <v>36237</v>
      </c>
      <c r="H24" s="14">
        <f>VLOOKUP(A24,'2016'!A:H,8,0)</f>
        <v>11.2</v>
      </c>
    </row>
    <row r="25" spans="1:8" x14ac:dyDescent="0.3">
      <c r="A25" s="14" t="s">
        <v>316</v>
      </c>
      <c r="B25" s="14">
        <f>VLOOKUP(A25,'2017'!A:H,2,0)</f>
        <v>561</v>
      </c>
      <c r="C25" s="14">
        <f>VLOOKUP(A25,'2017'!A:H,3,0)</f>
        <v>1.236</v>
      </c>
      <c r="D25" s="14">
        <f>VLOOKUP(A25,'2017'!A:H,4,0)</f>
        <v>102.8</v>
      </c>
      <c r="E25" s="14">
        <f>VLOOKUP(A25,'2017'!A:H,5,0)</f>
        <v>-0.32</v>
      </c>
      <c r="F25" s="14">
        <f>VLOOKUP(A25,'2017'!A:H,6,0)</f>
        <v>92851</v>
      </c>
      <c r="G25" s="14">
        <f>VLOOKUP(A25,'2017'!A:H,7,0)</f>
        <v>36218</v>
      </c>
      <c r="H25" s="14">
        <f>VLOOKUP(A25,'2017'!A:H,8,0)</f>
        <v>9.6999999999999993</v>
      </c>
    </row>
    <row r="26" spans="1:8" x14ac:dyDescent="0.3">
      <c r="A26" s="14" t="s">
        <v>317</v>
      </c>
      <c r="B26" s="14">
        <f>VLOOKUP(A26,'2018'!A:H,2,0)</f>
        <v>472</v>
      </c>
      <c r="C26" s="14">
        <f>VLOOKUP(A26,'2018'!A:H,3,0)</f>
        <v>1.0960000000000001</v>
      </c>
      <c r="D26" s="14">
        <f>VLOOKUP(A26,'2018'!A:H,4,0)</f>
        <v>102.6</v>
      </c>
      <c r="E26" s="14">
        <f>VLOOKUP(A26,'2018'!A:H,5,0)</f>
        <v>-1.62</v>
      </c>
      <c r="F26" s="14">
        <f>VLOOKUP(A26,'2018'!A:H,6,0)</f>
        <v>91272</v>
      </c>
      <c r="G26" s="14">
        <f>VLOOKUP(A26,'2018'!A:H,7,0)</f>
        <v>36358</v>
      </c>
      <c r="H26" s="14">
        <f>VLOOKUP(A26,'2018'!A:H,8,0)</f>
        <v>9.6</v>
      </c>
    </row>
    <row r="27" spans="1:8" x14ac:dyDescent="0.3">
      <c r="A27" s="14" t="s">
        <v>318</v>
      </c>
      <c r="B27" s="14">
        <f>VLOOKUP(A27,'2019'!A:H,2,0)</f>
        <v>422</v>
      </c>
      <c r="C27" s="14">
        <f>VLOOKUP(A27,'2019'!A:H,3,0)</f>
        <v>1.046</v>
      </c>
      <c r="D27" s="14">
        <f>VLOOKUP(A27,'2019'!A:H,4,0)</f>
        <v>102.6</v>
      </c>
      <c r="E27" s="14">
        <f>VLOOKUP(A27,'2019'!A:H,5,0)</f>
        <v>-0.74</v>
      </c>
      <c r="F27" s="14">
        <f>VLOOKUP(A27,'2019'!A:H,6,0)</f>
        <v>90522</v>
      </c>
      <c r="G27" s="14">
        <f>VLOOKUP(A27,'2019'!A:H,7,0)</f>
        <v>36613</v>
      </c>
      <c r="H27" s="14">
        <f>VLOOKUP(A27,'2019'!A:H,8,0)</f>
        <v>5.6</v>
      </c>
    </row>
    <row r="28" spans="1:8" x14ac:dyDescent="0.3">
      <c r="A28" s="14" t="s">
        <v>319</v>
      </c>
      <c r="B28" s="14">
        <f>VLOOKUP(A28,'2020'!A:H,2,0)</f>
        <v>404</v>
      </c>
      <c r="C28" s="14">
        <f>VLOOKUP(A28,'2020'!A:H,3,0)</f>
        <v>1.0549999999999999</v>
      </c>
      <c r="D28" s="14">
        <f>VLOOKUP(A28,'2020'!A:H,4,0)</f>
        <v>103.1</v>
      </c>
      <c r="E28" s="14">
        <f>VLOOKUP(A28,'2020'!A:H,5,0)</f>
        <v>0.04</v>
      </c>
      <c r="F28" s="14">
        <f>VLOOKUP(A28,'2020'!A:H,6,0)</f>
        <v>90593</v>
      </c>
      <c r="G28" s="14">
        <f>VLOOKUP(A28,'2020'!A:H,7,0)</f>
        <v>37871</v>
      </c>
      <c r="H28" s="14">
        <f>VLOOKUP(A28,'2020'!A:H,8,0)</f>
        <v>5.0999999999999996</v>
      </c>
    </row>
    <row r="29" spans="1:8" x14ac:dyDescent="0.3">
      <c r="A29" s="14" t="s">
        <v>320</v>
      </c>
      <c r="B29" s="14">
        <f>VLOOKUP(A29,'2021'!A:H,2,0)</f>
        <v>422</v>
      </c>
      <c r="C29" s="14">
        <f>VLOOKUP(A29,'2021'!A:H,3,0)</f>
        <v>1.1020000000000001</v>
      </c>
      <c r="D29" s="14">
        <f>VLOOKUP(A29,'2021'!A:H,4,0)</f>
        <v>103.4</v>
      </c>
      <c r="E29" s="14">
        <f>VLOOKUP(A29,'2021'!A:H,5,0)</f>
        <v>-0.75</v>
      </c>
      <c r="F29" s="14">
        <f>VLOOKUP(A29,'2021'!A:H,6,0)</f>
        <v>90081</v>
      </c>
      <c r="G29" s="14">
        <f>VLOOKUP(A29,'2021'!A:H,7,0)</f>
        <v>38710</v>
      </c>
      <c r="H29" s="14">
        <f>VLOOKUP(A29,'2021'!A:H,8,0)</f>
        <v>4.7</v>
      </c>
    </row>
    <row r="30" spans="1:8" x14ac:dyDescent="0.3">
      <c r="A30" s="14" t="s">
        <v>321</v>
      </c>
      <c r="B30" s="14">
        <f>VLOOKUP(A30,'2015'!A:H,2,0)</f>
        <v>421</v>
      </c>
      <c r="C30" s="14">
        <f>VLOOKUP(A30,'2015'!A:H,3,0)</f>
        <v>1.3069999999999999</v>
      </c>
      <c r="D30" s="14">
        <f>VLOOKUP(A30,'2015'!A:H,4,0)</f>
        <v>103.3</v>
      </c>
      <c r="E30" s="14">
        <f>VLOOKUP(A30,'2015'!A:H,5,0)</f>
        <v>-1.93</v>
      </c>
      <c r="F30" s="14">
        <f>VLOOKUP(A30,'2015'!A:H,6,0)</f>
        <v>70839</v>
      </c>
      <c r="G30" s="14">
        <f>VLOOKUP(A30,'2015'!A:H,7,0)</f>
        <v>29071</v>
      </c>
      <c r="H30" s="14">
        <f>VLOOKUP(A30,'2015'!A:H,8,0)</f>
        <v>4.0999999999999996</v>
      </c>
    </row>
    <row r="31" spans="1:8" x14ac:dyDescent="0.3">
      <c r="A31" s="14" t="s">
        <v>322</v>
      </c>
      <c r="B31" s="14">
        <f>VLOOKUP(A31,'2016'!A:H,2,0)</f>
        <v>381</v>
      </c>
      <c r="C31" s="14">
        <f>VLOOKUP(A31,'2016'!A:H,3,0)</f>
        <v>1.262</v>
      </c>
      <c r="D31" s="14">
        <f>VLOOKUP(A31,'2016'!A:H,4,0)</f>
        <v>102.6</v>
      </c>
      <c r="E31" s="14">
        <f>VLOOKUP(A31,'2016'!A:H,5,0)</f>
        <v>-1.63</v>
      </c>
      <c r="F31" s="14">
        <f>VLOOKUP(A31,'2016'!A:H,6,0)</f>
        <v>69599</v>
      </c>
      <c r="G31" s="14">
        <f>VLOOKUP(A31,'2016'!A:H,7,0)</f>
        <v>29453</v>
      </c>
      <c r="H31" s="14">
        <f>VLOOKUP(A31,'2016'!A:H,8,0)</f>
        <v>4.7</v>
      </c>
    </row>
    <row r="32" spans="1:8" x14ac:dyDescent="0.3">
      <c r="A32" s="14" t="s">
        <v>323</v>
      </c>
      <c r="B32" s="14">
        <f>VLOOKUP(A32,'2017'!A:H,2,0)</f>
        <v>337</v>
      </c>
      <c r="C32" s="14">
        <f>VLOOKUP(A32,'2017'!A:H,3,0)</f>
        <v>1.1579999999999999</v>
      </c>
      <c r="D32" s="14">
        <f>VLOOKUP(A32,'2017'!A:H,4,0)</f>
        <v>102.2</v>
      </c>
      <c r="E32" s="14">
        <f>VLOOKUP(A32,'2017'!A:H,5,0)</f>
        <v>-1.47</v>
      </c>
      <c r="F32" s="14">
        <f>VLOOKUP(A32,'2017'!A:H,6,0)</f>
        <v>68514</v>
      </c>
      <c r="G32" s="14">
        <f>VLOOKUP(A32,'2017'!A:H,7,0)</f>
        <v>29072</v>
      </c>
      <c r="H32" s="14">
        <f>VLOOKUP(A32,'2017'!A:H,8,0)</f>
        <v>7.5</v>
      </c>
    </row>
    <row r="33" spans="1:8" x14ac:dyDescent="0.3">
      <c r="A33" s="14" t="s">
        <v>324</v>
      </c>
      <c r="B33" s="14">
        <f>VLOOKUP(A33,'2018'!A:H,2,0)</f>
        <v>341</v>
      </c>
      <c r="C33" s="14">
        <f>VLOOKUP(A33,'2018'!A:H,3,0)</f>
        <v>1.1910000000000001</v>
      </c>
      <c r="D33" s="14">
        <f>VLOOKUP(A33,'2018'!A:H,4,0)</f>
        <v>102.5</v>
      </c>
      <c r="E33" s="14">
        <f>VLOOKUP(A33,'2018'!A:H,5,0)</f>
        <v>-0.32</v>
      </c>
      <c r="F33" s="14">
        <f>VLOOKUP(A33,'2018'!A:H,6,0)</f>
        <v>68326</v>
      </c>
      <c r="G33" s="14">
        <f>VLOOKUP(A33,'2018'!A:H,7,0)</f>
        <v>29712</v>
      </c>
      <c r="H33" s="14">
        <f>VLOOKUP(A33,'2018'!A:H,8,0)</f>
        <v>6.4</v>
      </c>
    </row>
    <row r="34" spans="1:8" x14ac:dyDescent="0.3">
      <c r="A34" s="14" t="s">
        <v>325</v>
      </c>
      <c r="B34" s="14">
        <f>VLOOKUP(A34,'2019'!A:H,2,0)</f>
        <v>366</v>
      </c>
      <c r="C34" s="14">
        <f>VLOOKUP(A34,'2019'!A:H,3,0)</f>
        <v>1.3440000000000001</v>
      </c>
      <c r="D34" s="14">
        <f>VLOOKUP(A34,'2019'!A:H,4,0)</f>
        <v>102.6</v>
      </c>
      <c r="E34" s="14">
        <f>VLOOKUP(A34,'2019'!A:H,5,0)</f>
        <v>-1.61</v>
      </c>
      <c r="F34" s="14">
        <f>VLOOKUP(A34,'2019'!A:H,6,0)</f>
        <v>67228</v>
      </c>
      <c r="G34" s="14">
        <f>VLOOKUP(A34,'2019'!A:H,7,0)</f>
        <v>29615</v>
      </c>
      <c r="H34" s="14">
        <f>VLOOKUP(A34,'2019'!A:H,8,0)</f>
        <v>4.5</v>
      </c>
    </row>
    <row r="35" spans="1:8" x14ac:dyDescent="0.3">
      <c r="A35" s="14" t="s">
        <v>326</v>
      </c>
      <c r="B35" s="14">
        <f>VLOOKUP(A35,'2020'!A:H,2,0)</f>
        <v>358</v>
      </c>
      <c r="C35" s="14">
        <f>VLOOKUP(A35,'2020'!A:H,3,0)</f>
        <v>1.361</v>
      </c>
      <c r="D35" s="14">
        <f>VLOOKUP(A35,'2020'!A:H,4,0)</f>
        <v>102.4</v>
      </c>
      <c r="E35" s="14">
        <f>VLOOKUP(A35,'2020'!A:H,5,0)</f>
        <v>-3.03</v>
      </c>
      <c r="F35" s="14">
        <f>VLOOKUP(A35,'2020'!A:H,6,0)</f>
        <v>65243</v>
      </c>
      <c r="G35" s="14">
        <f>VLOOKUP(A35,'2020'!A:H,7,0)</f>
        <v>31016</v>
      </c>
      <c r="H35" s="14">
        <f>VLOOKUP(A35,'2020'!A:H,8,0)</f>
        <v>3.8</v>
      </c>
    </row>
    <row r="36" spans="1:8" x14ac:dyDescent="0.3">
      <c r="A36" s="14" t="s">
        <v>327</v>
      </c>
      <c r="B36" s="14">
        <f>VLOOKUP(A36,'2021'!A:H,2,0)</f>
        <v>287</v>
      </c>
      <c r="C36" s="14">
        <f>VLOOKUP(A36,'2021'!A:H,3,0)</f>
        <v>1.1870000000000001</v>
      </c>
      <c r="D36" s="14">
        <f>VLOOKUP(A36,'2021'!A:H,4,0)</f>
        <v>102.1</v>
      </c>
      <c r="E36" s="14">
        <f>VLOOKUP(A36,'2021'!A:H,5,0)</f>
        <v>-2.84</v>
      </c>
      <c r="F36" s="14">
        <f>VLOOKUP(A36,'2021'!A:H,6,0)</f>
        <v>63429</v>
      </c>
      <c r="G36" s="14">
        <f>VLOOKUP(A36,'2021'!A:H,7,0)</f>
        <v>29801</v>
      </c>
      <c r="H36" s="14">
        <f>VLOOKUP(A36,'2021'!A:H,8,0)</f>
        <v>3.9</v>
      </c>
    </row>
    <row r="37" spans="1:8" x14ac:dyDescent="0.3">
      <c r="A37" s="14" t="s">
        <v>328</v>
      </c>
      <c r="B37" s="14">
        <f>VLOOKUP(A37,'2015'!A:H,2,0)</f>
        <v>645</v>
      </c>
      <c r="C37" s="14">
        <f>VLOOKUP(A37,'2015'!A:H,3,0)</f>
        <v>1.486</v>
      </c>
      <c r="D37" s="14">
        <f>VLOOKUP(A37,'2015'!A:H,4,0)</f>
        <v>97</v>
      </c>
      <c r="E37" s="14">
        <f>VLOOKUP(A37,'2015'!A:H,5,0)</f>
        <v>-0.26</v>
      </c>
      <c r="F37" s="14">
        <f>VLOOKUP(A37,'2015'!A:H,6,0)</f>
        <v>81992</v>
      </c>
      <c r="G37" s="14">
        <f>VLOOKUP(A37,'2015'!A:H,7,0)</f>
        <v>33004</v>
      </c>
      <c r="H37" s="14">
        <f>VLOOKUP(A37,'2015'!A:H,8,0)</f>
        <v>7.9</v>
      </c>
    </row>
    <row r="38" spans="1:8" x14ac:dyDescent="0.3">
      <c r="A38" s="14" t="s">
        <v>329</v>
      </c>
      <c r="B38" s="14">
        <f>VLOOKUP(A38,'2016'!A:H,2,0)</f>
        <v>517</v>
      </c>
      <c r="C38" s="14">
        <f>VLOOKUP(A38,'2016'!A:H,3,0)</f>
        <v>1.238</v>
      </c>
      <c r="D38" s="14">
        <f>VLOOKUP(A38,'2016'!A:H,4,0)</f>
        <v>97.1</v>
      </c>
      <c r="E38" s="14">
        <f>VLOOKUP(A38,'2016'!A:H,5,0)</f>
        <v>-0.37</v>
      </c>
      <c r="F38" s="14">
        <f>VLOOKUP(A38,'2016'!A:H,6,0)</f>
        <v>81793</v>
      </c>
      <c r="G38" s="14">
        <f>VLOOKUP(A38,'2016'!A:H,7,0)</f>
        <v>33123</v>
      </c>
      <c r="H38" s="14">
        <f>VLOOKUP(A38,'2016'!A:H,8,0)</f>
        <v>8.1</v>
      </c>
    </row>
    <row r="39" spans="1:8" x14ac:dyDescent="0.3">
      <c r="A39" s="14" t="s">
        <v>330</v>
      </c>
      <c r="B39" s="14">
        <f>VLOOKUP(A39,'2017'!A:H,2,0)</f>
        <v>383</v>
      </c>
      <c r="C39" s="14">
        <f>VLOOKUP(A39,'2017'!A:H,3,0)</f>
        <v>0.90800000000000003</v>
      </c>
      <c r="D39" s="14">
        <f>VLOOKUP(A39,'2017'!A:H,4,0)</f>
        <v>97.1</v>
      </c>
      <c r="E39" s="14">
        <f>VLOOKUP(A39,'2017'!A:H,5,0)</f>
        <v>0.66</v>
      </c>
      <c r="F39" s="14">
        <f>VLOOKUP(A39,'2017'!A:H,6,0)</f>
        <v>82273</v>
      </c>
      <c r="G39" s="14">
        <f>VLOOKUP(A39,'2017'!A:H,7,0)</f>
        <v>33441</v>
      </c>
      <c r="H39" s="14">
        <f>VLOOKUP(A39,'2017'!A:H,8,0)</f>
        <v>10.1</v>
      </c>
    </row>
    <row r="40" spans="1:8" x14ac:dyDescent="0.3">
      <c r="A40" s="14" t="s">
        <v>331</v>
      </c>
      <c r="B40" s="14">
        <f>VLOOKUP(A40,'2018'!A:H,2,0)</f>
        <v>416</v>
      </c>
      <c r="C40" s="14">
        <f>VLOOKUP(A40,'2018'!A:H,3,0)</f>
        <v>1.0309999999999999</v>
      </c>
      <c r="D40" s="14">
        <f>VLOOKUP(A40,'2018'!A:H,4,0)</f>
        <v>97.1</v>
      </c>
      <c r="E40" s="14">
        <f>VLOOKUP(A40,'2018'!A:H,5,0)</f>
        <v>-0.62</v>
      </c>
      <c r="F40" s="14">
        <f>VLOOKUP(A40,'2018'!A:H,6,0)</f>
        <v>81682</v>
      </c>
      <c r="G40" s="14">
        <f>VLOOKUP(A40,'2018'!A:H,7,0)</f>
        <v>33961</v>
      </c>
      <c r="H40" s="14">
        <f>VLOOKUP(A40,'2018'!A:H,8,0)</f>
        <v>8.6999999999999993</v>
      </c>
    </row>
    <row r="41" spans="1:8" x14ac:dyDescent="0.3">
      <c r="A41" s="14" t="s">
        <v>332</v>
      </c>
      <c r="B41" s="14">
        <f>VLOOKUP(A41,'2019'!A:H,2,0)</f>
        <v>414</v>
      </c>
      <c r="C41" s="14">
        <f>VLOOKUP(A41,'2019'!A:H,3,0)</f>
        <v>1.046</v>
      </c>
      <c r="D41" s="14">
        <f>VLOOKUP(A41,'2019'!A:H,4,0)</f>
        <v>97.7</v>
      </c>
      <c r="E41" s="14">
        <f>VLOOKUP(A41,'2019'!A:H,5,0)</f>
        <v>0.16</v>
      </c>
      <c r="F41" s="14">
        <f>VLOOKUP(A41,'2019'!A:H,6,0)</f>
        <v>81786</v>
      </c>
      <c r="G41" s="14">
        <f>VLOOKUP(A41,'2019'!A:H,7,0)</f>
        <v>34550</v>
      </c>
      <c r="H41" s="14">
        <f>VLOOKUP(A41,'2019'!A:H,8,0)</f>
        <v>8.1999999999999993</v>
      </c>
    </row>
    <row r="42" spans="1:8" x14ac:dyDescent="0.3">
      <c r="A42" s="14" t="s">
        <v>333</v>
      </c>
      <c r="B42" s="14">
        <f>VLOOKUP(A42,'2020'!A:H,2,0)</f>
        <v>415</v>
      </c>
      <c r="C42" s="14">
        <f>VLOOKUP(A42,'2020'!A:H,3,0)</f>
        <v>1.0629999999999999</v>
      </c>
      <c r="D42" s="14">
        <f>VLOOKUP(A42,'2020'!A:H,4,0)</f>
        <v>98.2</v>
      </c>
      <c r="E42" s="14">
        <f>VLOOKUP(A42,'2020'!A:H,5,0)</f>
        <v>1.03</v>
      </c>
      <c r="F42" s="14">
        <f>VLOOKUP(A42,'2020'!A:H,6,0)</f>
        <v>82665</v>
      </c>
      <c r="G42" s="14">
        <f>VLOOKUP(A42,'2020'!A:H,7,0)</f>
        <v>35922</v>
      </c>
      <c r="H42" s="14">
        <f>VLOOKUP(A42,'2020'!A:H,8,0)</f>
        <v>9.1999999999999993</v>
      </c>
    </row>
    <row r="43" spans="1:8" x14ac:dyDescent="0.3">
      <c r="A43" s="14" t="s">
        <v>334</v>
      </c>
      <c r="B43" s="14">
        <f>VLOOKUP(A43,'2021'!A:H,2,0)</f>
        <v>380</v>
      </c>
      <c r="C43" s="14">
        <f>VLOOKUP(A43,'2021'!A:H,3,0)</f>
        <v>0.96399999999999997</v>
      </c>
      <c r="D43" s="14">
        <f>VLOOKUP(A43,'2021'!A:H,4,0)</f>
        <v>98.5</v>
      </c>
      <c r="E43" s="14">
        <f>VLOOKUP(A43,'2021'!A:H,5,0)</f>
        <v>0.18</v>
      </c>
      <c r="F43" s="14">
        <f>VLOOKUP(A43,'2021'!A:H,6,0)</f>
        <v>82791</v>
      </c>
      <c r="G43" s="14">
        <f>VLOOKUP(A43,'2021'!A:H,7,0)</f>
        <v>37069</v>
      </c>
      <c r="H43" s="14">
        <f>VLOOKUP(A43,'2021'!A:H,8,0)</f>
        <v>9.1</v>
      </c>
    </row>
    <row r="44" spans="1:8" x14ac:dyDescent="0.3">
      <c r="A44" s="14" t="s">
        <v>335</v>
      </c>
      <c r="B44" s="14">
        <f>VLOOKUP(A44,'2015'!A:H,2,0)</f>
        <v>228</v>
      </c>
      <c r="C44" s="14">
        <f>VLOOKUP(A44,'2015'!A:H,3,0)</f>
        <v>1.748</v>
      </c>
      <c r="D44" s="14">
        <f>VLOOKUP(A44,'2015'!A:H,4,0)</f>
        <v>116</v>
      </c>
      <c r="E44" s="14">
        <f>VLOOKUP(A44,'2015'!A:H,5,0)</f>
        <v>0.77</v>
      </c>
      <c r="F44" s="14">
        <f>VLOOKUP(A44,'2015'!A:H,6,0)</f>
        <v>24089</v>
      </c>
      <c r="G44" s="14">
        <f>VLOOKUP(A44,'2015'!A:H,7,0)</f>
        <v>9239</v>
      </c>
      <c r="H44" s="14">
        <f>VLOOKUP(A44,'2015'!A:H,8,0)</f>
        <v>5.7</v>
      </c>
    </row>
    <row r="45" spans="1:8" x14ac:dyDescent="0.3">
      <c r="A45" s="14" t="s">
        <v>336</v>
      </c>
      <c r="B45" s="14">
        <f>VLOOKUP(A45,'2016'!A:H,2,0)</f>
        <v>208</v>
      </c>
      <c r="C45" s="14">
        <f>VLOOKUP(A45,'2016'!A:H,3,0)</f>
        <v>1.631</v>
      </c>
      <c r="D45" s="14">
        <f>VLOOKUP(A45,'2016'!A:H,4,0)</f>
        <v>116.5</v>
      </c>
      <c r="E45" s="14">
        <f>VLOOKUP(A45,'2016'!A:H,5,0)</f>
        <v>-0.27</v>
      </c>
      <c r="F45" s="14">
        <f>VLOOKUP(A45,'2016'!A:H,6,0)</f>
        <v>24010</v>
      </c>
      <c r="G45" s="14">
        <f>VLOOKUP(A45,'2016'!A:H,7,0)</f>
        <v>9430</v>
      </c>
      <c r="H45" s="14">
        <f>VLOOKUP(A45,'2016'!A:H,8,0)</f>
        <v>6.7</v>
      </c>
    </row>
    <row r="46" spans="1:8" x14ac:dyDescent="0.3">
      <c r="A46" s="14" t="s">
        <v>337</v>
      </c>
      <c r="B46" s="14">
        <f>VLOOKUP(A46,'2017'!A:H,2,0)</f>
        <v>201</v>
      </c>
      <c r="C46" s="14">
        <f>VLOOKUP(A46,'2017'!A:H,3,0)</f>
        <v>1.623</v>
      </c>
      <c r="D46" s="14">
        <f>VLOOKUP(A46,'2017'!A:H,4,0)</f>
        <v>115.4</v>
      </c>
      <c r="E46" s="14">
        <f>VLOOKUP(A46,'2017'!A:H,5,0)</f>
        <v>-0.68</v>
      </c>
      <c r="F46" s="14">
        <f>VLOOKUP(A46,'2017'!A:H,6,0)</f>
        <v>23835</v>
      </c>
      <c r="G46" s="14">
        <f>VLOOKUP(A46,'2017'!A:H,7,0)</f>
        <v>8975</v>
      </c>
      <c r="H46" s="14">
        <f>VLOOKUP(A46,'2017'!A:H,8,0)</f>
        <v>7.6</v>
      </c>
    </row>
    <row r="47" spans="1:8" x14ac:dyDescent="0.3">
      <c r="A47" s="14" t="s">
        <v>338</v>
      </c>
      <c r="B47" s="14">
        <f>VLOOKUP(A47,'2018'!A:H,2,0)</f>
        <v>164</v>
      </c>
      <c r="C47" s="14">
        <f>VLOOKUP(A47,'2018'!A:H,3,0)</f>
        <v>1.3580000000000001</v>
      </c>
      <c r="D47" s="14">
        <f>VLOOKUP(A47,'2018'!A:H,4,0)</f>
        <v>113.8</v>
      </c>
      <c r="E47" s="14">
        <f>VLOOKUP(A47,'2018'!A:H,5,0)</f>
        <v>-1.79</v>
      </c>
      <c r="F47" s="14">
        <f>VLOOKUP(A47,'2018'!A:H,6,0)</f>
        <v>23408</v>
      </c>
      <c r="G47" s="14">
        <f>VLOOKUP(A47,'2018'!A:H,7,0)</f>
        <v>9163</v>
      </c>
      <c r="H47" s="14">
        <f>VLOOKUP(A47,'2018'!A:H,8,0)</f>
        <v>7.5</v>
      </c>
    </row>
    <row r="48" spans="1:8" x14ac:dyDescent="0.3">
      <c r="A48" s="14" t="s">
        <v>339</v>
      </c>
      <c r="B48" s="14">
        <f>VLOOKUP(A48,'2019'!A:H,2,0)</f>
        <v>171</v>
      </c>
      <c r="C48" s="14">
        <f>VLOOKUP(A48,'2019'!A:H,3,0)</f>
        <v>1.4730000000000001</v>
      </c>
      <c r="D48" s="14">
        <f>VLOOKUP(A48,'2019'!A:H,4,0)</f>
        <v>113.1</v>
      </c>
      <c r="E48" s="14">
        <f>VLOOKUP(A48,'2019'!A:H,5,0)</f>
        <v>-2.59</v>
      </c>
      <c r="F48" s="14">
        <f>VLOOKUP(A48,'2019'!A:H,6,0)</f>
        <v>22764</v>
      </c>
      <c r="G48" s="14">
        <f>VLOOKUP(A48,'2019'!A:H,7,0)</f>
        <v>8612</v>
      </c>
      <c r="H48" s="14">
        <f>VLOOKUP(A48,'2019'!A:H,8,0)</f>
        <v>5.9</v>
      </c>
    </row>
    <row r="49" spans="1:8" x14ac:dyDescent="0.3">
      <c r="A49" s="14" t="s">
        <v>340</v>
      </c>
      <c r="B49" s="14">
        <f>VLOOKUP(A49,'2020'!A:H,2,0)</f>
        <v>159</v>
      </c>
      <c r="C49" s="14">
        <f>VLOOKUP(A49,'2020'!A:H,3,0)</f>
        <v>1.4279999999999999</v>
      </c>
      <c r="D49" s="14">
        <f>VLOOKUP(A49,'2020'!A:H,4,0)</f>
        <v>113.2</v>
      </c>
      <c r="E49" s="14">
        <f>VLOOKUP(A49,'2020'!A:H,5,0)</f>
        <v>-2.2799999999999998</v>
      </c>
      <c r="F49" s="14">
        <f>VLOOKUP(A49,'2020'!A:H,6,0)</f>
        <v>22278</v>
      </c>
      <c r="G49" s="14">
        <f>VLOOKUP(A49,'2020'!A:H,7,0)</f>
        <v>8606</v>
      </c>
      <c r="H49" s="14">
        <f>VLOOKUP(A49,'2020'!A:H,8,0)</f>
        <v>8.8000000000000007</v>
      </c>
    </row>
    <row r="50" spans="1:8" x14ac:dyDescent="0.3">
      <c r="A50" s="14" t="s">
        <v>341</v>
      </c>
      <c r="B50" s="14">
        <f>VLOOKUP(A50,'2021'!A:H,2,0)</f>
        <v>161</v>
      </c>
      <c r="C50" s="14">
        <f>VLOOKUP(A50,'2021'!A:H,3,0)</f>
        <v>1.518</v>
      </c>
      <c r="D50" s="14">
        <f>VLOOKUP(A50,'2021'!A:H,4,0)</f>
        <v>111.5</v>
      </c>
      <c r="E50" s="14">
        <f>VLOOKUP(A50,'2021'!A:H,5,0)</f>
        <v>-1.98</v>
      </c>
      <c r="F50" s="14">
        <f>VLOOKUP(A50,'2021'!A:H,6,0)</f>
        <v>21748</v>
      </c>
      <c r="G50" s="14">
        <f>VLOOKUP(A50,'2021'!A:H,7,0)</f>
        <v>8850</v>
      </c>
      <c r="H50" s="14">
        <f>VLOOKUP(A50,'2021'!A:H,8,0)</f>
        <v>6.4</v>
      </c>
    </row>
    <row r="51" spans="1:8" x14ac:dyDescent="0.3">
      <c r="A51" s="14" t="s">
        <v>342</v>
      </c>
      <c r="B51" s="14">
        <f>VLOOKUP(A51,'2015'!A:H,2,0)</f>
        <v>134</v>
      </c>
      <c r="C51" s="14">
        <f>VLOOKUP(A51,'2015'!A:H,3,0)</f>
        <v>1.224</v>
      </c>
      <c r="D51" s="14">
        <f>VLOOKUP(A51,'2015'!A:H,4,0)</f>
        <v>103.3</v>
      </c>
      <c r="E51" s="14">
        <f>VLOOKUP(A51,'2015'!A:H,5,0)</f>
        <v>-0.08</v>
      </c>
      <c r="F51" s="14">
        <f>VLOOKUP(A51,'2015'!A:H,6,0)</f>
        <v>27479</v>
      </c>
      <c r="G51" s="14">
        <f>VLOOKUP(A51,'2015'!A:H,7,0)</f>
        <v>11222</v>
      </c>
      <c r="H51" s="14">
        <f>VLOOKUP(A51,'2015'!A:H,8,0)</f>
        <v>8.5</v>
      </c>
    </row>
    <row r="52" spans="1:8" x14ac:dyDescent="0.3">
      <c r="A52" s="14" t="s">
        <v>343</v>
      </c>
      <c r="B52" s="14">
        <f>VLOOKUP(A52,'2016'!A:H,2,0)</f>
        <v>133</v>
      </c>
      <c r="C52" s="14">
        <f>VLOOKUP(A52,'2016'!A:H,3,0)</f>
        <v>1.2609999999999999</v>
      </c>
      <c r="D52" s="14">
        <f>VLOOKUP(A52,'2016'!A:H,4,0)</f>
        <v>103.4</v>
      </c>
      <c r="E52" s="14">
        <f>VLOOKUP(A52,'2016'!A:H,5,0)</f>
        <v>-0.9</v>
      </c>
      <c r="F52" s="14">
        <f>VLOOKUP(A52,'2016'!A:H,6,0)</f>
        <v>27218</v>
      </c>
      <c r="G52" s="14">
        <f>VLOOKUP(A52,'2016'!A:H,7,0)</f>
        <v>11341</v>
      </c>
      <c r="H52" s="14">
        <f>VLOOKUP(A52,'2016'!A:H,8,0)</f>
        <v>6.9</v>
      </c>
    </row>
    <row r="53" spans="1:8" x14ac:dyDescent="0.3">
      <c r="A53" s="14" t="s">
        <v>344</v>
      </c>
      <c r="B53" s="14">
        <f>VLOOKUP(A53,'2017'!A:H,2,0)</f>
        <v>95</v>
      </c>
      <c r="C53" s="14">
        <f>VLOOKUP(A53,'2017'!A:H,3,0)</f>
        <v>0.93899999999999995</v>
      </c>
      <c r="D53" s="14">
        <f>VLOOKUP(A53,'2017'!A:H,4,0)</f>
        <v>103.7</v>
      </c>
      <c r="E53" s="14">
        <f>VLOOKUP(A53,'2017'!A:H,5,0)</f>
        <v>-0.09</v>
      </c>
      <c r="F53" s="14">
        <f>VLOOKUP(A53,'2017'!A:H,6,0)</f>
        <v>27207</v>
      </c>
      <c r="G53" s="14">
        <f>VLOOKUP(A53,'2017'!A:H,7,0)</f>
        <v>11472</v>
      </c>
      <c r="H53" s="14">
        <f>VLOOKUP(A53,'2017'!A:H,8,0)</f>
        <v>11.1</v>
      </c>
    </row>
    <row r="54" spans="1:8" x14ac:dyDescent="0.3">
      <c r="A54" s="14" t="s">
        <v>345</v>
      </c>
      <c r="B54" s="14">
        <f>VLOOKUP(A54,'2018'!A:H,2,0)</f>
        <v>134</v>
      </c>
      <c r="C54" s="14">
        <f>VLOOKUP(A54,'2018'!A:H,3,0)</f>
        <v>1.343</v>
      </c>
      <c r="D54" s="14">
        <f>VLOOKUP(A54,'2018'!A:H,4,0)</f>
        <v>103.4</v>
      </c>
      <c r="E54" s="14">
        <f>VLOOKUP(A54,'2018'!A:H,5,0)</f>
        <v>0.59</v>
      </c>
      <c r="F54" s="14">
        <f>VLOOKUP(A54,'2018'!A:H,6,0)</f>
        <v>27347</v>
      </c>
      <c r="G54" s="14">
        <f>VLOOKUP(A54,'2018'!A:H,7,0)</f>
        <v>11630</v>
      </c>
      <c r="H54" s="14">
        <f>VLOOKUP(A54,'2018'!A:H,8,0)</f>
        <v>11.5</v>
      </c>
    </row>
    <row r="55" spans="1:8" x14ac:dyDescent="0.3">
      <c r="A55" s="14" t="s">
        <v>346</v>
      </c>
      <c r="B55" s="14">
        <f>VLOOKUP(A55,'2019'!A:H,2,0)</f>
        <v>117</v>
      </c>
      <c r="C55" s="14">
        <f>VLOOKUP(A55,'2019'!A:H,3,0)</f>
        <v>1.1819999999999999</v>
      </c>
      <c r="D55" s="14">
        <f>VLOOKUP(A55,'2019'!A:H,4,0)</f>
        <v>103.5</v>
      </c>
      <c r="E55" s="14">
        <f>VLOOKUP(A55,'2019'!A:H,5,0)</f>
        <v>1.37</v>
      </c>
      <c r="F55" s="14">
        <f>VLOOKUP(A55,'2019'!A:H,6,0)</f>
        <v>27726</v>
      </c>
      <c r="G55" s="14">
        <f>VLOOKUP(A55,'2019'!A:H,7,0)</f>
        <v>12049</v>
      </c>
      <c r="H55" s="14">
        <f>VLOOKUP(A55,'2019'!A:H,8,0)</f>
        <v>20.2</v>
      </c>
    </row>
    <row r="56" spans="1:8" x14ac:dyDescent="0.3">
      <c r="A56" s="14" t="s">
        <v>347</v>
      </c>
      <c r="B56" s="14">
        <f>VLOOKUP(A56,'2020'!A:H,2,0)</f>
        <v>89</v>
      </c>
      <c r="C56" s="14">
        <f>VLOOKUP(A56,'2020'!A:H,3,0)</f>
        <v>0.92400000000000004</v>
      </c>
      <c r="D56" s="14">
        <f>VLOOKUP(A56,'2020'!A:H,4,0)</f>
        <v>103.6</v>
      </c>
      <c r="E56" s="14">
        <f>VLOOKUP(A56,'2020'!A:H,5,0)</f>
        <v>0.75</v>
      </c>
      <c r="F56" s="14">
        <f>VLOOKUP(A56,'2020'!A:H,6,0)</f>
        <v>27946</v>
      </c>
      <c r="G56" s="14">
        <f>VLOOKUP(A56,'2020'!A:H,7,0)</f>
        <v>12445</v>
      </c>
      <c r="H56" s="14">
        <f>VLOOKUP(A56,'2020'!A:H,8,0)</f>
        <v>13.7</v>
      </c>
    </row>
    <row r="57" spans="1:8" x14ac:dyDescent="0.3">
      <c r="A57" s="14" t="s">
        <v>348</v>
      </c>
      <c r="B57" s="14">
        <f>VLOOKUP(A57,'2021'!A:H,2,0)</f>
        <v>84</v>
      </c>
      <c r="C57" s="14">
        <f>VLOOKUP(A57,'2021'!A:H,3,0)</f>
        <v>0.85499999999999998</v>
      </c>
      <c r="D57" s="14">
        <f>VLOOKUP(A57,'2021'!A:H,4,0)</f>
        <v>104.3</v>
      </c>
      <c r="E57" s="14">
        <f>VLOOKUP(A57,'2021'!A:H,5,0)</f>
        <v>-0.16</v>
      </c>
      <c r="F57" s="14">
        <f>VLOOKUP(A57,'2021'!A:H,6,0)</f>
        <v>27913</v>
      </c>
      <c r="G57" s="14">
        <f>VLOOKUP(A57,'2021'!A:H,7,0)</f>
        <v>12788</v>
      </c>
      <c r="H57" s="14">
        <f>VLOOKUP(A57,'2021'!A:H,8,0)</f>
        <v>11.7</v>
      </c>
    </row>
    <row r="58" spans="1:8" x14ac:dyDescent="0.3">
      <c r="A58" s="14" t="s">
        <v>349</v>
      </c>
      <c r="B58" s="14">
        <f>VLOOKUP(A58,'2015'!A:H,2,0)</f>
        <v>166</v>
      </c>
      <c r="C58" s="14">
        <f>VLOOKUP(A58,'2015'!A:H,3,0)</f>
        <v>1.0920000000000001</v>
      </c>
      <c r="D58" s="14">
        <f>VLOOKUP(A58,'2015'!A:H,4,0)</f>
        <v>106</v>
      </c>
      <c r="E58" s="14">
        <f>VLOOKUP(A58,'2015'!A:H,5,0)</f>
        <v>0.02</v>
      </c>
      <c r="F58" s="14">
        <f>VLOOKUP(A58,'2015'!A:H,6,0)</f>
        <v>40216</v>
      </c>
      <c r="G58" s="14">
        <f>VLOOKUP(A58,'2015'!A:H,7,0)</f>
        <v>16022</v>
      </c>
      <c r="H58" s="14">
        <f>VLOOKUP(A58,'2015'!A:H,8,0)</f>
        <v>6.3</v>
      </c>
    </row>
    <row r="59" spans="1:8" x14ac:dyDescent="0.3">
      <c r="A59" s="14" t="s">
        <v>350</v>
      </c>
      <c r="B59" s="14">
        <f>VLOOKUP(A59,'2016'!A:H,2,0)</f>
        <v>163</v>
      </c>
      <c r="C59" s="14">
        <f>VLOOKUP(A59,'2016'!A:H,3,0)</f>
        <v>1.1160000000000001</v>
      </c>
      <c r="D59" s="14">
        <f>VLOOKUP(A59,'2016'!A:H,4,0)</f>
        <v>106.3</v>
      </c>
      <c r="E59" s="14">
        <f>VLOOKUP(A59,'2016'!A:H,5,0)</f>
        <v>-0.32</v>
      </c>
      <c r="F59" s="14">
        <f>VLOOKUP(A59,'2016'!A:H,6,0)</f>
        <v>40073</v>
      </c>
      <c r="G59" s="14">
        <f>VLOOKUP(A59,'2016'!A:H,7,0)</f>
        <v>16266</v>
      </c>
      <c r="H59" s="14">
        <f>VLOOKUP(A59,'2016'!A:H,8,0)</f>
        <v>5.9</v>
      </c>
    </row>
    <row r="60" spans="1:8" x14ac:dyDescent="0.3">
      <c r="A60" s="14" t="s">
        <v>351</v>
      </c>
      <c r="B60" s="14">
        <f>VLOOKUP(A60,'2017'!A:H,2,0)</f>
        <v>142</v>
      </c>
      <c r="C60" s="14">
        <f>VLOOKUP(A60,'2017'!A:H,3,0)</f>
        <v>1.01</v>
      </c>
      <c r="D60" s="14">
        <f>VLOOKUP(A60,'2017'!A:H,4,0)</f>
        <v>106.2</v>
      </c>
      <c r="E60" s="14">
        <f>VLOOKUP(A60,'2017'!A:H,5,0)</f>
        <v>-0.01</v>
      </c>
      <c r="F60" s="14">
        <f>VLOOKUP(A60,'2017'!A:H,6,0)</f>
        <v>40067</v>
      </c>
      <c r="G60" s="14">
        <f>VLOOKUP(A60,'2017'!A:H,7,0)</f>
        <v>16522</v>
      </c>
      <c r="H60" s="14">
        <f>VLOOKUP(A60,'2017'!A:H,8,0)</f>
        <v>5.5</v>
      </c>
    </row>
    <row r="61" spans="1:8" x14ac:dyDescent="0.3">
      <c r="A61" s="14" t="s">
        <v>352</v>
      </c>
      <c r="B61" s="14">
        <f>VLOOKUP(A61,'2018'!A:H,2,0)</f>
        <v>122</v>
      </c>
      <c r="C61" s="14">
        <f>VLOOKUP(A61,'2018'!A:H,3,0)</f>
        <v>0.90700000000000003</v>
      </c>
      <c r="D61" s="14">
        <f>VLOOKUP(A61,'2018'!A:H,4,0)</f>
        <v>106.5</v>
      </c>
      <c r="E61" s="14">
        <f>VLOOKUP(A61,'2018'!A:H,5,0)</f>
        <v>-0.82</v>
      </c>
      <c r="F61" s="14">
        <f>VLOOKUP(A61,'2018'!A:H,6,0)</f>
        <v>39730</v>
      </c>
      <c r="G61" s="14">
        <f>VLOOKUP(A61,'2018'!A:H,7,0)</f>
        <v>16752</v>
      </c>
      <c r="H61" s="14">
        <f>VLOOKUP(A61,'2018'!A:H,8,0)</f>
        <v>7.2</v>
      </c>
    </row>
    <row r="62" spans="1:8" x14ac:dyDescent="0.3">
      <c r="A62" s="14" t="s">
        <v>353</v>
      </c>
      <c r="B62" s="14">
        <f>VLOOKUP(A62,'2019'!A:H,2,0)</f>
        <v>121</v>
      </c>
      <c r="C62" s="14">
        <f>VLOOKUP(A62,'2019'!A:H,3,0)</f>
        <v>0.92</v>
      </c>
      <c r="D62" s="14">
        <f>VLOOKUP(A62,'2019'!A:H,4,0)</f>
        <v>106.1</v>
      </c>
      <c r="E62" s="14">
        <f>VLOOKUP(A62,'2019'!A:H,5,0)</f>
        <v>-1.48</v>
      </c>
      <c r="F62" s="14">
        <f>VLOOKUP(A62,'2019'!A:H,6,0)</f>
        <v>39127</v>
      </c>
      <c r="G62" s="14">
        <f>VLOOKUP(A62,'2019'!A:H,7,0)</f>
        <v>16730</v>
      </c>
      <c r="H62" s="14">
        <f>VLOOKUP(A62,'2019'!A:H,8,0)</f>
        <v>12.2</v>
      </c>
    </row>
    <row r="63" spans="1:8" x14ac:dyDescent="0.3">
      <c r="A63" s="14" t="s">
        <v>354</v>
      </c>
      <c r="B63" s="14">
        <f>VLOOKUP(A63,'2020'!A:H,2,0)</f>
        <v>123</v>
      </c>
      <c r="C63" s="14">
        <f>VLOOKUP(A63,'2020'!A:H,3,0)</f>
        <v>1.0089999999999999</v>
      </c>
      <c r="D63" s="14">
        <f>VLOOKUP(A63,'2020'!A:H,4,0)</f>
        <v>107</v>
      </c>
      <c r="E63" s="14">
        <f>VLOOKUP(A63,'2020'!A:H,5,0)</f>
        <v>-1.28</v>
      </c>
      <c r="F63" s="14">
        <f>VLOOKUP(A63,'2020'!A:H,6,0)</f>
        <v>38662</v>
      </c>
      <c r="G63" s="14">
        <f>VLOOKUP(A63,'2020'!A:H,7,0)</f>
        <v>17175</v>
      </c>
      <c r="H63" s="14">
        <f>VLOOKUP(A63,'2020'!A:H,8,0)</f>
        <v>6.1</v>
      </c>
    </row>
    <row r="64" spans="1:8" x14ac:dyDescent="0.3">
      <c r="A64" s="14" t="s">
        <v>355</v>
      </c>
      <c r="B64" s="14">
        <f>VLOOKUP(A64,'2021'!A:H,2,0)</f>
        <v>91</v>
      </c>
      <c r="C64" s="14">
        <f>VLOOKUP(A64,'2021'!A:H,3,0)</f>
        <v>0.79800000000000004</v>
      </c>
      <c r="D64" s="14">
        <f>VLOOKUP(A64,'2021'!A:H,4,0)</f>
        <v>107.4</v>
      </c>
      <c r="E64" s="14">
        <f>VLOOKUP(A64,'2021'!A:H,5,0)</f>
        <v>-1.94</v>
      </c>
      <c r="F64" s="14">
        <f>VLOOKUP(A64,'2021'!A:H,6,0)</f>
        <v>37904</v>
      </c>
      <c r="G64" s="14">
        <f>VLOOKUP(A64,'2021'!A:H,7,0)</f>
        <v>17306</v>
      </c>
      <c r="H64" s="14">
        <f>VLOOKUP(A64,'2021'!A:H,8,0)</f>
        <v>6.5</v>
      </c>
    </row>
    <row r="65" spans="1:8" x14ac:dyDescent="0.3">
      <c r="A65" s="14" t="s">
        <v>356</v>
      </c>
      <c r="B65" s="14">
        <f>VLOOKUP(A65,'2015'!A:H,2,0)</f>
        <v>2605</v>
      </c>
      <c r="C65" s="14">
        <f>VLOOKUP(A65,'2015'!A:H,3,0)</f>
        <v>1.2549999999999999</v>
      </c>
      <c r="D65" s="14">
        <f>VLOOKUP(A65,'2015'!A:H,4,0)</f>
        <v>98.9</v>
      </c>
      <c r="E65" s="14">
        <f>VLOOKUP(A65,'2015'!A:H,5,0)</f>
        <v>1.79</v>
      </c>
      <c r="F65" s="14">
        <f>VLOOKUP(A65,'2015'!A:H,6,0)</f>
        <v>332995</v>
      </c>
      <c r="G65" s="14">
        <f>VLOOKUP(A65,'2015'!A:H,7,0)</f>
        <v>128086</v>
      </c>
      <c r="H65" s="14">
        <f>VLOOKUP(A65,'2015'!A:H,8,0)</f>
        <v>4.3</v>
      </c>
    </row>
    <row r="66" spans="1:8" x14ac:dyDescent="0.3">
      <c r="A66" s="14" t="s">
        <v>357</v>
      </c>
      <c r="B66" s="14">
        <f>VLOOKUP(A66,'2016'!A:H,2,0)</f>
        <v>2468</v>
      </c>
      <c r="C66" s="14">
        <f>VLOOKUP(A66,'2016'!A:H,3,0)</f>
        <v>1.1879999999999999</v>
      </c>
      <c r="D66" s="14">
        <f>VLOOKUP(A66,'2016'!A:H,4,0)</f>
        <v>98.7</v>
      </c>
      <c r="E66" s="14">
        <f>VLOOKUP(A66,'2016'!A:H,5,0)</f>
        <v>1.52</v>
      </c>
      <c r="F66" s="14">
        <f>VLOOKUP(A66,'2016'!A:H,6,0)</f>
        <v>337979</v>
      </c>
      <c r="G66" s="14">
        <f>VLOOKUP(A66,'2016'!A:H,7,0)</f>
        <v>132244</v>
      </c>
      <c r="H66" s="14">
        <f>VLOOKUP(A66,'2016'!A:H,8,0)</f>
        <v>4.4000000000000004</v>
      </c>
    </row>
    <row r="67" spans="1:8" x14ac:dyDescent="0.3">
      <c r="A67" s="14" t="s">
        <v>358</v>
      </c>
      <c r="B67" s="14">
        <f>VLOOKUP(A67,'2017'!A:H,2,0)</f>
        <v>2291</v>
      </c>
      <c r="C67" s="14">
        <f>VLOOKUP(A67,'2017'!A:H,3,0)</f>
        <v>1.1060000000000001</v>
      </c>
      <c r="D67" s="14">
        <f>VLOOKUP(A67,'2017'!A:H,4,0)</f>
        <v>98.9</v>
      </c>
      <c r="E67" s="14">
        <f>VLOOKUP(A67,'2017'!A:H,5,0)</f>
        <v>1.02</v>
      </c>
      <c r="F67" s="14">
        <f>VLOOKUP(A67,'2017'!A:H,6,0)</f>
        <v>341337</v>
      </c>
      <c r="G67" s="14">
        <f>VLOOKUP(A67,'2017'!A:H,7,0)</f>
        <v>135792</v>
      </c>
      <c r="H67" s="14">
        <f>VLOOKUP(A67,'2017'!A:H,8,0)</f>
        <v>4.2</v>
      </c>
    </row>
    <row r="68" spans="1:8" x14ac:dyDescent="0.3">
      <c r="A68" s="14" t="s">
        <v>359</v>
      </c>
      <c r="B68" s="14">
        <f>VLOOKUP(A68,'2018'!A:H,2,0)</f>
        <v>2041</v>
      </c>
      <c r="C68" s="14">
        <f>VLOOKUP(A68,'2018'!A:H,3,0)</f>
        <v>0.98399999999999999</v>
      </c>
      <c r="D68" s="14">
        <f>VLOOKUP(A68,'2018'!A:H,4,0)</f>
        <v>98.9</v>
      </c>
      <c r="E68" s="14">
        <f>VLOOKUP(A68,'2018'!A:H,5,0)</f>
        <v>0.81</v>
      </c>
      <c r="F68" s="14">
        <f>VLOOKUP(A68,'2018'!A:H,6,0)</f>
        <v>344070</v>
      </c>
      <c r="G68" s="14">
        <f>VLOOKUP(A68,'2018'!A:H,7,0)</f>
        <v>138996</v>
      </c>
      <c r="H68" s="14">
        <f>VLOOKUP(A68,'2018'!A:H,8,0)</f>
        <v>4.0999999999999996</v>
      </c>
    </row>
    <row r="69" spans="1:8" x14ac:dyDescent="0.3">
      <c r="A69" s="14" t="s">
        <v>360</v>
      </c>
      <c r="B69" s="14">
        <f>VLOOKUP(A69,'2019'!A:H,2,0)</f>
        <v>2146</v>
      </c>
      <c r="C69" s="14">
        <f>VLOOKUP(A69,'2019'!A:H,3,0)</f>
        <v>1.03</v>
      </c>
      <c r="D69" s="14">
        <f>VLOOKUP(A69,'2019'!A:H,4,0)</f>
        <v>98.7</v>
      </c>
      <c r="E69" s="14">
        <f>VLOOKUP(A69,'2019'!A:H,5,0)</f>
        <v>1.57</v>
      </c>
      <c r="F69" s="14">
        <f>VLOOKUP(A69,'2019'!A:H,6,0)</f>
        <v>349215</v>
      </c>
      <c r="G69" s="14">
        <f>VLOOKUP(A69,'2019'!A:H,7,0)</f>
        <v>143720</v>
      </c>
      <c r="H69" s="14">
        <f>VLOOKUP(A69,'2019'!A:H,8,0)</f>
        <v>5</v>
      </c>
    </row>
    <row r="70" spans="1:8" x14ac:dyDescent="0.3">
      <c r="A70" s="14" t="s">
        <v>361</v>
      </c>
      <c r="B70" s="14">
        <f>VLOOKUP(A70,'2020'!A:H,2,0)</f>
        <v>2076</v>
      </c>
      <c r="C70" s="14">
        <f>VLOOKUP(A70,'2020'!A:H,3,0)</f>
        <v>0.97799999999999998</v>
      </c>
      <c r="D70" s="14">
        <f>VLOOKUP(A70,'2020'!A:H,4,0)</f>
        <v>98.6</v>
      </c>
      <c r="E70" s="14">
        <f>VLOOKUP(A70,'2020'!A:H,5,0)</f>
        <v>1.37</v>
      </c>
      <c r="F70" s="14">
        <f>VLOOKUP(A70,'2020'!A:H,6,0)</f>
        <v>354376</v>
      </c>
      <c r="G70" s="14">
        <f>VLOOKUP(A70,'2020'!A:H,7,0)</f>
        <v>151688</v>
      </c>
      <c r="H70" s="14">
        <f>VLOOKUP(A70,'2020'!A:H,8,0)</f>
        <v>6.6</v>
      </c>
    </row>
    <row r="71" spans="1:8" x14ac:dyDescent="0.3">
      <c r="A71" s="14" t="s">
        <v>362</v>
      </c>
      <c r="B71" s="14">
        <f>VLOOKUP(A71,'2021'!A:H,2,0)</f>
        <v>2035</v>
      </c>
      <c r="C71" s="14">
        <f>VLOOKUP(A71,'2021'!A:H,3,0)</f>
        <v>0.94199999999999995</v>
      </c>
      <c r="D71" s="14">
        <f>VLOOKUP(A71,'2021'!A:H,4,0)</f>
        <v>98.4</v>
      </c>
      <c r="E71" s="14">
        <f>VLOOKUP(A71,'2021'!A:H,5,0)</f>
        <v>0.94</v>
      </c>
      <c r="F71" s="14">
        <f>VLOOKUP(A71,'2021'!A:H,6,0)</f>
        <v>357757</v>
      </c>
      <c r="G71" s="14">
        <f>VLOOKUP(A71,'2021'!A:H,7,0)</f>
        <v>156643</v>
      </c>
      <c r="H71" s="14">
        <f>VLOOKUP(A71,'2021'!A:H,8,0)</f>
        <v>6</v>
      </c>
    </row>
    <row r="72" spans="1:8" x14ac:dyDescent="0.3">
      <c r="A72" s="14" t="s">
        <v>363</v>
      </c>
      <c r="B72" s="14">
        <f>VLOOKUP(A72,'2015'!A:H,2,0)</f>
        <v>379</v>
      </c>
      <c r="C72" s="14">
        <f>VLOOKUP(A72,'2015'!A:H,3,0)</f>
        <v>2.161</v>
      </c>
      <c r="D72" s="14">
        <f>VLOOKUP(A72,'2015'!A:H,4,0)</f>
        <v>118.3</v>
      </c>
      <c r="E72" s="14">
        <f>VLOOKUP(A72,'2015'!A:H,5,0)</f>
        <v>2.41</v>
      </c>
      <c r="F72" s="14">
        <f>VLOOKUP(A72,'2015'!A:H,6,0)</f>
        <v>33255</v>
      </c>
      <c r="G72" s="14">
        <f>VLOOKUP(A72,'2015'!A:H,7,0)</f>
        <v>12999</v>
      </c>
      <c r="H72" s="14">
        <f>VLOOKUP(A72,'2015'!A:H,8,0)</f>
        <v>6.2</v>
      </c>
    </row>
    <row r="73" spans="1:8" x14ac:dyDescent="0.3">
      <c r="A73" s="14" t="s">
        <v>364</v>
      </c>
      <c r="B73" s="14">
        <f>VLOOKUP(A73,'2016'!A:H,2,0)</f>
        <v>335</v>
      </c>
      <c r="C73" s="14">
        <f>VLOOKUP(A73,'2016'!A:H,3,0)</f>
        <v>1.97</v>
      </c>
      <c r="D73" s="14">
        <f>VLOOKUP(A73,'2016'!A:H,4,0)</f>
        <v>117.5</v>
      </c>
      <c r="E73" s="14">
        <f>VLOOKUP(A73,'2016'!A:H,5,0)</f>
        <v>-1.6</v>
      </c>
      <c r="F73" s="14">
        <f>VLOOKUP(A73,'2016'!A:H,6,0)</f>
        <v>32720</v>
      </c>
      <c r="G73" s="14">
        <f>VLOOKUP(A73,'2016'!A:H,7,0)</f>
        <v>13021</v>
      </c>
      <c r="H73" s="14">
        <f>VLOOKUP(A73,'2016'!A:H,8,0)</f>
        <v>6.9</v>
      </c>
    </row>
    <row r="74" spans="1:8" x14ac:dyDescent="0.3">
      <c r="A74" s="14" t="s">
        <v>365</v>
      </c>
      <c r="B74" s="14">
        <f>VLOOKUP(A74,'2017'!A:H,2,0)</f>
        <v>310</v>
      </c>
      <c r="C74" s="14">
        <f>VLOOKUP(A74,'2017'!A:H,3,0)</f>
        <v>1.833</v>
      </c>
      <c r="D74" s="14">
        <f>VLOOKUP(A74,'2017'!A:H,4,0)</f>
        <v>117.2</v>
      </c>
      <c r="E74" s="14">
        <f>VLOOKUP(A74,'2017'!A:H,5,0)</f>
        <v>-0.48</v>
      </c>
      <c r="F74" s="14">
        <f>VLOOKUP(A74,'2017'!A:H,6,0)</f>
        <v>32582</v>
      </c>
      <c r="G74" s="14">
        <f>VLOOKUP(A74,'2017'!A:H,7,0)</f>
        <v>12851</v>
      </c>
      <c r="H74" s="14">
        <f>VLOOKUP(A74,'2017'!A:H,8,0)</f>
        <v>7.8</v>
      </c>
    </row>
    <row r="75" spans="1:8" x14ac:dyDescent="0.3">
      <c r="A75" s="14" t="s">
        <v>366</v>
      </c>
      <c r="B75" s="14">
        <f>VLOOKUP(A75,'2018'!A:H,2,0)</f>
        <v>262</v>
      </c>
      <c r="C75" s="14">
        <f>VLOOKUP(A75,'2018'!A:H,3,0)</f>
        <v>1.579</v>
      </c>
      <c r="D75" s="14">
        <f>VLOOKUP(A75,'2018'!A:H,4,0)</f>
        <v>117.3</v>
      </c>
      <c r="E75" s="14">
        <f>VLOOKUP(A75,'2018'!A:H,5,0)</f>
        <v>-1.36</v>
      </c>
      <c r="F75" s="14">
        <f>VLOOKUP(A75,'2018'!A:H,6,0)</f>
        <v>32136</v>
      </c>
      <c r="G75" s="14">
        <f>VLOOKUP(A75,'2018'!A:H,7,0)</f>
        <v>12898</v>
      </c>
      <c r="H75" s="14">
        <f>VLOOKUP(A75,'2018'!A:H,8,0)</f>
        <v>7.7</v>
      </c>
    </row>
    <row r="76" spans="1:8" x14ac:dyDescent="0.3">
      <c r="A76" s="14" t="s">
        <v>367</v>
      </c>
      <c r="B76" s="14">
        <f>VLOOKUP(A76,'2019'!A:H,2,0)</f>
        <v>255</v>
      </c>
      <c r="C76" s="14">
        <f>VLOOKUP(A76,'2019'!A:H,3,0)</f>
        <v>1.6419999999999999</v>
      </c>
      <c r="D76" s="14">
        <f>VLOOKUP(A76,'2019'!A:H,4,0)</f>
        <v>118</v>
      </c>
      <c r="E76" s="14">
        <f>VLOOKUP(A76,'2019'!A:H,5,0)</f>
        <v>-1.46</v>
      </c>
      <c r="F76" s="14">
        <f>VLOOKUP(A76,'2019'!A:H,6,0)</f>
        <v>31672</v>
      </c>
      <c r="G76" s="14">
        <f>VLOOKUP(A76,'2019'!A:H,7,0)</f>
        <v>12459</v>
      </c>
      <c r="H76" s="14">
        <f>VLOOKUP(A76,'2019'!A:H,8,0)</f>
        <v>12.3</v>
      </c>
    </row>
    <row r="77" spans="1:8" x14ac:dyDescent="0.3">
      <c r="A77" s="14" t="s">
        <v>368</v>
      </c>
      <c r="B77" s="14">
        <f>VLOOKUP(A77,'2020'!A:H,2,0)</f>
        <v>222</v>
      </c>
      <c r="C77" s="14">
        <f>VLOOKUP(A77,'2020'!A:H,3,0)</f>
        <v>1.4390000000000001</v>
      </c>
      <c r="D77" s="14">
        <f>VLOOKUP(A77,'2020'!A:H,4,0)</f>
        <v>116.9</v>
      </c>
      <c r="E77" s="14">
        <f>VLOOKUP(A77,'2020'!A:H,5,0)</f>
        <v>-7.0000000000000007E-2</v>
      </c>
      <c r="F77" s="14">
        <f>VLOOKUP(A77,'2020'!A:H,6,0)</f>
        <v>31694</v>
      </c>
      <c r="G77" s="14">
        <f>VLOOKUP(A77,'2020'!A:H,7,0)</f>
        <v>12698</v>
      </c>
      <c r="H77" s="14">
        <f>VLOOKUP(A77,'2020'!A:H,8,0)</f>
        <v>7.6</v>
      </c>
    </row>
    <row r="78" spans="1:8" x14ac:dyDescent="0.3">
      <c r="A78" s="14" t="s">
        <v>369</v>
      </c>
      <c r="B78" s="14">
        <f>VLOOKUP(A78,'2021'!A:H,2,0)</f>
        <v>230</v>
      </c>
      <c r="C78" s="14">
        <f>VLOOKUP(A78,'2021'!A:H,3,0)</f>
        <v>1.472</v>
      </c>
      <c r="D78" s="14">
        <f>VLOOKUP(A78,'2021'!A:H,4,0)</f>
        <v>118.8</v>
      </c>
      <c r="E78" s="14">
        <f>VLOOKUP(A78,'2021'!A:H,5,0)</f>
        <v>1.62</v>
      </c>
      <c r="F78" s="14">
        <f>VLOOKUP(A78,'2021'!A:H,6,0)</f>
        <v>32165</v>
      </c>
      <c r="G78" s="14">
        <f>VLOOKUP(A78,'2021'!A:H,7,0)</f>
        <v>13484</v>
      </c>
      <c r="H78" s="14">
        <f>VLOOKUP(A78,'2021'!A:H,8,0)</f>
        <v>6.2</v>
      </c>
    </row>
    <row r="79" spans="1:8" x14ac:dyDescent="0.3">
      <c r="A79" s="14" t="s">
        <v>370</v>
      </c>
      <c r="B79" s="14">
        <f>VLOOKUP(A79,'2015'!A:H,2,0)</f>
        <v>196</v>
      </c>
      <c r="C79" s="14">
        <f>VLOOKUP(A79,'2015'!A:H,3,0)</f>
        <v>1.097</v>
      </c>
      <c r="D79" s="14">
        <f>VLOOKUP(A79,'2015'!A:H,4,0)</f>
        <v>106.9</v>
      </c>
      <c r="E79" s="14">
        <f>VLOOKUP(A79,'2015'!A:H,5,0)</f>
        <v>-0.63</v>
      </c>
      <c r="F79" s="14">
        <f>VLOOKUP(A79,'2015'!A:H,6,0)</f>
        <v>39197</v>
      </c>
      <c r="G79" s="14">
        <f>VLOOKUP(A79,'2015'!A:H,7,0)</f>
        <v>15474</v>
      </c>
      <c r="H79" s="14">
        <f>VLOOKUP(A79,'2015'!A:H,8,0)</f>
        <v>7</v>
      </c>
    </row>
    <row r="80" spans="1:8" x14ac:dyDescent="0.3">
      <c r="A80" s="14" t="s">
        <v>371</v>
      </c>
      <c r="B80" s="14">
        <f>VLOOKUP(A80,'2016'!A:H,2,0)</f>
        <v>176</v>
      </c>
      <c r="C80" s="14">
        <f>VLOOKUP(A80,'2016'!A:H,3,0)</f>
        <v>1.0569999999999999</v>
      </c>
      <c r="D80" s="14">
        <f>VLOOKUP(A80,'2016'!A:H,4,0)</f>
        <v>106.6</v>
      </c>
      <c r="E80" s="14">
        <f>VLOOKUP(A80,'2016'!A:H,5,0)</f>
        <v>-1.29</v>
      </c>
      <c r="F80" s="14">
        <f>VLOOKUP(A80,'2016'!A:H,6,0)</f>
        <v>38718</v>
      </c>
      <c r="G80" s="14">
        <f>VLOOKUP(A80,'2016'!A:H,7,0)</f>
        <v>15448</v>
      </c>
      <c r="H80" s="14">
        <f>VLOOKUP(A80,'2016'!A:H,8,0)</f>
        <v>6.9</v>
      </c>
    </row>
    <row r="81" spans="1:8" x14ac:dyDescent="0.3">
      <c r="A81" s="14" t="s">
        <v>372</v>
      </c>
      <c r="B81" s="14">
        <f>VLOOKUP(A81,'2017'!A:H,2,0)</f>
        <v>150</v>
      </c>
      <c r="C81" s="14">
        <f>VLOOKUP(A81,'2017'!A:H,3,0)</f>
        <v>0.96799999999999997</v>
      </c>
      <c r="D81" s="14">
        <f>VLOOKUP(A81,'2017'!A:H,4,0)</f>
        <v>107.2</v>
      </c>
      <c r="E81" s="14">
        <f>VLOOKUP(A81,'2017'!A:H,5,0)</f>
        <v>-1.45</v>
      </c>
      <c r="F81" s="14">
        <f>VLOOKUP(A81,'2017'!A:H,6,0)</f>
        <v>38173</v>
      </c>
      <c r="G81" s="14">
        <f>VLOOKUP(A81,'2017'!A:H,7,0)</f>
        <v>15466</v>
      </c>
      <c r="H81" s="14">
        <f>VLOOKUP(A81,'2017'!A:H,8,0)</f>
        <v>7.1</v>
      </c>
    </row>
    <row r="82" spans="1:8" x14ac:dyDescent="0.3">
      <c r="A82" s="14" t="s">
        <v>373</v>
      </c>
      <c r="B82" s="14">
        <f>VLOOKUP(A82,'2018'!A:H,2,0)</f>
        <v>136</v>
      </c>
      <c r="C82" s="14">
        <f>VLOOKUP(A82,'2018'!A:H,3,0)</f>
        <v>0.92700000000000005</v>
      </c>
      <c r="D82" s="14">
        <f>VLOOKUP(A82,'2018'!A:H,4,0)</f>
        <v>108.2</v>
      </c>
      <c r="E82" s="14">
        <f>VLOOKUP(A82,'2018'!A:H,5,0)</f>
        <v>-1.21</v>
      </c>
      <c r="F82" s="14">
        <f>VLOOKUP(A82,'2018'!A:H,6,0)</f>
        <v>37700</v>
      </c>
      <c r="G82" s="14">
        <f>VLOOKUP(A82,'2018'!A:H,7,0)</f>
        <v>15638</v>
      </c>
      <c r="H82" s="14">
        <f>VLOOKUP(A82,'2018'!A:H,8,0)</f>
        <v>6.9</v>
      </c>
    </row>
    <row r="83" spans="1:8" x14ac:dyDescent="0.3">
      <c r="A83" s="14" t="s">
        <v>374</v>
      </c>
      <c r="B83" s="14">
        <f>VLOOKUP(A83,'2019'!A:H,2,0)</f>
        <v>154</v>
      </c>
      <c r="C83" s="14">
        <f>VLOOKUP(A83,'2019'!A:H,3,0)</f>
        <v>1.1120000000000001</v>
      </c>
      <c r="D83" s="14">
        <f>VLOOKUP(A83,'2019'!A:H,4,0)</f>
        <v>108.1</v>
      </c>
      <c r="E83" s="14">
        <f>VLOOKUP(A83,'2019'!A:H,5,0)</f>
        <v>-1.03</v>
      </c>
      <c r="F83" s="14">
        <f>VLOOKUP(A83,'2019'!A:H,6,0)</f>
        <v>37271</v>
      </c>
      <c r="G83" s="14">
        <f>VLOOKUP(A83,'2019'!A:H,7,0)</f>
        <v>15707</v>
      </c>
      <c r="H83" s="14">
        <f>VLOOKUP(A83,'2019'!A:H,8,0)</f>
        <v>7.8</v>
      </c>
    </row>
    <row r="84" spans="1:8" x14ac:dyDescent="0.3">
      <c r="A84" s="14" t="s">
        <v>375</v>
      </c>
      <c r="B84" s="14">
        <f>VLOOKUP(A84,'2020'!A:H,2,0)</f>
        <v>133</v>
      </c>
      <c r="C84" s="14">
        <f>VLOOKUP(A84,'2020'!A:H,3,0)</f>
        <v>1.0269999999999999</v>
      </c>
      <c r="D84" s="14">
        <f>VLOOKUP(A84,'2020'!A:H,4,0)</f>
        <v>108.4</v>
      </c>
      <c r="E84" s="14">
        <f>VLOOKUP(A84,'2020'!A:H,5,0)</f>
        <v>-1.17</v>
      </c>
      <c r="F84" s="14">
        <f>VLOOKUP(A84,'2020'!A:H,6,0)</f>
        <v>36870</v>
      </c>
      <c r="G84" s="14">
        <f>VLOOKUP(A84,'2020'!A:H,7,0)</f>
        <v>16375</v>
      </c>
      <c r="H84" s="14">
        <f>VLOOKUP(A84,'2020'!A:H,8,0)</f>
        <v>6.2</v>
      </c>
    </row>
    <row r="85" spans="1:8" x14ac:dyDescent="0.3">
      <c r="A85" s="14" t="s">
        <v>376</v>
      </c>
      <c r="B85" s="14">
        <f>VLOOKUP(A85,'2021'!A:H,2,0)</f>
        <v>128</v>
      </c>
      <c r="C85" s="14">
        <f>VLOOKUP(A85,'2021'!A:H,3,0)</f>
        <v>1.1020000000000001</v>
      </c>
      <c r="D85" s="14">
        <f>VLOOKUP(A85,'2021'!A:H,4,0)</f>
        <v>108.5</v>
      </c>
      <c r="E85" s="14">
        <f>VLOOKUP(A85,'2021'!A:H,5,0)</f>
        <v>-3.22</v>
      </c>
      <c r="F85" s="14">
        <f>VLOOKUP(A85,'2021'!A:H,6,0)</f>
        <v>35675</v>
      </c>
      <c r="G85" s="14">
        <f>VLOOKUP(A85,'2021'!A:H,7,0)</f>
        <v>16384</v>
      </c>
      <c r="H85" s="14">
        <f>VLOOKUP(A85,'2021'!A:H,8,0)</f>
        <v>6.1</v>
      </c>
    </row>
    <row r="86" spans="1:8" x14ac:dyDescent="0.3">
      <c r="A86" s="14" t="s">
        <v>377</v>
      </c>
      <c r="B86" s="14">
        <f>VLOOKUP(A86,'2015'!A:H,2,0)</f>
        <v>402</v>
      </c>
      <c r="C86" s="14">
        <f>VLOOKUP(A86,'2015'!A:H,3,0)</f>
        <v>1.724</v>
      </c>
      <c r="D86" s="14">
        <f>VLOOKUP(A86,'2015'!A:H,4,0)</f>
        <v>113.8</v>
      </c>
      <c r="E86" s="14">
        <f>VLOOKUP(A86,'2015'!A:H,5,0)</f>
        <v>2.54</v>
      </c>
      <c r="F86" s="14">
        <f>VLOOKUP(A86,'2015'!A:H,6,0)</f>
        <v>48799</v>
      </c>
      <c r="G86" s="14">
        <f>VLOOKUP(A86,'2015'!A:H,7,0)</f>
        <v>18949</v>
      </c>
      <c r="H86" s="14">
        <f>VLOOKUP(A86,'2015'!A:H,8,0)</f>
        <v>7.2</v>
      </c>
    </row>
    <row r="87" spans="1:8" x14ac:dyDescent="0.3">
      <c r="A87" s="14" t="s">
        <v>378</v>
      </c>
      <c r="B87" s="14">
        <f>VLOOKUP(A87,'2016'!A:H,2,0)</f>
        <v>377</v>
      </c>
      <c r="C87" s="14">
        <f>VLOOKUP(A87,'2016'!A:H,3,0)</f>
        <v>1.6559999999999999</v>
      </c>
      <c r="D87" s="14">
        <f>VLOOKUP(A87,'2016'!A:H,4,0)</f>
        <v>112.6</v>
      </c>
      <c r="E87" s="14">
        <f>VLOOKUP(A87,'2016'!A:H,5,0)</f>
        <v>-1.46</v>
      </c>
      <c r="F87" s="14">
        <f>VLOOKUP(A87,'2016'!A:H,6,0)</f>
        <v>48013</v>
      </c>
      <c r="G87" s="14">
        <f>VLOOKUP(A87,'2016'!A:H,7,0)</f>
        <v>18854</v>
      </c>
      <c r="H87" s="14">
        <f>VLOOKUP(A87,'2016'!A:H,8,0)</f>
        <v>9.9</v>
      </c>
    </row>
    <row r="88" spans="1:8" x14ac:dyDescent="0.3">
      <c r="A88" s="14" t="s">
        <v>379</v>
      </c>
      <c r="B88" s="14">
        <f>VLOOKUP(A88,'2017'!A:H,2,0)</f>
        <v>349</v>
      </c>
      <c r="C88" s="14">
        <f>VLOOKUP(A88,'2017'!A:H,3,0)</f>
        <v>1.591</v>
      </c>
      <c r="D88" s="14">
        <f>VLOOKUP(A88,'2017'!A:H,4,0)</f>
        <v>111.6</v>
      </c>
      <c r="E88" s="14">
        <f>VLOOKUP(A88,'2017'!A:H,5,0)</f>
        <v>-1.6</v>
      </c>
      <c r="F88" s="14">
        <f>VLOOKUP(A88,'2017'!A:H,6,0)</f>
        <v>47185</v>
      </c>
      <c r="G88" s="14">
        <f>VLOOKUP(A88,'2017'!A:H,7,0)</f>
        <v>18073</v>
      </c>
      <c r="H88" s="14">
        <f>VLOOKUP(A88,'2017'!A:H,8,0)</f>
        <v>9.1</v>
      </c>
    </row>
    <row r="89" spans="1:8" x14ac:dyDescent="0.3">
      <c r="A89" s="14" t="s">
        <v>380</v>
      </c>
      <c r="B89" s="14">
        <f>VLOOKUP(A89,'2018'!A:H,2,0)</f>
        <v>334</v>
      </c>
      <c r="C89" s="14">
        <f>VLOOKUP(A89,'2018'!A:H,3,0)</f>
        <v>1.538</v>
      </c>
      <c r="D89" s="14">
        <f>VLOOKUP(A89,'2018'!A:H,4,0)</f>
        <v>110.9</v>
      </c>
      <c r="E89" s="14">
        <f>VLOOKUP(A89,'2018'!A:H,5,0)</f>
        <v>-1.63</v>
      </c>
      <c r="F89" s="14">
        <f>VLOOKUP(A89,'2018'!A:H,6,0)</f>
        <v>46413</v>
      </c>
      <c r="G89" s="14">
        <f>VLOOKUP(A89,'2018'!A:H,7,0)</f>
        <v>17423</v>
      </c>
      <c r="H89" s="14">
        <f>VLOOKUP(A89,'2018'!A:H,8,0)</f>
        <v>10.8</v>
      </c>
    </row>
    <row r="90" spans="1:8" x14ac:dyDescent="0.3">
      <c r="A90" s="14" t="s">
        <v>381</v>
      </c>
      <c r="B90" s="14">
        <f>VLOOKUP(A90,'2019'!A:H,2,0)</f>
        <v>349</v>
      </c>
      <c r="C90" s="14">
        <f>VLOOKUP(A90,'2019'!A:H,3,0)</f>
        <v>1.6519999999999999</v>
      </c>
      <c r="D90" s="14">
        <f>VLOOKUP(A90,'2019'!A:H,4,0)</f>
        <v>108.9</v>
      </c>
      <c r="E90" s="14">
        <f>VLOOKUP(A90,'2019'!A:H,5,0)</f>
        <v>-1.79</v>
      </c>
      <c r="F90" s="14">
        <f>VLOOKUP(A90,'2019'!A:H,6,0)</f>
        <v>45584</v>
      </c>
      <c r="G90" s="14">
        <f>VLOOKUP(A90,'2019'!A:H,7,0)</f>
        <v>17090</v>
      </c>
      <c r="H90" s="14">
        <f>VLOOKUP(A90,'2019'!A:H,8,0)</f>
        <v>6</v>
      </c>
    </row>
    <row r="91" spans="1:8" x14ac:dyDescent="0.3">
      <c r="A91" s="14" t="s">
        <v>382</v>
      </c>
      <c r="B91" s="14">
        <f>VLOOKUP(A91,'2020'!A:H,2,0)</f>
        <v>342</v>
      </c>
      <c r="C91" s="14">
        <f>VLOOKUP(A91,'2020'!A:H,3,0)</f>
        <v>1.6559999999999999</v>
      </c>
      <c r="D91" s="14">
        <f>VLOOKUP(A91,'2020'!A:H,4,0)</f>
        <v>108.1</v>
      </c>
      <c r="E91" s="14">
        <f>VLOOKUP(A91,'2020'!A:H,5,0)</f>
        <v>-2.1</v>
      </c>
      <c r="F91" s="14">
        <f>VLOOKUP(A91,'2020'!A:H,6,0)</f>
        <v>44699</v>
      </c>
      <c r="G91" s="14">
        <f>VLOOKUP(A91,'2020'!A:H,7,0)</f>
        <v>17244</v>
      </c>
      <c r="H91" s="14">
        <f>VLOOKUP(A91,'2020'!A:H,8,0)</f>
        <v>6.7</v>
      </c>
    </row>
    <row r="92" spans="1:8" x14ac:dyDescent="0.3">
      <c r="A92" s="14" t="s">
        <v>383</v>
      </c>
      <c r="B92" s="14">
        <f>VLOOKUP(A92,'2021'!A:H,2,0)</f>
        <v>277</v>
      </c>
      <c r="C92" s="14">
        <f>VLOOKUP(A92,'2021'!A:H,3,0)</f>
        <v>1.3939999999999999</v>
      </c>
      <c r="D92" s="14">
        <f>VLOOKUP(A92,'2021'!A:H,4,0)</f>
        <v>107.5</v>
      </c>
      <c r="E92" s="14">
        <f>VLOOKUP(A92,'2021'!A:H,5,0)</f>
        <v>-3.03</v>
      </c>
      <c r="F92" s="14">
        <f>VLOOKUP(A92,'2021'!A:H,6,0)</f>
        <v>43340</v>
      </c>
      <c r="G92" s="14">
        <f>VLOOKUP(A92,'2021'!A:H,7,0)</f>
        <v>17382</v>
      </c>
      <c r="H92" s="14">
        <f>VLOOKUP(A92,'2021'!A:H,8,0)</f>
        <v>7.2</v>
      </c>
    </row>
    <row r="93" spans="1:8" x14ac:dyDescent="0.3">
      <c r="A93" s="14" t="s">
        <v>384</v>
      </c>
      <c r="B93" s="14">
        <f>VLOOKUP(A93,'2015'!A:H,2,0)</f>
        <v>2057</v>
      </c>
      <c r="C93" s="14">
        <f>VLOOKUP(A93,'2015'!A:H,3,0)</f>
        <v>1.202</v>
      </c>
      <c r="D93" s="14">
        <f>VLOOKUP(A93,'2015'!A:H,4,0)</f>
        <v>97.1</v>
      </c>
      <c r="E93" s="14">
        <f>VLOOKUP(A93,'2015'!A:H,5,0)</f>
        <v>0.78</v>
      </c>
      <c r="F93" s="14">
        <f>VLOOKUP(A93,'2015'!A:H,6,0)</f>
        <v>277997</v>
      </c>
      <c r="G93" s="14">
        <f>VLOOKUP(A93,'2015'!A:H,7,0)</f>
        <v>108988</v>
      </c>
      <c r="H93" s="14">
        <f>VLOOKUP(A93,'2015'!A:H,8,0)</f>
        <v>8.8000000000000007</v>
      </c>
    </row>
    <row r="94" spans="1:8" x14ac:dyDescent="0.3">
      <c r="A94" s="14" t="s">
        <v>385</v>
      </c>
      <c r="B94" s="14">
        <f>VLOOKUP(A94,'2016'!A:H,2,0)</f>
        <v>1993</v>
      </c>
      <c r="C94" s="14">
        <f>VLOOKUP(A94,'2016'!A:H,3,0)</f>
        <v>1.1679999999999999</v>
      </c>
      <c r="D94" s="14">
        <f>VLOOKUP(A94,'2016'!A:H,4,0)</f>
        <v>97</v>
      </c>
      <c r="E94" s="14">
        <f>VLOOKUP(A94,'2016'!A:H,5,0)</f>
        <v>1.05</v>
      </c>
      <c r="F94" s="14">
        <f>VLOOKUP(A94,'2016'!A:H,6,0)</f>
        <v>280707</v>
      </c>
      <c r="G94" s="14">
        <f>VLOOKUP(A94,'2016'!A:H,7,0)</f>
        <v>110745</v>
      </c>
      <c r="H94" s="14">
        <f>VLOOKUP(A94,'2016'!A:H,8,0)</f>
        <v>6.3</v>
      </c>
    </row>
    <row r="95" spans="1:8" x14ac:dyDescent="0.3">
      <c r="A95" s="14" t="s">
        <v>386</v>
      </c>
      <c r="B95" s="14">
        <f>VLOOKUP(A95,'2017'!A:H,2,0)</f>
        <v>1742</v>
      </c>
      <c r="C95" s="14">
        <f>VLOOKUP(A95,'2017'!A:H,3,0)</f>
        <v>1.032</v>
      </c>
      <c r="D95" s="14">
        <f>VLOOKUP(A95,'2017'!A:H,4,0)</f>
        <v>97.1</v>
      </c>
      <c r="E95" s="14">
        <f>VLOOKUP(A95,'2017'!A:H,5,0)</f>
        <v>0.08</v>
      </c>
      <c r="F95" s="14">
        <f>VLOOKUP(A95,'2017'!A:H,6,0)</f>
        <v>280514</v>
      </c>
      <c r="G95" s="14">
        <f>VLOOKUP(A95,'2017'!A:H,7,0)</f>
        <v>112688</v>
      </c>
      <c r="H95" s="14">
        <f>VLOOKUP(A95,'2017'!A:H,8,0)</f>
        <v>8.8000000000000007</v>
      </c>
    </row>
    <row r="96" spans="1:8" x14ac:dyDescent="0.3">
      <c r="A96" s="14" t="s">
        <v>387</v>
      </c>
      <c r="B96" s="14">
        <f>VLOOKUP(A96,'2018'!A:H,2,0)</f>
        <v>1705</v>
      </c>
      <c r="C96" s="14">
        <f>VLOOKUP(A96,'2018'!A:H,3,0)</f>
        <v>1.024</v>
      </c>
      <c r="D96" s="14">
        <f>VLOOKUP(A96,'2018'!A:H,4,0)</f>
        <v>97.1</v>
      </c>
      <c r="E96" s="14">
        <f>VLOOKUP(A96,'2018'!A:H,5,0)</f>
        <v>0.28999999999999998</v>
      </c>
      <c r="F96" s="14">
        <f>VLOOKUP(A96,'2018'!A:H,6,0)</f>
        <v>280640</v>
      </c>
      <c r="G96" s="14">
        <f>VLOOKUP(A96,'2018'!A:H,7,0)</f>
        <v>114370</v>
      </c>
      <c r="H96" s="14">
        <f>VLOOKUP(A96,'2018'!A:H,8,0)</f>
        <v>8.4</v>
      </c>
    </row>
    <row r="97" spans="1:8" x14ac:dyDescent="0.3">
      <c r="A97" s="14" t="s">
        <v>388</v>
      </c>
      <c r="B97" s="14">
        <f>VLOOKUP(A97,'2019'!A:H,2,0)</f>
        <v>1675</v>
      </c>
      <c r="C97" s="14">
        <f>VLOOKUP(A97,'2019'!A:H,3,0)</f>
        <v>1.0169999999999999</v>
      </c>
      <c r="D97" s="14">
        <f>VLOOKUP(A97,'2019'!A:H,4,0)</f>
        <v>97.3</v>
      </c>
      <c r="E97" s="14">
        <f>VLOOKUP(A97,'2019'!A:H,5,0)</f>
        <v>0.2</v>
      </c>
      <c r="F97" s="14">
        <f>VLOOKUP(A97,'2019'!A:H,6,0)</f>
        <v>281291</v>
      </c>
      <c r="G97" s="14">
        <f>VLOOKUP(A97,'2019'!A:H,7,0)</f>
        <v>115187</v>
      </c>
      <c r="H97" s="14">
        <f>VLOOKUP(A97,'2019'!A:H,8,0)</f>
        <v>8.1</v>
      </c>
    </row>
    <row r="98" spans="1:8" x14ac:dyDescent="0.3">
      <c r="A98" s="14" t="s">
        <v>389</v>
      </c>
      <c r="B98" s="14">
        <f>VLOOKUP(A98,'2020'!A:H,2,0)</f>
        <v>1592</v>
      </c>
      <c r="C98" s="14">
        <f>VLOOKUP(A98,'2020'!A:H,3,0)</f>
        <v>0.97499999999999998</v>
      </c>
      <c r="D98" s="14">
        <f>VLOOKUP(A98,'2020'!A:H,4,0)</f>
        <v>97.5</v>
      </c>
      <c r="E98" s="14">
        <f>VLOOKUP(A98,'2020'!A:H,5,0)</f>
        <v>0.32</v>
      </c>
      <c r="F98" s="14">
        <f>VLOOKUP(A98,'2020'!A:H,6,0)</f>
        <v>282765</v>
      </c>
      <c r="G98" s="14">
        <f>VLOOKUP(A98,'2020'!A:H,7,0)</f>
        <v>119722</v>
      </c>
      <c r="H98" s="14">
        <f>VLOOKUP(A98,'2020'!A:H,8,0)</f>
        <v>5.3</v>
      </c>
    </row>
    <row r="99" spans="1:8" x14ac:dyDescent="0.3">
      <c r="A99" s="14" t="s">
        <v>390</v>
      </c>
      <c r="B99" s="14">
        <f>VLOOKUP(A99,'2021'!A:H,2,0)</f>
        <v>1487</v>
      </c>
      <c r="C99" s="14">
        <f>VLOOKUP(A99,'2021'!A:H,3,0)</f>
        <v>0.90200000000000002</v>
      </c>
      <c r="D99" s="14">
        <f>VLOOKUP(A99,'2021'!A:H,4,0)</f>
        <v>97.6</v>
      </c>
      <c r="E99" s="14">
        <f>VLOOKUP(A99,'2021'!A:H,5,0)</f>
        <v>0.64</v>
      </c>
      <c r="F99" s="14">
        <f>VLOOKUP(A99,'2021'!A:H,6,0)</f>
        <v>284594</v>
      </c>
      <c r="G99" s="14">
        <f>VLOOKUP(A99,'2021'!A:H,7,0)</f>
        <v>123586</v>
      </c>
      <c r="H99" s="14">
        <f>VLOOKUP(A99,'2021'!A:H,8,0)</f>
        <v>5.7</v>
      </c>
    </row>
    <row r="100" spans="1:8" x14ac:dyDescent="0.3">
      <c r="A100" s="14" t="s">
        <v>391</v>
      </c>
      <c r="B100" s="14">
        <f>VLOOKUP(A100,'2015'!A:H,2,0)</f>
        <v>300</v>
      </c>
      <c r="C100" s="14">
        <f>VLOOKUP(A100,'2015'!A:H,3,0)</f>
        <v>1.276</v>
      </c>
      <c r="D100" s="14">
        <f>VLOOKUP(A100,'2015'!A:H,4,0)</f>
        <v>103.2</v>
      </c>
      <c r="E100" s="14">
        <f>VLOOKUP(A100,'2015'!A:H,5,0)</f>
        <v>-1.58</v>
      </c>
      <c r="F100" s="14">
        <f>VLOOKUP(A100,'2015'!A:H,6,0)</f>
        <v>47501</v>
      </c>
      <c r="G100" s="14">
        <f>VLOOKUP(A100,'2015'!A:H,7,0)</f>
        <v>19303</v>
      </c>
      <c r="H100" s="14">
        <f>VLOOKUP(A100,'2015'!A:H,8,0)</f>
        <v>9</v>
      </c>
    </row>
    <row r="101" spans="1:8" x14ac:dyDescent="0.3">
      <c r="A101" s="14" t="s">
        <v>392</v>
      </c>
      <c r="B101" s="14">
        <f>VLOOKUP(A101,'2016'!A:H,2,0)</f>
        <v>244</v>
      </c>
      <c r="C101" s="14">
        <f>VLOOKUP(A101,'2016'!A:H,3,0)</f>
        <v>1.1200000000000001</v>
      </c>
      <c r="D101" s="14">
        <f>VLOOKUP(A101,'2016'!A:H,4,0)</f>
        <v>103.1</v>
      </c>
      <c r="E101" s="14">
        <f>VLOOKUP(A101,'2016'!A:H,5,0)</f>
        <v>-0.93</v>
      </c>
      <c r="F101" s="14">
        <f>VLOOKUP(A101,'2016'!A:H,6,0)</f>
        <v>47070</v>
      </c>
      <c r="G101" s="14">
        <f>VLOOKUP(A101,'2016'!A:H,7,0)</f>
        <v>19474</v>
      </c>
      <c r="H101" s="14">
        <f>VLOOKUP(A101,'2016'!A:H,8,0)</f>
        <v>23.7</v>
      </c>
    </row>
    <row r="102" spans="1:8" x14ac:dyDescent="0.3">
      <c r="A102" s="14" t="s">
        <v>393</v>
      </c>
      <c r="B102" s="14">
        <f>VLOOKUP(A102,'2017'!A:H,2,0)</f>
        <v>242</v>
      </c>
      <c r="C102" s="14">
        <f>VLOOKUP(A102,'2017'!A:H,3,0)</f>
        <v>1.1830000000000001</v>
      </c>
      <c r="D102" s="14">
        <f>VLOOKUP(A102,'2017'!A:H,4,0)</f>
        <v>102.2</v>
      </c>
      <c r="E102" s="14">
        <f>VLOOKUP(A102,'2017'!A:H,5,0)</f>
        <v>-2.52</v>
      </c>
      <c r="F102" s="14">
        <f>VLOOKUP(A102,'2017'!A:H,6,0)</f>
        <v>45888</v>
      </c>
      <c r="G102" s="14">
        <f>VLOOKUP(A102,'2017'!A:H,7,0)</f>
        <v>18979</v>
      </c>
      <c r="H102" s="14">
        <f>VLOOKUP(A102,'2017'!A:H,8,0)</f>
        <v>11.1</v>
      </c>
    </row>
    <row r="103" spans="1:8" x14ac:dyDescent="0.3">
      <c r="A103" s="14" t="s">
        <v>394</v>
      </c>
      <c r="B103" s="14">
        <f>VLOOKUP(A103,'2018'!A:H,2,0)</f>
        <v>228</v>
      </c>
      <c r="C103" s="14">
        <f>VLOOKUP(A103,'2018'!A:H,3,0)</f>
        <v>1.1930000000000001</v>
      </c>
      <c r="D103" s="14">
        <f>VLOOKUP(A103,'2018'!A:H,4,0)</f>
        <v>101.6</v>
      </c>
      <c r="E103" s="14">
        <f>VLOOKUP(A103,'2018'!A:H,5,0)</f>
        <v>-2.23</v>
      </c>
      <c r="F103" s="14">
        <f>VLOOKUP(A103,'2018'!A:H,6,0)</f>
        <v>44858</v>
      </c>
      <c r="G103" s="14">
        <f>VLOOKUP(A103,'2018'!A:H,7,0)</f>
        <v>18763</v>
      </c>
      <c r="H103" s="14">
        <f>VLOOKUP(A103,'2018'!A:H,8,0)</f>
        <v>13.7</v>
      </c>
    </row>
    <row r="104" spans="1:8" x14ac:dyDescent="0.3">
      <c r="A104" s="14" t="s">
        <v>395</v>
      </c>
      <c r="B104" s="14">
        <f>VLOOKUP(A104,'2019'!A:H,2,0)</f>
        <v>176</v>
      </c>
      <c r="C104" s="14">
        <f>VLOOKUP(A104,'2019'!A:H,3,0)</f>
        <v>1.006</v>
      </c>
      <c r="D104" s="14">
        <f>VLOOKUP(A104,'2019'!A:H,4,0)</f>
        <v>102.2</v>
      </c>
      <c r="E104" s="14">
        <f>VLOOKUP(A104,'2019'!A:H,5,0)</f>
        <v>-2.19</v>
      </c>
      <c r="F104" s="14">
        <f>VLOOKUP(A104,'2019'!A:H,6,0)</f>
        <v>43866</v>
      </c>
      <c r="G104" s="14">
        <f>VLOOKUP(A104,'2019'!A:H,7,0)</f>
        <v>18640</v>
      </c>
      <c r="H104" s="14">
        <f>VLOOKUP(A104,'2019'!A:H,8,0)</f>
        <v>17.100000000000001</v>
      </c>
    </row>
    <row r="105" spans="1:8" x14ac:dyDescent="0.3">
      <c r="A105" s="14" t="s">
        <v>396</v>
      </c>
      <c r="B105" s="14">
        <f>VLOOKUP(A105,'2020'!A:H,2,0)</f>
        <v>161</v>
      </c>
      <c r="C105" s="14">
        <f>VLOOKUP(A105,'2020'!A:H,3,0)</f>
        <v>1.0009999999999999</v>
      </c>
      <c r="D105" s="14">
        <f>VLOOKUP(A105,'2020'!A:H,4,0)</f>
        <v>102.7</v>
      </c>
      <c r="E105" s="14">
        <f>VLOOKUP(A105,'2020'!A:H,5,0)</f>
        <v>-2.67</v>
      </c>
      <c r="F105" s="14">
        <f>VLOOKUP(A105,'2020'!A:H,6,0)</f>
        <v>42719</v>
      </c>
      <c r="G105" s="14">
        <f>VLOOKUP(A105,'2020'!A:H,7,0)</f>
        <v>18688</v>
      </c>
      <c r="H105" s="14">
        <f>VLOOKUP(A105,'2020'!A:H,8,0)</f>
        <v>6.4</v>
      </c>
    </row>
    <row r="106" spans="1:8" x14ac:dyDescent="0.3">
      <c r="A106" s="14" t="s">
        <v>397</v>
      </c>
      <c r="B106" s="14">
        <f>VLOOKUP(A106,'2021'!A:H,2,0)</f>
        <v>131</v>
      </c>
      <c r="C106" s="14">
        <f>VLOOKUP(A106,'2021'!A:H,3,0)</f>
        <v>0.874</v>
      </c>
      <c r="D106" s="14">
        <f>VLOOKUP(A106,'2021'!A:H,4,0)</f>
        <v>102.3</v>
      </c>
      <c r="E106" s="14">
        <f>VLOOKUP(A106,'2021'!A:H,5,0)</f>
        <v>-4.3099999999999996</v>
      </c>
      <c r="F106" s="14">
        <f>VLOOKUP(A106,'2021'!A:H,6,0)</f>
        <v>40844</v>
      </c>
      <c r="G106" s="14">
        <f>VLOOKUP(A106,'2021'!A:H,7,0)</f>
        <v>18831</v>
      </c>
      <c r="H106" s="14">
        <f>VLOOKUP(A106,'2021'!A:H,8,0)</f>
        <v>8.3000000000000007</v>
      </c>
    </row>
    <row r="107" spans="1:8" x14ac:dyDescent="0.3">
      <c r="A107" s="14" t="s">
        <v>398</v>
      </c>
      <c r="B107" s="14">
        <f>VLOOKUP(A107,'2015'!A:H,2,0)</f>
        <v>208</v>
      </c>
      <c r="C107" s="14">
        <f>VLOOKUP(A107,'2015'!A:H,3,0)</f>
        <v>1.1200000000000001</v>
      </c>
      <c r="D107" s="14">
        <f>VLOOKUP(A107,'2015'!A:H,4,0)</f>
        <v>104.3</v>
      </c>
      <c r="E107" s="14">
        <f>VLOOKUP(A107,'2015'!A:H,5,0)</f>
        <v>-0.16</v>
      </c>
      <c r="F107" s="14">
        <f>VLOOKUP(A107,'2015'!A:H,6,0)</f>
        <v>43500</v>
      </c>
      <c r="G107" s="14">
        <f>VLOOKUP(A107,'2015'!A:H,7,0)</f>
        <v>17288</v>
      </c>
      <c r="H107" s="14">
        <f>VLOOKUP(A107,'2015'!A:H,8,0)</f>
        <v>7.1</v>
      </c>
    </row>
    <row r="108" spans="1:8" x14ac:dyDescent="0.3">
      <c r="A108" s="14" t="s">
        <v>399</v>
      </c>
      <c r="B108" s="14">
        <f>VLOOKUP(A108,'2016'!A:H,2,0)</f>
        <v>186</v>
      </c>
      <c r="C108" s="14">
        <f>VLOOKUP(A108,'2016'!A:H,3,0)</f>
        <v>1.052</v>
      </c>
      <c r="D108" s="14">
        <f>VLOOKUP(A108,'2016'!A:H,4,0)</f>
        <v>104.4</v>
      </c>
      <c r="E108" s="14">
        <f>VLOOKUP(A108,'2016'!A:H,5,0)</f>
        <v>-0.45</v>
      </c>
      <c r="F108" s="14">
        <f>VLOOKUP(A108,'2016'!A:H,6,0)</f>
        <v>43318</v>
      </c>
      <c r="G108" s="14">
        <f>VLOOKUP(A108,'2016'!A:H,7,0)</f>
        <v>17460</v>
      </c>
      <c r="H108" s="14">
        <f>VLOOKUP(A108,'2016'!A:H,8,0)</f>
        <v>4.9000000000000004</v>
      </c>
    </row>
    <row r="109" spans="1:8" x14ac:dyDescent="0.3">
      <c r="A109" s="14" t="s">
        <v>400</v>
      </c>
      <c r="B109" s="14">
        <f>VLOOKUP(A109,'2017'!A:H,2,0)</f>
        <v>185</v>
      </c>
      <c r="C109" s="14">
        <f>VLOOKUP(A109,'2017'!A:H,3,0)</f>
        <v>1.095</v>
      </c>
      <c r="D109" s="14">
        <f>VLOOKUP(A109,'2017'!A:H,4,0)</f>
        <v>104.5</v>
      </c>
      <c r="E109" s="14">
        <f>VLOOKUP(A109,'2017'!A:H,5,0)</f>
        <v>-0.43</v>
      </c>
      <c r="F109" s="14">
        <f>VLOOKUP(A109,'2017'!A:H,6,0)</f>
        <v>43092</v>
      </c>
      <c r="G109" s="14">
        <f>VLOOKUP(A109,'2017'!A:H,7,0)</f>
        <v>17620</v>
      </c>
      <c r="H109" s="14">
        <f>VLOOKUP(A109,'2017'!A:H,8,0)</f>
        <v>4.7</v>
      </c>
    </row>
    <row r="110" spans="1:8" x14ac:dyDescent="0.3">
      <c r="A110" s="14" t="s">
        <v>401</v>
      </c>
      <c r="B110" s="14">
        <f>VLOOKUP(A110,'2018'!A:H,2,0)</f>
        <v>142</v>
      </c>
      <c r="C110" s="14">
        <f>VLOOKUP(A110,'2018'!A:H,3,0)</f>
        <v>0.88</v>
      </c>
      <c r="D110" s="14">
        <f>VLOOKUP(A110,'2018'!A:H,4,0)</f>
        <v>104.5</v>
      </c>
      <c r="E110" s="14">
        <f>VLOOKUP(A110,'2018'!A:H,5,0)</f>
        <v>-1.31</v>
      </c>
      <c r="F110" s="14">
        <f>VLOOKUP(A110,'2018'!A:H,6,0)</f>
        <v>42610</v>
      </c>
      <c r="G110" s="14">
        <f>VLOOKUP(A110,'2018'!A:H,7,0)</f>
        <v>17801</v>
      </c>
      <c r="H110" s="14">
        <f>VLOOKUP(A110,'2018'!A:H,8,0)</f>
        <v>9.9</v>
      </c>
    </row>
    <row r="111" spans="1:8" x14ac:dyDescent="0.3">
      <c r="A111" s="14" t="s">
        <v>402</v>
      </c>
      <c r="B111" s="14">
        <f>VLOOKUP(A111,'2019'!A:H,2,0)</f>
        <v>144</v>
      </c>
      <c r="C111" s="14">
        <f>VLOOKUP(A111,'2019'!A:H,3,0)</f>
        <v>0.94399999999999995</v>
      </c>
      <c r="D111" s="14">
        <f>VLOOKUP(A111,'2019'!A:H,4,0)</f>
        <v>104.8</v>
      </c>
      <c r="E111" s="14">
        <f>VLOOKUP(A111,'2019'!A:H,5,0)</f>
        <v>-1.03</v>
      </c>
      <c r="F111" s="14">
        <f>VLOOKUP(A111,'2019'!A:H,6,0)</f>
        <v>42106</v>
      </c>
      <c r="G111" s="14">
        <f>VLOOKUP(A111,'2019'!A:H,7,0)</f>
        <v>17963</v>
      </c>
      <c r="H111" s="14">
        <f>VLOOKUP(A111,'2019'!A:H,8,0)</f>
        <v>5.9</v>
      </c>
    </row>
    <row r="112" spans="1:8" x14ac:dyDescent="0.3">
      <c r="A112" s="14" t="s">
        <v>403</v>
      </c>
      <c r="B112" s="14">
        <f>VLOOKUP(A112,'2020'!A:H,2,0)</f>
        <v>109</v>
      </c>
      <c r="C112" s="14">
        <f>VLOOKUP(A112,'2020'!A:H,3,0)</f>
        <v>0.75700000000000001</v>
      </c>
      <c r="D112" s="14">
        <f>VLOOKUP(A112,'2020'!A:H,4,0)</f>
        <v>104.7</v>
      </c>
      <c r="E112" s="14">
        <f>VLOOKUP(A112,'2020'!A:H,5,0)</f>
        <v>-1.05</v>
      </c>
      <c r="F112" s="14">
        <f>VLOOKUP(A112,'2020'!A:H,6,0)</f>
        <v>41681</v>
      </c>
      <c r="G112" s="14">
        <f>VLOOKUP(A112,'2020'!A:H,7,0)</f>
        <v>18519</v>
      </c>
      <c r="H112" s="14">
        <f>VLOOKUP(A112,'2020'!A:H,8,0)</f>
        <v>8.4</v>
      </c>
    </row>
    <row r="113" spans="1:8" x14ac:dyDescent="0.3">
      <c r="A113" s="14" t="s">
        <v>404</v>
      </c>
      <c r="B113" s="14">
        <f>VLOOKUP(A113,'2021'!A:H,2,0)</f>
        <v>106</v>
      </c>
      <c r="C113" s="14">
        <f>VLOOKUP(A113,'2021'!A:H,3,0)</f>
        <v>0.81699999999999995</v>
      </c>
      <c r="D113" s="14">
        <f>VLOOKUP(A113,'2021'!A:H,4,0)</f>
        <v>106</v>
      </c>
      <c r="E113" s="14">
        <f>VLOOKUP(A113,'2021'!A:H,5,0)</f>
        <v>-1.59</v>
      </c>
      <c r="F113" s="14">
        <f>VLOOKUP(A113,'2021'!A:H,6,0)</f>
        <v>40996</v>
      </c>
      <c r="G113" s="14">
        <f>VLOOKUP(A113,'2021'!A:H,7,0)</f>
        <v>18754</v>
      </c>
      <c r="H113" s="14">
        <f>VLOOKUP(A113,'2021'!A:H,8,0)</f>
        <v>6.2</v>
      </c>
    </row>
    <row r="114" spans="1:8" x14ac:dyDescent="0.3">
      <c r="A114" s="14" t="s">
        <v>405</v>
      </c>
      <c r="B114" s="14">
        <f>VLOOKUP(A114,'2015'!A:H,2,0)</f>
        <v>474</v>
      </c>
      <c r="C114" s="14">
        <f>VLOOKUP(A114,'2015'!A:H,3,0)</f>
        <v>1.4790000000000001</v>
      </c>
      <c r="D114" s="14">
        <f>VLOOKUP(A114,'2015'!A:H,4,0)</f>
        <v>104.3</v>
      </c>
      <c r="E114" s="14">
        <f>VLOOKUP(A114,'2015'!A:H,5,0)</f>
        <v>-0.14000000000000001</v>
      </c>
      <c r="F114" s="14">
        <f>VLOOKUP(A114,'2015'!A:H,6,0)</f>
        <v>70336</v>
      </c>
      <c r="G114" s="14">
        <f>VLOOKUP(A114,'2015'!A:H,7,0)</f>
        <v>27190</v>
      </c>
      <c r="H114" s="14">
        <f>VLOOKUP(A114,'2015'!A:H,8,0)</f>
        <v>5.4</v>
      </c>
    </row>
    <row r="115" spans="1:8" x14ac:dyDescent="0.3">
      <c r="A115" s="14" t="s">
        <v>406</v>
      </c>
      <c r="B115" s="14">
        <f>VLOOKUP(A115,'2016'!A:H,2,0)</f>
        <v>403</v>
      </c>
      <c r="C115" s="14">
        <f>VLOOKUP(A115,'2016'!A:H,3,0)</f>
        <v>1.323</v>
      </c>
      <c r="D115" s="14">
        <f>VLOOKUP(A115,'2016'!A:H,4,0)</f>
        <v>104.1</v>
      </c>
      <c r="E115" s="14">
        <f>VLOOKUP(A115,'2016'!A:H,5,0)</f>
        <v>-0.28000000000000003</v>
      </c>
      <c r="F115" s="14">
        <f>VLOOKUP(A115,'2016'!A:H,6,0)</f>
        <v>70076</v>
      </c>
      <c r="G115" s="14">
        <f>VLOOKUP(A115,'2016'!A:H,7,0)</f>
        <v>27614</v>
      </c>
      <c r="H115" s="14">
        <f>VLOOKUP(A115,'2016'!A:H,8,0)</f>
        <v>4.5999999999999996</v>
      </c>
    </row>
    <row r="116" spans="1:8" x14ac:dyDescent="0.3">
      <c r="A116" s="14" t="s">
        <v>407</v>
      </c>
      <c r="B116" s="14">
        <f>VLOOKUP(A116,'2017'!A:H,2,0)</f>
        <v>378</v>
      </c>
      <c r="C116" s="14">
        <f>VLOOKUP(A116,'2017'!A:H,3,0)</f>
        <v>1.27</v>
      </c>
      <c r="D116" s="14">
        <f>VLOOKUP(A116,'2017'!A:H,4,0)</f>
        <v>104</v>
      </c>
      <c r="E116" s="14">
        <f>VLOOKUP(A116,'2017'!A:H,5,0)</f>
        <v>0.46</v>
      </c>
      <c r="F116" s="14">
        <f>VLOOKUP(A116,'2017'!A:H,6,0)</f>
        <v>70340</v>
      </c>
      <c r="G116" s="14">
        <f>VLOOKUP(A116,'2017'!A:H,7,0)</f>
        <v>28339</v>
      </c>
      <c r="H116" s="14">
        <f>VLOOKUP(A116,'2017'!A:H,8,0)</f>
        <v>3.9</v>
      </c>
    </row>
    <row r="117" spans="1:8" x14ac:dyDescent="0.3">
      <c r="A117" s="14" t="s">
        <v>408</v>
      </c>
      <c r="B117" s="14">
        <f>VLOOKUP(A117,'2018'!A:H,2,0)</f>
        <v>361</v>
      </c>
      <c r="C117" s="14">
        <f>VLOOKUP(A117,'2018'!A:H,3,0)</f>
        <v>1.2549999999999999</v>
      </c>
      <c r="D117" s="14">
        <f>VLOOKUP(A117,'2018'!A:H,4,0)</f>
        <v>104.1</v>
      </c>
      <c r="E117" s="14">
        <f>VLOOKUP(A117,'2018'!A:H,5,0)</f>
        <v>-0.54</v>
      </c>
      <c r="F117" s="14">
        <f>VLOOKUP(A117,'2018'!A:H,6,0)</f>
        <v>69949</v>
      </c>
      <c r="G117" s="14">
        <f>VLOOKUP(A117,'2018'!A:H,7,0)</f>
        <v>28691</v>
      </c>
      <c r="H117" s="14">
        <f>VLOOKUP(A117,'2018'!A:H,8,0)</f>
        <v>3.8</v>
      </c>
    </row>
    <row r="118" spans="1:8" x14ac:dyDescent="0.3">
      <c r="A118" s="14" t="s">
        <v>409</v>
      </c>
      <c r="B118" s="14">
        <f>VLOOKUP(A118,'2019'!A:H,2,0)</f>
        <v>308</v>
      </c>
      <c r="C118" s="14">
        <f>VLOOKUP(A118,'2019'!A:H,3,0)</f>
        <v>1.125</v>
      </c>
      <c r="D118" s="14">
        <f>VLOOKUP(A118,'2019'!A:H,4,0)</f>
        <v>104.6</v>
      </c>
      <c r="E118" s="14">
        <f>VLOOKUP(A118,'2019'!A:H,5,0)</f>
        <v>-1.17</v>
      </c>
      <c r="F118" s="14">
        <f>VLOOKUP(A118,'2019'!A:H,6,0)</f>
        <v>69150</v>
      </c>
      <c r="G118" s="14">
        <f>VLOOKUP(A118,'2019'!A:H,7,0)</f>
        <v>28728</v>
      </c>
      <c r="H118" s="14">
        <f>VLOOKUP(A118,'2019'!A:H,8,0)</f>
        <v>5.7</v>
      </c>
    </row>
    <row r="119" spans="1:8" x14ac:dyDescent="0.3">
      <c r="A119" s="14" t="s">
        <v>410</v>
      </c>
      <c r="B119" s="14">
        <f>VLOOKUP(A119,'2020'!A:H,2,0)</f>
        <v>295</v>
      </c>
      <c r="C119" s="14">
        <f>VLOOKUP(A119,'2020'!A:H,3,0)</f>
        <v>1.1020000000000001</v>
      </c>
      <c r="D119" s="14">
        <f>VLOOKUP(A119,'2020'!A:H,4,0)</f>
        <v>106.2</v>
      </c>
      <c r="E119" s="14">
        <f>VLOOKUP(A119,'2020'!A:H,5,0)</f>
        <v>-0.02</v>
      </c>
      <c r="F119" s="14">
        <f>VLOOKUP(A119,'2020'!A:H,6,0)</f>
        <v>69242</v>
      </c>
      <c r="G119" s="14">
        <f>VLOOKUP(A119,'2020'!A:H,7,0)</f>
        <v>29533</v>
      </c>
      <c r="H119" s="14">
        <f>VLOOKUP(A119,'2020'!A:H,8,0)</f>
        <v>3</v>
      </c>
    </row>
    <row r="120" spans="1:8" x14ac:dyDescent="0.3">
      <c r="A120" s="14" t="s">
        <v>411</v>
      </c>
      <c r="B120" s="14">
        <f>VLOOKUP(A120,'2021'!A:H,2,0)</f>
        <v>265</v>
      </c>
      <c r="C120" s="14">
        <f>VLOOKUP(A120,'2021'!A:H,3,0)</f>
        <v>1.0289999999999999</v>
      </c>
      <c r="D120" s="14">
        <f>VLOOKUP(A120,'2021'!A:H,4,0)</f>
        <v>106</v>
      </c>
      <c r="E120" s="14">
        <f>VLOOKUP(A120,'2021'!A:H,5,0)</f>
        <v>-1.33</v>
      </c>
      <c r="F120" s="14">
        <f>VLOOKUP(A120,'2021'!A:H,6,0)</f>
        <v>68365</v>
      </c>
      <c r="G120" s="14">
        <f>VLOOKUP(A120,'2021'!A:H,7,0)</f>
        <v>29991</v>
      </c>
      <c r="H120" s="14">
        <f>VLOOKUP(A120,'2021'!A:H,8,0)</f>
        <v>3.9</v>
      </c>
    </row>
    <row r="121" spans="1:8" x14ac:dyDescent="0.3">
      <c r="A121" s="14" t="s">
        <v>412</v>
      </c>
      <c r="B121" s="14">
        <f>VLOOKUP(A121,'2015'!A:H,2,0)</f>
        <v>267</v>
      </c>
      <c r="C121" s="14">
        <f>VLOOKUP(A121,'2015'!A:H,3,0)</f>
        <v>1.9259999999999999</v>
      </c>
      <c r="D121" s="14">
        <f>VLOOKUP(A121,'2015'!A:H,4,0)</f>
        <v>128.1</v>
      </c>
      <c r="E121" s="14">
        <f>VLOOKUP(A121,'2015'!A:H,5,0)</f>
        <v>-0.44</v>
      </c>
      <c r="F121" s="14">
        <f>VLOOKUP(A121,'2015'!A:H,6,0)</f>
        <v>27020</v>
      </c>
      <c r="G121" s="14">
        <f>VLOOKUP(A121,'2015'!A:H,7,0)</f>
        <v>11313</v>
      </c>
      <c r="H121" s="14">
        <f>VLOOKUP(A121,'2015'!A:H,8,0)</f>
        <v>7.2</v>
      </c>
    </row>
    <row r="122" spans="1:8" x14ac:dyDescent="0.3">
      <c r="A122" s="14" t="s">
        <v>413</v>
      </c>
      <c r="B122" s="14">
        <f>VLOOKUP(A122,'2016'!A:H,2,0)</f>
        <v>221</v>
      </c>
      <c r="C122" s="14">
        <f>VLOOKUP(A122,'2016'!A:H,3,0)</f>
        <v>1.63</v>
      </c>
      <c r="D122" s="14">
        <f>VLOOKUP(A122,'2016'!A:H,4,0)</f>
        <v>124.3</v>
      </c>
      <c r="E122" s="14">
        <f>VLOOKUP(A122,'2016'!A:H,5,0)</f>
        <v>-2.72</v>
      </c>
      <c r="F122" s="14">
        <f>VLOOKUP(A122,'2016'!A:H,6,0)</f>
        <v>26264</v>
      </c>
      <c r="G122" s="14">
        <f>VLOOKUP(A122,'2016'!A:H,7,0)</f>
        <v>11168</v>
      </c>
      <c r="H122" s="14">
        <f>VLOOKUP(A122,'2016'!A:H,8,0)</f>
        <v>7.8</v>
      </c>
    </row>
    <row r="123" spans="1:8" x14ac:dyDescent="0.3">
      <c r="A123" s="14" t="s">
        <v>414</v>
      </c>
      <c r="B123" s="14">
        <f>VLOOKUP(A123,'2017'!A:H,2,0)</f>
        <v>199</v>
      </c>
      <c r="C123" s="14">
        <f>VLOOKUP(A123,'2017'!A:H,3,0)</f>
        <v>1.484</v>
      </c>
      <c r="D123" s="14">
        <f>VLOOKUP(A123,'2017'!A:H,4,0)</f>
        <v>122.2</v>
      </c>
      <c r="E123" s="14">
        <f>VLOOKUP(A123,'2017'!A:H,5,0)</f>
        <v>-0.89</v>
      </c>
      <c r="F123" s="14">
        <f>VLOOKUP(A123,'2017'!A:H,6,0)</f>
        <v>26022</v>
      </c>
      <c r="G123" s="14">
        <f>VLOOKUP(A123,'2017'!A:H,7,0)</f>
        <v>10387</v>
      </c>
      <c r="H123" s="14">
        <f>VLOOKUP(A123,'2017'!A:H,8,0)</f>
        <v>6</v>
      </c>
    </row>
    <row r="124" spans="1:8" x14ac:dyDescent="0.3">
      <c r="A124" s="14" t="s">
        <v>415</v>
      </c>
      <c r="B124" s="14">
        <f>VLOOKUP(A124,'2018'!A:H,2,0)</f>
        <v>202</v>
      </c>
      <c r="C124" s="14">
        <f>VLOOKUP(A124,'2018'!A:H,3,0)</f>
        <v>1.5669999999999999</v>
      </c>
      <c r="D124" s="14">
        <f>VLOOKUP(A124,'2018'!A:H,4,0)</f>
        <v>118.5</v>
      </c>
      <c r="E124" s="14">
        <f>VLOOKUP(A124,'2018'!A:H,5,0)</f>
        <v>-3.47</v>
      </c>
      <c r="F124" s="14">
        <f>VLOOKUP(A124,'2018'!A:H,6,0)</f>
        <v>25084</v>
      </c>
      <c r="G124" s="14">
        <f>VLOOKUP(A124,'2018'!A:H,7,0)</f>
        <v>10282</v>
      </c>
      <c r="H124" s="14">
        <f>VLOOKUP(A124,'2018'!A:H,8,0)</f>
        <v>5.5</v>
      </c>
    </row>
    <row r="125" spans="1:8" x14ac:dyDescent="0.3">
      <c r="A125" s="14" t="s">
        <v>416</v>
      </c>
      <c r="B125" s="14">
        <f>VLOOKUP(A125,'2019'!A:H,2,0)</f>
        <v>195</v>
      </c>
      <c r="C125" s="14">
        <f>VLOOKUP(A125,'2019'!A:H,3,0)</f>
        <v>1.5649999999999999</v>
      </c>
      <c r="D125" s="14">
        <f>VLOOKUP(A125,'2019'!A:H,4,0)</f>
        <v>118.1</v>
      </c>
      <c r="E125" s="14">
        <f>VLOOKUP(A125,'2019'!A:H,5,0)</f>
        <v>-0.64</v>
      </c>
      <c r="F125" s="14">
        <f>VLOOKUP(A125,'2019'!A:H,6,0)</f>
        <v>24917</v>
      </c>
      <c r="G125" s="14">
        <f>VLOOKUP(A125,'2019'!A:H,7,0)</f>
        <v>9826</v>
      </c>
      <c r="H125" s="14">
        <f>VLOOKUP(A125,'2019'!A:H,8,0)</f>
        <v>21.8</v>
      </c>
    </row>
    <row r="126" spans="1:8" x14ac:dyDescent="0.3">
      <c r="A126" s="14" t="s">
        <v>417</v>
      </c>
      <c r="B126" s="14">
        <f>VLOOKUP(A126,'2020'!A:H,2,0)</f>
        <v>150</v>
      </c>
      <c r="C126" s="14">
        <f>VLOOKUP(A126,'2020'!A:H,3,0)</f>
        <v>1.2350000000000001</v>
      </c>
      <c r="D126" s="14">
        <f>VLOOKUP(A126,'2020'!A:H,4,0)</f>
        <v>118.3</v>
      </c>
      <c r="E126" s="14">
        <f>VLOOKUP(A126,'2020'!A:H,5,0)</f>
        <v>-0.4</v>
      </c>
      <c r="F126" s="14">
        <f>VLOOKUP(A126,'2020'!A:H,6,0)</f>
        <v>24857</v>
      </c>
      <c r="G126" s="14">
        <f>VLOOKUP(A126,'2020'!A:H,7,0)</f>
        <v>9997</v>
      </c>
      <c r="H126" s="14">
        <f>VLOOKUP(A126,'2020'!A:H,8,0)</f>
        <v>4.0999999999999996</v>
      </c>
    </row>
    <row r="127" spans="1:8" x14ac:dyDescent="0.3">
      <c r="A127" s="14" t="s">
        <v>418</v>
      </c>
      <c r="B127" s="14">
        <f>VLOOKUP(A127,'2021'!A:H,2,0)</f>
        <v>138</v>
      </c>
      <c r="C127" s="14">
        <f>VLOOKUP(A127,'2021'!A:H,3,0)</f>
        <v>1.2010000000000001</v>
      </c>
      <c r="D127" s="14">
        <f>VLOOKUP(A127,'2021'!A:H,4,0)</f>
        <v>118.8</v>
      </c>
      <c r="E127" s="14">
        <f>VLOOKUP(A127,'2021'!A:H,5,0)</f>
        <v>-2.62</v>
      </c>
      <c r="F127" s="14">
        <f>VLOOKUP(A127,'2021'!A:H,6,0)</f>
        <v>24195</v>
      </c>
      <c r="G127" s="14">
        <f>VLOOKUP(A127,'2021'!A:H,7,0)</f>
        <v>10114</v>
      </c>
      <c r="H127" s="14">
        <f>VLOOKUP(A127,'2021'!A:H,8,0)</f>
        <v>4.5999999999999996</v>
      </c>
    </row>
    <row r="128" spans="1:8" x14ac:dyDescent="0.3">
      <c r="A128" s="14" t="s">
        <v>419</v>
      </c>
      <c r="B128" s="14">
        <f>VLOOKUP(A128,'2015'!A:H,2,0)</f>
        <v>230</v>
      </c>
      <c r="C128" s="14">
        <f>VLOOKUP(A128,'2015'!A:H,3,0)</f>
        <v>1.214</v>
      </c>
      <c r="D128" s="14">
        <f>VLOOKUP(A128,'2015'!A:H,4,0)</f>
        <v>103.3</v>
      </c>
      <c r="E128" s="14">
        <f>VLOOKUP(A128,'2015'!A:H,5,0)</f>
        <v>0.97</v>
      </c>
      <c r="F128" s="14">
        <f>VLOOKUP(A128,'2015'!A:H,6,0)</f>
        <v>45777</v>
      </c>
      <c r="G128" s="14">
        <f>VLOOKUP(A128,'2015'!A:H,7,0)</f>
        <v>17339</v>
      </c>
      <c r="H128" s="14">
        <f>VLOOKUP(A128,'2015'!A:H,8,0)</f>
        <v>6.1</v>
      </c>
    </row>
    <row r="129" spans="1:8" x14ac:dyDescent="0.3">
      <c r="A129" s="14" t="s">
        <v>420</v>
      </c>
      <c r="B129" s="14">
        <f>VLOOKUP(A129,'2016'!A:H,2,0)</f>
        <v>208</v>
      </c>
      <c r="C129" s="14">
        <f>VLOOKUP(A129,'2016'!A:H,3,0)</f>
        <v>1.147</v>
      </c>
      <c r="D129" s="14">
        <f>VLOOKUP(A129,'2016'!A:H,4,0)</f>
        <v>103.6</v>
      </c>
      <c r="E129" s="14">
        <f>VLOOKUP(A129,'2016'!A:H,5,0)</f>
        <v>0.45</v>
      </c>
      <c r="F129" s="14">
        <f>VLOOKUP(A129,'2016'!A:H,6,0)</f>
        <v>45991</v>
      </c>
      <c r="G129" s="14">
        <f>VLOOKUP(A129,'2016'!A:H,7,0)</f>
        <v>17659</v>
      </c>
      <c r="H129" s="14">
        <f>VLOOKUP(A129,'2016'!A:H,8,0)</f>
        <v>5.2</v>
      </c>
    </row>
    <row r="130" spans="1:8" x14ac:dyDescent="0.3">
      <c r="A130" s="14" t="s">
        <v>421</v>
      </c>
      <c r="B130" s="14">
        <f>VLOOKUP(A130,'2017'!A:H,2,0)</f>
        <v>174</v>
      </c>
      <c r="C130" s="14">
        <f>VLOOKUP(A130,'2017'!A:H,3,0)</f>
        <v>0.999</v>
      </c>
      <c r="D130" s="14">
        <f>VLOOKUP(A130,'2017'!A:H,4,0)</f>
        <v>103.5</v>
      </c>
      <c r="E130" s="14">
        <f>VLOOKUP(A130,'2017'!A:H,5,0)</f>
        <v>0.54</v>
      </c>
      <c r="F130" s="14">
        <f>VLOOKUP(A130,'2017'!A:H,6,0)</f>
        <v>46281</v>
      </c>
      <c r="G130" s="14">
        <f>VLOOKUP(A130,'2017'!A:H,7,0)</f>
        <v>18180</v>
      </c>
      <c r="H130" s="14">
        <f>VLOOKUP(A130,'2017'!A:H,8,0)</f>
        <v>7.2</v>
      </c>
    </row>
    <row r="131" spans="1:8" x14ac:dyDescent="0.3">
      <c r="A131" s="14" t="s">
        <v>422</v>
      </c>
      <c r="B131" s="14">
        <f>VLOOKUP(A131,'2018'!A:H,2,0)</f>
        <v>149</v>
      </c>
      <c r="C131" s="14">
        <f>VLOOKUP(A131,'2018'!A:H,3,0)</f>
        <v>0.85799999999999998</v>
      </c>
      <c r="D131" s="14">
        <f>VLOOKUP(A131,'2018'!A:H,4,0)</f>
        <v>104.1</v>
      </c>
      <c r="E131" s="14">
        <f>VLOOKUP(A131,'2018'!A:H,5,0)</f>
        <v>0.91</v>
      </c>
      <c r="F131" s="14">
        <f>VLOOKUP(A131,'2018'!A:H,6,0)</f>
        <v>46726</v>
      </c>
      <c r="G131" s="14">
        <f>VLOOKUP(A131,'2018'!A:H,7,0)</f>
        <v>18843</v>
      </c>
      <c r="H131" s="14">
        <f>VLOOKUP(A131,'2018'!A:H,8,0)</f>
        <v>7.8</v>
      </c>
    </row>
    <row r="132" spans="1:8" x14ac:dyDescent="0.3">
      <c r="A132" s="14" t="s">
        <v>423</v>
      </c>
      <c r="B132" s="14">
        <f>VLOOKUP(A132,'2019'!A:H,2,0)</f>
        <v>179</v>
      </c>
      <c r="C132" s="14">
        <f>VLOOKUP(A132,'2019'!A:H,3,0)</f>
        <v>1.0529999999999999</v>
      </c>
      <c r="D132" s="14">
        <f>VLOOKUP(A132,'2019'!A:H,4,0)</f>
        <v>104.4</v>
      </c>
      <c r="E132" s="14">
        <f>VLOOKUP(A132,'2019'!A:H,5,0)</f>
        <v>-0.18</v>
      </c>
      <c r="F132" s="14">
        <f>VLOOKUP(A132,'2019'!A:H,6,0)</f>
        <v>46575</v>
      </c>
      <c r="G132" s="14">
        <f>VLOOKUP(A132,'2019'!A:H,7,0)</f>
        <v>19162</v>
      </c>
      <c r="H132" s="14">
        <f>VLOOKUP(A132,'2019'!A:H,8,0)</f>
        <v>13.3</v>
      </c>
    </row>
    <row r="133" spans="1:8" x14ac:dyDescent="0.3">
      <c r="A133" s="14" t="s">
        <v>424</v>
      </c>
      <c r="B133" s="14">
        <f>VLOOKUP(A133,'2020'!A:H,2,0)</f>
        <v>159</v>
      </c>
      <c r="C133" s="14">
        <f>VLOOKUP(A133,'2020'!A:H,3,0)</f>
        <v>0.99199999999999999</v>
      </c>
      <c r="D133" s="14">
        <f>VLOOKUP(A133,'2020'!A:H,4,0)</f>
        <v>105.2</v>
      </c>
      <c r="E133" s="14">
        <f>VLOOKUP(A133,'2020'!A:H,5,0)</f>
        <v>-0.34</v>
      </c>
      <c r="F133" s="14">
        <f>VLOOKUP(A133,'2020'!A:H,6,0)</f>
        <v>46472</v>
      </c>
      <c r="G133" s="14">
        <f>VLOOKUP(A133,'2020'!A:H,7,0)</f>
        <v>19775</v>
      </c>
      <c r="H133" s="14">
        <f>VLOOKUP(A133,'2020'!A:H,8,0)</f>
        <v>6.9</v>
      </c>
    </row>
    <row r="134" spans="1:8" x14ac:dyDescent="0.3">
      <c r="A134" s="14" t="s">
        <v>425</v>
      </c>
      <c r="B134" s="14">
        <f>VLOOKUP(A134,'2021'!A:H,2,0)</f>
        <v>150</v>
      </c>
      <c r="C134" s="14">
        <f>VLOOKUP(A134,'2021'!A:H,3,0)</f>
        <v>0.99199999999999999</v>
      </c>
      <c r="D134" s="14">
        <f>VLOOKUP(A134,'2021'!A:H,4,0)</f>
        <v>105.5</v>
      </c>
      <c r="E134" s="14">
        <f>VLOOKUP(A134,'2021'!A:H,5,0)</f>
        <v>0.14000000000000001</v>
      </c>
      <c r="F134" s="14">
        <f>VLOOKUP(A134,'2021'!A:H,6,0)</f>
        <v>46481</v>
      </c>
      <c r="G134" s="14">
        <f>VLOOKUP(A134,'2021'!A:H,7,0)</f>
        <v>20217</v>
      </c>
      <c r="H134" s="14">
        <f>VLOOKUP(A134,'2021'!A:H,8,0)</f>
        <v>4.9000000000000004</v>
      </c>
    </row>
    <row r="135" spans="1:8" x14ac:dyDescent="0.3">
      <c r="A135" s="14" t="s">
        <v>426</v>
      </c>
      <c r="B135" s="14">
        <f>VLOOKUP(A135,'2015'!A:H,2,0)</f>
        <v>113495</v>
      </c>
      <c r="C135" s="14">
        <f>VLOOKUP(A135,'2015'!A:H,3,0)</f>
        <v>1.272</v>
      </c>
      <c r="D135" s="14">
        <f>VLOOKUP(A135,'2015'!A:H,4,0)</f>
        <v>101.2</v>
      </c>
      <c r="E135" s="14">
        <f>VLOOKUP(A135,'2015'!A:H,5,0)</f>
        <v>1.43</v>
      </c>
      <c r="F135" s="14">
        <f>VLOOKUP(A135,'2015'!A:H,6,0)</f>
        <v>12522606</v>
      </c>
      <c r="G135" s="14">
        <f>VLOOKUP(A135,'2015'!A:H,7,0)</f>
        <v>4537581</v>
      </c>
      <c r="H135" s="14">
        <f>VLOOKUP(A135,'2015'!A:H,8,0)</f>
        <v>14.9</v>
      </c>
    </row>
    <row r="136" spans="1:8" x14ac:dyDescent="0.3">
      <c r="A136" s="14" t="s">
        <v>427</v>
      </c>
      <c r="B136" s="14">
        <f>VLOOKUP(A136,'2016'!A:H,2,0)</f>
        <v>105643</v>
      </c>
      <c r="C136" s="14">
        <f>VLOOKUP(A136,'2016'!A:H,3,0)</f>
        <v>1.194</v>
      </c>
      <c r="D136" s="14">
        <f>VLOOKUP(A136,'2016'!A:H,4,0)</f>
        <v>101.2</v>
      </c>
      <c r="E136" s="14">
        <f>VLOOKUP(A136,'2016'!A:H,5,0)</f>
        <v>1.54</v>
      </c>
      <c r="F136" s="14">
        <f>VLOOKUP(A136,'2016'!A:H,6,0)</f>
        <v>12716780</v>
      </c>
      <c r="G136" s="14">
        <f>VLOOKUP(A136,'2016'!A:H,7,0)</f>
        <v>4647205</v>
      </c>
      <c r="H136" s="14">
        <f>VLOOKUP(A136,'2016'!A:H,8,0)</f>
        <v>14.4</v>
      </c>
    </row>
    <row r="137" spans="1:8" x14ac:dyDescent="0.3">
      <c r="A137" s="14" t="s">
        <v>428</v>
      </c>
      <c r="B137" s="14">
        <f>VLOOKUP(A137,'2017'!A:H,2,0)</f>
        <v>94088</v>
      </c>
      <c r="C137" s="14">
        <f>VLOOKUP(A137,'2017'!A:H,3,0)</f>
        <v>1.069</v>
      </c>
      <c r="D137" s="14">
        <f>VLOOKUP(A137,'2017'!A:H,4,0)</f>
        <v>101.2</v>
      </c>
      <c r="E137" s="14">
        <f>VLOOKUP(A137,'2017'!A:H,5,0)</f>
        <v>1.26</v>
      </c>
      <c r="F137" s="14">
        <f>VLOOKUP(A137,'2017'!A:H,6,0)</f>
        <v>12873895</v>
      </c>
      <c r="G137" s="14">
        <f>VLOOKUP(A137,'2017'!A:H,7,0)</f>
        <v>4773632</v>
      </c>
      <c r="H137" s="14">
        <f>VLOOKUP(A137,'2017'!A:H,8,0)</f>
        <v>15.9</v>
      </c>
    </row>
    <row r="138" spans="1:8" x14ac:dyDescent="0.3">
      <c r="A138" s="14" t="s">
        <v>429</v>
      </c>
      <c r="B138" s="14">
        <f>VLOOKUP(A138,'2018'!A:H,2,0)</f>
        <v>88175</v>
      </c>
      <c r="C138" s="14">
        <f>VLOOKUP(A138,'2018'!A:H,3,0)</f>
        <v>1.002</v>
      </c>
      <c r="D138" s="14">
        <f>VLOOKUP(A138,'2018'!A:H,4,0)</f>
        <v>101.2</v>
      </c>
      <c r="E138" s="14">
        <f>VLOOKUP(A138,'2018'!A:H,5,0)</f>
        <v>1.74</v>
      </c>
      <c r="F138" s="14">
        <f>VLOOKUP(A138,'2018'!A:H,6,0)</f>
        <v>13077153</v>
      </c>
      <c r="G138" s="14">
        <f>VLOOKUP(A138,'2018'!A:H,7,0)</f>
        <v>4934208</v>
      </c>
      <c r="H138" s="14">
        <f>VLOOKUP(A138,'2018'!A:H,8,0)</f>
        <v>13.9</v>
      </c>
    </row>
    <row r="139" spans="1:8" x14ac:dyDescent="0.3">
      <c r="A139" s="14" t="s">
        <v>430</v>
      </c>
      <c r="B139" s="14">
        <f>VLOOKUP(A139,'2019'!A:H,2,0)</f>
        <v>83198</v>
      </c>
      <c r="C139" s="14">
        <f>VLOOKUP(A139,'2019'!A:H,3,0)</f>
        <v>0.94299999999999995</v>
      </c>
      <c r="D139" s="14">
        <f>VLOOKUP(A139,'2019'!A:H,4,0)</f>
        <v>101.2</v>
      </c>
      <c r="E139" s="14">
        <f>VLOOKUP(A139,'2019'!A:H,5,0)</f>
        <v>1.25</v>
      </c>
      <c r="F139" s="14">
        <f>VLOOKUP(A139,'2019'!A:H,6,0)</f>
        <v>13239666</v>
      </c>
      <c r="G139" s="14">
        <f>VLOOKUP(A139,'2019'!A:H,7,0)</f>
        <v>5097857</v>
      </c>
      <c r="H139" s="14">
        <f>VLOOKUP(A139,'2019'!A:H,8,0)</f>
        <v>15.2</v>
      </c>
    </row>
    <row r="140" spans="1:8" x14ac:dyDescent="0.3">
      <c r="A140" s="14" t="s">
        <v>431</v>
      </c>
      <c r="B140" s="14">
        <f>VLOOKUP(A140,'2020'!A:H,2,0)</f>
        <v>77737</v>
      </c>
      <c r="C140" s="14">
        <f>VLOOKUP(A140,'2020'!A:H,3,0)</f>
        <v>0.878</v>
      </c>
      <c r="D140" s="14">
        <f>VLOOKUP(A140,'2020'!A:H,4,0)</f>
        <v>101.2</v>
      </c>
      <c r="E140" s="14">
        <f>VLOOKUP(A140,'2020'!A:H,5,0)</f>
        <v>1.1200000000000001</v>
      </c>
      <c r="F140" s="14">
        <f>VLOOKUP(A140,'2020'!A:H,6,0)</f>
        <v>13427014</v>
      </c>
      <c r="G140" s="14">
        <f>VLOOKUP(A140,'2020'!A:H,7,0)</f>
        <v>5294836</v>
      </c>
      <c r="H140" s="14">
        <f>VLOOKUP(A140,'2020'!A:H,8,0)</f>
        <v>10.9</v>
      </c>
    </row>
    <row r="141" spans="1:8" x14ac:dyDescent="0.3">
      <c r="A141" s="14" t="s">
        <v>432</v>
      </c>
      <c r="B141" s="14">
        <f>VLOOKUP(A141,'2021'!A:H,2,0)</f>
        <v>76139</v>
      </c>
      <c r="C141" s="14">
        <f>VLOOKUP(A141,'2021'!A:H,3,0)</f>
        <v>0.85299999999999998</v>
      </c>
      <c r="D141" s="14">
        <f>VLOOKUP(A141,'2021'!A:H,4,0)</f>
        <v>101.3</v>
      </c>
      <c r="E141" s="14">
        <f>VLOOKUP(A141,'2021'!A:H,5,0)</f>
        <v>0.86</v>
      </c>
      <c r="F141" s="14">
        <f>VLOOKUP(A141,'2021'!A:H,6,0)</f>
        <v>13565450</v>
      </c>
      <c r="G141" s="14">
        <f>VLOOKUP(A141,'2021'!A:H,7,0)</f>
        <v>5492783</v>
      </c>
      <c r="H141" s="14">
        <f>VLOOKUP(A141,'2021'!A:H,8,0)</f>
        <v>15.7</v>
      </c>
    </row>
    <row r="142" spans="1:8" x14ac:dyDescent="0.3">
      <c r="A142" s="14" t="s">
        <v>433</v>
      </c>
      <c r="B142" s="14">
        <f>VLOOKUP(A142,'2015'!A:H,2,0)</f>
        <v>360</v>
      </c>
      <c r="C142" s="14">
        <f>VLOOKUP(A142,'2015'!A:H,3,0)</f>
        <v>1.27</v>
      </c>
      <c r="D142" s="14">
        <f>VLOOKUP(A142,'2015'!A:H,4,0)</f>
        <v>105.1</v>
      </c>
      <c r="E142" s="14">
        <f>VLOOKUP(A142,'2015'!A:H,5,0)</f>
        <v>1.28</v>
      </c>
      <c r="F142" s="14">
        <f>VLOOKUP(A142,'2015'!A:H,6,0)</f>
        <v>62008</v>
      </c>
      <c r="G142" s="14">
        <f>VLOOKUP(A142,'2015'!A:H,7,0)</f>
        <v>23320</v>
      </c>
      <c r="H142" s="14">
        <f>VLOOKUP(A142,'2015'!A:H,8,0)</f>
        <v>6.1</v>
      </c>
    </row>
    <row r="143" spans="1:8" x14ac:dyDescent="0.3">
      <c r="A143" s="14" t="s">
        <v>434</v>
      </c>
      <c r="B143" s="14">
        <f>VLOOKUP(A143,'2016'!A:H,2,0)</f>
        <v>363</v>
      </c>
      <c r="C143" s="14">
        <f>VLOOKUP(A143,'2016'!A:H,3,0)</f>
        <v>1.2829999999999999</v>
      </c>
      <c r="D143" s="14">
        <f>VLOOKUP(A143,'2016'!A:H,4,0)</f>
        <v>105</v>
      </c>
      <c r="E143" s="14">
        <f>VLOOKUP(A143,'2016'!A:H,5,0)</f>
        <v>0.68</v>
      </c>
      <c r="F143" s="14">
        <f>VLOOKUP(A143,'2016'!A:H,6,0)</f>
        <v>62448</v>
      </c>
      <c r="G143" s="14">
        <f>VLOOKUP(A143,'2016'!A:H,7,0)</f>
        <v>24017</v>
      </c>
      <c r="H143" s="14">
        <f>VLOOKUP(A143,'2016'!A:H,8,0)</f>
        <v>8.1999999999999993</v>
      </c>
    </row>
    <row r="144" spans="1:8" x14ac:dyDescent="0.3">
      <c r="A144" s="14" t="s">
        <v>435</v>
      </c>
      <c r="B144" s="14">
        <f>VLOOKUP(A144,'2017'!A:H,2,0)</f>
        <v>362</v>
      </c>
      <c r="C144" s="14">
        <f>VLOOKUP(A144,'2017'!A:H,3,0)</f>
        <v>1.3069999999999999</v>
      </c>
      <c r="D144" s="14">
        <f>VLOOKUP(A144,'2017'!A:H,4,0)</f>
        <v>105.1</v>
      </c>
      <c r="E144" s="14">
        <f>VLOOKUP(A144,'2017'!A:H,5,0)</f>
        <v>0.79</v>
      </c>
      <c r="F144" s="14">
        <f>VLOOKUP(A144,'2017'!A:H,6,0)</f>
        <v>62973</v>
      </c>
      <c r="G144" s="14">
        <f>VLOOKUP(A144,'2017'!A:H,7,0)</f>
        <v>24606</v>
      </c>
      <c r="H144" s="14">
        <f>VLOOKUP(A144,'2017'!A:H,8,0)</f>
        <v>7.3</v>
      </c>
    </row>
    <row r="145" spans="1:8" x14ac:dyDescent="0.3">
      <c r="A145" s="14" t="s">
        <v>436</v>
      </c>
      <c r="B145" s="14">
        <f>VLOOKUP(A145,'2018'!A:H,2,0)</f>
        <v>301</v>
      </c>
      <c r="C145" s="14">
        <f>VLOOKUP(A145,'2018'!A:H,3,0)</f>
        <v>1.093</v>
      </c>
      <c r="D145" s="14">
        <f>VLOOKUP(A145,'2018'!A:H,4,0)</f>
        <v>105.4</v>
      </c>
      <c r="E145" s="14">
        <f>VLOOKUP(A145,'2018'!A:H,5,0)</f>
        <v>-0.12</v>
      </c>
      <c r="F145" s="14">
        <f>VLOOKUP(A145,'2018'!A:H,6,0)</f>
        <v>62918</v>
      </c>
      <c r="G145" s="14">
        <f>VLOOKUP(A145,'2018'!A:H,7,0)</f>
        <v>25133</v>
      </c>
      <c r="H145" s="14">
        <f>VLOOKUP(A145,'2018'!A:H,8,0)</f>
        <v>8.9</v>
      </c>
    </row>
    <row r="146" spans="1:8" x14ac:dyDescent="0.3">
      <c r="A146" s="14" t="s">
        <v>437</v>
      </c>
      <c r="B146" s="14">
        <f>VLOOKUP(A146,'2019'!A:H,2,0)</f>
        <v>261</v>
      </c>
      <c r="C146" s="14">
        <f>VLOOKUP(A146,'2019'!A:H,3,0)</f>
        <v>0.97099999999999997</v>
      </c>
      <c r="D146" s="14">
        <f>VLOOKUP(A146,'2019'!A:H,4,0)</f>
        <v>105.5</v>
      </c>
      <c r="E146" s="14">
        <f>VLOOKUP(A146,'2019'!A:H,5,0)</f>
        <v>-0.74</v>
      </c>
      <c r="F146" s="14">
        <f>VLOOKUP(A146,'2019'!A:H,6,0)</f>
        <v>62415</v>
      </c>
      <c r="G146" s="14">
        <f>VLOOKUP(A146,'2019'!A:H,7,0)</f>
        <v>25361</v>
      </c>
      <c r="H146" s="14">
        <f>VLOOKUP(A146,'2019'!A:H,8,0)</f>
        <v>10.1</v>
      </c>
    </row>
    <row r="147" spans="1:8" x14ac:dyDescent="0.3">
      <c r="A147" s="14" t="s">
        <v>438</v>
      </c>
      <c r="B147" s="14">
        <f>VLOOKUP(A147,'2020'!A:H,2,0)</f>
        <v>265</v>
      </c>
      <c r="C147" s="14">
        <f>VLOOKUP(A147,'2020'!A:H,3,0)</f>
        <v>1.0249999999999999</v>
      </c>
      <c r="D147" s="14">
        <f>VLOOKUP(A147,'2020'!A:H,4,0)</f>
        <v>106.4</v>
      </c>
      <c r="E147" s="14">
        <f>VLOOKUP(A147,'2020'!A:H,5,0)</f>
        <v>-0.13</v>
      </c>
      <c r="F147" s="14">
        <f>VLOOKUP(A147,'2020'!A:H,6,0)</f>
        <v>62377</v>
      </c>
      <c r="G147" s="14">
        <f>VLOOKUP(A147,'2020'!A:H,7,0)</f>
        <v>26056</v>
      </c>
      <c r="H147" s="14">
        <f>VLOOKUP(A147,'2020'!A:H,8,0)</f>
        <v>7.5</v>
      </c>
    </row>
    <row r="148" spans="1:8" x14ac:dyDescent="0.3">
      <c r="A148" s="14" t="s">
        <v>439</v>
      </c>
      <c r="B148" s="14">
        <f>VLOOKUP(A148,'2021'!A:H,2,0)</f>
        <v>242</v>
      </c>
      <c r="C148" s="14">
        <f>VLOOKUP(A148,'2021'!A:H,3,0)</f>
        <v>0.96899999999999997</v>
      </c>
      <c r="D148" s="14">
        <f>VLOOKUP(A148,'2021'!A:H,4,0)</f>
        <v>106.6</v>
      </c>
      <c r="E148" s="14">
        <f>VLOOKUP(A148,'2021'!A:H,5,0)</f>
        <v>-0.18</v>
      </c>
      <c r="F148" s="14">
        <f>VLOOKUP(A148,'2021'!A:H,6,0)</f>
        <v>62264</v>
      </c>
      <c r="G148" s="14">
        <f>VLOOKUP(A148,'2021'!A:H,7,0)</f>
        <v>26659</v>
      </c>
      <c r="H148" s="14">
        <f>VLOOKUP(A148,'2021'!A:H,8,0)</f>
        <v>19.399999999999999</v>
      </c>
    </row>
    <row r="149" spans="1:8" x14ac:dyDescent="0.3">
      <c r="A149" s="14" t="s">
        <v>440</v>
      </c>
      <c r="B149" s="14">
        <f>VLOOKUP(A149,'2015'!A:H,2,0)</f>
        <v>8131</v>
      </c>
      <c r="C149" s="14">
        <f>VLOOKUP(A149,'2015'!A:H,3,0)</f>
        <v>1.161</v>
      </c>
      <c r="D149" s="14">
        <f>VLOOKUP(A149,'2015'!A:H,4,0)</f>
        <v>96.8</v>
      </c>
      <c r="E149" s="14">
        <f>VLOOKUP(A149,'2015'!A:H,5,0)</f>
        <v>2.14</v>
      </c>
      <c r="F149" s="14">
        <f>VLOOKUP(A149,'2015'!A:H,6,0)</f>
        <v>1027546</v>
      </c>
      <c r="G149" s="14">
        <f>VLOOKUP(A149,'2015'!A:H,7,0)</f>
        <v>357370</v>
      </c>
      <c r="H149" s="14">
        <f>VLOOKUP(A149,'2015'!A:H,8,0)</f>
        <v>8.1</v>
      </c>
    </row>
    <row r="150" spans="1:8" x14ac:dyDescent="0.3">
      <c r="A150" s="14" t="s">
        <v>441</v>
      </c>
      <c r="B150" s="14">
        <f>VLOOKUP(A150,'2016'!A:H,2,0)</f>
        <v>7507</v>
      </c>
      <c r="C150" s="14">
        <f>VLOOKUP(A150,'2016'!A:H,3,0)</f>
        <v>1.071</v>
      </c>
      <c r="D150" s="14">
        <f>VLOOKUP(A150,'2016'!A:H,4,0)</f>
        <v>96.6</v>
      </c>
      <c r="E150" s="14">
        <f>VLOOKUP(A150,'2016'!A:H,5,0)</f>
        <v>1.17</v>
      </c>
      <c r="F150" s="14">
        <f>VLOOKUP(A150,'2016'!A:H,6,0)</f>
        <v>1039684</v>
      </c>
      <c r="G150" s="14">
        <f>VLOOKUP(A150,'2016'!A:H,7,0)</f>
        <v>363388</v>
      </c>
      <c r="H150" s="14">
        <f>VLOOKUP(A150,'2016'!A:H,8,0)</f>
        <v>7</v>
      </c>
    </row>
    <row r="151" spans="1:8" x14ac:dyDescent="0.3">
      <c r="A151" s="14" t="s">
        <v>442</v>
      </c>
      <c r="B151" s="14">
        <f>VLOOKUP(A151,'2017'!A:H,2,0)</f>
        <v>6681</v>
      </c>
      <c r="C151" s="14">
        <f>VLOOKUP(A151,'2017'!A:H,3,0)</f>
        <v>0.96</v>
      </c>
      <c r="D151" s="14">
        <f>VLOOKUP(A151,'2017'!A:H,4,0)</f>
        <v>96.4</v>
      </c>
      <c r="E151" s="14">
        <f>VLOOKUP(A151,'2017'!A:H,5,0)</f>
        <v>0.22</v>
      </c>
      <c r="F151" s="14">
        <f>VLOOKUP(A151,'2017'!A:H,6,0)</f>
        <v>1041983</v>
      </c>
      <c r="G151" s="14">
        <f>VLOOKUP(A151,'2017'!A:H,7,0)</f>
        <v>370113</v>
      </c>
      <c r="H151" s="14">
        <f>VLOOKUP(A151,'2017'!A:H,8,0)</f>
        <v>10.4</v>
      </c>
    </row>
    <row r="152" spans="1:8" x14ac:dyDescent="0.3">
      <c r="A152" s="14" t="s">
        <v>443</v>
      </c>
      <c r="B152" s="14">
        <f>VLOOKUP(A152,'2018'!A:H,2,0)</f>
        <v>5816</v>
      </c>
      <c r="C152" s="14">
        <f>VLOOKUP(A152,'2018'!A:H,3,0)</f>
        <v>0.84599999999999997</v>
      </c>
      <c r="D152" s="14">
        <f>VLOOKUP(A152,'2018'!A:H,4,0)</f>
        <v>96.3</v>
      </c>
      <c r="E152" s="14">
        <f>VLOOKUP(A152,'2018'!A:H,5,0)</f>
        <v>0.25</v>
      </c>
      <c r="F152" s="14">
        <f>VLOOKUP(A152,'2018'!A:H,6,0)</f>
        <v>1044189</v>
      </c>
      <c r="G152" s="14">
        <f>VLOOKUP(A152,'2018'!A:H,7,0)</f>
        <v>375860</v>
      </c>
      <c r="H152" s="14">
        <f>VLOOKUP(A152,'2018'!A:H,8,0)</f>
        <v>6.6</v>
      </c>
    </row>
    <row r="153" spans="1:8" x14ac:dyDescent="0.3">
      <c r="A153" s="14" t="s">
        <v>444</v>
      </c>
      <c r="B153" s="14">
        <f>VLOOKUP(A153,'2019'!A:H,2,0)</f>
        <v>5538</v>
      </c>
      <c r="C153" s="14">
        <f>VLOOKUP(A153,'2019'!A:H,3,0)</f>
        <v>0.80200000000000005</v>
      </c>
      <c r="D153" s="14">
        <f>VLOOKUP(A153,'2019'!A:H,4,0)</f>
        <v>96.2</v>
      </c>
      <c r="E153" s="14">
        <f>VLOOKUP(A153,'2019'!A:H,5,0)</f>
        <v>2.08</v>
      </c>
      <c r="F153" s="14">
        <f>VLOOKUP(A153,'2019'!A:H,6,0)</f>
        <v>1066351</v>
      </c>
      <c r="G153" s="14">
        <f>VLOOKUP(A153,'2019'!A:H,7,0)</f>
        <v>390836</v>
      </c>
      <c r="H153" s="14">
        <f>VLOOKUP(A153,'2019'!A:H,8,0)</f>
        <v>7.1</v>
      </c>
    </row>
    <row r="154" spans="1:8" x14ac:dyDescent="0.3">
      <c r="A154" s="14" t="s">
        <v>445</v>
      </c>
      <c r="B154" s="14">
        <f>VLOOKUP(A154,'2020'!A:H,2,0)</f>
        <v>5544</v>
      </c>
      <c r="C154" s="14">
        <f>VLOOKUP(A154,'2020'!A:H,3,0)</f>
        <v>0.78800000000000003</v>
      </c>
      <c r="D154" s="14">
        <f>VLOOKUP(A154,'2020'!A:H,4,0)</f>
        <v>96</v>
      </c>
      <c r="E154" s="14">
        <f>VLOOKUP(A154,'2020'!A:H,5,0)</f>
        <v>1.1000000000000001</v>
      </c>
      <c r="F154" s="14">
        <f>VLOOKUP(A154,'2020'!A:H,6,0)</f>
        <v>1079216</v>
      </c>
      <c r="G154" s="14">
        <f>VLOOKUP(A154,'2020'!A:H,7,0)</f>
        <v>404705</v>
      </c>
      <c r="H154" s="14">
        <f>VLOOKUP(A154,'2020'!A:H,8,0)</f>
        <v>6.6</v>
      </c>
    </row>
    <row r="155" spans="1:8" x14ac:dyDescent="0.3">
      <c r="A155" s="14" t="s">
        <v>446</v>
      </c>
      <c r="B155" s="14">
        <f>VLOOKUP(A155,'2021'!A:H,2,0)</f>
        <v>5591</v>
      </c>
      <c r="C155" s="14">
        <f>VLOOKUP(A155,'2021'!A:H,3,0)</f>
        <v>0.78600000000000003</v>
      </c>
      <c r="D155" s="14">
        <f>VLOOKUP(A155,'2021'!A:H,4,0)</f>
        <v>95.8</v>
      </c>
      <c r="E155" s="14">
        <f>VLOOKUP(A155,'2021'!A:H,5,0)</f>
        <v>-0.04</v>
      </c>
      <c r="F155" s="14">
        <f>VLOOKUP(A155,'2021'!A:H,6,0)</f>
        <v>1079353</v>
      </c>
      <c r="G155" s="14">
        <f>VLOOKUP(A155,'2021'!A:H,7,0)</f>
        <v>417004</v>
      </c>
      <c r="H155" s="14">
        <f>VLOOKUP(A155,'2021'!A:H,8,0)</f>
        <v>6.6</v>
      </c>
    </row>
    <row r="156" spans="1:8" x14ac:dyDescent="0.3">
      <c r="A156" s="14" t="s">
        <v>447</v>
      </c>
      <c r="B156" s="14">
        <f>VLOOKUP(A156,'2015'!A:H,2,0)</f>
        <v>492</v>
      </c>
      <c r="C156" s="14">
        <f>VLOOKUP(A156,'2015'!A:H,3,0)</f>
        <v>1.099</v>
      </c>
      <c r="D156" s="14">
        <f>VLOOKUP(A156,'2015'!A:H,4,0)</f>
        <v>94.5</v>
      </c>
      <c r="E156" s="14">
        <f>VLOOKUP(A156,'2015'!A:H,5,0)</f>
        <v>-1.74</v>
      </c>
      <c r="F156" s="14">
        <f>VLOOKUP(A156,'2015'!A:H,6,0)</f>
        <v>68946</v>
      </c>
      <c r="G156" s="14">
        <f>VLOOKUP(A156,'2015'!A:H,7,0)</f>
        <v>22728</v>
      </c>
      <c r="H156" s="14">
        <f>VLOOKUP(A156,'2015'!A:H,8,0)</f>
        <v>13.8</v>
      </c>
    </row>
    <row r="157" spans="1:8" x14ac:dyDescent="0.3">
      <c r="A157" s="14" t="s">
        <v>448</v>
      </c>
      <c r="B157" s="14">
        <f>VLOOKUP(A157,'2016'!A:H,2,0)</f>
        <v>414</v>
      </c>
      <c r="C157" s="14">
        <f>VLOOKUP(A157,'2016'!A:H,3,0)</f>
        <v>0.98199999999999998</v>
      </c>
      <c r="D157" s="14">
        <f>VLOOKUP(A157,'2016'!A:H,4,0)</f>
        <v>94.7</v>
      </c>
      <c r="E157" s="14">
        <f>VLOOKUP(A157,'2016'!A:H,5,0)</f>
        <v>-7.52</v>
      </c>
      <c r="F157" s="14">
        <f>VLOOKUP(A157,'2016'!A:H,6,0)</f>
        <v>63778</v>
      </c>
      <c r="G157" s="14">
        <f>VLOOKUP(A157,'2016'!A:H,7,0)</f>
        <v>21368</v>
      </c>
      <c r="H157" s="14">
        <f>VLOOKUP(A157,'2016'!A:H,8,0)</f>
        <v>15.2</v>
      </c>
    </row>
    <row r="158" spans="1:8" x14ac:dyDescent="0.3">
      <c r="A158" s="14" t="s">
        <v>449</v>
      </c>
      <c r="B158" s="14">
        <f>VLOOKUP(A158,'2017'!A:H,2,0)</f>
        <v>317</v>
      </c>
      <c r="C158" s="14">
        <f>VLOOKUP(A158,'2017'!A:H,3,0)</f>
        <v>0.85499999999999998</v>
      </c>
      <c r="D158" s="14">
        <f>VLOOKUP(A158,'2017'!A:H,4,0)</f>
        <v>95.4</v>
      </c>
      <c r="E158" s="14">
        <f>VLOOKUP(A158,'2017'!A:H,5,0)</f>
        <v>-9.8000000000000007</v>
      </c>
      <c r="F158" s="14">
        <f>VLOOKUP(A158,'2017'!A:H,6,0)</f>
        <v>57527</v>
      </c>
      <c r="G158" s="14">
        <f>VLOOKUP(A158,'2017'!A:H,7,0)</f>
        <v>18637</v>
      </c>
      <c r="H158" s="14">
        <f>VLOOKUP(A158,'2017'!A:H,8,0)</f>
        <v>13.6</v>
      </c>
    </row>
    <row r="159" spans="1:8" x14ac:dyDescent="0.3">
      <c r="A159" s="14" t="s">
        <v>450</v>
      </c>
      <c r="B159" s="14">
        <f>VLOOKUP(A159,'2018'!A:H,2,0)</f>
        <v>281</v>
      </c>
      <c r="C159" s="14">
        <f>VLOOKUP(A159,'2018'!A:H,3,0)</f>
        <v>0.79600000000000004</v>
      </c>
      <c r="D159" s="14">
        <f>VLOOKUP(A159,'2018'!A:H,4,0)</f>
        <v>95.6</v>
      </c>
      <c r="E159" s="14">
        <f>VLOOKUP(A159,'2018'!A:H,5,0)</f>
        <v>1.02</v>
      </c>
      <c r="F159" s="14">
        <f>VLOOKUP(A159,'2018'!A:H,6,0)</f>
        <v>58142</v>
      </c>
      <c r="G159" s="14">
        <f>VLOOKUP(A159,'2018'!A:H,7,0)</f>
        <v>18813</v>
      </c>
      <c r="H159" s="14">
        <f>VLOOKUP(A159,'2018'!A:H,8,0)</f>
        <v>12.6</v>
      </c>
    </row>
    <row r="160" spans="1:8" x14ac:dyDescent="0.3">
      <c r="A160" s="14" t="s">
        <v>451</v>
      </c>
      <c r="B160" s="14">
        <f>VLOOKUP(A160,'2019'!A:H,2,0)</f>
        <v>282</v>
      </c>
      <c r="C160" s="14">
        <f>VLOOKUP(A160,'2019'!A:H,3,0)</f>
        <v>0.78</v>
      </c>
      <c r="D160" s="14">
        <f>VLOOKUP(A160,'2019'!A:H,4,0)</f>
        <v>96.6</v>
      </c>
      <c r="E160" s="14">
        <f>VLOOKUP(A160,'2019'!A:H,5,0)</f>
        <v>0.23</v>
      </c>
      <c r="F160" s="14">
        <f>VLOOKUP(A160,'2019'!A:H,6,0)</f>
        <v>58289</v>
      </c>
      <c r="G160" s="14">
        <f>VLOOKUP(A160,'2019'!A:H,7,0)</f>
        <v>19023</v>
      </c>
      <c r="H160" s="14">
        <f>VLOOKUP(A160,'2019'!A:H,8,0)</f>
        <v>27.9</v>
      </c>
    </row>
    <row r="161" spans="1:8" x14ac:dyDescent="0.3">
      <c r="A161" s="14" t="s">
        <v>452</v>
      </c>
      <c r="B161" s="14">
        <f>VLOOKUP(A161,'2020'!A:H,2,0)</f>
        <v>393</v>
      </c>
      <c r="C161" s="14">
        <f>VLOOKUP(A161,'2020'!A:H,3,0)</f>
        <v>0.99299999999999999</v>
      </c>
      <c r="D161" s="14">
        <f>VLOOKUP(A161,'2020'!A:H,4,0)</f>
        <v>96.6</v>
      </c>
      <c r="E161" s="14">
        <f>VLOOKUP(A161,'2020'!A:H,5,0)</f>
        <v>8.44</v>
      </c>
      <c r="F161" s="14">
        <f>VLOOKUP(A161,'2020'!A:H,6,0)</f>
        <v>63231</v>
      </c>
      <c r="G161" s="14">
        <f>VLOOKUP(A161,'2020'!A:H,7,0)</f>
        <v>20629</v>
      </c>
      <c r="H161" s="14">
        <f>VLOOKUP(A161,'2020'!A:H,8,0)</f>
        <v>11.9</v>
      </c>
    </row>
    <row r="162" spans="1:8" x14ac:dyDescent="0.3">
      <c r="A162" s="14" t="s">
        <v>453</v>
      </c>
      <c r="B162" s="14">
        <f>VLOOKUP(A162,'2021'!A:H,2,0)</f>
        <v>497</v>
      </c>
      <c r="C162" s="14">
        <f>VLOOKUP(A162,'2021'!A:H,3,0)</f>
        <v>1.0569999999999999</v>
      </c>
      <c r="D162" s="14">
        <f>VLOOKUP(A162,'2021'!A:H,4,0)</f>
        <v>96.9</v>
      </c>
      <c r="E162" s="14">
        <f>VLOOKUP(A162,'2021'!A:H,5,0)</f>
        <v>15.98</v>
      </c>
      <c r="F162" s="14">
        <f>VLOOKUP(A162,'2021'!A:H,6,0)</f>
        <v>73345</v>
      </c>
      <c r="G162" s="14">
        <f>VLOOKUP(A162,'2021'!A:H,7,0)</f>
        <v>23867</v>
      </c>
      <c r="H162" s="14">
        <f>VLOOKUP(A162,'2021'!A:H,8,0)</f>
        <v>16.7</v>
      </c>
    </row>
    <row r="163" spans="1:8" x14ac:dyDescent="0.3">
      <c r="A163" s="14" t="s">
        <v>454</v>
      </c>
      <c r="B163" s="14">
        <f>VLOOKUP(A163,'2015'!A:H,2,0)</f>
        <v>3364</v>
      </c>
      <c r="C163" s="14">
        <f>VLOOKUP(A163,'2015'!A:H,3,0)</f>
        <v>1.2350000000000001</v>
      </c>
      <c r="D163" s="14">
        <f>VLOOKUP(A163,'2015'!A:H,4,0)</f>
        <v>98.5</v>
      </c>
      <c r="E163" s="14">
        <f>VLOOKUP(A163,'2015'!A:H,5,0)</f>
        <v>-0.88</v>
      </c>
      <c r="F163" s="14">
        <f>VLOOKUP(A163,'2015'!A:H,6,0)</f>
        <v>344978</v>
      </c>
      <c r="G163" s="14">
        <f>VLOOKUP(A163,'2015'!A:H,7,0)</f>
        <v>120612</v>
      </c>
      <c r="H163" s="14">
        <f>VLOOKUP(A163,'2015'!A:H,8,0)</f>
        <v>6.2</v>
      </c>
    </row>
    <row r="164" spans="1:8" x14ac:dyDescent="0.3">
      <c r="A164" s="14" t="s">
        <v>455</v>
      </c>
      <c r="B164" s="14">
        <f>VLOOKUP(A164,'2016'!A:H,2,0)</f>
        <v>2905</v>
      </c>
      <c r="C164" s="14">
        <f>VLOOKUP(A164,'2016'!A:H,3,0)</f>
        <v>1.1259999999999999</v>
      </c>
      <c r="D164" s="14">
        <f>VLOOKUP(A164,'2016'!A:H,4,0)</f>
        <v>98.2</v>
      </c>
      <c r="E164" s="14">
        <f>VLOOKUP(A164,'2016'!A:H,5,0)</f>
        <v>-1.52</v>
      </c>
      <c r="F164" s="14">
        <f>VLOOKUP(A164,'2016'!A:H,6,0)</f>
        <v>339484</v>
      </c>
      <c r="G164" s="14">
        <f>VLOOKUP(A164,'2016'!A:H,7,0)</f>
        <v>119951</v>
      </c>
      <c r="H164" s="14">
        <f>VLOOKUP(A164,'2016'!A:H,8,0)</f>
        <v>6.8</v>
      </c>
    </row>
    <row r="165" spans="1:8" x14ac:dyDescent="0.3">
      <c r="A165" s="14" t="s">
        <v>456</v>
      </c>
      <c r="B165" s="14">
        <f>VLOOKUP(A165,'2017'!A:H,2,0)</f>
        <v>2374</v>
      </c>
      <c r="C165" s="14">
        <f>VLOOKUP(A165,'2017'!A:H,3,0)</f>
        <v>0.97799999999999998</v>
      </c>
      <c r="D165" s="14">
        <f>VLOOKUP(A165,'2017'!A:H,4,0)</f>
        <v>98.2</v>
      </c>
      <c r="E165" s="14">
        <f>VLOOKUP(A165,'2017'!A:H,5,0)</f>
        <v>-1.96</v>
      </c>
      <c r="F165" s="14">
        <f>VLOOKUP(A165,'2017'!A:H,6,0)</f>
        <v>332790</v>
      </c>
      <c r="G165" s="14">
        <f>VLOOKUP(A165,'2017'!A:H,7,0)</f>
        <v>120086</v>
      </c>
      <c r="H165" s="14">
        <f>VLOOKUP(A165,'2017'!A:H,8,0)</f>
        <v>8.6</v>
      </c>
    </row>
    <row r="166" spans="1:8" x14ac:dyDescent="0.3">
      <c r="A166" s="14" t="s">
        <v>457</v>
      </c>
      <c r="B166" s="14">
        <f>VLOOKUP(A166,'2018'!A:H,2,0)</f>
        <v>2123</v>
      </c>
      <c r="C166" s="14">
        <f>VLOOKUP(A166,'2018'!A:H,3,0)</f>
        <v>0.92500000000000004</v>
      </c>
      <c r="D166" s="14">
        <f>VLOOKUP(A166,'2018'!A:H,4,0)</f>
        <v>98</v>
      </c>
      <c r="E166" s="14">
        <f>VLOOKUP(A166,'2018'!A:H,5,0)</f>
        <v>-1.63</v>
      </c>
      <c r="F166" s="14">
        <f>VLOOKUP(A166,'2018'!A:H,6,0)</f>
        <v>326841</v>
      </c>
      <c r="G166" s="14">
        <f>VLOOKUP(A166,'2018'!A:H,7,0)</f>
        <v>120765</v>
      </c>
      <c r="H166" s="14">
        <f>VLOOKUP(A166,'2018'!A:H,8,0)</f>
        <v>9.8000000000000007</v>
      </c>
    </row>
    <row r="167" spans="1:8" x14ac:dyDescent="0.3">
      <c r="A167" s="14" t="s">
        <v>458</v>
      </c>
      <c r="B167" s="14">
        <f>VLOOKUP(A167,'2019'!A:H,2,0)</f>
        <v>1827</v>
      </c>
      <c r="C167" s="14">
        <f>VLOOKUP(A167,'2019'!A:H,3,0)</f>
        <v>0.84</v>
      </c>
      <c r="D167" s="14">
        <f>VLOOKUP(A167,'2019'!A:H,4,0)</f>
        <v>97.7</v>
      </c>
      <c r="E167" s="14">
        <f>VLOOKUP(A167,'2019'!A:H,5,0)</f>
        <v>-3.19</v>
      </c>
      <c r="F167" s="14">
        <f>VLOOKUP(A167,'2019'!A:H,6,0)</f>
        <v>316552</v>
      </c>
      <c r="G167" s="14">
        <f>VLOOKUP(A167,'2019'!A:H,7,0)</f>
        <v>118926</v>
      </c>
      <c r="H167" s="14">
        <f>VLOOKUP(A167,'2019'!A:H,8,0)</f>
        <v>7.6</v>
      </c>
    </row>
    <row r="168" spans="1:8" x14ac:dyDescent="0.3">
      <c r="A168" s="14" t="s">
        <v>459</v>
      </c>
      <c r="B168" s="14">
        <f>VLOOKUP(A168,'2020'!A:H,2,0)</f>
        <v>1667</v>
      </c>
      <c r="C168" s="14">
        <f>VLOOKUP(A168,'2020'!A:H,3,0)</f>
        <v>0.82299999999999995</v>
      </c>
      <c r="D168" s="14">
        <f>VLOOKUP(A168,'2020'!A:H,4,0)</f>
        <v>97.3</v>
      </c>
      <c r="E168" s="14">
        <f>VLOOKUP(A168,'2020'!A:H,5,0)</f>
        <v>-6.02</v>
      </c>
      <c r="F168" s="14">
        <f>VLOOKUP(A168,'2020'!A:H,6,0)</f>
        <v>298599</v>
      </c>
      <c r="G168" s="14">
        <f>VLOOKUP(A168,'2020'!A:H,7,0)</f>
        <v>114422</v>
      </c>
      <c r="H168" s="14">
        <f>VLOOKUP(A168,'2020'!A:H,8,0)</f>
        <v>6.2</v>
      </c>
    </row>
    <row r="169" spans="1:8" x14ac:dyDescent="0.3">
      <c r="A169" s="14" t="s">
        <v>460</v>
      </c>
      <c r="B169" s="14">
        <f>VLOOKUP(A169,'2021'!A:H,2,0)</f>
        <v>1663</v>
      </c>
      <c r="C169" s="14">
        <f>VLOOKUP(A169,'2021'!A:H,3,0)</f>
        <v>0.86699999999999999</v>
      </c>
      <c r="D169" s="14">
        <f>VLOOKUP(A169,'2021'!A:H,4,0)</f>
        <v>97.2</v>
      </c>
      <c r="E169" s="14">
        <f>VLOOKUP(A169,'2021'!A:H,5,0)</f>
        <v>-2.1800000000000002</v>
      </c>
      <c r="F169" s="14">
        <f>VLOOKUP(A169,'2021'!A:H,6,0)</f>
        <v>292893</v>
      </c>
      <c r="G169" s="14">
        <f>VLOOKUP(A169,'2021'!A:H,7,0)</f>
        <v>113282</v>
      </c>
      <c r="H169" s="14">
        <f>VLOOKUP(A169,'2021'!A:H,8,0)</f>
        <v>7.3</v>
      </c>
    </row>
    <row r="170" spans="1:8" x14ac:dyDescent="0.3">
      <c r="A170" s="14" t="s">
        <v>461</v>
      </c>
      <c r="B170" s="14">
        <f>VLOOKUP(A170,'2015'!A:H,2,0)</f>
        <v>3253</v>
      </c>
      <c r="C170" s="14">
        <f>VLOOKUP(A170,'2015'!A:H,3,0)</f>
        <v>1.45</v>
      </c>
      <c r="D170" s="14">
        <f>VLOOKUP(A170,'2015'!A:H,4,0)</f>
        <v>105.7</v>
      </c>
      <c r="E170" s="14">
        <f>VLOOKUP(A170,'2015'!A:H,5,0)</f>
        <v>4.6399999999999997</v>
      </c>
      <c r="F170" s="14">
        <f>VLOOKUP(A170,'2015'!A:H,6,0)</f>
        <v>312579</v>
      </c>
      <c r="G170" s="14">
        <f>VLOOKUP(A170,'2015'!A:H,7,0)</f>
        <v>111807</v>
      </c>
      <c r="H170" s="14">
        <f>VLOOKUP(A170,'2015'!A:H,8,0)</f>
        <v>9.3000000000000007</v>
      </c>
    </row>
    <row r="171" spans="1:8" x14ac:dyDescent="0.3">
      <c r="A171" s="14" t="s">
        <v>462</v>
      </c>
      <c r="B171" s="14">
        <f>VLOOKUP(A171,'2016'!A:H,2,0)</f>
        <v>3044</v>
      </c>
      <c r="C171" s="14">
        <f>VLOOKUP(A171,'2016'!A:H,3,0)</f>
        <v>1.323</v>
      </c>
      <c r="D171" s="14">
        <f>VLOOKUP(A171,'2016'!A:H,4,0)</f>
        <v>105.6</v>
      </c>
      <c r="E171" s="14">
        <f>VLOOKUP(A171,'2016'!A:H,5,0)</f>
        <v>4.87</v>
      </c>
      <c r="F171" s="14">
        <f>VLOOKUP(A171,'2016'!A:H,6,0)</f>
        <v>327723</v>
      </c>
      <c r="G171" s="14">
        <f>VLOOKUP(A171,'2016'!A:H,7,0)</f>
        <v>116834</v>
      </c>
      <c r="H171" s="14">
        <f>VLOOKUP(A171,'2016'!A:H,8,0)</f>
        <v>8.4</v>
      </c>
    </row>
    <row r="172" spans="1:8" x14ac:dyDescent="0.3">
      <c r="A172" s="14" t="s">
        <v>463</v>
      </c>
      <c r="B172" s="14">
        <f>VLOOKUP(A172,'2017'!A:H,2,0)</f>
        <v>2842</v>
      </c>
      <c r="C172" s="14">
        <f>VLOOKUP(A172,'2017'!A:H,3,0)</f>
        <v>1.1870000000000001</v>
      </c>
      <c r="D172" s="14">
        <f>VLOOKUP(A172,'2017'!A:H,4,0)</f>
        <v>105.4</v>
      </c>
      <c r="E172" s="14">
        <f>VLOOKUP(A172,'2017'!A:H,5,0)</f>
        <v>5.45</v>
      </c>
      <c r="F172" s="14">
        <f>VLOOKUP(A172,'2017'!A:H,6,0)</f>
        <v>345947</v>
      </c>
      <c r="G172" s="14">
        <f>VLOOKUP(A172,'2017'!A:H,7,0)</f>
        <v>125090</v>
      </c>
      <c r="H172" s="14">
        <f>VLOOKUP(A172,'2017'!A:H,8,0)</f>
        <v>8.3000000000000007</v>
      </c>
    </row>
    <row r="173" spans="1:8" x14ac:dyDescent="0.3">
      <c r="A173" s="14" t="s">
        <v>464</v>
      </c>
      <c r="B173" s="14">
        <f>VLOOKUP(A173,'2018'!A:H,2,0)</f>
        <v>2827</v>
      </c>
      <c r="C173" s="14">
        <f>VLOOKUP(A173,'2018'!A:H,3,0)</f>
        <v>1.127</v>
      </c>
      <c r="D173" s="14">
        <f>VLOOKUP(A173,'2018'!A:H,4,0)</f>
        <v>105</v>
      </c>
      <c r="E173" s="14">
        <f>VLOOKUP(A173,'2018'!A:H,5,0)</f>
        <v>5.15</v>
      </c>
      <c r="F173" s="14">
        <f>VLOOKUP(A173,'2018'!A:H,6,0)</f>
        <v>363782</v>
      </c>
      <c r="G173" s="14">
        <f>VLOOKUP(A173,'2018'!A:H,7,0)</f>
        <v>135384</v>
      </c>
      <c r="H173" s="14">
        <f>VLOOKUP(A173,'2018'!A:H,8,0)</f>
        <v>12.1</v>
      </c>
    </row>
    <row r="174" spans="1:8" x14ac:dyDescent="0.3">
      <c r="A174" s="14" t="s">
        <v>465</v>
      </c>
      <c r="B174" s="14">
        <f>VLOOKUP(A174,'2019'!A:H,2,0)</f>
        <v>2662</v>
      </c>
      <c r="C174" s="14">
        <f>VLOOKUP(A174,'2019'!A:H,3,0)</f>
        <v>1.0429999999999999</v>
      </c>
      <c r="D174" s="14">
        <f>VLOOKUP(A174,'2019'!A:H,4,0)</f>
        <v>104.9</v>
      </c>
      <c r="E174" s="14">
        <f>VLOOKUP(A174,'2019'!A:H,5,0)</f>
        <v>2.34</v>
      </c>
      <c r="F174" s="14">
        <f>VLOOKUP(A174,'2019'!A:H,6,0)</f>
        <v>372654</v>
      </c>
      <c r="G174" s="14">
        <f>VLOOKUP(A174,'2019'!A:H,7,0)</f>
        <v>141279</v>
      </c>
      <c r="H174" s="14">
        <f>VLOOKUP(A174,'2019'!A:H,8,0)</f>
        <v>8.3000000000000007</v>
      </c>
    </row>
    <row r="175" spans="1:8" x14ac:dyDescent="0.3">
      <c r="A175" s="14" t="s">
        <v>466</v>
      </c>
      <c r="B175" s="14">
        <f>VLOOKUP(A175,'2020'!A:H,2,0)</f>
        <v>2441</v>
      </c>
      <c r="C175" s="14">
        <f>VLOOKUP(A175,'2020'!A:H,3,0)</f>
        <v>0.95899999999999996</v>
      </c>
      <c r="D175" s="14">
        <f>VLOOKUP(A175,'2020'!A:H,4,0)</f>
        <v>104.6</v>
      </c>
      <c r="E175" s="14">
        <f>VLOOKUP(A175,'2020'!A:H,5,0)</f>
        <v>2.16</v>
      </c>
      <c r="F175" s="14">
        <f>VLOOKUP(A175,'2020'!A:H,6,0)</f>
        <v>382054</v>
      </c>
      <c r="G175" s="14">
        <f>VLOOKUP(A175,'2020'!A:H,7,0)</f>
        <v>147712</v>
      </c>
      <c r="H175" s="14">
        <f>VLOOKUP(A175,'2020'!A:H,8,0)</f>
        <v>9.1999999999999993</v>
      </c>
    </row>
    <row r="176" spans="1:8" x14ac:dyDescent="0.3">
      <c r="A176" s="14" t="s">
        <v>467</v>
      </c>
      <c r="B176" s="14">
        <f>VLOOKUP(A176,'2021'!A:H,2,0)</f>
        <v>2249</v>
      </c>
      <c r="C176" s="14">
        <f>VLOOKUP(A176,'2021'!A:H,3,0)</f>
        <v>0.88300000000000001</v>
      </c>
      <c r="D176" s="14">
        <f>VLOOKUP(A176,'2021'!A:H,4,0)</f>
        <v>104.2</v>
      </c>
      <c r="E176" s="14">
        <f>VLOOKUP(A176,'2021'!A:H,5,0)</f>
        <v>1.08</v>
      </c>
      <c r="F176" s="14">
        <f>VLOOKUP(A176,'2021'!A:H,6,0)</f>
        <v>387289</v>
      </c>
      <c r="G176" s="14">
        <f>VLOOKUP(A176,'2021'!A:H,7,0)</f>
        <v>152450</v>
      </c>
      <c r="H176" s="14">
        <f>VLOOKUP(A176,'2021'!A:H,8,0)</f>
        <v>13.9</v>
      </c>
    </row>
    <row r="177" spans="1:8" x14ac:dyDescent="0.3">
      <c r="A177" s="14" t="s">
        <v>468</v>
      </c>
      <c r="B177" s="14">
        <f>VLOOKUP(A177,'2015'!A:H,2,0)</f>
        <v>1505</v>
      </c>
      <c r="C177" s="14">
        <f>VLOOKUP(A177,'2015'!A:H,3,0)</f>
        <v>1.159</v>
      </c>
      <c r="D177" s="14">
        <f>VLOOKUP(A177,'2015'!A:H,4,0)</f>
        <v>99.4</v>
      </c>
      <c r="E177" s="14">
        <f>VLOOKUP(A177,'2015'!A:H,5,0)</f>
        <v>-0.02</v>
      </c>
      <c r="F177" s="14">
        <f>VLOOKUP(A177,'2015'!A:H,6,0)</f>
        <v>186721</v>
      </c>
      <c r="G177" s="14">
        <f>VLOOKUP(A177,'2015'!A:H,7,0)</f>
        <v>64598</v>
      </c>
      <c r="H177" s="14">
        <f>VLOOKUP(A177,'2015'!A:H,8,0)</f>
        <v>8.6999999999999993</v>
      </c>
    </row>
    <row r="178" spans="1:8" x14ac:dyDescent="0.3">
      <c r="A178" s="14" t="s">
        <v>469</v>
      </c>
      <c r="B178" s="14">
        <f>VLOOKUP(A178,'2016'!A:H,2,0)</f>
        <v>1340</v>
      </c>
      <c r="C178" s="14">
        <f>VLOOKUP(A178,'2016'!A:H,3,0)</f>
        <v>1.034</v>
      </c>
      <c r="D178" s="14">
        <f>VLOOKUP(A178,'2016'!A:H,4,0)</f>
        <v>99</v>
      </c>
      <c r="E178" s="14">
        <f>VLOOKUP(A178,'2016'!A:H,5,0)</f>
        <v>3.72</v>
      </c>
      <c r="F178" s="14">
        <f>VLOOKUP(A178,'2016'!A:H,6,0)</f>
        <v>193763</v>
      </c>
      <c r="G178" s="14">
        <f>VLOOKUP(A178,'2016'!A:H,7,0)</f>
        <v>66610</v>
      </c>
      <c r="H178" s="14">
        <f>VLOOKUP(A178,'2016'!A:H,8,0)</f>
        <v>7.7</v>
      </c>
    </row>
    <row r="179" spans="1:8" x14ac:dyDescent="0.3">
      <c r="A179" s="14" t="s">
        <v>470</v>
      </c>
      <c r="B179" s="14">
        <f>VLOOKUP(A179,'2017'!A:H,2,0)</f>
        <v>1306</v>
      </c>
      <c r="C179" s="14">
        <f>VLOOKUP(A179,'2017'!A:H,3,0)</f>
        <v>0.97899999999999998</v>
      </c>
      <c r="D179" s="14">
        <f>VLOOKUP(A179,'2017'!A:H,4,0)</f>
        <v>98.7</v>
      </c>
      <c r="E179" s="14">
        <f>VLOOKUP(A179,'2017'!A:H,5,0)</f>
        <v>3.23</v>
      </c>
      <c r="F179" s="14">
        <f>VLOOKUP(A179,'2017'!A:H,6,0)</f>
        <v>200042</v>
      </c>
      <c r="G179" s="14">
        <f>VLOOKUP(A179,'2017'!A:H,7,0)</f>
        <v>69553</v>
      </c>
      <c r="H179" s="14">
        <f>VLOOKUP(A179,'2017'!A:H,8,0)</f>
        <v>8.1</v>
      </c>
    </row>
    <row r="180" spans="1:8" x14ac:dyDescent="0.3">
      <c r="A180" s="14" t="s">
        <v>471</v>
      </c>
      <c r="B180" s="14">
        <f>VLOOKUP(A180,'2018'!A:H,2,0)</f>
        <v>1318</v>
      </c>
      <c r="C180" s="14">
        <f>VLOOKUP(A180,'2018'!A:H,3,0)</f>
        <v>0.95499999999999996</v>
      </c>
      <c r="D180" s="14">
        <f>VLOOKUP(A180,'2018'!A:H,4,0)</f>
        <v>98.6</v>
      </c>
      <c r="E180" s="14">
        <f>VLOOKUP(A180,'2018'!A:H,5,0)</f>
        <v>1.75</v>
      </c>
      <c r="F180" s="14">
        <f>VLOOKUP(A180,'2018'!A:H,6,0)</f>
        <v>203553</v>
      </c>
      <c r="G180" s="14">
        <f>VLOOKUP(A180,'2018'!A:H,7,0)</f>
        <v>72501</v>
      </c>
      <c r="H180" s="14">
        <f>VLOOKUP(A180,'2018'!A:H,8,0)</f>
        <v>5.2</v>
      </c>
    </row>
    <row r="181" spans="1:8" x14ac:dyDescent="0.3">
      <c r="A181" s="14" t="s">
        <v>472</v>
      </c>
      <c r="B181" s="14">
        <f>VLOOKUP(A181,'2019'!A:H,2,0)</f>
        <v>1176</v>
      </c>
      <c r="C181" s="14">
        <f>VLOOKUP(A181,'2019'!A:H,3,0)</f>
        <v>0.872</v>
      </c>
      <c r="D181" s="14">
        <f>VLOOKUP(A181,'2019'!A:H,4,0)</f>
        <v>98.7</v>
      </c>
      <c r="E181" s="14">
        <f>VLOOKUP(A181,'2019'!A:H,5,0)</f>
        <v>-2.06</v>
      </c>
      <c r="F181" s="14">
        <f>VLOOKUP(A181,'2019'!A:H,6,0)</f>
        <v>199265</v>
      </c>
      <c r="G181" s="14">
        <f>VLOOKUP(A181,'2019'!A:H,7,0)</f>
        <v>72624</v>
      </c>
      <c r="H181" s="14">
        <f>VLOOKUP(A181,'2019'!A:H,8,0)</f>
        <v>8.1</v>
      </c>
    </row>
    <row r="182" spans="1:8" x14ac:dyDescent="0.3">
      <c r="A182" s="14" t="s">
        <v>473</v>
      </c>
      <c r="B182" s="14">
        <f>VLOOKUP(A182,'2020'!A:H,2,0)</f>
        <v>1015</v>
      </c>
      <c r="C182" s="14">
        <f>VLOOKUP(A182,'2020'!A:H,3,0)</f>
        <v>0.78400000000000003</v>
      </c>
      <c r="D182" s="14">
        <f>VLOOKUP(A182,'2020'!A:H,4,0)</f>
        <v>98.4</v>
      </c>
      <c r="E182" s="14">
        <f>VLOOKUP(A182,'2020'!A:H,5,0)</f>
        <v>-0.95</v>
      </c>
      <c r="F182" s="14">
        <f>VLOOKUP(A182,'2020'!A:H,6,0)</f>
        <v>197454</v>
      </c>
      <c r="G182" s="14">
        <f>VLOOKUP(A182,'2020'!A:H,7,0)</f>
        <v>73909</v>
      </c>
      <c r="H182" s="14">
        <f>VLOOKUP(A182,'2020'!A:H,8,0)</f>
        <v>4.2</v>
      </c>
    </row>
    <row r="183" spans="1:8" x14ac:dyDescent="0.3">
      <c r="A183" s="14" t="s">
        <v>474</v>
      </c>
      <c r="B183" s="14">
        <f>VLOOKUP(A183,'2021'!A:H,2,0)</f>
        <v>926</v>
      </c>
      <c r="C183" s="14">
        <f>VLOOKUP(A183,'2021'!A:H,3,0)</f>
        <v>0.73199999999999998</v>
      </c>
      <c r="D183" s="14">
        <f>VLOOKUP(A183,'2021'!A:H,4,0)</f>
        <v>98.3</v>
      </c>
      <c r="E183" s="14">
        <f>VLOOKUP(A183,'2021'!A:H,5,0)</f>
        <v>-2.77</v>
      </c>
      <c r="F183" s="14">
        <f>VLOOKUP(A183,'2021'!A:H,6,0)</f>
        <v>191948</v>
      </c>
      <c r="G183" s="14">
        <f>VLOOKUP(A183,'2021'!A:H,7,0)</f>
        <v>74031</v>
      </c>
      <c r="H183" s="14">
        <f>VLOOKUP(A183,'2021'!A:H,8,0)</f>
        <v>12.4</v>
      </c>
    </row>
    <row r="184" spans="1:8" x14ac:dyDescent="0.3">
      <c r="A184" s="14" t="s">
        <v>475</v>
      </c>
      <c r="B184" s="14">
        <f>VLOOKUP(A184,'2015'!A:H,2,0)</f>
        <v>3191</v>
      </c>
      <c r="C184" s="14">
        <f>VLOOKUP(A184,'2015'!A:H,3,0)</f>
        <v>1.4219999999999999</v>
      </c>
      <c r="D184" s="14">
        <f>VLOOKUP(A184,'2015'!A:H,4,0)</f>
        <v>98.9</v>
      </c>
      <c r="E184" s="14">
        <f>VLOOKUP(A184,'2015'!A:H,5,0)</f>
        <v>-0.16</v>
      </c>
      <c r="F184" s="14">
        <f>VLOOKUP(A184,'2015'!A:H,6,0)</f>
        <v>287519</v>
      </c>
      <c r="G184" s="14">
        <f>VLOOKUP(A184,'2015'!A:H,7,0)</f>
        <v>101518</v>
      </c>
      <c r="H184" s="14">
        <f>VLOOKUP(A184,'2015'!A:H,8,0)</f>
        <v>6.4</v>
      </c>
    </row>
    <row r="185" spans="1:8" x14ac:dyDescent="0.3">
      <c r="A185" s="14" t="s">
        <v>476</v>
      </c>
      <c r="B185" s="14">
        <f>VLOOKUP(A185,'2016'!A:H,2,0)</f>
        <v>2887</v>
      </c>
      <c r="C185" s="14">
        <f>VLOOKUP(A185,'2016'!A:H,3,0)</f>
        <v>1.339</v>
      </c>
      <c r="D185" s="14">
        <f>VLOOKUP(A185,'2016'!A:H,4,0)</f>
        <v>98.9</v>
      </c>
      <c r="E185" s="14">
        <f>VLOOKUP(A185,'2016'!A:H,5,0)</f>
        <v>-0.97</v>
      </c>
      <c r="F185" s="14">
        <f>VLOOKUP(A185,'2016'!A:H,6,0)</f>
        <v>284890</v>
      </c>
      <c r="G185" s="14">
        <f>VLOOKUP(A185,'2016'!A:H,7,0)</f>
        <v>101952</v>
      </c>
      <c r="H185" s="14">
        <f>VLOOKUP(A185,'2016'!A:H,8,0)</f>
        <v>7.4</v>
      </c>
    </row>
    <row r="186" spans="1:8" x14ac:dyDescent="0.3">
      <c r="A186" s="14" t="s">
        <v>477</v>
      </c>
      <c r="B186" s="14">
        <f>VLOOKUP(A186,'2017'!A:H,2,0)</f>
        <v>2266</v>
      </c>
      <c r="C186" s="14">
        <f>VLOOKUP(A186,'2017'!A:H,3,0)</f>
        <v>1.105</v>
      </c>
      <c r="D186" s="14">
        <f>VLOOKUP(A186,'2017'!A:H,4,0)</f>
        <v>98.7</v>
      </c>
      <c r="E186" s="14">
        <f>VLOOKUP(A186,'2017'!A:H,5,0)</f>
        <v>-1.26</v>
      </c>
      <c r="F186" s="14">
        <f>VLOOKUP(A186,'2017'!A:H,6,0)</f>
        <v>281205</v>
      </c>
      <c r="G186" s="14">
        <f>VLOOKUP(A186,'2017'!A:H,7,0)</f>
        <v>102190</v>
      </c>
      <c r="H186" s="14">
        <f>VLOOKUP(A186,'2017'!A:H,8,0)</f>
        <v>7.6</v>
      </c>
    </row>
    <row r="187" spans="1:8" x14ac:dyDescent="0.3">
      <c r="A187" s="14" t="s">
        <v>478</v>
      </c>
      <c r="B187" s="14">
        <f>VLOOKUP(A187,'2018'!A:H,2,0)</f>
        <v>2081</v>
      </c>
      <c r="C187" s="14">
        <f>VLOOKUP(A187,'2018'!A:H,3,0)</f>
        <v>1.0580000000000001</v>
      </c>
      <c r="D187" s="14">
        <f>VLOOKUP(A187,'2018'!A:H,4,0)</f>
        <v>98.7</v>
      </c>
      <c r="E187" s="14">
        <f>VLOOKUP(A187,'2018'!A:H,5,0)</f>
        <v>-1.43</v>
      </c>
      <c r="F187" s="14">
        <f>VLOOKUP(A187,'2018'!A:H,6,0)</f>
        <v>276916</v>
      </c>
      <c r="G187" s="14">
        <f>VLOOKUP(A187,'2018'!A:H,7,0)</f>
        <v>102510</v>
      </c>
      <c r="H187" s="14">
        <f>VLOOKUP(A187,'2018'!A:H,8,0)</f>
        <v>9.3000000000000007</v>
      </c>
    </row>
    <row r="188" spans="1:8" x14ac:dyDescent="0.3">
      <c r="A188" s="14" t="s">
        <v>479</v>
      </c>
      <c r="B188" s="14">
        <f>VLOOKUP(A188,'2019'!A:H,2,0)</f>
        <v>1985</v>
      </c>
      <c r="C188" s="14">
        <f>VLOOKUP(A188,'2019'!A:H,3,0)</f>
        <v>1.046</v>
      </c>
      <c r="D188" s="14">
        <f>VLOOKUP(A188,'2019'!A:H,4,0)</f>
        <v>98.5</v>
      </c>
      <c r="E188" s="14">
        <f>VLOOKUP(A188,'2019'!A:H,5,0)</f>
        <v>-0.36</v>
      </c>
      <c r="F188" s="14">
        <f>VLOOKUP(A188,'2019'!A:H,6,0)</f>
        <v>275852</v>
      </c>
      <c r="G188" s="14">
        <f>VLOOKUP(A188,'2019'!A:H,7,0)</f>
        <v>104573</v>
      </c>
      <c r="H188" s="14">
        <f>VLOOKUP(A188,'2019'!A:H,8,0)</f>
        <v>16.7</v>
      </c>
    </row>
    <row r="189" spans="1:8" x14ac:dyDescent="0.3">
      <c r="A189" s="14" t="s">
        <v>480</v>
      </c>
      <c r="B189" s="14">
        <f>VLOOKUP(A189,'2020'!A:H,2,0)</f>
        <v>1682</v>
      </c>
      <c r="C189" s="14">
        <f>VLOOKUP(A189,'2020'!A:H,3,0)</f>
        <v>0.91200000000000003</v>
      </c>
      <c r="D189" s="14">
        <f>VLOOKUP(A189,'2020'!A:H,4,0)</f>
        <v>98.5</v>
      </c>
      <c r="E189" s="14">
        <f>VLOOKUP(A189,'2020'!A:H,5,0)</f>
        <v>-1</v>
      </c>
      <c r="F189" s="14">
        <f>VLOOKUP(A189,'2020'!A:H,6,0)</f>
        <v>273791</v>
      </c>
      <c r="G189" s="14">
        <f>VLOOKUP(A189,'2020'!A:H,7,0)</f>
        <v>107215</v>
      </c>
      <c r="H189" s="14">
        <f>VLOOKUP(A189,'2020'!A:H,8,0)</f>
        <v>11.3</v>
      </c>
    </row>
    <row r="190" spans="1:8" x14ac:dyDescent="0.3">
      <c r="A190" s="14" t="s">
        <v>481</v>
      </c>
      <c r="B190" s="14">
        <f>VLOOKUP(A190,'2021'!A:H,2,0)</f>
        <v>1529</v>
      </c>
      <c r="C190" s="14">
        <f>VLOOKUP(A190,'2021'!A:H,3,0)</f>
        <v>0.85199999999999998</v>
      </c>
      <c r="D190" s="14">
        <f>VLOOKUP(A190,'2021'!A:H,4,0)</f>
        <v>98.5</v>
      </c>
      <c r="E190" s="14">
        <f>VLOOKUP(A190,'2021'!A:H,5,0)</f>
        <v>-2.12</v>
      </c>
      <c r="F190" s="14">
        <f>VLOOKUP(A190,'2021'!A:H,6,0)</f>
        <v>268535</v>
      </c>
      <c r="G190" s="14">
        <f>VLOOKUP(A190,'2021'!A:H,7,0)</f>
        <v>108340</v>
      </c>
      <c r="H190" s="14">
        <f>VLOOKUP(A190,'2021'!A:H,8,0)</f>
        <v>13.2</v>
      </c>
    </row>
    <row r="191" spans="1:8" x14ac:dyDescent="0.3">
      <c r="A191" s="14" t="s">
        <v>482</v>
      </c>
      <c r="B191" s="14">
        <f>VLOOKUP(A191,'2015'!A:H,2,0)</f>
        <v>3757</v>
      </c>
      <c r="C191" s="14">
        <f>VLOOKUP(A191,'2015'!A:H,3,0)</f>
        <v>1.4610000000000001</v>
      </c>
      <c r="D191" s="14">
        <f>VLOOKUP(A191,'2015'!A:H,4,0)</f>
        <v>101</v>
      </c>
      <c r="E191" s="14">
        <f>VLOOKUP(A191,'2015'!A:H,5,0)</f>
        <v>3.06</v>
      </c>
      <c r="F191" s="14">
        <f>VLOOKUP(A191,'2015'!A:H,6,0)</f>
        <v>349990</v>
      </c>
      <c r="G191" s="14">
        <f>VLOOKUP(A191,'2015'!A:H,7,0)</f>
        <v>123493</v>
      </c>
      <c r="H191" s="14">
        <f>VLOOKUP(A191,'2015'!A:H,8,0)</f>
        <v>6.9</v>
      </c>
    </row>
    <row r="192" spans="1:8" x14ac:dyDescent="0.3">
      <c r="A192" s="14" t="s">
        <v>483</v>
      </c>
      <c r="B192" s="14">
        <f>VLOOKUP(A192,'2016'!A:H,2,0)</f>
        <v>3346</v>
      </c>
      <c r="C192" s="14">
        <f>VLOOKUP(A192,'2016'!A:H,3,0)</f>
        <v>1.296</v>
      </c>
      <c r="D192" s="14">
        <f>VLOOKUP(A192,'2016'!A:H,4,0)</f>
        <v>101</v>
      </c>
      <c r="E192" s="14">
        <f>VLOOKUP(A192,'2016'!A:H,5,0)</f>
        <v>3.95</v>
      </c>
      <c r="F192" s="14">
        <f>VLOOKUP(A192,'2016'!A:H,6,0)</f>
        <v>363443</v>
      </c>
      <c r="G192" s="14">
        <f>VLOOKUP(A192,'2016'!A:H,7,0)</f>
        <v>129385</v>
      </c>
      <c r="H192" s="14">
        <f>VLOOKUP(A192,'2016'!A:H,8,0)</f>
        <v>6.4</v>
      </c>
    </row>
    <row r="193" spans="1:8" x14ac:dyDescent="0.3">
      <c r="A193" s="14" t="s">
        <v>484</v>
      </c>
      <c r="B193" s="14">
        <f>VLOOKUP(A193,'2017'!A:H,2,0)</f>
        <v>3172</v>
      </c>
      <c r="C193" s="14">
        <f>VLOOKUP(A193,'2017'!A:H,3,0)</f>
        <v>1.175</v>
      </c>
      <c r="D193" s="14">
        <f>VLOOKUP(A193,'2017'!A:H,4,0)</f>
        <v>100.8</v>
      </c>
      <c r="E193" s="14">
        <f>VLOOKUP(A193,'2017'!A:H,5,0)</f>
        <v>7.65</v>
      </c>
      <c r="F193" s="14">
        <f>VLOOKUP(A193,'2017'!A:H,6,0)</f>
        <v>392092</v>
      </c>
      <c r="G193" s="14">
        <f>VLOOKUP(A193,'2017'!A:H,7,0)</f>
        <v>140347</v>
      </c>
      <c r="H193" s="14">
        <f>VLOOKUP(A193,'2017'!A:H,8,0)</f>
        <v>8</v>
      </c>
    </row>
    <row r="194" spans="1:8" x14ac:dyDescent="0.3">
      <c r="A194" s="14" t="s">
        <v>485</v>
      </c>
      <c r="B194" s="14">
        <f>VLOOKUP(A194,'2018'!A:H,2,0)</f>
        <v>3238</v>
      </c>
      <c r="C194" s="14">
        <f>VLOOKUP(A194,'2018'!A:H,3,0)</f>
        <v>1.0940000000000001</v>
      </c>
      <c r="D194" s="14">
        <f>VLOOKUP(A194,'2018'!A:H,4,0)</f>
        <v>100.8</v>
      </c>
      <c r="E194" s="14">
        <f>VLOOKUP(A194,'2018'!A:H,5,0)</f>
        <v>7.94</v>
      </c>
      <c r="F194" s="14">
        <f>VLOOKUP(A194,'2018'!A:H,6,0)</f>
        <v>423170</v>
      </c>
      <c r="G194" s="14">
        <f>VLOOKUP(A194,'2018'!A:H,7,0)</f>
        <v>153946</v>
      </c>
      <c r="H194" s="14">
        <f>VLOOKUP(A194,'2018'!A:H,8,0)</f>
        <v>8.9</v>
      </c>
    </row>
    <row r="195" spans="1:8" x14ac:dyDescent="0.3">
      <c r="A195" s="14" t="s">
        <v>486</v>
      </c>
      <c r="B195" s="14">
        <f>VLOOKUP(A195,'2019'!A:H,2,0)</f>
        <v>3160</v>
      </c>
      <c r="C195" s="14">
        <f>VLOOKUP(A195,'2019'!A:H,3,0)</f>
        <v>1.016</v>
      </c>
      <c r="D195" s="14">
        <f>VLOOKUP(A195,'2019'!A:H,4,0)</f>
        <v>100.9</v>
      </c>
      <c r="E195" s="14">
        <f>VLOOKUP(A195,'2019'!A:H,5,0)</f>
        <v>3.28</v>
      </c>
      <c r="F195" s="14">
        <f>VLOOKUP(A195,'2019'!A:H,6,0)</f>
        <v>437221</v>
      </c>
      <c r="G195" s="14">
        <f>VLOOKUP(A195,'2019'!A:H,7,0)</f>
        <v>162871</v>
      </c>
      <c r="H195" s="14">
        <f>VLOOKUP(A195,'2019'!A:H,8,0)</f>
        <v>7.4</v>
      </c>
    </row>
    <row r="196" spans="1:8" x14ac:dyDescent="0.3">
      <c r="A196" s="14" t="s">
        <v>487</v>
      </c>
      <c r="B196" s="14">
        <f>VLOOKUP(A196,'2020'!A:H,2,0)</f>
        <v>3164</v>
      </c>
      <c r="C196" s="14">
        <f>VLOOKUP(A196,'2020'!A:H,3,0)</f>
        <v>0.97599999999999998</v>
      </c>
      <c r="D196" s="14">
        <f>VLOOKUP(A196,'2020'!A:H,4,0)</f>
        <v>100.4</v>
      </c>
      <c r="E196" s="14">
        <f>VLOOKUP(A196,'2020'!A:H,5,0)</f>
        <v>7.7</v>
      </c>
      <c r="F196" s="14">
        <f>VLOOKUP(A196,'2020'!A:H,6,0)</f>
        <v>473970</v>
      </c>
      <c r="G196" s="14">
        <f>VLOOKUP(A196,'2020'!A:H,7,0)</f>
        <v>179106</v>
      </c>
      <c r="H196" s="14">
        <f>VLOOKUP(A196,'2020'!A:H,8,0)</f>
        <v>5.2</v>
      </c>
    </row>
    <row r="197" spans="1:8" x14ac:dyDescent="0.3">
      <c r="A197" s="14" t="s">
        <v>488</v>
      </c>
      <c r="B197" s="14">
        <f>VLOOKUP(A197,'2021'!A:H,2,0)</f>
        <v>3360</v>
      </c>
      <c r="C197" s="14">
        <f>VLOOKUP(A197,'2021'!A:H,3,0)</f>
        <v>0.96799999999999997</v>
      </c>
      <c r="D197" s="14">
        <f>VLOOKUP(A197,'2021'!A:H,4,0)</f>
        <v>100.1</v>
      </c>
      <c r="E197" s="14">
        <f>VLOOKUP(A197,'2021'!A:H,5,0)</f>
        <v>2.33</v>
      </c>
      <c r="F197" s="14">
        <f>VLOOKUP(A197,'2021'!A:H,6,0)</f>
        <v>486508</v>
      </c>
      <c r="G197" s="14">
        <f>VLOOKUP(A197,'2021'!A:H,7,0)</f>
        <v>190230</v>
      </c>
      <c r="H197" s="14">
        <f>VLOOKUP(A197,'2021'!A:H,8,0)</f>
        <v>9.5</v>
      </c>
    </row>
    <row r="198" spans="1:8" x14ac:dyDescent="0.3">
      <c r="A198" s="14" t="s">
        <v>489</v>
      </c>
      <c r="B198" s="14">
        <f>VLOOKUP(A198,'2015'!A:H,2,0)</f>
        <v>5588</v>
      </c>
      <c r="C198" s="14">
        <f>VLOOKUP(A198,'2015'!A:H,3,0)</f>
        <v>1.2549999999999999</v>
      </c>
      <c r="D198" s="14">
        <f>VLOOKUP(A198,'2015'!A:H,4,0)</f>
        <v>99.8</v>
      </c>
      <c r="E198" s="14">
        <f>VLOOKUP(A198,'2015'!A:H,5,0)</f>
        <v>2.72</v>
      </c>
      <c r="F198" s="14">
        <f>VLOOKUP(A198,'2015'!A:H,6,0)</f>
        <v>653454</v>
      </c>
      <c r="G198" s="14">
        <f>VLOOKUP(A198,'2015'!A:H,7,0)</f>
        <v>217058</v>
      </c>
      <c r="H198" s="14">
        <f>VLOOKUP(A198,'2015'!A:H,8,0)</f>
        <v>4</v>
      </c>
    </row>
    <row r="199" spans="1:8" x14ac:dyDescent="0.3">
      <c r="A199" s="14" t="s">
        <v>490</v>
      </c>
      <c r="B199" s="14">
        <f>VLOOKUP(A199,'2016'!A:H,2,0)</f>
        <v>5218</v>
      </c>
      <c r="C199" s="14">
        <f>VLOOKUP(A199,'2016'!A:H,3,0)</f>
        <v>1.19</v>
      </c>
      <c r="D199" s="14">
        <f>VLOOKUP(A199,'2016'!A:H,4,0)</f>
        <v>99.8</v>
      </c>
      <c r="E199" s="14">
        <f>VLOOKUP(A199,'2016'!A:H,5,0)</f>
        <v>1.37</v>
      </c>
      <c r="F199" s="14">
        <f>VLOOKUP(A199,'2016'!A:H,6,0)</f>
        <v>662154</v>
      </c>
      <c r="G199" s="14">
        <f>VLOOKUP(A199,'2016'!A:H,7,0)</f>
        <v>222742</v>
      </c>
      <c r="H199" s="14">
        <f>VLOOKUP(A199,'2016'!A:H,8,0)</f>
        <v>8.1</v>
      </c>
    </row>
    <row r="200" spans="1:8" x14ac:dyDescent="0.3">
      <c r="A200" s="14" t="s">
        <v>491</v>
      </c>
      <c r="B200" s="14">
        <f>VLOOKUP(A200,'2017'!A:H,2,0)</f>
        <v>4422</v>
      </c>
      <c r="C200" s="14">
        <f>VLOOKUP(A200,'2017'!A:H,3,0)</f>
        <v>1.0429999999999999</v>
      </c>
      <c r="D200" s="14">
        <f>VLOOKUP(A200,'2017'!A:H,4,0)</f>
        <v>99.7</v>
      </c>
      <c r="E200" s="14">
        <f>VLOOKUP(A200,'2017'!A:H,5,0)</f>
        <v>0.51</v>
      </c>
      <c r="F200" s="14">
        <f>VLOOKUP(A200,'2017'!A:H,6,0)</f>
        <v>665321</v>
      </c>
      <c r="G200" s="14">
        <f>VLOOKUP(A200,'2017'!A:H,7,0)</f>
        <v>227198</v>
      </c>
      <c r="H200" s="14">
        <f>VLOOKUP(A200,'2017'!A:H,8,0)</f>
        <v>7.7</v>
      </c>
    </row>
    <row r="201" spans="1:8" x14ac:dyDescent="0.3">
      <c r="A201" s="14" t="s">
        <v>492</v>
      </c>
      <c r="B201" s="14">
        <f>VLOOKUP(A201,'2018'!A:H,2,0)</f>
        <v>4120</v>
      </c>
      <c r="C201" s="14">
        <f>VLOOKUP(A201,'2018'!A:H,3,0)</f>
        <v>0.98799999999999999</v>
      </c>
      <c r="D201" s="14">
        <f>VLOOKUP(A201,'2018'!A:H,4,0)</f>
        <v>99.5</v>
      </c>
      <c r="E201" s="14">
        <f>VLOOKUP(A201,'2018'!A:H,5,0)</f>
        <v>2.5099999999999998</v>
      </c>
      <c r="F201" s="14">
        <f>VLOOKUP(A201,'2018'!A:H,6,0)</f>
        <v>681828</v>
      </c>
      <c r="G201" s="14">
        <f>VLOOKUP(A201,'2018'!A:H,7,0)</f>
        <v>235291</v>
      </c>
      <c r="H201" s="14">
        <f>VLOOKUP(A201,'2018'!A:H,8,0)</f>
        <v>5.8</v>
      </c>
    </row>
    <row r="202" spans="1:8" x14ac:dyDescent="0.3">
      <c r="A202" s="14" t="s">
        <v>493</v>
      </c>
      <c r="B202" s="14">
        <f>VLOOKUP(A202,'2019'!A:H,2,0)</f>
        <v>3855</v>
      </c>
      <c r="C202" s="14">
        <f>VLOOKUP(A202,'2019'!A:H,3,0)</f>
        <v>0.90800000000000003</v>
      </c>
      <c r="D202" s="14">
        <f>VLOOKUP(A202,'2019'!A:H,4,0)</f>
        <v>99.3</v>
      </c>
      <c r="E202" s="14">
        <f>VLOOKUP(A202,'2019'!A:H,5,0)</f>
        <v>2.95</v>
      </c>
      <c r="F202" s="14">
        <f>VLOOKUP(A202,'2019'!A:H,6,0)</f>
        <v>701830</v>
      </c>
      <c r="G202" s="14">
        <f>VLOOKUP(A202,'2019'!A:H,7,0)</f>
        <v>246337</v>
      </c>
      <c r="H202" s="14">
        <f>VLOOKUP(A202,'2019'!A:H,8,0)</f>
        <v>7.4</v>
      </c>
    </row>
    <row r="203" spans="1:8" x14ac:dyDescent="0.3">
      <c r="A203" s="14" t="s">
        <v>494</v>
      </c>
      <c r="B203" s="14">
        <f>VLOOKUP(A203,'2020'!A:H,2,0)</f>
        <v>3683</v>
      </c>
      <c r="C203" s="14">
        <f>VLOOKUP(A203,'2020'!A:H,3,0)</f>
        <v>0.86799999999999999</v>
      </c>
      <c r="D203" s="14">
        <f>VLOOKUP(A203,'2020'!A:H,4,0)</f>
        <v>99.2</v>
      </c>
      <c r="E203" s="14">
        <f>VLOOKUP(A203,'2020'!A:H,5,0)</f>
        <v>1.57</v>
      </c>
      <c r="F203" s="14">
        <f>VLOOKUP(A203,'2020'!A:H,6,0)</f>
        <v>713321</v>
      </c>
      <c r="G203" s="14">
        <f>VLOOKUP(A203,'2020'!A:H,7,0)</f>
        <v>255575</v>
      </c>
      <c r="H203" s="14">
        <f>VLOOKUP(A203,'2020'!A:H,8,0)</f>
        <v>4.5</v>
      </c>
    </row>
    <row r="204" spans="1:8" x14ac:dyDescent="0.3">
      <c r="A204" s="14" t="s">
        <v>495</v>
      </c>
      <c r="B204" s="14">
        <f>VLOOKUP(A204,'2021'!A:H,2,0)</f>
        <v>3596</v>
      </c>
      <c r="C204" s="14">
        <f>VLOOKUP(A204,'2021'!A:H,3,0)</f>
        <v>0.83399999999999996</v>
      </c>
      <c r="D204" s="14">
        <f>VLOOKUP(A204,'2021'!A:H,4,0)</f>
        <v>99</v>
      </c>
      <c r="E204" s="14">
        <f>VLOOKUP(A204,'2021'!A:H,5,0)</f>
        <v>2.83</v>
      </c>
      <c r="F204" s="14">
        <f>VLOOKUP(A204,'2021'!A:H,6,0)</f>
        <v>733798</v>
      </c>
      <c r="G204" s="14">
        <f>VLOOKUP(A204,'2021'!A:H,7,0)</f>
        <v>268979</v>
      </c>
      <c r="H204" s="14">
        <f>VLOOKUP(A204,'2021'!A:H,8,0)</f>
        <v>5.4</v>
      </c>
    </row>
    <row r="205" spans="1:8" x14ac:dyDescent="0.3">
      <c r="A205" s="14" t="s">
        <v>496</v>
      </c>
      <c r="B205" s="14">
        <f>VLOOKUP(A205,'2015'!A:H,2,0)</f>
        <v>759</v>
      </c>
      <c r="C205" s="14">
        <f>VLOOKUP(A205,'2015'!A:H,3,0)</f>
        <v>1.292</v>
      </c>
      <c r="D205" s="14">
        <f>VLOOKUP(A205,'2015'!A:H,4,0)</f>
        <v>99.2</v>
      </c>
      <c r="E205" s="14">
        <f>VLOOKUP(A205,'2015'!A:H,5,0)</f>
        <v>0.52</v>
      </c>
      <c r="F205" s="14">
        <f>VLOOKUP(A205,'2015'!A:H,6,0)</f>
        <v>97974</v>
      </c>
      <c r="G205" s="14">
        <f>VLOOKUP(A205,'2015'!A:H,7,0)</f>
        <v>37229</v>
      </c>
      <c r="H205" s="14">
        <f>VLOOKUP(A205,'2015'!A:H,8,0)</f>
        <v>5.9</v>
      </c>
    </row>
    <row r="206" spans="1:8" x14ac:dyDescent="0.3">
      <c r="A206" s="14" t="s">
        <v>497</v>
      </c>
      <c r="B206" s="14">
        <f>VLOOKUP(A206,'2016'!A:H,2,0)</f>
        <v>714</v>
      </c>
      <c r="C206" s="14">
        <f>VLOOKUP(A206,'2016'!A:H,3,0)</f>
        <v>1.2609999999999999</v>
      </c>
      <c r="D206" s="14">
        <f>VLOOKUP(A206,'2016'!A:H,4,0)</f>
        <v>99.3</v>
      </c>
      <c r="E206" s="14">
        <f>VLOOKUP(A206,'2016'!A:H,5,0)</f>
        <v>0.35</v>
      </c>
      <c r="F206" s="14">
        <f>VLOOKUP(A206,'2016'!A:H,6,0)</f>
        <v>98277</v>
      </c>
      <c r="G206" s="14">
        <f>VLOOKUP(A206,'2016'!A:H,7,0)</f>
        <v>37903</v>
      </c>
      <c r="H206" s="14">
        <f>VLOOKUP(A206,'2016'!A:H,8,0)</f>
        <v>6.1</v>
      </c>
    </row>
    <row r="207" spans="1:8" x14ac:dyDescent="0.3">
      <c r="A207" s="14" t="s">
        <v>498</v>
      </c>
      <c r="B207" s="14">
        <f>VLOOKUP(A207,'2017'!A:H,2,0)</f>
        <v>583</v>
      </c>
      <c r="C207" s="14">
        <f>VLOOKUP(A207,'2017'!A:H,3,0)</f>
        <v>1.0780000000000001</v>
      </c>
      <c r="D207" s="14">
        <f>VLOOKUP(A207,'2017'!A:H,4,0)</f>
        <v>99.2</v>
      </c>
      <c r="E207" s="14">
        <f>VLOOKUP(A207,'2017'!A:H,5,0)</f>
        <v>-1.1200000000000001</v>
      </c>
      <c r="F207" s="14">
        <f>VLOOKUP(A207,'2017'!A:H,6,0)</f>
        <v>97071</v>
      </c>
      <c r="G207" s="14">
        <f>VLOOKUP(A207,'2017'!A:H,7,0)</f>
        <v>38008</v>
      </c>
      <c r="H207" s="14">
        <f>VLOOKUP(A207,'2017'!A:H,8,0)</f>
        <v>6.9</v>
      </c>
    </row>
    <row r="208" spans="1:8" x14ac:dyDescent="0.3">
      <c r="A208" s="14" t="s">
        <v>499</v>
      </c>
      <c r="B208" s="14">
        <f>VLOOKUP(A208,'2018'!A:H,2,0)</f>
        <v>464</v>
      </c>
      <c r="C208" s="14">
        <f>VLOOKUP(A208,'2018'!A:H,3,0)</f>
        <v>0.879</v>
      </c>
      <c r="D208" s="14">
        <f>VLOOKUP(A208,'2018'!A:H,4,0)</f>
        <v>99.5</v>
      </c>
      <c r="E208" s="14">
        <f>VLOOKUP(A208,'2018'!A:H,5,0)</f>
        <v>-0.7</v>
      </c>
      <c r="F208" s="14">
        <f>VLOOKUP(A208,'2018'!A:H,6,0)</f>
        <v>96226</v>
      </c>
      <c r="G208" s="14">
        <f>VLOOKUP(A208,'2018'!A:H,7,0)</f>
        <v>38358</v>
      </c>
      <c r="H208" s="14">
        <f>VLOOKUP(A208,'2018'!A:H,8,0)</f>
        <v>6.2</v>
      </c>
    </row>
    <row r="209" spans="1:8" x14ac:dyDescent="0.3">
      <c r="A209" s="14" t="s">
        <v>500</v>
      </c>
      <c r="B209" s="14">
        <f>VLOOKUP(A209,'2019'!A:H,2,0)</f>
        <v>426</v>
      </c>
      <c r="C209" s="14">
        <f>VLOOKUP(A209,'2019'!A:H,3,0)</f>
        <v>0.85399999999999998</v>
      </c>
      <c r="D209" s="14">
        <f>VLOOKUP(A209,'2019'!A:H,4,0)</f>
        <v>99.7</v>
      </c>
      <c r="E209" s="14">
        <f>VLOOKUP(A209,'2019'!A:H,5,0)</f>
        <v>-1.33</v>
      </c>
      <c r="F209" s="14">
        <f>VLOOKUP(A209,'2019'!A:H,6,0)</f>
        <v>94768</v>
      </c>
      <c r="G209" s="14">
        <f>VLOOKUP(A209,'2019'!A:H,7,0)</f>
        <v>38390</v>
      </c>
      <c r="H209" s="14">
        <f>VLOOKUP(A209,'2019'!A:H,8,0)</f>
        <v>14.8</v>
      </c>
    </row>
    <row r="210" spans="1:8" x14ac:dyDescent="0.3">
      <c r="A210" s="14" t="s">
        <v>501</v>
      </c>
      <c r="B210" s="14">
        <f>VLOOKUP(A210,'2020'!A:H,2,0)</f>
        <v>393</v>
      </c>
      <c r="C210" s="14">
        <f>VLOOKUP(A210,'2020'!A:H,3,0)</f>
        <v>0.80900000000000005</v>
      </c>
      <c r="D210" s="14">
        <f>VLOOKUP(A210,'2020'!A:H,4,0)</f>
        <v>99.4</v>
      </c>
      <c r="E210" s="14">
        <f>VLOOKUP(A210,'2020'!A:H,5,0)</f>
        <v>-0.56999999999999995</v>
      </c>
      <c r="F210" s="14">
        <f>VLOOKUP(A210,'2020'!A:H,6,0)</f>
        <v>94353</v>
      </c>
      <c r="G210" s="14">
        <f>VLOOKUP(A210,'2020'!A:H,7,0)</f>
        <v>39055</v>
      </c>
      <c r="H210" s="14">
        <f>VLOOKUP(A210,'2020'!A:H,8,0)</f>
        <v>5</v>
      </c>
    </row>
    <row r="211" spans="1:8" x14ac:dyDescent="0.3">
      <c r="A211" s="14" t="s">
        <v>502</v>
      </c>
      <c r="B211" s="14">
        <f>VLOOKUP(A211,'2021'!A:H,2,0)</f>
        <v>352</v>
      </c>
      <c r="C211" s="14">
        <f>VLOOKUP(A211,'2021'!A:H,3,0)</f>
        <v>0.73799999999999999</v>
      </c>
      <c r="D211" s="14">
        <f>VLOOKUP(A211,'2021'!A:H,4,0)</f>
        <v>99.6</v>
      </c>
      <c r="E211" s="14">
        <f>VLOOKUP(A211,'2021'!A:H,5,0)</f>
        <v>-0.85</v>
      </c>
      <c r="F211" s="14">
        <f>VLOOKUP(A211,'2021'!A:H,6,0)</f>
        <v>93592</v>
      </c>
      <c r="G211" s="14">
        <f>VLOOKUP(A211,'2021'!A:H,7,0)</f>
        <v>40445</v>
      </c>
      <c r="H211" s="14">
        <f>VLOOKUP(A211,'2021'!A:H,8,0)</f>
        <v>18.2</v>
      </c>
    </row>
    <row r="212" spans="1:8" x14ac:dyDescent="0.3">
      <c r="A212" s="14" t="s">
        <v>503</v>
      </c>
      <c r="B212" s="14">
        <f>VLOOKUP(A212,'2015'!A:H,2,0)</f>
        <v>6909</v>
      </c>
      <c r="C212" s="14">
        <f>VLOOKUP(A212,'2015'!A:H,3,0)</f>
        <v>1.0720000000000001</v>
      </c>
      <c r="D212" s="14">
        <f>VLOOKUP(A212,'2015'!A:H,4,0)</f>
        <v>99.9</v>
      </c>
      <c r="E212" s="14">
        <f>VLOOKUP(A212,'2015'!A:H,5,0)</f>
        <v>-0.64</v>
      </c>
      <c r="F212" s="14">
        <f>VLOOKUP(A212,'2015'!A:H,6,0)</f>
        <v>848987</v>
      </c>
      <c r="G212" s="14">
        <f>VLOOKUP(A212,'2015'!A:H,7,0)</f>
        <v>310306</v>
      </c>
      <c r="H212" s="14">
        <f>VLOOKUP(A212,'2015'!A:H,8,0)</f>
        <v>5</v>
      </c>
    </row>
    <row r="213" spans="1:8" x14ac:dyDescent="0.3">
      <c r="A213" s="14" t="s">
        <v>504</v>
      </c>
      <c r="B213" s="14">
        <f>VLOOKUP(A213,'2016'!A:H,2,0)</f>
        <v>6426</v>
      </c>
      <c r="C213" s="14">
        <f>VLOOKUP(A213,'2016'!A:H,3,0)</f>
        <v>1.0189999999999999</v>
      </c>
      <c r="D213" s="14">
        <f>VLOOKUP(A213,'2016'!A:H,4,0)</f>
        <v>99.7</v>
      </c>
      <c r="E213" s="14">
        <f>VLOOKUP(A213,'2016'!A:H,5,0)</f>
        <v>0.3</v>
      </c>
      <c r="F213" s="14">
        <f>VLOOKUP(A213,'2016'!A:H,6,0)</f>
        <v>851380</v>
      </c>
      <c r="G213" s="14">
        <f>VLOOKUP(A213,'2016'!A:H,7,0)</f>
        <v>313624</v>
      </c>
      <c r="H213" s="14">
        <f>VLOOKUP(A213,'2016'!A:H,8,0)</f>
        <v>10.6</v>
      </c>
    </row>
    <row r="214" spans="1:8" x14ac:dyDescent="0.3">
      <c r="A214" s="14" t="s">
        <v>505</v>
      </c>
      <c r="B214" s="14">
        <f>VLOOKUP(A214,'2017'!A:H,2,0)</f>
        <v>6059</v>
      </c>
      <c r="C214" s="14">
        <f>VLOOKUP(A214,'2017'!A:H,3,0)</f>
        <v>0.97699999999999998</v>
      </c>
      <c r="D214" s="14">
        <f>VLOOKUP(A214,'2017'!A:H,4,0)</f>
        <v>99.5</v>
      </c>
      <c r="E214" s="14">
        <f>VLOOKUP(A214,'2017'!A:H,5,0)</f>
        <v>-0.01</v>
      </c>
      <c r="F214" s="14">
        <f>VLOOKUP(A214,'2017'!A:H,6,0)</f>
        <v>850329</v>
      </c>
      <c r="G214" s="14">
        <f>VLOOKUP(A214,'2017'!A:H,7,0)</f>
        <v>318135</v>
      </c>
      <c r="H214" s="14">
        <f>VLOOKUP(A214,'2017'!A:H,8,0)</f>
        <v>5.8</v>
      </c>
    </row>
    <row r="215" spans="1:8" x14ac:dyDescent="0.3">
      <c r="A215" s="14" t="s">
        <v>506</v>
      </c>
      <c r="B215" s="14">
        <f>VLOOKUP(A215,'2018'!A:H,2,0)</f>
        <v>5447</v>
      </c>
      <c r="C215" s="14">
        <f>VLOOKUP(A215,'2018'!A:H,3,0)</f>
        <v>0.89600000000000002</v>
      </c>
      <c r="D215" s="14">
        <f>VLOOKUP(A215,'2018'!A:H,4,0)</f>
        <v>99.2</v>
      </c>
      <c r="E215" s="14">
        <f>VLOOKUP(A215,'2018'!A:H,5,0)</f>
        <v>-0.41</v>
      </c>
      <c r="F215" s="14">
        <f>VLOOKUP(A215,'2018'!A:H,6,0)</f>
        <v>843768</v>
      </c>
      <c r="G215" s="14">
        <f>VLOOKUP(A215,'2018'!A:H,7,0)</f>
        <v>323631</v>
      </c>
      <c r="H215" s="14">
        <f>VLOOKUP(A215,'2018'!A:H,8,0)</f>
        <v>5.5</v>
      </c>
    </row>
    <row r="216" spans="1:8" x14ac:dyDescent="0.3">
      <c r="A216" s="14" t="s">
        <v>507</v>
      </c>
      <c r="B216" s="14">
        <f>VLOOKUP(A216,'2019'!A:H,2,0)</f>
        <v>4747</v>
      </c>
      <c r="C216" s="14">
        <f>VLOOKUP(A216,'2019'!A:H,3,0)</f>
        <v>0.80700000000000005</v>
      </c>
      <c r="D216" s="14">
        <f>VLOOKUP(A216,'2019'!A:H,4,0)</f>
        <v>98.8</v>
      </c>
      <c r="E216" s="14">
        <f>VLOOKUP(A216,'2019'!A:H,5,0)</f>
        <v>-1.43</v>
      </c>
      <c r="F216" s="14">
        <f>VLOOKUP(A216,'2019'!A:H,6,0)</f>
        <v>829996</v>
      </c>
      <c r="G216" s="14">
        <f>VLOOKUP(A216,'2019'!A:H,7,0)</f>
        <v>324811</v>
      </c>
      <c r="H216" s="14">
        <f>VLOOKUP(A216,'2019'!A:H,8,0)</f>
        <v>6.2</v>
      </c>
    </row>
    <row r="217" spans="1:8" x14ac:dyDescent="0.3">
      <c r="A217" s="14" t="s">
        <v>508</v>
      </c>
      <c r="B217" s="14">
        <f>VLOOKUP(A217,'2020'!A:H,2,0)</f>
        <v>4243</v>
      </c>
      <c r="C217" s="14">
        <f>VLOOKUP(A217,'2020'!A:H,3,0)</f>
        <v>0.745</v>
      </c>
      <c r="D217" s="14">
        <f>VLOOKUP(A217,'2020'!A:H,4,0)</f>
        <v>98.5</v>
      </c>
      <c r="E217" s="14">
        <f>VLOOKUP(A217,'2020'!A:H,5,0)</f>
        <v>-1.51</v>
      </c>
      <c r="F217" s="14">
        <f>VLOOKUP(A217,'2020'!A:H,6,0)</f>
        <v>818383</v>
      </c>
      <c r="G217" s="14">
        <f>VLOOKUP(A217,'2020'!A:H,7,0)</f>
        <v>329594</v>
      </c>
      <c r="H217" s="14">
        <f>VLOOKUP(A217,'2020'!A:H,8,0)</f>
        <v>3.1</v>
      </c>
    </row>
    <row r="218" spans="1:8" x14ac:dyDescent="0.3">
      <c r="A218" s="14" t="s">
        <v>509</v>
      </c>
      <c r="B218" s="14">
        <f>VLOOKUP(A218,'2021'!A:H,2,0)</f>
        <v>3912</v>
      </c>
      <c r="C218" s="14">
        <f>VLOOKUP(A218,'2021'!A:H,3,0)</f>
        <v>0.70699999999999996</v>
      </c>
      <c r="D218" s="14">
        <f>VLOOKUP(A218,'2021'!A:H,4,0)</f>
        <v>98.3</v>
      </c>
      <c r="E218" s="14">
        <f>VLOOKUP(A218,'2021'!A:H,5,0)</f>
        <v>-1.54</v>
      </c>
      <c r="F218" s="14">
        <f>VLOOKUP(A218,'2021'!A:H,6,0)</f>
        <v>806067</v>
      </c>
      <c r="G218" s="14">
        <f>VLOOKUP(A218,'2021'!A:H,7,0)</f>
        <v>333478</v>
      </c>
      <c r="H218" s="14">
        <f>VLOOKUP(A218,'2021'!A:H,8,0)</f>
        <v>6.5</v>
      </c>
    </row>
    <row r="219" spans="1:8" x14ac:dyDescent="0.3">
      <c r="A219" s="14" t="s">
        <v>510</v>
      </c>
      <c r="B219" s="14">
        <f>VLOOKUP(A219,'2015'!A:H,2,0)</f>
        <v>8864</v>
      </c>
      <c r="C219" s="14">
        <f>VLOOKUP(A219,'2015'!A:H,3,0)</f>
        <v>1.159</v>
      </c>
      <c r="D219" s="14">
        <f>VLOOKUP(A219,'2015'!A:H,4,0)</f>
        <v>98.8</v>
      </c>
      <c r="E219" s="14">
        <f>VLOOKUP(A219,'2015'!A:H,5,0)</f>
        <v>-0.26</v>
      </c>
      <c r="F219" s="14">
        <f>VLOOKUP(A219,'2015'!A:H,6,0)</f>
        <v>971424</v>
      </c>
      <c r="G219" s="14">
        <f>VLOOKUP(A219,'2015'!A:H,7,0)</f>
        <v>365646</v>
      </c>
      <c r="H219" s="14">
        <f>VLOOKUP(A219,'2015'!A:H,8,0)</f>
        <v>5.7</v>
      </c>
    </row>
    <row r="220" spans="1:8" x14ac:dyDescent="0.3">
      <c r="A220" s="14" t="s">
        <v>511</v>
      </c>
      <c r="B220" s="14">
        <f>VLOOKUP(A220,'2016'!A:H,2,0)</f>
        <v>8312</v>
      </c>
      <c r="C220" s="14">
        <f>VLOOKUP(A220,'2016'!A:H,3,0)</f>
        <v>1.1100000000000001</v>
      </c>
      <c r="D220" s="14">
        <f>VLOOKUP(A220,'2016'!A:H,4,0)</f>
        <v>98.4</v>
      </c>
      <c r="E220" s="14">
        <f>VLOOKUP(A220,'2016'!A:H,5,0)</f>
        <v>0.25</v>
      </c>
      <c r="F220" s="14">
        <f>VLOOKUP(A220,'2016'!A:H,6,0)</f>
        <v>974580</v>
      </c>
      <c r="G220" s="14">
        <f>VLOOKUP(A220,'2016'!A:H,7,0)</f>
        <v>368992</v>
      </c>
      <c r="H220" s="14">
        <f>VLOOKUP(A220,'2016'!A:H,8,0)</f>
        <v>4.9000000000000004</v>
      </c>
    </row>
    <row r="221" spans="1:8" x14ac:dyDescent="0.3">
      <c r="A221" s="14" t="s">
        <v>512</v>
      </c>
      <c r="B221" s="14">
        <f>VLOOKUP(A221,'2017'!A:H,2,0)</f>
        <v>7368</v>
      </c>
      <c r="C221" s="14">
        <f>VLOOKUP(A221,'2017'!A:H,3,0)</f>
        <v>1.0049999999999999</v>
      </c>
      <c r="D221" s="14">
        <f>VLOOKUP(A221,'2017'!A:H,4,0)</f>
        <v>98.1</v>
      </c>
      <c r="E221" s="14">
        <f>VLOOKUP(A221,'2017'!A:H,5,0)</f>
        <v>-0.78</v>
      </c>
      <c r="F221" s="14">
        <f>VLOOKUP(A221,'2017'!A:H,6,0)</f>
        <v>967510</v>
      </c>
      <c r="G221" s="14">
        <f>VLOOKUP(A221,'2017'!A:H,7,0)</f>
        <v>369366</v>
      </c>
      <c r="H221" s="14">
        <f>VLOOKUP(A221,'2017'!A:H,8,0)</f>
        <v>9.6</v>
      </c>
    </row>
    <row r="222" spans="1:8" x14ac:dyDescent="0.3">
      <c r="A222" s="14" t="s">
        <v>513</v>
      </c>
      <c r="B222" s="14">
        <f>VLOOKUP(A222,'2018'!A:H,2,0)</f>
        <v>6453</v>
      </c>
      <c r="C222" s="14">
        <f>VLOOKUP(A222,'2018'!A:H,3,0)</f>
        <v>0.91</v>
      </c>
      <c r="D222" s="14">
        <f>VLOOKUP(A222,'2018'!A:H,4,0)</f>
        <v>98.1</v>
      </c>
      <c r="E222" s="14">
        <f>VLOOKUP(A222,'2018'!A:H,5,0)</f>
        <v>-1.24</v>
      </c>
      <c r="F222" s="14">
        <f>VLOOKUP(A222,'2018'!A:H,6,0)</f>
        <v>954347</v>
      </c>
      <c r="G222" s="14">
        <f>VLOOKUP(A222,'2018'!A:H,7,0)</f>
        <v>369346</v>
      </c>
      <c r="H222" s="14">
        <f>VLOOKUP(A222,'2018'!A:H,8,0)</f>
        <v>7.2</v>
      </c>
    </row>
    <row r="223" spans="1:8" x14ac:dyDescent="0.3">
      <c r="A223" s="14" t="s">
        <v>514</v>
      </c>
      <c r="B223" s="14">
        <f>VLOOKUP(A223,'2019'!A:H,2,0)</f>
        <v>5808</v>
      </c>
      <c r="C223" s="14">
        <f>VLOOKUP(A223,'2019'!A:H,3,0)</f>
        <v>0.85199999999999998</v>
      </c>
      <c r="D223" s="14">
        <f>VLOOKUP(A223,'2019'!A:H,4,0)</f>
        <v>98</v>
      </c>
      <c r="E223" s="14">
        <f>VLOOKUP(A223,'2019'!A:H,5,0)</f>
        <v>-1.23</v>
      </c>
      <c r="F223" s="14">
        <f>VLOOKUP(A223,'2019'!A:H,6,0)</f>
        <v>942724</v>
      </c>
      <c r="G223" s="14">
        <f>VLOOKUP(A223,'2019'!A:H,7,0)</f>
        <v>371437</v>
      </c>
      <c r="H223" s="14">
        <f>VLOOKUP(A223,'2019'!A:H,8,0)</f>
        <v>5.6</v>
      </c>
    </row>
    <row r="224" spans="1:8" x14ac:dyDescent="0.3">
      <c r="A224" s="14" t="s">
        <v>515</v>
      </c>
      <c r="B224" s="14">
        <f>VLOOKUP(A224,'2020'!A:H,2,0)</f>
        <v>5110</v>
      </c>
      <c r="C224" s="14">
        <f>VLOOKUP(A224,'2020'!A:H,3,0)</f>
        <v>0.76700000000000002</v>
      </c>
      <c r="D224" s="14">
        <f>VLOOKUP(A224,'2020'!A:H,4,0)</f>
        <v>98.1</v>
      </c>
      <c r="E224" s="14">
        <f>VLOOKUP(A224,'2020'!A:H,5,0)</f>
        <v>-0.53</v>
      </c>
      <c r="F224" s="14">
        <f>VLOOKUP(A224,'2020'!A:H,6,0)</f>
        <v>940064</v>
      </c>
      <c r="G224" s="14">
        <f>VLOOKUP(A224,'2020'!A:H,7,0)</f>
        <v>379640</v>
      </c>
      <c r="H224" s="14">
        <f>VLOOKUP(A224,'2020'!A:H,8,0)</f>
        <v>6.5</v>
      </c>
    </row>
    <row r="225" spans="1:8" x14ac:dyDescent="0.3">
      <c r="A225" s="14" t="s">
        <v>516</v>
      </c>
      <c r="B225" s="14">
        <f>VLOOKUP(A225,'2021'!A:H,2,0)</f>
        <v>5024</v>
      </c>
      <c r="C225" s="14">
        <f>VLOOKUP(A225,'2021'!A:H,3,0)</f>
        <v>0.76300000000000001</v>
      </c>
      <c r="D225" s="14">
        <f>VLOOKUP(A225,'2021'!A:H,4,0)</f>
        <v>98.2</v>
      </c>
      <c r="E225" s="14">
        <f>VLOOKUP(A225,'2021'!A:H,5,0)</f>
        <v>-1.07</v>
      </c>
      <c r="F225" s="14">
        <f>VLOOKUP(A225,'2021'!A:H,6,0)</f>
        <v>930948</v>
      </c>
      <c r="G225" s="14">
        <f>VLOOKUP(A225,'2021'!A:H,7,0)</f>
        <v>384934</v>
      </c>
      <c r="H225" s="14">
        <f>VLOOKUP(A225,'2021'!A:H,8,0)</f>
        <v>12.2</v>
      </c>
    </row>
    <row r="226" spans="1:8" x14ac:dyDescent="0.3">
      <c r="A226" s="14" t="s">
        <v>517</v>
      </c>
      <c r="B226" s="14">
        <f>VLOOKUP(A226,'2015'!A:H,2,0)</f>
        <v>12036</v>
      </c>
      <c r="C226" s="14">
        <f>VLOOKUP(A226,'2015'!A:H,3,0)</f>
        <v>1.292</v>
      </c>
      <c r="D226" s="14">
        <f>VLOOKUP(A226,'2015'!A:H,4,0)</f>
        <v>101.4</v>
      </c>
      <c r="E226" s="14">
        <f>VLOOKUP(A226,'2015'!A:H,5,0)</f>
        <v>1.06</v>
      </c>
      <c r="F226" s="14">
        <f>VLOOKUP(A226,'2015'!A:H,6,0)</f>
        <v>1184624</v>
      </c>
      <c r="G226" s="14">
        <f>VLOOKUP(A226,'2015'!A:H,7,0)</f>
        <v>444991</v>
      </c>
      <c r="H226" s="14">
        <f>VLOOKUP(A226,'2015'!A:H,8,0)</f>
        <v>6.6</v>
      </c>
    </row>
    <row r="227" spans="1:8" x14ac:dyDescent="0.3">
      <c r="A227" s="14" t="s">
        <v>518</v>
      </c>
      <c r="B227" s="14">
        <f>VLOOKUP(A227,'2016'!A:H,2,0)</f>
        <v>10940</v>
      </c>
      <c r="C227" s="14">
        <f>VLOOKUP(A227,'2016'!A:H,3,0)</f>
        <v>1.19</v>
      </c>
      <c r="D227" s="14">
        <f>VLOOKUP(A227,'2016'!A:H,4,0)</f>
        <v>101.4</v>
      </c>
      <c r="E227" s="14">
        <f>VLOOKUP(A227,'2016'!A:H,5,0)</f>
        <v>0.76</v>
      </c>
      <c r="F227" s="14">
        <f>VLOOKUP(A227,'2016'!A:H,6,0)</f>
        <v>1194041</v>
      </c>
      <c r="G227" s="14">
        <f>VLOOKUP(A227,'2016'!A:H,7,0)</f>
        <v>454982</v>
      </c>
      <c r="H227" s="14">
        <f>VLOOKUP(A227,'2016'!A:H,8,0)</f>
        <v>8.1999999999999993</v>
      </c>
    </row>
    <row r="228" spans="1:8" x14ac:dyDescent="0.3">
      <c r="A228" s="14" t="s">
        <v>519</v>
      </c>
      <c r="B228" s="14">
        <f>VLOOKUP(A228,'2017'!A:H,2,0)</f>
        <v>9497</v>
      </c>
      <c r="C228" s="14">
        <f>VLOOKUP(A228,'2017'!A:H,3,0)</f>
        <v>1.044</v>
      </c>
      <c r="D228" s="14">
        <f>VLOOKUP(A228,'2017'!A:H,4,0)</f>
        <v>101.5</v>
      </c>
      <c r="E228" s="14">
        <f>VLOOKUP(A228,'2017'!A:H,5,0)</f>
        <v>0.75</v>
      </c>
      <c r="F228" s="14">
        <f>VLOOKUP(A228,'2017'!A:H,6,0)</f>
        <v>1202628</v>
      </c>
      <c r="G228" s="14">
        <f>VLOOKUP(A228,'2017'!A:H,7,0)</f>
        <v>465209</v>
      </c>
      <c r="H228" s="14">
        <f>VLOOKUP(A228,'2017'!A:H,8,0)</f>
        <v>6.2</v>
      </c>
    </row>
    <row r="229" spans="1:8" x14ac:dyDescent="0.3">
      <c r="A229" s="14" t="s">
        <v>520</v>
      </c>
      <c r="B229" s="14">
        <f>VLOOKUP(A229,'2018'!A:H,2,0)</f>
        <v>8832</v>
      </c>
      <c r="C229" s="14">
        <f>VLOOKUP(A229,'2018'!A:H,3,0)</f>
        <v>0.98499999999999999</v>
      </c>
      <c r="D229" s="14">
        <f>VLOOKUP(A229,'2018'!A:H,4,0)</f>
        <v>101.5</v>
      </c>
      <c r="E229" s="14">
        <f>VLOOKUP(A229,'2018'!A:H,5,0)</f>
        <v>0.14000000000000001</v>
      </c>
      <c r="F229" s="14">
        <f>VLOOKUP(A229,'2018'!A:H,6,0)</f>
        <v>1201166</v>
      </c>
      <c r="G229" s="14">
        <f>VLOOKUP(A229,'2018'!A:H,7,0)</f>
        <v>472239</v>
      </c>
      <c r="H229" s="14">
        <f>VLOOKUP(A229,'2018'!A:H,8,0)</f>
        <v>6.2</v>
      </c>
    </row>
    <row r="230" spans="1:8" x14ac:dyDescent="0.3">
      <c r="A230" s="14" t="s">
        <v>521</v>
      </c>
      <c r="B230" s="14">
        <f>VLOOKUP(A230,'2019'!A:H,2,0)</f>
        <v>7791</v>
      </c>
      <c r="C230" s="14">
        <f>VLOOKUP(A230,'2019'!A:H,3,0)</f>
        <v>0.89</v>
      </c>
      <c r="D230" s="14">
        <f>VLOOKUP(A230,'2019'!A:H,4,0)</f>
        <v>101.4</v>
      </c>
      <c r="E230" s="14">
        <f>VLOOKUP(A230,'2019'!A:H,5,0)</f>
        <v>-0.57999999999999996</v>
      </c>
      <c r="F230" s="14">
        <f>VLOOKUP(A230,'2019'!A:H,6,0)</f>
        <v>1194465</v>
      </c>
      <c r="G230" s="14">
        <f>VLOOKUP(A230,'2019'!A:H,7,0)</f>
        <v>479379</v>
      </c>
      <c r="H230" s="14">
        <f>VLOOKUP(A230,'2019'!A:H,8,0)</f>
        <v>7.3</v>
      </c>
    </row>
    <row r="231" spans="1:8" x14ac:dyDescent="0.3">
      <c r="A231" s="14" t="s">
        <v>522</v>
      </c>
      <c r="B231" s="14">
        <f>VLOOKUP(A231,'2020'!A:H,2,0)</f>
        <v>6814</v>
      </c>
      <c r="C231" s="14">
        <f>VLOOKUP(A231,'2020'!A:H,3,0)</f>
        <v>0.79600000000000004</v>
      </c>
      <c r="D231" s="14">
        <f>VLOOKUP(A231,'2020'!A:H,4,0)</f>
        <v>101.4</v>
      </c>
      <c r="E231" s="14">
        <f>VLOOKUP(A231,'2020'!A:H,5,0)</f>
        <v>-1.06</v>
      </c>
      <c r="F231" s="14">
        <f>VLOOKUP(A231,'2020'!A:H,6,0)</f>
        <v>1186078</v>
      </c>
      <c r="G231" s="14">
        <f>VLOOKUP(A231,'2020'!A:H,7,0)</f>
        <v>488201</v>
      </c>
      <c r="H231" s="14">
        <f>VLOOKUP(A231,'2020'!A:H,8,0)</f>
        <v>10.7</v>
      </c>
    </row>
    <row r="232" spans="1:8" x14ac:dyDescent="0.3">
      <c r="A232" s="14" t="s">
        <v>523</v>
      </c>
      <c r="B232" s="14">
        <f>VLOOKUP(A232,'2021'!A:H,2,0)</f>
        <v>6508</v>
      </c>
      <c r="C232" s="14">
        <f>VLOOKUP(A232,'2021'!A:H,3,0)</f>
        <v>0.76800000000000002</v>
      </c>
      <c r="D232" s="14">
        <f>VLOOKUP(A232,'2021'!A:H,4,0)</f>
        <v>101.4</v>
      </c>
      <c r="E232" s="14">
        <f>VLOOKUP(A232,'2021'!A:H,5,0)</f>
        <v>-0.4</v>
      </c>
      <c r="F232" s="14">
        <f>VLOOKUP(A232,'2021'!A:H,6,0)</f>
        <v>1183714</v>
      </c>
      <c r="G232" s="14">
        <f>VLOOKUP(A232,'2021'!A:H,7,0)</f>
        <v>502923</v>
      </c>
      <c r="H232" s="14">
        <f>VLOOKUP(A232,'2021'!A:H,8,0)</f>
        <v>10.199999999999999</v>
      </c>
    </row>
    <row r="233" spans="1:8" x14ac:dyDescent="0.3">
      <c r="A233" s="14" t="s">
        <v>524</v>
      </c>
      <c r="B233" s="14">
        <f>VLOOKUP(A233,'2015'!A:H,2,0)</f>
        <v>3346</v>
      </c>
      <c r="C233" s="14">
        <f>VLOOKUP(A233,'2015'!A:H,3,0)</f>
        <v>1.306</v>
      </c>
      <c r="D233" s="14">
        <f>VLOOKUP(A233,'2015'!A:H,4,0)</f>
        <v>110.4</v>
      </c>
      <c r="E233" s="14">
        <f>VLOOKUP(A233,'2015'!A:H,5,0)</f>
        <v>1.21</v>
      </c>
      <c r="F233" s="14">
        <f>VLOOKUP(A233,'2015'!A:H,6,0)</f>
        <v>398256</v>
      </c>
      <c r="G233" s="14">
        <f>VLOOKUP(A233,'2015'!A:H,7,0)</f>
        <v>159123</v>
      </c>
      <c r="H233" s="14">
        <f>VLOOKUP(A233,'2015'!A:H,8,0)</f>
        <v>11.6</v>
      </c>
    </row>
    <row r="234" spans="1:8" x14ac:dyDescent="0.3">
      <c r="A234" s="14" t="s">
        <v>525</v>
      </c>
      <c r="B234" s="14">
        <f>VLOOKUP(A234,'2016'!A:H,2,0)</f>
        <v>3069</v>
      </c>
      <c r="C234" s="14">
        <f>VLOOKUP(A234,'2016'!A:H,3,0)</f>
        <v>1.202</v>
      </c>
      <c r="D234" s="14">
        <f>VLOOKUP(A234,'2016'!A:H,4,0)</f>
        <v>110.4</v>
      </c>
      <c r="E234" s="14">
        <f>VLOOKUP(A234,'2016'!A:H,5,0)</f>
        <v>1.03</v>
      </c>
      <c r="F234" s="14">
        <f>VLOOKUP(A234,'2016'!A:H,6,0)</f>
        <v>402888</v>
      </c>
      <c r="G234" s="14">
        <f>VLOOKUP(A234,'2016'!A:H,7,0)</f>
        <v>161330</v>
      </c>
      <c r="H234" s="14">
        <f>VLOOKUP(A234,'2016'!A:H,8,0)</f>
        <v>13</v>
      </c>
    </row>
    <row r="235" spans="1:8" x14ac:dyDescent="0.3">
      <c r="A235" s="14" t="s">
        <v>526</v>
      </c>
      <c r="B235" s="14">
        <f>VLOOKUP(A235,'2017'!A:H,2,0)</f>
        <v>2812</v>
      </c>
      <c r="C235" s="14">
        <f>VLOOKUP(A235,'2017'!A:H,3,0)</f>
        <v>1.083</v>
      </c>
      <c r="D235" s="14">
        <f>VLOOKUP(A235,'2017'!A:H,4,0)</f>
        <v>110.1</v>
      </c>
      <c r="E235" s="14">
        <f>VLOOKUP(A235,'2017'!A:H,5,0)</f>
        <v>4.03</v>
      </c>
      <c r="F235" s="14">
        <f>VLOOKUP(A235,'2017'!A:H,6,0)</f>
        <v>419664</v>
      </c>
      <c r="G235" s="14">
        <f>VLOOKUP(A235,'2017'!A:H,7,0)</f>
        <v>169630</v>
      </c>
      <c r="H235" s="14">
        <f>VLOOKUP(A235,'2017'!A:H,8,0)</f>
        <v>10.6</v>
      </c>
    </row>
    <row r="236" spans="1:8" x14ac:dyDescent="0.3">
      <c r="A236" s="14" t="s">
        <v>527</v>
      </c>
      <c r="B236" s="14">
        <f>VLOOKUP(A236,'2018'!A:H,2,0)</f>
        <v>3185</v>
      </c>
      <c r="C236" s="14">
        <f>VLOOKUP(A236,'2018'!A:H,3,0)</f>
        <v>1.1399999999999999</v>
      </c>
      <c r="D236" s="14">
        <f>VLOOKUP(A236,'2018'!A:H,4,0)</f>
        <v>109.8</v>
      </c>
      <c r="E236" s="14">
        <f>VLOOKUP(A236,'2018'!A:H,5,0)</f>
        <v>7</v>
      </c>
      <c r="F236" s="14">
        <f>VLOOKUP(A236,'2018'!A:H,6,0)</f>
        <v>448687</v>
      </c>
      <c r="G236" s="14">
        <f>VLOOKUP(A236,'2018'!A:H,7,0)</f>
        <v>184106</v>
      </c>
      <c r="H236" s="14">
        <f>VLOOKUP(A236,'2018'!A:H,8,0)</f>
        <v>15</v>
      </c>
    </row>
    <row r="237" spans="1:8" x14ac:dyDescent="0.3">
      <c r="A237" s="14" t="s">
        <v>528</v>
      </c>
      <c r="B237" s="14">
        <f>VLOOKUP(A237,'2019'!A:H,2,0)</f>
        <v>3309</v>
      </c>
      <c r="C237" s="14">
        <f>VLOOKUP(A237,'2019'!A:H,3,0)</f>
        <v>1.081</v>
      </c>
      <c r="D237" s="14">
        <f>VLOOKUP(A237,'2019'!A:H,4,0)</f>
        <v>109.7</v>
      </c>
      <c r="E237" s="14">
        <f>VLOOKUP(A237,'2019'!A:H,5,0)</f>
        <v>5.18</v>
      </c>
      <c r="F237" s="14">
        <f>VLOOKUP(A237,'2019'!A:H,6,0)</f>
        <v>473682</v>
      </c>
      <c r="G237" s="14">
        <f>VLOOKUP(A237,'2019'!A:H,7,0)</f>
        <v>198515</v>
      </c>
      <c r="H237" s="14">
        <f>VLOOKUP(A237,'2019'!A:H,8,0)</f>
        <v>11.5</v>
      </c>
    </row>
    <row r="238" spans="1:8" x14ac:dyDescent="0.3">
      <c r="A238" s="14" t="s">
        <v>529</v>
      </c>
      <c r="B238" s="14">
        <f>VLOOKUP(A238,'2020'!A:H,2,0)</f>
        <v>3211</v>
      </c>
      <c r="C238" s="14">
        <f>VLOOKUP(A238,'2020'!A:H,3,0)</f>
        <v>0.97899999999999998</v>
      </c>
      <c r="D238" s="14">
        <f>VLOOKUP(A238,'2020'!A:H,4,0)</f>
        <v>109.4</v>
      </c>
      <c r="E238" s="14">
        <f>VLOOKUP(A238,'2020'!A:H,5,0)</f>
        <v>4.9000000000000004</v>
      </c>
      <c r="F238" s="14">
        <f>VLOOKUP(A238,'2020'!A:H,6,0)</f>
        <v>500895</v>
      </c>
      <c r="G238" s="14">
        <f>VLOOKUP(A238,'2020'!A:H,7,0)</f>
        <v>213850</v>
      </c>
      <c r="H238" s="14">
        <f>VLOOKUP(A238,'2020'!A:H,8,0)</f>
        <v>8.9</v>
      </c>
    </row>
    <row r="239" spans="1:8" x14ac:dyDescent="0.3">
      <c r="A239" s="14" t="s">
        <v>530</v>
      </c>
      <c r="B239" s="14">
        <f>VLOOKUP(A239,'2021'!A:H,2,0)</f>
        <v>3341</v>
      </c>
      <c r="C239" s="14">
        <f>VLOOKUP(A239,'2021'!A:H,3,0)</f>
        <v>0.97899999999999998</v>
      </c>
      <c r="D239" s="14">
        <f>VLOOKUP(A239,'2021'!A:H,4,0)</f>
        <v>109.3</v>
      </c>
      <c r="E239" s="14">
        <f>VLOOKUP(A239,'2021'!A:H,5,0)</f>
        <v>1.92</v>
      </c>
      <c r="F239" s="14">
        <f>VLOOKUP(A239,'2021'!A:H,6,0)</f>
        <v>512030</v>
      </c>
      <c r="G239" s="14">
        <f>VLOOKUP(A239,'2021'!A:H,7,0)</f>
        <v>226846</v>
      </c>
      <c r="H239" s="14">
        <f>VLOOKUP(A239,'2021'!A:H,8,0)</f>
        <v>8.6</v>
      </c>
    </row>
    <row r="240" spans="1:8" x14ac:dyDescent="0.3">
      <c r="A240" s="14" t="s">
        <v>531</v>
      </c>
      <c r="B240" s="14">
        <f>VLOOKUP(A240,'2015'!A:H,2,0)</f>
        <v>5880</v>
      </c>
      <c r="C240" s="14">
        <f>VLOOKUP(A240,'2015'!A:H,3,0)</f>
        <v>1.2190000000000001</v>
      </c>
      <c r="D240" s="14">
        <f>VLOOKUP(A240,'2015'!A:H,4,0)</f>
        <v>105.1</v>
      </c>
      <c r="E240" s="14">
        <f>VLOOKUP(A240,'2015'!A:H,5,0)</f>
        <v>-1.05</v>
      </c>
      <c r="F240" s="14">
        <f>VLOOKUP(A240,'2015'!A:H,6,0)</f>
        <v>697885</v>
      </c>
      <c r="G240" s="14">
        <f>VLOOKUP(A240,'2015'!A:H,7,0)</f>
        <v>283872</v>
      </c>
      <c r="H240" s="14">
        <f>VLOOKUP(A240,'2015'!A:H,8,0)</f>
        <v>9.6</v>
      </c>
    </row>
    <row r="241" spans="1:8" x14ac:dyDescent="0.3">
      <c r="A241" s="14" t="s">
        <v>532</v>
      </c>
      <c r="B241" s="14">
        <f>VLOOKUP(A241,'2016'!A:H,2,0)</f>
        <v>5131</v>
      </c>
      <c r="C241" s="14">
        <f>VLOOKUP(A241,'2016'!A:H,3,0)</f>
        <v>1.1060000000000001</v>
      </c>
      <c r="D241" s="14">
        <f>VLOOKUP(A241,'2016'!A:H,4,0)</f>
        <v>105</v>
      </c>
      <c r="E241" s="14">
        <f>VLOOKUP(A241,'2016'!A:H,5,0)</f>
        <v>-1.23</v>
      </c>
      <c r="F241" s="14">
        <f>VLOOKUP(A241,'2016'!A:H,6,0)</f>
        <v>689859</v>
      </c>
      <c r="G241" s="14">
        <f>VLOOKUP(A241,'2016'!A:H,7,0)</f>
        <v>283154</v>
      </c>
      <c r="H241" s="14">
        <f>VLOOKUP(A241,'2016'!A:H,8,0)</f>
        <v>6.7</v>
      </c>
    </row>
    <row r="242" spans="1:8" x14ac:dyDescent="0.3">
      <c r="A242" s="14" t="s">
        <v>533</v>
      </c>
      <c r="B242" s="14">
        <f>VLOOKUP(A242,'2017'!A:H,2,0)</f>
        <v>4381</v>
      </c>
      <c r="C242" s="14">
        <f>VLOOKUP(A242,'2017'!A:H,3,0)</f>
        <v>0.98299999999999998</v>
      </c>
      <c r="D242" s="14">
        <f>VLOOKUP(A242,'2017'!A:H,4,0)</f>
        <v>105.3</v>
      </c>
      <c r="E242" s="14">
        <f>VLOOKUP(A242,'2017'!A:H,5,0)</f>
        <v>-1.73</v>
      </c>
      <c r="F242" s="14">
        <f>VLOOKUP(A242,'2017'!A:H,6,0)</f>
        <v>677710</v>
      </c>
      <c r="G242" s="14">
        <f>VLOOKUP(A242,'2017'!A:H,7,0)</f>
        <v>282608</v>
      </c>
      <c r="H242" s="14">
        <f>VLOOKUP(A242,'2017'!A:H,8,0)</f>
        <v>41.8</v>
      </c>
    </row>
    <row r="243" spans="1:8" x14ac:dyDescent="0.3">
      <c r="A243" s="14" t="s">
        <v>534</v>
      </c>
      <c r="B243" s="14">
        <f>VLOOKUP(A243,'2018'!A:H,2,0)</f>
        <v>3747</v>
      </c>
      <c r="C243" s="14">
        <f>VLOOKUP(A243,'2018'!A:H,3,0)</f>
        <v>0.879</v>
      </c>
      <c r="D243" s="14">
        <f>VLOOKUP(A243,'2018'!A:H,4,0)</f>
        <v>105.3</v>
      </c>
      <c r="E243" s="14">
        <f>VLOOKUP(A243,'2018'!A:H,5,0)</f>
        <v>-1.96</v>
      </c>
      <c r="F243" s="14">
        <f>VLOOKUP(A243,'2018'!A:H,6,0)</f>
        <v>660343</v>
      </c>
      <c r="G243" s="14">
        <f>VLOOKUP(A243,'2018'!A:H,7,0)</f>
        <v>280700</v>
      </c>
      <c r="H243" s="14">
        <f>VLOOKUP(A243,'2018'!A:H,8,0)</f>
        <v>20.399999999999999</v>
      </c>
    </row>
    <row r="244" spans="1:8" x14ac:dyDescent="0.3">
      <c r="A244" s="14" t="s">
        <v>535</v>
      </c>
      <c r="B244" s="14">
        <f>VLOOKUP(A244,'2019'!A:H,2,0)</f>
        <v>3621</v>
      </c>
      <c r="C244" s="14">
        <f>VLOOKUP(A244,'2019'!A:H,3,0)</f>
        <v>0.88700000000000001</v>
      </c>
      <c r="D244" s="14">
        <f>VLOOKUP(A244,'2019'!A:H,4,0)</f>
        <v>105.2</v>
      </c>
      <c r="E244" s="14">
        <f>VLOOKUP(A244,'2019'!A:H,5,0)</f>
        <v>-1.36</v>
      </c>
      <c r="F244" s="14">
        <f>VLOOKUP(A244,'2019'!A:H,6,0)</f>
        <v>650918</v>
      </c>
      <c r="G244" s="14">
        <f>VLOOKUP(A244,'2019'!A:H,7,0)</f>
        <v>283124</v>
      </c>
      <c r="H244" s="14">
        <f>VLOOKUP(A244,'2019'!A:H,8,0)</f>
        <v>17.899999999999999</v>
      </c>
    </row>
    <row r="245" spans="1:8" x14ac:dyDescent="0.3">
      <c r="A245" s="14" t="s">
        <v>536</v>
      </c>
      <c r="B245" s="14">
        <f>VLOOKUP(A245,'2020'!A:H,2,0)</f>
        <v>3539</v>
      </c>
      <c r="C245" s="14">
        <f>VLOOKUP(A245,'2020'!A:H,3,0)</f>
        <v>0.86899999999999999</v>
      </c>
      <c r="D245" s="14">
        <f>VLOOKUP(A245,'2020'!A:H,4,0)</f>
        <v>105.2</v>
      </c>
      <c r="E245" s="14">
        <f>VLOOKUP(A245,'2020'!A:H,5,0)</f>
        <v>-0.17</v>
      </c>
      <c r="F245" s="14">
        <f>VLOOKUP(A245,'2020'!A:H,6,0)</f>
        <v>654915</v>
      </c>
      <c r="G245" s="14">
        <f>VLOOKUP(A245,'2020'!A:H,7,0)</f>
        <v>291294</v>
      </c>
      <c r="H245" s="14">
        <f>VLOOKUP(A245,'2020'!A:H,8,0)</f>
        <v>8.6999999999999993</v>
      </c>
    </row>
    <row r="246" spans="1:8" x14ac:dyDescent="0.3">
      <c r="A246" s="14" t="s">
        <v>537</v>
      </c>
      <c r="B246" s="14">
        <f>VLOOKUP(A246,'2021'!A:H,2,0)</f>
        <v>3398</v>
      </c>
      <c r="C246" s="14">
        <f>VLOOKUP(A246,'2021'!A:H,3,0)</f>
        <v>0.83599999999999997</v>
      </c>
      <c r="D246" s="14">
        <f>VLOOKUP(A246,'2021'!A:H,4,0)</f>
        <v>105.2</v>
      </c>
      <c r="E246" s="14">
        <f>VLOOKUP(A246,'2021'!A:H,5,0)</f>
        <v>-0.86</v>
      </c>
      <c r="F246" s="14">
        <f>VLOOKUP(A246,'2021'!A:H,6,0)</f>
        <v>652726</v>
      </c>
      <c r="G246" s="14">
        <f>VLOOKUP(A246,'2021'!A:H,7,0)</f>
        <v>299371</v>
      </c>
      <c r="H246" s="14">
        <f>VLOOKUP(A246,'2021'!A:H,8,0)</f>
        <v>14.2</v>
      </c>
    </row>
    <row r="247" spans="1:8" x14ac:dyDescent="0.3">
      <c r="A247" s="14" t="s">
        <v>538</v>
      </c>
      <c r="B247" s="14">
        <f>VLOOKUP(A247,'2015'!A:H,2,0)</f>
        <v>1509</v>
      </c>
      <c r="C247" s="14">
        <f>VLOOKUP(A247,'2015'!A:H,3,0)</f>
        <v>1.335</v>
      </c>
      <c r="D247" s="14">
        <f>VLOOKUP(A247,'2015'!A:H,4,0)</f>
        <v>104.1</v>
      </c>
      <c r="E247" s="14">
        <f>VLOOKUP(A247,'2015'!A:H,5,0)</f>
        <v>-0.79</v>
      </c>
      <c r="F247" s="14">
        <f>VLOOKUP(A247,'2015'!A:H,6,0)</f>
        <v>180199</v>
      </c>
      <c r="G247" s="14">
        <f>VLOOKUP(A247,'2015'!A:H,7,0)</f>
        <v>71895</v>
      </c>
      <c r="H247" s="14">
        <f>VLOOKUP(A247,'2015'!A:H,8,0)</f>
        <v>7.4</v>
      </c>
    </row>
    <row r="248" spans="1:8" x14ac:dyDescent="0.3">
      <c r="A248" s="14" t="s">
        <v>539</v>
      </c>
      <c r="B248" s="14">
        <f>VLOOKUP(A248,'2016'!A:H,2,0)</f>
        <v>1400</v>
      </c>
      <c r="C248" s="14">
        <f>VLOOKUP(A248,'2016'!A:H,3,0)</f>
        <v>1.2849999999999999</v>
      </c>
      <c r="D248" s="14">
        <f>VLOOKUP(A248,'2016'!A:H,4,0)</f>
        <v>104.3</v>
      </c>
      <c r="E248" s="14">
        <f>VLOOKUP(A248,'2016'!A:H,5,0)</f>
        <v>1.74</v>
      </c>
      <c r="F248" s="14">
        <f>VLOOKUP(A248,'2016'!A:H,6,0)</f>
        <v>182896</v>
      </c>
      <c r="G248" s="14">
        <f>VLOOKUP(A248,'2016'!A:H,7,0)</f>
        <v>74013</v>
      </c>
      <c r="H248" s="14">
        <f>VLOOKUP(A248,'2016'!A:H,8,0)</f>
        <v>8.1999999999999993</v>
      </c>
    </row>
    <row r="249" spans="1:8" x14ac:dyDescent="0.3">
      <c r="A249" s="14" t="s">
        <v>540</v>
      </c>
      <c r="B249" s="14">
        <f>VLOOKUP(A249,'2017'!A:H,2,0)</f>
        <v>1236</v>
      </c>
      <c r="C249" s="14">
        <f>VLOOKUP(A249,'2017'!A:H,3,0)</f>
        <v>1.1779999999999999</v>
      </c>
      <c r="D249" s="14">
        <f>VLOOKUP(A249,'2017'!A:H,4,0)</f>
        <v>104.9</v>
      </c>
      <c r="E249" s="14">
        <f>VLOOKUP(A249,'2017'!A:H,5,0)</f>
        <v>0.36</v>
      </c>
      <c r="F249" s="14">
        <f>VLOOKUP(A249,'2017'!A:H,6,0)</f>
        <v>182786</v>
      </c>
      <c r="G249" s="14">
        <f>VLOOKUP(A249,'2017'!A:H,7,0)</f>
        <v>75632</v>
      </c>
      <c r="H249" s="14">
        <f>VLOOKUP(A249,'2017'!A:H,8,0)</f>
        <v>6.7</v>
      </c>
    </row>
    <row r="250" spans="1:8" x14ac:dyDescent="0.3">
      <c r="A250" s="14" t="s">
        <v>541</v>
      </c>
      <c r="B250" s="14">
        <f>VLOOKUP(A250,'2018'!A:H,2,0)</f>
        <v>1043</v>
      </c>
      <c r="C250" s="14">
        <f>VLOOKUP(A250,'2018'!A:H,3,0)</f>
        <v>1.026</v>
      </c>
      <c r="D250" s="14">
        <f>VLOOKUP(A250,'2018'!A:H,4,0)</f>
        <v>105.2</v>
      </c>
      <c r="E250" s="14">
        <f>VLOOKUP(A250,'2018'!A:H,5,0)</f>
        <v>0.78</v>
      </c>
      <c r="F250" s="14">
        <f>VLOOKUP(A250,'2018'!A:H,6,0)</f>
        <v>183579</v>
      </c>
      <c r="G250" s="14">
        <f>VLOOKUP(A250,'2018'!A:H,7,0)</f>
        <v>77319</v>
      </c>
      <c r="H250" s="14">
        <f>VLOOKUP(A250,'2018'!A:H,8,0)</f>
        <v>7.5</v>
      </c>
    </row>
    <row r="251" spans="1:8" x14ac:dyDescent="0.3">
      <c r="A251" s="14" t="s">
        <v>542</v>
      </c>
      <c r="B251" s="14">
        <f>VLOOKUP(A251,'2019'!A:H,2,0)</f>
        <v>1001</v>
      </c>
      <c r="C251" s="14">
        <f>VLOOKUP(A251,'2019'!A:H,3,0)</f>
        <v>1.002</v>
      </c>
      <c r="D251" s="14">
        <f>VLOOKUP(A251,'2019'!A:H,4,0)</f>
        <v>105.7</v>
      </c>
      <c r="E251" s="14">
        <f>VLOOKUP(A251,'2019'!A:H,5,0)</f>
        <v>0.13</v>
      </c>
      <c r="F251" s="14">
        <f>VLOOKUP(A251,'2019'!A:H,6,0)</f>
        <v>183405</v>
      </c>
      <c r="G251" s="14">
        <f>VLOOKUP(A251,'2019'!A:H,7,0)</f>
        <v>79302</v>
      </c>
      <c r="H251" s="14">
        <f>VLOOKUP(A251,'2019'!A:H,8,0)</f>
        <v>5.7</v>
      </c>
    </row>
    <row r="252" spans="1:8" x14ac:dyDescent="0.3">
      <c r="A252" s="14" t="s">
        <v>543</v>
      </c>
      <c r="B252" s="14">
        <f>VLOOKUP(A252,'2020'!A:H,2,0)</f>
        <v>831</v>
      </c>
      <c r="C252" s="14">
        <f>VLOOKUP(A252,'2020'!A:H,3,0)</f>
        <v>0.84199999999999997</v>
      </c>
      <c r="D252" s="14">
        <f>VLOOKUP(A252,'2020'!A:H,4,0)</f>
        <v>106.3</v>
      </c>
      <c r="E252" s="14">
        <f>VLOOKUP(A252,'2020'!A:H,5,0)</f>
        <v>1.55</v>
      </c>
      <c r="F252" s="14">
        <f>VLOOKUP(A252,'2020'!A:H,6,0)</f>
        <v>187012</v>
      </c>
      <c r="G252" s="14">
        <f>VLOOKUP(A252,'2020'!A:H,7,0)</f>
        <v>82928</v>
      </c>
      <c r="H252" s="14">
        <f>VLOOKUP(A252,'2020'!A:H,8,0)</f>
        <v>7.5</v>
      </c>
    </row>
    <row r="253" spans="1:8" x14ac:dyDescent="0.3">
      <c r="A253" s="14" t="s">
        <v>544</v>
      </c>
      <c r="B253" s="14">
        <f>VLOOKUP(A253,'2021'!A:H,2,0)</f>
        <v>847</v>
      </c>
      <c r="C253" s="14">
        <f>VLOOKUP(A253,'2021'!A:H,3,0)</f>
        <v>0.85499999999999998</v>
      </c>
      <c r="D253" s="14">
        <f>VLOOKUP(A253,'2021'!A:H,4,0)</f>
        <v>106.8</v>
      </c>
      <c r="E253" s="14">
        <f>VLOOKUP(A253,'2021'!A:H,5,0)</f>
        <v>1.1000000000000001</v>
      </c>
      <c r="F253" s="14">
        <f>VLOOKUP(A253,'2021'!A:H,6,0)</f>
        <v>189534</v>
      </c>
      <c r="G253" s="14">
        <f>VLOOKUP(A253,'2021'!A:H,7,0)</f>
        <v>86337</v>
      </c>
      <c r="H253" s="14">
        <f>VLOOKUP(A253,'2021'!A:H,8,0)</f>
        <v>8.1999999999999993</v>
      </c>
    </row>
    <row r="254" spans="1:8" x14ac:dyDescent="0.3">
      <c r="A254" s="14" t="s">
        <v>545</v>
      </c>
      <c r="B254" s="14">
        <f>VLOOKUP(A254,'2015'!A:H,2,0)</f>
        <v>5160</v>
      </c>
      <c r="C254" s="14">
        <f>VLOOKUP(A254,'2015'!A:H,3,0)</f>
        <v>1.177</v>
      </c>
      <c r="D254" s="14">
        <f>VLOOKUP(A254,'2015'!A:H,4,0)</f>
        <v>99</v>
      </c>
      <c r="E254" s="14">
        <f>VLOOKUP(A254,'2015'!A:H,5,0)</f>
        <v>-0.47</v>
      </c>
      <c r="F254" s="14">
        <f>VLOOKUP(A254,'2015'!A:H,6,0)</f>
        <v>597789</v>
      </c>
      <c r="G254" s="14">
        <f>VLOOKUP(A254,'2015'!A:H,7,0)</f>
        <v>209332</v>
      </c>
      <c r="H254" s="14">
        <f>VLOOKUP(A254,'2015'!A:H,8,0)</f>
        <v>7.1</v>
      </c>
    </row>
    <row r="255" spans="1:8" x14ac:dyDescent="0.3">
      <c r="A255" s="14" t="s">
        <v>546</v>
      </c>
      <c r="B255" s="14">
        <f>VLOOKUP(A255,'2016'!A:H,2,0)</f>
        <v>4776</v>
      </c>
      <c r="C255" s="14">
        <f>VLOOKUP(A255,'2016'!A:H,3,0)</f>
        <v>1.1120000000000001</v>
      </c>
      <c r="D255" s="14">
        <f>VLOOKUP(A255,'2016'!A:H,4,0)</f>
        <v>98.8</v>
      </c>
      <c r="E255" s="14">
        <f>VLOOKUP(A255,'2016'!A:H,5,0)</f>
        <v>-0.13</v>
      </c>
      <c r="F255" s="14">
        <f>VLOOKUP(A255,'2016'!A:H,6,0)</f>
        <v>597414</v>
      </c>
      <c r="G255" s="14">
        <f>VLOOKUP(A255,'2016'!A:H,7,0)</f>
        <v>209564</v>
      </c>
      <c r="H255" s="14">
        <f>VLOOKUP(A255,'2016'!A:H,8,0)</f>
        <v>7.2</v>
      </c>
    </row>
    <row r="256" spans="1:8" x14ac:dyDescent="0.3">
      <c r="A256" s="14" t="s">
        <v>547</v>
      </c>
      <c r="B256" s="14">
        <f>VLOOKUP(A256,'2017'!A:H,2,0)</f>
        <v>4125</v>
      </c>
      <c r="C256" s="14">
        <f>VLOOKUP(A256,'2017'!A:H,3,0)</f>
        <v>0.98499999999999999</v>
      </c>
      <c r="D256" s="14">
        <f>VLOOKUP(A256,'2017'!A:H,4,0)</f>
        <v>98.6</v>
      </c>
      <c r="E256" s="14">
        <f>VLOOKUP(A256,'2017'!A:H,5,0)</f>
        <v>-1.65</v>
      </c>
      <c r="F256" s="14">
        <f>VLOOKUP(A256,'2017'!A:H,6,0)</f>
        <v>587764</v>
      </c>
      <c r="G256" s="14">
        <f>VLOOKUP(A256,'2017'!A:H,7,0)</f>
        <v>209878</v>
      </c>
      <c r="H256" s="14">
        <f>VLOOKUP(A256,'2017'!A:H,8,0)</f>
        <v>8.1999999999999993</v>
      </c>
    </row>
    <row r="257" spans="1:8" x14ac:dyDescent="0.3">
      <c r="A257" s="14" t="s">
        <v>548</v>
      </c>
      <c r="B257" s="14">
        <f>VLOOKUP(A257,'2018'!A:H,2,0)</f>
        <v>4066</v>
      </c>
      <c r="C257" s="14">
        <f>VLOOKUP(A257,'2018'!A:H,3,0)</f>
        <v>1.006</v>
      </c>
      <c r="D257" s="14">
        <f>VLOOKUP(A257,'2018'!A:H,4,0)</f>
        <v>98.2</v>
      </c>
      <c r="E257" s="14">
        <f>VLOOKUP(A257,'2018'!A:H,5,0)</f>
        <v>-1.76</v>
      </c>
      <c r="F257" s="14">
        <f>VLOOKUP(A257,'2018'!A:H,6,0)</f>
        <v>576831</v>
      </c>
      <c r="G257" s="14">
        <f>VLOOKUP(A257,'2018'!A:H,7,0)</f>
        <v>209134</v>
      </c>
      <c r="H257" s="14">
        <f>VLOOKUP(A257,'2018'!A:H,8,0)</f>
        <v>7.2</v>
      </c>
    </row>
    <row r="258" spans="1:8" x14ac:dyDescent="0.3">
      <c r="A258" s="14" t="s">
        <v>549</v>
      </c>
      <c r="B258" s="14">
        <f>VLOOKUP(A258,'2019'!A:H,2,0)</f>
        <v>3830</v>
      </c>
      <c r="C258" s="14">
        <f>VLOOKUP(A258,'2019'!A:H,3,0)</f>
        <v>0.98</v>
      </c>
      <c r="D258" s="14">
        <f>VLOOKUP(A258,'2019'!A:H,4,0)</f>
        <v>98</v>
      </c>
      <c r="E258" s="14">
        <f>VLOOKUP(A258,'2019'!A:H,5,0)</f>
        <v>-1.67</v>
      </c>
      <c r="F258" s="14">
        <f>VLOOKUP(A258,'2019'!A:H,6,0)</f>
        <v>567044</v>
      </c>
      <c r="G258" s="14">
        <f>VLOOKUP(A258,'2019'!A:H,7,0)</f>
        <v>209927</v>
      </c>
      <c r="H258" s="14">
        <f>VLOOKUP(A258,'2019'!A:H,8,0)</f>
        <v>12.3</v>
      </c>
    </row>
    <row r="259" spans="1:8" x14ac:dyDescent="0.3">
      <c r="A259" s="14" t="s">
        <v>550</v>
      </c>
      <c r="B259" s="14">
        <f>VLOOKUP(A259,'2020'!A:H,2,0)</f>
        <v>3276</v>
      </c>
      <c r="C259" s="14">
        <f>VLOOKUP(A259,'2020'!A:H,3,0)</f>
        <v>0.87</v>
      </c>
      <c r="D259" s="14">
        <f>VLOOKUP(A259,'2020'!A:H,4,0)</f>
        <v>97.8</v>
      </c>
      <c r="E259" s="14">
        <f>VLOOKUP(A259,'2020'!A:H,5,0)</f>
        <v>-3.11</v>
      </c>
      <c r="F259" s="14">
        <f>VLOOKUP(A259,'2020'!A:H,6,0)</f>
        <v>550027</v>
      </c>
      <c r="G259" s="14">
        <f>VLOOKUP(A259,'2020'!A:H,7,0)</f>
        <v>207634</v>
      </c>
      <c r="H259" s="14">
        <f>VLOOKUP(A259,'2020'!A:H,8,0)</f>
        <v>5.9</v>
      </c>
    </row>
    <row r="260" spans="1:8" x14ac:dyDescent="0.3">
      <c r="A260" s="14" t="s">
        <v>551</v>
      </c>
      <c r="B260" s="14">
        <f>VLOOKUP(A260,'2021'!A:H,2,0)</f>
        <v>3277</v>
      </c>
      <c r="C260" s="14">
        <f>VLOOKUP(A260,'2021'!A:H,3,0)</f>
        <v>0.88500000000000001</v>
      </c>
      <c r="D260" s="14">
        <f>VLOOKUP(A260,'2021'!A:H,4,0)</f>
        <v>97.8</v>
      </c>
      <c r="E260" s="14">
        <f>VLOOKUP(A260,'2021'!A:H,5,0)</f>
        <v>-0.6</v>
      </c>
      <c r="F260" s="14">
        <f>VLOOKUP(A260,'2021'!A:H,6,0)</f>
        <v>547178</v>
      </c>
      <c r="G260" s="14">
        <f>VLOOKUP(A260,'2021'!A:H,7,0)</f>
        <v>212327</v>
      </c>
      <c r="H260" s="14">
        <f>VLOOKUP(A260,'2021'!A:H,8,0)</f>
        <v>11.1</v>
      </c>
    </row>
    <row r="261" spans="1:8" x14ac:dyDescent="0.3">
      <c r="A261" s="14" t="s">
        <v>552</v>
      </c>
      <c r="B261" s="14">
        <f>VLOOKUP(A261,'2015'!A:H,2,0)</f>
        <v>1624</v>
      </c>
      <c r="C261" s="14">
        <f>VLOOKUP(A261,'2015'!A:H,3,0)</f>
        <v>1.3180000000000001</v>
      </c>
      <c r="D261" s="14">
        <f>VLOOKUP(A261,'2015'!A:H,4,0)</f>
        <v>103</v>
      </c>
      <c r="E261" s="14">
        <f>VLOOKUP(A261,'2015'!A:H,5,0)</f>
        <v>1.4</v>
      </c>
      <c r="F261" s="14">
        <f>VLOOKUP(A261,'2015'!A:H,6,0)</f>
        <v>205184</v>
      </c>
      <c r="G261" s="14">
        <f>VLOOKUP(A261,'2015'!A:H,7,0)</f>
        <v>72551</v>
      </c>
      <c r="H261" s="14">
        <f>VLOOKUP(A261,'2015'!A:H,8,0)</f>
        <v>7.4</v>
      </c>
    </row>
    <row r="262" spans="1:8" x14ac:dyDescent="0.3">
      <c r="A262" s="14" t="s">
        <v>553</v>
      </c>
      <c r="B262" s="14">
        <f>VLOOKUP(A262,'2016'!A:H,2,0)</f>
        <v>1525</v>
      </c>
      <c r="C262" s="14">
        <f>VLOOKUP(A262,'2016'!A:H,3,0)</f>
        <v>1.2789999999999999</v>
      </c>
      <c r="D262" s="14">
        <f>VLOOKUP(A262,'2016'!A:H,4,0)</f>
        <v>102.9</v>
      </c>
      <c r="E262" s="14">
        <f>VLOOKUP(A262,'2016'!A:H,5,0)</f>
        <v>0.18</v>
      </c>
      <c r="F262" s="14">
        <f>VLOOKUP(A262,'2016'!A:H,6,0)</f>
        <v>205513</v>
      </c>
      <c r="G262" s="14">
        <f>VLOOKUP(A262,'2016'!A:H,7,0)</f>
        <v>73344</v>
      </c>
      <c r="H262" s="14">
        <f>VLOOKUP(A262,'2016'!A:H,8,0)</f>
        <v>7.8</v>
      </c>
    </row>
    <row r="263" spans="1:8" x14ac:dyDescent="0.3">
      <c r="A263" s="14" t="s">
        <v>554</v>
      </c>
      <c r="B263" s="14">
        <f>VLOOKUP(A263,'2017'!A:H,2,0)</f>
        <v>1402</v>
      </c>
      <c r="C263" s="14">
        <f>VLOOKUP(A263,'2017'!A:H,3,0)</f>
        <v>1.1879999999999999</v>
      </c>
      <c r="D263" s="14">
        <f>VLOOKUP(A263,'2017'!A:H,4,0)</f>
        <v>103</v>
      </c>
      <c r="E263" s="14">
        <f>VLOOKUP(A263,'2017'!A:H,5,0)</f>
        <v>3.03</v>
      </c>
      <c r="F263" s="14">
        <f>VLOOKUP(A263,'2017'!A:H,6,0)</f>
        <v>212146</v>
      </c>
      <c r="G263" s="14">
        <f>VLOOKUP(A263,'2017'!A:H,7,0)</f>
        <v>77036</v>
      </c>
      <c r="H263" s="14">
        <f>VLOOKUP(A263,'2017'!A:H,8,0)</f>
        <v>10.6</v>
      </c>
    </row>
    <row r="264" spans="1:8" x14ac:dyDescent="0.3">
      <c r="A264" s="14" t="s">
        <v>555</v>
      </c>
      <c r="B264" s="14">
        <f>VLOOKUP(A264,'2018'!A:H,2,0)</f>
        <v>1304</v>
      </c>
      <c r="C264" s="14">
        <f>VLOOKUP(A264,'2018'!A:H,3,0)</f>
        <v>1.0900000000000001</v>
      </c>
      <c r="D264" s="14">
        <f>VLOOKUP(A264,'2018'!A:H,4,0)</f>
        <v>102.8</v>
      </c>
      <c r="E264" s="14">
        <f>VLOOKUP(A264,'2018'!A:H,5,0)</f>
        <v>2.27</v>
      </c>
      <c r="F264" s="14">
        <f>VLOOKUP(A264,'2018'!A:H,6,0)</f>
        <v>216951</v>
      </c>
      <c r="G264" s="14">
        <f>VLOOKUP(A264,'2018'!A:H,7,0)</f>
        <v>80103</v>
      </c>
      <c r="H264" s="14">
        <f>VLOOKUP(A264,'2018'!A:H,8,0)</f>
        <v>7.2</v>
      </c>
    </row>
    <row r="265" spans="1:8" x14ac:dyDescent="0.3">
      <c r="A265" s="14" t="s">
        <v>556</v>
      </c>
      <c r="B265" s="14">
        <f>VLOOKUP(A265,'2019'!A:H,2,0)</f>
        <v>1256</v>
      </c>
      <c r="C265" s="14">
        <f>VLOOKUP(A265,'2019'!A:H,3,0)</f>
        <v>1.03</v>
      </c>
      <c r="D265" s="14">
        <f>VLOOKUP(A265,'2019'!A:H,4,0)</f>
        <v>103</v>
      </c>
      <c r="E265" s="14">
        <f>VLOOKUP(A265,'2019'!A:H,5,0)</f>
        <v>2.4700000000000002</v>
      </c>
      <c r="F265" s="14">
        <f>VLOOKUP(A265,'2019'!A:H,6,0)</f>
        <v>222314</v>
      </c>
      <c r="G265" s="14">
        <f>VLOOKUP(A265,'2019'!A:H,7,0)</f>
        <v>83851</v>
      </c>
      <c r="H265" s="14">
        <f>VLOOKUP(A265,'2019'!A:H,8,0)</f>
        <v>8.3000000000000007</v>
      </c>
    </row>
    <row r="266" spans="1:8" x14ac:dyDescent="0.3">
      <c r="A266" s="14" t="s">
        <v>557</v>
      </c>
      <c r="B266" s="14">
        <f>VLOOKUP(A266,'2020'!A:H,2,0)</f>
        <v>1243</v>
      </c>
      <c r="C266" s="14">
        <f>VLOOKUP(A266,'2020'!A:H,3,0)</f>
        <v>0.98699999999999999</v>
      </c>
      <c r="D266" s="14">
        <f>VLOOKUP(A266,'2020'!A:H,4,0)</f>
        <v>103.1</v>
      </c>
      <c r="E266" s="14">
        <f>VLOOKUP(A266,'2020'!A:H,5,0)</f>
        <v>3.3</v>
      </c>
      <c r="F266" s="14">
        <f>VLOOKUP(A266,'2020'!A:H,6,0)</f>
        <v>230359</v>
      </c>
      <c r="G266" s="14">
        <f>VLOOKUP(A266,'2020'!A:H,7,0)</f>
        <v>88985</v>
      </c>
      <c r="H266" s="14">
        <f>VLOOKUP(A266,'2020'!A:H,8,0)</f>
        <v>7.7</v>
      </c>
    </row>
    <row r="267" spans="1:8" x14ac:dyDescent="0.3">
      <c r="A267" s="14" t="s">
        <v>558</v>
      </c>
      <c r="B267" s="14">
        <f>VLOOKUP(A267,'2021'!A:H,2,0)</f>
        <v>1218</v>
      </c>
      <c r="C267" s="14">
        <f>VLOOKUP(A267,'2021'!A:H,3,0)</f>
        <v>0.93899999999999995</v>
      </c>
      <c r="D267" s="14">
        <f>VLOOKUP(A267,'2021'!A:H,4,0)</f>
        <v>102.8</v>
      </c>
      <c r="E267" s="14">
        <f>VLOOKUP(A267,'2021'!A:H,5,0)</f>
        <v>2.4</v>
      </c>
      <c r="F267" s="14">
        <f>VLOOKUP(A267,'2021'!A:H,6,0)</f>
        <v>236368</v>
      </c>
      <c r="G267" s="14">
        <f>VLOOKUP(A267,'2021'!A:H,7,0)</f>
        <v>93328</v>
      </c>
      <c r="H267" s="14">
        <f>VLOOKUP(A267,'2021'!A:H,8,0)</f>
        <v>8.3000000000000007</v>
      </c>
    </row>
    <row r="268" spans="1:8" x14ac:dyDescent="0.3">
      <c r="A268" s="14" t="s">
        <v>559</v>
      </c>
      <c r="B268" s="14">
        <f>VLOOKUP(A268,'2015'!A:H,2,0)</f>
        <v>602</v>
      </c>
      <c r="C268" s="14">
        <f>VLOOKUP(A268,'2015'!A:H,3,0)</f>
        <v>1.18</v>
      </c>
      <c r="D268" s="14">
        <f>VLOOKUP(A268,'2015'!A:H,4,0)</f>
        <v>102.1</v>
      </c>
      <c r="E268" s="14">
        <f>VLOOKUP(A268,'2015'!A:H,5,0)</f>
        <v>2.82</v>
      </c>
      <c r="F268" s="14">
        <f>VLOOKUP(A268,'2015'!A:H,6,0)</f>
        <v>108316</v>
      </c>
      <c r="G268" s="14">
        <f>VLOOKUP(A268,'2015'!A:H,7,0)</f>
        <v>40191</v>
      </c>
      <c r="H268" s="14">
        <f>VLOOKUP(A268,'2015'!A:H,8,0)</f>
        <v>6.6</v>
      </c>
    </row>
    <row r="269" spans="1:8" x14ac:dyDescent="0.3">
      <c r="A269" s="14" t="s">
        <v>560</v>
      </c>
      <c r="B269" s="14">
        <f>VLOOKUP(A269,'2016'!A:H,2,0)</f>
        <v>629</v>
      </c>
      <c r="C269" s="14">
        <f>VLOOKUP(A269,'2016'!A:H,3,0)</f>
        <v>1.22</v>
      </c>
      <c r="D269" s="14">
        <f>VLOOKUP(A269,'2016'!A:H,4,0)</f>
        <v>102.2</v>
      </c>
      <c r="E269" s="14">
        <f>VLOOKUP(A269,'2016'!A:H,5,0)</f>
        <v>2.82</v>
      </c>
      <c r="F269" s="14">
        <f>VLOOKUP(A269,'2016'!A:H,6,0)</f>
        <v>111367</v>
      </c>
      <c r="G269" s="14">
        <f>VLOOKUP(A269,'2016'!A:H,7,0)</f>
        <v>41976</v>
      </c>
      <c r="H269" s="14">
        <f>VLOOKUP(A269,'2016'!A:H,8,0)</f>
        <v>8.1</v>
      </c>
    </row>
    <row r="270" spans="1:8" x14ac:dyDescent="0.3">
      <c r="A270" s="14" t="s">
        <v>561</v>
      </c>
      <c r="B270" s="14">
        <f>VLOOKUP(A270,'2017'!A:H,2,0)</f>
        <v>618</v>
      </c>
      <c r="C270" s="14">
        <f>VLOOKUP(A270,'2017'!A:H,3,0)</f>
        <v>1.163</v>
      </c>
      <c r="D270" s="14">
        <f>VLOOKUP(A270,'2017'!A:H,4,0)</f>
        <v>101.5</v>
      </c>
      <c r="E270" s="14">
        <f>VLOOKUP(A270,'2017'!A:H,5,0)</f>
        <v>3.38</v>
      </c>
      <c r="F270" s="14">
        <f>VLOOKUP(A270,'2017'!A:H,6,0)</f>
        <v>115105</v>
      </c>
      <c r="G270" s="14">
        <f>VLOOKUP(A270,'2017'!A:H,7,0)</f>
        <v>44218</v>
      </c>
      <c r="H270" s="14">
        <f>VLOOKUP(A270,'2017'!A:H,8,0)</f>
        <v>7.5</v>
      </c>
    </row>
    <row r="271" spans="1:8" x14ac:dyDescent="0.3">
      <c r="A271" s="14" t="s">
        <v>562</v>
      </c>
      <c r="B271" s="14">
        <f>VLOOKUP(A271,'2018'!A:H,2,0)</f>
        <v>520</v>
      </c>
      <c r="C271" s="14">
        <f>VLOOKUP(A271,'2018'!A:H,3,0)</f>
        <v>0.99399999999999999</v>
      </c>
      <c r="D271" s="14">
        <f>VLOOKUP(A271,'2018'!A:H,4,0)</f>
        <v>101.2</v>
      </c>
      <c r="E271" s="14">
        <f>VLOOKUP(A271,'2018'!A:H,5,0)</f>
        <v>0.83</v>
      </c>
      <c r="F271" s="14">
        <f>VLOOKUP(A271,'2018'!A:H,6,0)</f>
        <v>116095</v>
      </c>
      <c r="G271" s="14">
        <f>VLOOKUP(A271,'2018'!A:H,7,0)</f>
        <v>45604</v>
      </c>
      <c r="H271" s="14">
        <f>VLOOKUP(A271,'2018'!A:H,8,0)</f>
        <v>8.5</v>
      </c>
    </row>
    <row r="272" spans="1:8" x14ac:dyDescent="0.3">
      <c r="A272" s="14" t="s">
        <v>563</v>
      </c>
      <c r="B272" s="14">
        <f>VLOOKUP(A272,'2019'!A:H,2,0)</f>
        <v>530</v>
      </c>
      <c r="C272" s="14">
        <f>VLOOKUP(A272,'2019'!A:H,3,0)</f>
        <v>1.024</v>
      </c>
      <c r="D272" s="14">
        <f>VLOOKUP(A272,'2019'!A:H,4,0)</f>
        <v>100.7</v>
      </c>
      <c r="E272" s="14">
        <f>VLOOKUP(A272,'2019'!A:H,5,0)</f>
        <v>0.6</v>
      </c>
      <c r="F272" s="14">
        <f>VLOOKUP(A272,'2019'!A:H,6,0)</f>
        <v>116874</v>
      </c>
      <c r="G272" s="14">
        <f>VLOOKUP(A272,'2019'!A:H,7,0)</f>
        <v>46539</v>
      </c>
      <c r="H272" s="14">
        <f>VLOOKUP(A272,'2019'!A:H,8,0)</f>
        <v>7.3</v>
      </c>
    </row>
    <row r="273" spans="1:8" x14ac:dyDescent="0.3">
      <c r="A273" s="14" t="s">
        <v>564</v>
      </c>
      <c r="B273" s="14">
        <f>VLOOKUP(A273,'2020'!A:H,2,0)</f>
        <v>493</v>
      </c>
      <c r="C273" s="14">
        <f>VLOOKUP(A273,'2020'!A:H,3,0)</f>
        <v>0.96699999999999997</v>
      </c>
      <c r="D273" s="14">
        <f>VLOOKUP(A273,'2020'!A:H,4,0)</f>
        <v>100.5</v>
      </c>
      <c r="E273" s="14">
        <f>VLOOKUP(A273,'2020'!A:H,5,0)</f>
        <v>1.52</v>
      </c>
      <c r="F273" s="14">
        <f>VLOOKUP(A273,'2020'!A:H,6,0)</f>
        <v>118810</v>
      </c>
      <c r="G273" s="14">
        <f>VLOOKUP(A273,'2020'!A:H,7,0)</f>
        <v>48197</v>
      </c>
      <c r="H273" s="14">
        <f>VLOOKUP(A273,'2020'!A:H,8,0)</f>
        <v>5.8</v>
      </c>
    </row>
    <row r="274" spans="1:8" x14ac:dyDescent="0.3">
      <c r="A274" s="14" t="s">
        <v>565</v>
      </c>
      <c r="B274" s="14">
        <f>VLOOKUP(A274,'2021'!A:H,2,0)</f>
        <v>474</v>
      </c>
      <c r="C274" s="14">
        <f>VLOOKUP(A274,'2021'!A:H,3,0)</f>
        <v>0.94499999999999995</v>
      </c>
      <c r="D274" s="14">
        <f>VLOOKUP(A274,'2021'!A:H,4,0)</f>
        <v>100.8</v>
      </c>
      <c r="E274" s="14">
        <f>VLOOKUP(A274,'2021'!A:H,5,0)</f>
        <v>1.97</v>
      </c>
      <c r="F274" s="14">
        <f>VLOOKUP(A274,'2021'!A:H,6,0)</f>
        <v>121230</v>
      </c>
      <c r="G274" s="14">
        <f>VLOOKUP(A274,'2021'!A:H,7,0)</f>
        <v>49922</v>
      </c>
      <c r="H274" s="14">
        <f>VLOOKUP(A274,'2021'!A:H,8,0)</f>
        <v>10.1</v>
      </c>
    </row>
    <row r="275" spans="1:8" x14ac:dyDescent="0.3">
      <c r="A275" s="14" t="s">
        <v>566</v>
      </c>
      <c r="B275" s="14">
        <f>VLOOKUP(A275,'2015'!A:H,2,0)</f>
        <v>822</v>
      </c>
      <c r="C275" s="14">
        <f>VLOOKUP(A275,'2015'!A:H,3,0)</f>
        <v>1.3360000000000001</v>
      </c>
      <c r="D275" s="14">
        <f>VLOOKUP(A275,'2015'!A:H,4,0)</f>
        <v>102.4</v>
      </c>
      <c r="E275" s="14">
        <f>VLOOKUP(A275,'2015'!A:H,5,0)</f>
        <v>0.67</v>
      </c>
      <c r="F275" s="14">
        <f>VLOOKUP(A275,'2015'!A:H,6,0)</f>
        <v>111033</v>
      </c>
      <c r="G275" s="14">
        <f>VLOOKUP(A275,'2015'!A:H,7,0)</f>
        <v>41002</v>
      </c>
      <c r="H275" s="14">
        <f>VLOOKUP(A275,'2015'!A:H,8,0)</f>
        <v>6.1</v>
      </c>
    </row>
    <row r="276" spans="1:8" x14ac:dyDescent="0.3">
      <c r="A276" s="14" t="s">
        <v>567</v>
      </c>
      <c r="B276" s="14">
        <f>VLOOKUP(A276,'2016'!A:H,2,0)</f>
        <v>781</v>
      </c>
      <c r="C276" s="14">
        <f>VLOOKUP(A276,'2016'!A:H,3,0)</f>
        <v>1.3029999999999999</v>
      </c>
      <c r="D276" s="14">
        <f>VLOOKUP(A276,'2016'!A:H,4,0)</f>
        <v>102.4</v>
      </c>
      <c r="E276" s="14">
        <f>VLOOKUP(A276,'2016'!A:H,5,0)</f>
        <v>0.51</v>
      </c>
      <c r="F276" s="14">
        <f>VLOOKUP(A276,'2016'!A:H,6,0)</f>
        <v>111563</v>
      </c>
      <c r="G276" s="14">
        <f>VLOOKUP(A276,'2016'!A:H,7,0)</f>
        <v>41653</v>
      </c>
      <c r="H276" s="14">
        <f>VLOOKUP(A276,'2016'!A:H,8,0)</f>
        <v>6.3</v>
      </c>
    </row>
    <row r="277" spans="1:8" x14ac:dyDescent="0.3">
      <c r="A277" s="14" t="s">
        <v>568</v>
      </c>
      <c r="B277" s="14">
        <f>VLOOKUP(A277,'2017'!A:H,2,0)</f>
        <v>628</v>
      </c>
      <c r="C277" s="14">
        <f>VLOOKUP(A277,'2017'!A:H,3,0)</f>
        <v>1.073</v>
      </c>
      <c r="D277" s="14">
        <f>VLOOKUP(A277,'2017'!A:H,4,0)</f>
        <v>102.3</v>
      </c>
      <c r="E277" s="14">
        <f>VLOOKUP(A277,'2017'!A:H,5,0)</f>
        <v>0.76</v>
      </c>
      <c r="F277" s="14">
        <f>VLOOKUP(A277,'2017'!A:H,6,0)</f>
        <v>111984</v>
      </c>
      <c r="G277" s="14">
        <f>VLOOKUP(A277,'2017'!A:H,7,0)</f>
        <v>42809</v>
      </c>
      <c r="H277" s="14">
        <f>VLOOKUP(A277,'2017'!A:H,8,0)</f>
        <v>9.6</v>
      </c>
    </row>
    <row r="278" spans="1:8" x14ac:dyDescent="0.3">
      <c r="A278" s="14" t="s">
        <v>569</v>
      </c>
      <c r="B278" s="14">
        <f>VLOOKUP(A278,'2018'!A:H,2,0)</f>
        <v>627</v>
      </c>
      <c r="C278" s="14">
        <f>VLOOKUP(A278,'2018'!A:H,3,0)</f>
        <v>1.1180000000000001</v>
      </c>
      <c r="D278" s="14">
        <f>VLOOKUP(A278,'2018'!A:H,4,0)</f>
        <v>102.6</v>
      </c>
      <c r="E278" s="14">
        <f>VLOOKUP(A278,'2018'!A:H,5,0)</f>
        <v>-0.37</v>
      </c>
      <c r="F278" s="14">
        <f>VLOOKUP(A278,'2018'!A:H,6,0)</f>
        <v>111525</v>
      </c>
      <c r="G278" s="14">
        <f>VLOOKUP(A278,'2018'!A:H,7,0)</f>
        <v>43398</v>
      </c>
      <c r="H278" s="14">
        <f>VLOOKUP(A278,'2018'!A:H,8,0)</f>
        <v>10.5</v>
      </c>
    </row>
    <row r="279" spans="1:8" x14ac:dyDescent="0.3">
      <c r="A279" s="14" t="s">
        <v>570</v>
      </c>
      <c r="B279" s="14">
        <f>VLOOKUP(A279,'2019'!A:H,2,0)</f>
        <v>591</v>
      </c>
      <c r="C279" s="14">
        <f>VLOOKUP(A279,'2019'!A:H,3,0)</f>
        <v>1.083</v>
      </c>
      <c r="D279" s="14">
        <f>VLOOKUP(A279,'2019'!A:H,4,0)</f>
        <v>103.2</v>
      </c>
      <c r="E279" s="14">
        <f>VLOOKUP(A279,'2019'!A:H,5,0)</f>
        <v>-0.36</v>
      </c>
      <c r="F279" s="14">
        <f>VLOOKUP(A279,'2019'!A:H,6,0)</f>
        <v>111083</v>
      </c>
      <c r="G279" s="14">
        <f>VLOOKUP(A279,'2019'!A:H,7,0)</f>
        <v>44009</v>
      </c>
      <c r="H279" s="14">
        <f>VLOOKUP(A279,'2019'!A:H,8,0)</f>
        <v>14.8</v>
      </c>
    </row>
    <row r="280" spans="1:8" x14ac:dyDescent="0.3">
      <c r="A280" s="14" t="s">
        <v>571</v>
      </c>
      <c r="B280" s="14">
        <f>VLOOKUP(A280,'2020'!A:H,2,0)</f>
        <v>554</v>
      </c>
      <c r="C280" s="14">
        <f>VLOOKUP(A280,'2020'!A:H,3,0)</f>
        <v>1.0529999999999999</v>
      </c>
      <c r="D280" s="14">
        <f>VLOOKUP(A280,'2020'!A:H,4,0)</f>
        <v>103.2</v>
      </c>
      <c r="E280" s="14">
        <f>VLOOKUP(A280,'2020'!A:H,5,0)</f>
        <v>0.61</v>
      </c>
      <c r="F280" s="14">
        <f>VLOOKUP(A280,'2020'!A:H,6,0)</f>
        <v>111897</v>
      </c>
      <c r="G280" s="14">
        <f>VLOOKUP(A280,'2020'!A:H,7,0)</f>
        <v>45457</v>
      </c>
      <c r="H280" s="14">
        <f>VLOOKUP(A280,'2020'!A:H,8,0)</f>
        <v>9.5</v>
      </c>
    </row>
    <row r="281" spans="1:8" x14ac:dyDescent="0.3">
      <c r="A281" s="14" t="s">
        <v>572</v>
      </c>
      <c r="B281" s="14">
        <f>VLOOKUP(A281,'2021'!A:H,2,0)</f>
        <v>457</v>
      </c>
      <c r="C281" s="14">
        <f>VLOOKUP(A281,'2021'!A:H,3,0)</f>
        <v>0.89300000000000002</v>
      </c>
      <c r="D281" s="14">
        <f>VLOOKUP(A281,'2021'!A:H,4,0)</f>
        <v>103.4</v>
      </c>
      <c r="E281" s="14">
        <f>VLOOKUP(A281,'2021'!A:H,5,0)</f>
        <v>-0.04</v>
      </c>
      <c r="F281" s="14">
        <f>VLOOKUP(A281,'2021'!A:H,6,0)</f>
        <v>112150</v>
      </c>
      <c r="G281" s="14">
        <f>VLOOKUP(A281,'2021'!A:H,7,0)</f>
        <v>46824</v>
      </c>
      <c r="H281" s="14">
        <f>VLOOKUP(A281,'2021'!A:H,8,0)</f>
        <v>11.5</v>
      </c>
    </row>
    <row r="282" spans="1:8" x14ac:dyDescent="0.3">
      <c r="A282" s="14" t="s">
        <v>573</v>
      </c>
      <c r="B282" s="14">
        <f>VLOOKUP(A282,'2015'!A:H,2,0)</f>
        <v>376</v>
      </c>
      <c r="C282" s="14">
        <f>VLOOKUP(A282,'2015'!A:H,3,0)</f>
        <v>1.7290000000000001</v>
      </c>
      <c r="D282" s="14">
        <f>VLOOKUP(A282,'2015'!A:H,4,0)</f>
        <v>109.7</v>
      </c>
      <c r="E282" s="14">
        <f>VLOOKUP(A282,'2015'!A:H,5,0)</f>
        <v>1</v>
      </c>
      <c r="F282" s="14">
        <f>VLOOKUP(A282,'2015'!A:H,6,0)</f>
        <v>45725</v>
      </c>
      <c r="G282" s="14">
        <f>VLOOKUP(A282,'2015'!A:H,7,0)</f>
        <v>17845</v>
      </c>
      <c r="H282" s="14">
        <f>VLOOKUP(A282,'2015'!A:H,8,0)</f>
        <v>8.3000000000000007</v>
      </c>
    </row>
    <row r="283" spans="1:8" x14ac:dyDescent="0.3">
      <c r="A283" s="14" t="s">
        <v>574</v>
      </c>
      <c r="B283" s="14">
        <f>VLOOKUP(A283,'2016'!A:H,2,0)</f>
        <v>403</v>
      </c>
      <c r="C283" s="14">
        <f>VLOOKUP(A283,'2016'!A:H,3,0)</f>
        <v>1.863</v>
      </c>
      <c r="D283" s="14">
        <f>VLOOKUP(A283,'2016'!A:H,4,0)</f>
        <v>110.4</v>
      </c>
      <c r="E283" s="14">
        <f>VLOOKUP(A283,'2016'!A:H,5,0)</f>
        <v>0.57999999999999996</v>
      </c>
      <c r="F283" s="14">
        <f>VLOOKUP(A283,'2016'!A:H,6,0)</f>
        <v>45907</v>
      </c>
      <c r="G283" s="14">
        <f>VLOOKUP(A283,'2016'!A:H,7,0)</f>
        <v>18437</v>
      </c>
      <c r="H283" s="14">
        <f>VLOOKUP(A283,'2016'!A:H,8,0)</f>
        <v>7.7</v>
      </c>
    </row>
    <row r="284" spans="1:8" x14ac:dyDescent="0.3">
      <c r="A284" s="14" t="s">
        <v>575</v>
      </c>
      <c r="B284" s="14">
        <f>VLOOKUP(A284,'2017'!A:H,2,0)</f>
        <v>338</v>
      </c>
      <c r="C284" s="14">
        <f>VLOOKUP(A284,'2017'!A:H,3,0)</f>
        <v>1.59</v>
      </c>
      <c r="D284" s="14">
        <f>VLOOKUP(A284,'2017'!A:H,4,0)</f>
        <v>109.9</v>
      </c>
      <c r="E284" s="14">
        <f>VLOOKUP(A284,'2017'!A:H,5,0)</f>
        <v>-1.02</v>
      </c>
      <c r="F284" s="14">
        <f>VLOOKUP(A284,'2017'!A:H,6,0)</f>
        <v>45431</v>
      </c>
      <c r="G284" s="14">
        <f>VLOOKUP(A284,'2017'!A:H,7,0)</f>
        <v>18382</v>
      </c>
      <c r="H284" s="14">
        <f>VLOOKUP(A284,'2017'!A:H,8,0)</f>
        <v>9.1</v>
      </c>
    </row>
    <row r="285" spans="1:8" x14ac:dyDescent="0.3">
      <c r="A285" s="14" t="s">
        <v>576</v>
      </c>
      <c r="B285" s="14">
        <f>VLOOKUP(A285,'2018'!A:H,2,0)</f>
        <v>329</v>
      </c>
      <c r="C285" s="14">
        <f>VLOOKUP(A285,'2018'!A:H,3,0)</f>
        <v>1.613</v>
      </c>
      <c r="D285" s="14">
        <f>VLOOKUP(A285,'2018'!A:H,4,0)</f>
        <v>109.9</v>
      </c>
      <c r="E285" s="14">
        <f>VLOOKUP(A285,'2018'!A:H,5,0)</f>
        <v>-1.73</v>
      </c>
      <c r="F285" s="14">
        <f>VLOOKUP(A285,'2018'!A:H,6,0)</f>
        <v>44633</v>
      </c>
      <c r="G285" s="14">
        <f>VLOOKUP(A285,'2018'!A:H,7,0)</f>
        <v>18455</v>
      </c>
      <c r="H285" s="14">
        <f>VLOOKUP(A285,'2018'!A:H,8,0)</f>
        <v>6.9</v>
      </c>
    </row>
    <row r="286" spans="1:8" x14ac:dyDescent="0.3">
      <c r="A286" s="14" t="s">
        <v>577</v>
      </c>
      <c r="B286" s="14">
        <f>VLOOKUP(A286,'2019'!A:H,2,0)</f>
        <v>275</v>
      </c>
      <c r="C286" s="14">
        <f>VLOOKUP(A286,'2019'!A:H,3,0)</f>
        <v>1.413</v>
      </c>
      <c r="D286" s="14">
        <f>VLOOKUP(A286,'2019'!A:H,4,0)</f>
        <v>110.1</v>
      </c>
      <c r="E286" s="14">
        <f>VLOOKUP(A286,'2019'!A:H,5,0)</f>
        <v>-1.68</v>
      </c>
      <c r="F286" s="14">
        <f>VLOOKUP(A286,'2019'!A:H,6,0)</f>
        <v>43824</v>
      </c>
      <c r="G286" s="14">
        <f>VLOOKUP(A286,'2019'!A:H,7,0)</f>
        <v>18043</v>
      </c>
      <c r="H286" s="14">
        <f>VLOOKUP(A286,'2019'!A:H,8,0)</f>
        <v>13.8</v>
      </c>
    </row>
    <row r="287" spans="1:8" x14ac:dyDescent="0.3">
      <c r="A287" s="14" t="s">
        <v>578</v>
      </c>
      <c r="B287" s="14">
        <f>VLOOKUP(A287,'2020'!A:H,2,0)</f>
        <v>243</v>
      </c>
      <c r="C287" s="14">
        <f>VLOOKUP(A287,'2020'!A:H,3,0)</f>
        <v>1.2809999999999999</v>
      </c>
      <c r="D287" s="14">
        <f>VLOOKUP(A287,'2020'!A:H,4,0)</f>
        <v>110</v>
      </c>
      <c r="E287" s="14">
        <f>VLOOKUP(A287,'2020'!A:H,5,0)</f>
        <v>-0.91</v>
      </c>
      <c r="F287" s="14">
        <f>VLOOKUP(A287,'2020'!A:H,6,0)</f>
        <v>43516</v>
      </c>
      <c r="G287" s="14">
        <f>VLOOKUP(A287,'2020'!A:H,7,0)</f>
        <v>18368</v>
      </c>
      <c r="H287" s="14">
        <f>VLOOKUP(A287,'2020'!A:H,8,0)</f>
        <v>10</v>
      </c>
    </row>
    <row r="288" spans="1:8" x14ac:dyDescent="0.3">
      <c r="A288" s="14" t="s">
        <v>579</v>
      </c>
      <c r="B288" s="14">
        <f>VLOOKUP(A288,'2021'!A:H,2,0)</f>
        <v>217</v>
      </c>
      <c r="C288" s="14">
        <f>VLOOKUP(A288,'2021'!A:H,3,0)</f>
        <v>1.1879999999999999</v>
      </c>
      <c r="D288" s="14">
        <f>VLOOKUP(A288,'2021'!A:H,4,0)</f>
        <v>110.2</v>
      </c>
      <c r="E288" s="14">
        <f>VLOOKUP(A288,'2021'!A:H,5,0)</f>
        <v>-1.98</v>
      </c>
      <c r="F288" s="14">
        <f>VLOOKUP(A288,'2021'!A:H,6,0)</f>
        <v>42721</v>
      </c>
      <c r="G288" s="14">
        <f>VLOOKUP(A288,'2021'!A:H,7,0)</f>
        <v>18691</v>
      </c>
      <c r="H288" s="14">
        <f>VLOOKUP(A288,'2021'!A:H,8,0)</f>
        <v>12.1</v>
      </c>
    </row>
    <row r="289" spans="1:8" x14ac:dyDescent="0.3">
      <c r="A289" s="14" t="s">
        <v>580</v>
      </c>
      <c r="B289" s="14">
        <f>VLOOKUP(A289,'2015'!A:H,2,0)</f>
        <v>2537</v>
      </c>
      <c r="C289" s="14">
        <f>VLOOKUP(A289,'2015'!A:H,3,0)</f>
        <v>1.458</v>
      </c>
      <c r="D289" s="14">
        <f>VLOOKUP(A289,'2015'!A:H,4,0)</f>
        <v>105.1</v>
      </c>
      <c r="E289" s="14">
        <f>VLOOKUP(A289,'2015'!A:H,5,0)</f>
        <v>-0.42</v>
      </c>
      <c r="F289" s="14">
        <f>VLOOKUP(A289,'2015'!A:H,6,0)</f>
        <v>206828</v>
      </c>
      <c r="G289" s="14">
        <f>VLOOKUP(A289,'2015'!A:H,7,0)</f>
        <v>80655</v>
      </c>
      <c r="H289" s="14">
        <f>VLOOKUP(A289,'2015'!A:H,8,0)</f>
        <v>8.1</v>
      </c>
    </row>
    <row r="290" spans="1:8" x14ac:dyDescent="0.3">
      <c r="A290" s="14" t="s">
        <v>581</v>
      </c>
      <c r="B290" s="14">
        <f>VLOOKUP(A290,'2016'!A:H,2,0)</f>
        <v>2261</v>
      </c>
      <c r="C290" s="14">
        <f>VLOOKUP(A290,'2016'!A:H,3,0)</f>
        <v>1.375</v>
      </c>
      <c r="D290" s="14">
        <f>VLOOKUP(A290,'2016'!A:H,4,0)</f>
        <v>105.4</v>
      </c>
      <c r="E290" s="14">
        <f>VLOOKUP(A290,'2016'!A:H,5,0)</f>
        <v>0.83</v>
      </c>
      <c r="F290" s="14">
        <f>VLOOKUP(A290,'2016'!A:H,6,0)</f>
        <v>208656</v>
      </c>
      <c r="G290" s="14">
        <f>VLOOKUP(A290,'2016'!A:H,7,0)</f>
        <v>81926</v>
      </c>
      <c r="H290" s="14">
        <f>VLOOKUP(A290,'2016'!A:H,8,0)</f>
        <v>8.3000000000000007</v>
      </c>
    </row>
    <row r="291" spans="1:8" x14ac:dyDescent="0.3">
      <c r="A291" s="14" t="s">
        <v>582</v>
      </c>
      <c r="B291" s="14">
        <f>VLOOKUP(A291,'2017'!A:H,2,0)</f>
        <v>1959</v>
      </c>
      <c r="C291" s="14">
        <f>VLOOKUP(A291,'2017'!A:H,3,0)</f>
        <v>1.21</v>
      </c>
      <c r="D291" s="14">
        <f>VLOOKUP(A291,'2017'!A:H,4,0)</f>
        <v>105.6</v>
      </c>
      <c r="E291" s="14">
        <f>VLOOKUP(A291,'2017'!A:H,5,0)</f>
        <v>2.38</v>
      </c>
      <c r="F291" s="14">
        <f>VLOOKUP(A291,'2017'!A:H,6,0)</f>
        <v>213437</v>
      </c>
      <c r="G291" s="14">
        <f>VLOOKUP(A291,'2017'!A:H,7,0)</f>
        <v>84314</v>
      </c>
      <c r="H291" s="14">
        <f>VLOOKUP(A291,'2017'!A:H,8,0)</f>
        <v>6.5</v>
      </c>
    </row>
    <row r="292" spans="1:8" x14ac:dyDescent="0.3">
      <c r="A292" s="14" t="s">
        <v>583</v>
      </c>
      <c r="B292" s="14">
        <f>VLOOKUP(A292,'2018'!A:H,2,0)</f>
        <v>1847</v>
      </c>
      <c r="C292" s="14">
        <f>VLOOKUP(A292,'2018'!A:H,3,0)</f>
        <v>1.1299999999999999</v>
      </c>
      <c r="D292" s="14">
        <f>VLOOKUP(A292,'2018'!A:H,4,0)</f>
        <v>106</v>
      </c>
      <c r="E292" s="14">
        <f>VLOOKUP(A292,'2018'!A:H,5,0)</f>
        <v>3.45</v>
      </c>
      <c r="F292" s="14">
        <f>VLOOKUP(A292,'2018'!A:H,6,0)</f>
        <v>220070</v>
      </c>
      <c r="G292" s="14">
        <f>VLOOKUP(A292,'2018'!A:H,7,0)</f>
        <v>89029</v>
      </c>
      <c r="H292" s="14">
        <f>VLOOKUP(A292,'2018'!A:H,8,0)</f>
        <v>10.3</v>
      </c>
    </row>
    <row r="293" spans="1:8" x14ac:dyDescent="0.3">
      <c r="A293" s="14" t="s">
        <v>584</v>
      </c>
      <c r="B293" s="14">
        <f>VLOOKUP(A293,'2019'!A:H,2,0)</f>
        <v>1709</v>
      </c>
      <c r="C293" s="14">
        <f>VLOOKUP(A293,'2019'!A:H,3,0)</f>
        <v>1.04</v>
      </c>
      <c r="D293" s="14">
        <f>VLOOKUP(A293,'2019'!A:H,4,0)</f>
        <v>106.8</v>
      </c>
      <c r="E293" s="14">
        <f>VLOOKUP(A293,'2019'!A:H,5,0)</f>
        <v>2.86</v>
      </c>
      <c r="F293" s="14">
        <f>VLOOKUP(A293,'2019'!A:H,6,0)</f>
        <v>226379</v>
      </c>
      <c r="G293" s="14">
        <f>VLOOKUP(A293,'2019'!A:H,7,0)</f>
        <v>93117</v>
      </c>
      <c r="H293" s="14">
        <f>VLOOKUP(A293,'2019'!A:H,8,0)</f>
        <v>9.1999999999999993</v>
      </c>
    </row>
    <row r="294" spans="1:8" x14ac:dyDescent="0.3">
      <c r="A294" s="14" t="s">
        <v>585</v>
      </c>
      <c r="B294" s="14">
        <f>VLOOKUP(A294,'2020'!A:H,2,0)</f>
        <v>1506</v>
      </c>
      <c r="C294" s="14">
        <f>VLOOKUP(A294,'2020'!A:H,3,0)</f>
        <v>0.91900000000000004</v>
      </c>
      <c r="D294" s="14">
        <f>VLOOKUP(A294,'2020'!A:H,4,0)</f>
        <v>107.1</v>
      </c>
      <c r="E294" s="14">
        <f>VLOOKUP(A294,'2020'!A:H,5,0)</f>
        <v>1.22</v>
      </c>
      <c r="F294" s="14">
        <f>VLOOKUP(A294,'2020'!A:H,6,0)</f>
        <v>229725</v>
      </c>
      <c r="G294" s="14">
        <f>VLOOKUP(A294,'2020'!A:H,7,0)</f>
        <v>98336</v>
      </c>
      <c r="H294" s="14">
        <f>VLOOKUP(A294,'2020'!A:H,8,0)</f>
        <v>20.100000000000001</v>
      </c>
    </row>
    <row r="295" spans="1:8" x14ac:dyDescent="0.3">
      <c r="A295" s="14" t="s">
        <v>586</v>
      </c>
      <c r="B295" s="14">
        <f>VLOOKUP(A295,'2021'!A:H,2,0)</f>
        <v>1403</v>
      </c>
      <c r="C295" s="14">
        <f>VLOOKUP(A295,'2021'!A:H,3,0)</f>
        <v>0.86899999999999999</v>
      </c>
      <c r="D295" s="14">
        <f>VLOOKUP(A295,'2021'!A:H,4,0)</f>
        <v>108</v>
      </c>
      <c r="E295" s="14">
        <f>VLOOKUP(A295,'2021'!A:H,5,0)</f>
        <v>-0.16</v>
      </c>
      <c r="F295" s="14">
        <f>VLOOKUP(A295,'2021'!A:H,6,0)</f>
        <v>229983</v>
      </c>
      <c r="G295" s="14">
        <f>VLOOKUP(A295,'2021'!A:H,7,0)</f>
        <v>102111</v>
      </c>
      <c r="H295" s="14">
        <f>VLOOKUP(A295,'2021'!A:H,8,0)</f>
        <v>7.4</v>
      </c>
    </row>
    <row r="296" spans="1:8" x14ac:dyDescent="0.3">
      <c r="A296" s="14" t="s">
        <v>587</v>
      </c>
      <c r="B296" s="14">
        <f>VLOOKUP(A296,'2015'!A:H,2,0)</f>
        <v>9296</v>
      </c>
      <c r="C296" s="14">
        <f>VLOOKUP(A296,'2015'!A:H,3,0)</f>
        <v>1.3160000000000001</v>
      </c>
      <c r="D296" s="14">
        <f>VLOOKUP(A296,'2015'!A:H,4,0)</f>
        <v>98.7</v>
      </c>
      <c r="E296" s="14">
        <f>VLOOKUP(A296,'2015'!A:H,5,0)</f>
        <v>1.59</v>
      </c>
      <c r="F296" s="14">
        <f>VLOOKUP(A296,'2015'!A:H,6,0)</f>
        <v>975746</v>
      </c>
      <c r="G296" s="14">
        <f>VLOOKUP(A296,'2015'!A:H,7,0)</f>
        <v>330661</v>
      </c>
      <c r="H296" s="14">
        <f>VLOOKUP(A296,'2015'!A:H,8,0)</f>
        <v>6.2</v>
      </c>
    </row>
    <row r="297" spans="1:8" x14ac:dyDescent="0.3">
      <c r="A297" s="14" t="s">
        <v>588</v>
      </c>
      <c r="B297" s="14">
        <f>VLOOKUP(A297,'2016'!A:H,2,0)</f>
        <v>8288</v>
      </c>
      <c r="C297" s="14">
        <f>VLOOKUP(A297,'2016'!A:H,3,0)</f>
        <v>1.2050000000000001</v>
      </c>
      <c r="D297" s="14">
        <f>VLOOKUP(A297,'2016'!A:H,4,0)</f>
        <v>98.7</v>
      </c>
      <c r="E297" s="14">
        <f>VLOOKUP(A297,'2016'!A:H,5,0)</f>
        <v>1.57</v>
      </c>
      <c r="F297" s="14">
        <f>VLOOKUP(A297,'2016'!A:H,6,0)</f>
        <v>991126</v>
      </c>
      <c r="G297" s="14">
        <f>VLOOKUP(A297,'2016'!A:H,7,0)</f>
        <v>337159</v>
      </c>
      <c r="H297" s="14">
        <f>VLOOKUP(A297,'2016'!A:H,8,0)</f>
        <v>6.3</v>
      </c>
    </row>
    <row r="298" spans="1:8" x14ac:dyDescent="0.3">
      <c r="A298" s="14" t="s">
        <v>589</v>
      </c>
      <c r="B298" s="14">
        <f>VLOOKUP(A298,'2017'!A:H,2,0)</f>
        <v>6997</v>
      </c>
      <c r="C298" s="14">
        <f>VLOOKUP(A298,'2017'!A:H,3,0)</f>
        <v>1.0389999999999999</v>
      </c>
      <c r="D298" s="14">
        <f>VLOOKUP(A298,'2017'!A:H,4,0)</f>
        <v>98.8</v>
      </c>
      <c r="E298" s="14">
        <f>VLOOKUP(A298,'2017'!A:H,5,0)</f>
        <v>1.29</v>
      </c>
      <c r="F298" s="14">
        <f>VLOOKUP(A298,'2017'!A:H,6,0)</f>
        <v>1004081</v>
      </c>
      <c r="G298" s="14">
        <f>VLOOKUP(A298,'2017'!A:H,7,0)</f>
        <v>346336</v>
      </c>
      <c r="H298" s="14">
        <f>VLOOKUP(A298,'2017'!A:H,8,0)</f>
        <v>7.8</v>
      </c>
    </row>
    <row r="299" spans="1:8" x14ac:dyDescent="0.3">
      <c r="A299" s="14" t="s">
        <v>590</v>
      </c>
      <c r="B299" s="14">
        <f>VLOOKUP(A299,'2018'!A:H,2,0)</f>
        <v>6598</v>
      </c>
      <c r="C299" s="14">
        <f>VLOOKUP(A299,'2018'!A:H,3,0)</f>
        <v>0.98099999999999998</v>
      </c>
      <c r="D299" s="14">
        <f>VLOOKUP(A299,'2018'!A:H,4,0)</f>
        <v>98.7</v>
      </c>
      <c r="E299" s="14">
        <f>VLOOKUP(A299,'2018'!A:H,5,0)</f>
        <v>3.18</v>
      </c>
      <c r="F299" s="14">
        <f>VLOOKUP(A299,'2018'!A:H,6,0)</f>
        <v>1035126</v>
      </c>
      <c r="G299" s="14">
        <f>VLOOKUP(A299,'2018'!A:H,7,0)</f>
        <v>362758</v>
      </c>
      <c r="H299" s="14">
        <f>VLOOKUP(A299,'2018'!A:H,8,0)</f>
        <v>7.7</v>
      </c>
    </row>
    <row r="300" spans="1:8" x14ac:dyDescent="0.3">
      <c r="A300" s="14" t="s">
        <v>591</v>
      </c>
      <c r="B300" s="14">
        <f>VLOOKUP(A300,'2019'!A:H,2,0)</f>
        <v>6463</v>
      </c>
      <c r="C300" s="14">
        <f>VLOOKUP(A300,'2019'!A:H,3,0)</f>
        <v>0.93600000000000005</v>
      </c>
      <c r="D300" s="14">
        <f>VLOOKUP(A300,'2019'!A:H,4,0)</f>
        <v>98.6</v>
      </c>
      <c r="E300" s="14">
        <f>VLOOKUP(A300,'2019'!A:H,5,0)</f>
        <v>2.38</v>
      </c>
      <c r="F300" s="14">
        <f>VLOOKUP(A300,'2019'!A:H,6,0)</f>
        <v>1059609</v>
      </c>
      <c r="G300" s="14">
        <f>VLOOKUP(A300,'2019'!A:H,7,0)</f>
        <v>379061</v>
      </c>
      <c r="H300" s="14">
        <f>VLOOKUP(A300,'2019'!A:H,8,0)</f>
        <v>7.6</v>
      </c>
    </row>
    <row r="301" spans="1:8" x14ac:dyDescent="0.3">
      <c r="A301" s="14" t="s">
        <v>592</v>
      </c>
      <c r="B301" s="14">
        <f>VLOOKUP(A301,'2020'!A:H,2,0)</f>
        <v>6252</v>
      </c>
      <c r="C301" s="14">
        <f>VLOOKUP(A301,'2020'!A:H,3,0)</f>
        <v>0.90700000000000003</v>
      </c>
      <c r="D301" s="14">
        <f>VLOOKUP(A301,'2020'!A:H,4,0)</f>
        <v>98.4</v>
      </c>
      <c r="E301" s="14">
        <f>VLOOKUP(A301,'2020'!A:H,5,0)</f>
        <v>1.1399999999999999</v>
      </c>
      <c r="F301" s="14">
        <f>VLOOKUP(A301,'2020'!A:H,6,0)</f>
        <v>1074176</v>
      </c>
      <c r="G301" s="14">
        <f>VLOOKUP(A301,'2020'!A:H,7,0)</f>
        <v>394636</v>
      </c>
      <c r="H301" s="14">
        <f>VLOOKUP(A301,'2020'!A:H,8,0)</f>
        <v>5.7</v>
      </c>
    </row>
    <row r="302" spans="1:8" x14ac:dyDescent="0.3">
      <c r="A302" s="14" t="s">
        <v>593</v>
      </c>
      <c r="B302" s="14">
        <f>VLOOKUP(A302,'2021'!A:H,2,0)</f>
        <v>5990</v>
      </c>
      <c r="C302" s="14">
        <f>VLOOKUP(A302,'2021'!A:H,3,0)</f>
        <v>0.873</v>
      </c>
      <c r="D302" s="14">
        <f>VLOOKUP(A302,'2021'!A:H,4,0)</f>
        <v>98.4</v>
      </c>
      <c r="E302" s="14">
        <f>VLOOKUP(A302,'2021'!A:H,5,0)</f>
        <v>0.25</v>
      </c>
      <c r="F302" s="14">
        <f>VLOOKUP(A302,'2021'!A:H,6,0)</f>
        <v>1077508</v>
      </c>
      <c r="G302" s="14">
        <f>VLOOKUP(A302,'2021'!A:H,7,0)</f>
        <v>403879</v>
      </c>
      <c r="H302" s="14">
        <f>VLOOKUP(A302,'2021'!A:H,8,0)</f>
        <v>5.5</v>
      </c>
    </row>
    <row r="303" spans="1:8" x14ac:dyDescent="0.3">
      <c r="A303" s="14" t="s">
        <v>594</v>
      </c>
      <c r="B303" s="14">
        <f>VLOOKUP(A303,'2015'!A:H,2,0)</f>
        <v>1357</v>
      </c>
      <c r="C303" s="14">
        <f>VLOOKUP(A303,'2015'!A:H,3,0)</f>
        <v>1.2090000000000001</v>
      </c>
      <c r="D303" s="14">
        <f>VLOOKUP(A303,'2015'!A:H,4,0)</f>
        <v>99.8</v>
      </c>
      <c r="E303" s="14">
        <f>VLOOKUP(A303,'2015'!A:H,5,0)</f>
        <v>-0.48</v>
      </c>
      <c r="F303" s="14">
        <f>VLOOKUP(A303,'2015'!A:H,6,0)</f>
        <v>157740</v>
      </c>
      <c r="G303" s="14">
        <f>VLOOKUP(A303,'2015'!A:H,7,0)</f>
        <v>53949</v>
      </c>
      <c r="H303" s="14">
        <f>VLOOKUP(A303,'2015'!A:H,8,0)</f>
        <v>8</v>
      </c>
    </row>
    <row r="304" spans="1:8" x14ac:dyDescent="0.3">
      <c r="A304" s="14" t="s">
        <v>595</v>
      </c>
      <c r="B304" s="14">
        <f>VLOOKUP(A304,'2016'!A:H,2,0)</f>
        <v>1218</v>
      </c>
      <c r="C304" s="14">
        <f>VLOOKUP(A304,'2016'!A:H,3,0)</f>
        <v>1.1299999999999999</v>
      </c>
      <c r="D304" s="14">
        <f>VLOOKUP(A304,'2016'!A:H,4,0)</f>
        <v>99.8</v>
      </c>
      <c r="E304" s="14">
        <f>VLOOKUP(A304,'2016'!A:H,5,0)</f>
        <v>-0.71</v>
      </c>
      <c r="F304" s="14">
        <f>VLOOKUP(A304,'2016'!A:H,6,0)</f>
        <v>156763</v>
      </c>
      <c r="G304" s="14">
        <f>VLOOKUP(A304,'2016'!A:H,7,0)</f>
        <v>54243</v>
      </c>
      <c r="H304" s="14">
        <f>VLOOKUP(A304,'2016'!A:H,8,0)</f>
        <v>7.9</v>
      </c>
    </row>
    <row r="305" spans="1:8" x14ac:dyDescent="0.3">
      <c r="A305" s="14" t="s">
        <v>596</v>
      </c>
      <c r="B305" s="14">
        <f>VLOOKUP(A305,'2017'!A:H,2,0)</f>
        <v>941</v>
      </c>
      <c r="C305" s="14">
        <f>VLOOKUP(A305,'2017'!A:H,3,0)</f>
        <v>0.91200000000000003</v>
      </c>
      <c r="D305" s="14">
        <f>VLOOKUP(A305,'2017'!A:H,4,0)</f>
        <v>99.6</v>
      </c>
      <c r="E305" s="14">
        <f>VLOOKUP(A305,'2017'!A:H,5,0)</f>
        <v>-0.66</v>
      </c>
      <c r="F305" s="14">
        <f>VLOOKUP(A305,'2017'!A:H,6,0)</f>
        <v>155767</v>
      </c>
      <c r="G305" s="14">
        <f>VLOOKUP(A305,'2017'!A:H,7,0)</f>
        <v>54406</v>
      </c>
      <c r="H305" s="14">
        <f>VLOOKUP(A305,'2017'!A:H,8,0)</f>
        <v>9.1999999999999993</v>
      </c>
    </row>
    <row r="306" spans="1:8" x14ac:dyDescent="0.3">
      <c r="A306" s="14" t="s">
        <v>597</v>
      </c>
      <c r="B306" s="14">
        <f>VLOOKUP(A306,'2018'!A:H,2,0)</f>
        <v>869</v>
      </c>
      <c r="C306" s="14">
        <f>VLOOKUP(A306,'2018'!A:H,3,0)</f>
        <v>0.88500000000000001</v>
      </c>
      <c r="D306" s="14">
        <f>VLOOKUP(A306,'2018'!A:H,4,0)</f>
        <v>99.7</v>
      </c>
      <c r="E306" s="14">
        <f>VLOOKUP(A306,'2018'!A:H,5,0)</f>
        <v>-1.19</v>
      </c>
      <c r="F306" s="14">
        <f>VLOOKUP(A306,'2018'!A:H,6,0)</f>
        <v>153932</v>
      </c>
      <c r="G306" s="14">
        <f>VLOOKUP(A306,'2018'!A:H,7,0)</f>
        <v>54228</v>
      </c>
      <c r="H306" s="14">
        <f>VLOOKUP(A306,'2018'!A:H,8,0)</f>
        <v>8.4</v>
      </c>
    </row>
    <row r="307" spans="1:8" x14ac:dyDescent="0.3">
      <c r="A307" s="14" t="s">
        <v>598</v>
      </c>
      <c r="B307" s="14">
        <f>VLOOKUP(A307,'2019'!A:H,2,0)</f>
        <v>923</v>
      </c>
      <c r="C307" s="14">
        <f>VLOOKUP(A307,'2019'!A:H,3,0)</f>
        <v>0.92400000000000004</v>
      </c>
      <c r="D307" s="14">
        <f>VLOOKUP(A307,'2019'!A:H,4,0)</f>
        <v>99.4</v>
      </c>
      <c r="E307" s="14">
        <f>VLOOKUP(A307,'2019'!A:H,5,0)</f>
        <v>4.68</v>
      </c>
      <c r="F307" s="14">
        <f>VLOOKUP(A307,'2019'!A:H,6,0)</f>
        <v>161153</v>
      </c>
      <c r="G307" s="14">
        <f>VLOOKUP(A307,'2019'!A:H,7,0)</f>
        <v>57588</v>
      </c>
      <c r="H307" s="14">
        <f>VLOOKUP(A307,'2019'!A:H,8,0)</f>
        <v>8.4</v>
      </c>
    </row>
    <row r="308" spans="1:8" x14ac:dyDescent="0.3">
      <c r="A308" s="14" t="s">
        <v>599</v>
      </c>
      <c r="B308" s="14">
        <f>VLOOKUP(A308,'2020'!A:H,2,0)</f>
        <v>942</v>
      </c>
      <c r="C308" s="14">
        <f>VLOOKUP(A308,'2020'!A:H,3,0)</f>
        <v>0.88600000000000001</v>
      </c>
      <c r="D308" s="14">
        <f>VLOOKUP(A308,'2020'!A:H,4,0)</f>
        <v>99</v>
      </c>
      <c r="E308" s="14">
        <f>VLOOKUP(A308,'2020'!A:H,5,0)</f>
        <v>1.55</v>
      </c>
      <c r="F308" s="14">
        <f>VLOOKUP(A308,'2020'!A:H,6,0)</f>
        <v>163795</v>
      </c>
      <c r="G308" s="14">
        <f>VLOOKUP(A308,'2020'!A:H,7,0)</f>
        <v>59922</v>
      </c>
      <c r="H308" s="14">
        <f>VLOOKUP(A308,'2020'!A:H,8,0)</f>
        <v>13.1</v>
      </c>
    </row>
    <row r="309" spans="1:8" x14ac:dyDescent="0.3">
      <c r="A309" s="14" t="s">
        <v>600</v>
      </c>
      <c r="B309" s="14">
        <f>VLOOKUP(A309,'2021'!A:H,2,0)</f>
        <v>1008</v>
      </c>
      <c r="C309" s="14">
        <f>VLOOKUP(A309,'2021'!A:H,3,0)</f>
        <v>0.92100000000000004</v>
      </c>
      <c r="D309" s="14">
        <f>VLOOKUP(A309,'2021'!A:H,4,0)</f>
        <v>98.7</v>
      </c>
      <c r="E309" s="14">
        <f>VLOOKUP(A309,'2021'!A:H,5,0)</f>
        <v>-0.3</v>
      </c>
      <c r="F309" s="14">
        <f>VLOOKUP(A309,'2021'!A:H,6,0)</f>
        <v>163356</v>
      </c>
      <c r="G309" s="14">
        <f>VLOOKUP(A309,'2021'!A:H,7,0)</f>
        <v>61303</v>
      </c>
      <c r="H309" s="14">
        <f>VLOOKUP(A309,'2021'!A:H,8,0)</f>
        <v>21.2</v>
      </c>
    </row>
    <row r="310" spans="1:8" x14ac:dyDescent="0.3">
      <c r="A310" s="14" t="s">
        <v>601</v>
      </c>
      <c r="B310" s="14">
        <f>VLOOKUP(A310,'2015'!A:H,2,0)</f>
        <v>3178</v>
      </c>
      <c r="C310" s="14">
        <f>VLOOKUP(A310,'2015'!A:H,3,0)</f>
        <v>1.1040000000000001</v>
      </c>
      <c r="D310" s="14">
        <f>VLOOKUP(A310,'2015'!A:H,4,0)</f>
        <v>97.7</v>
      </c>
      <c r="E310" s="14">
        <f>VLOOKUP(A310,'2015'!A:H,5,0)</f>
        <v>0.69</v>
      </c>
      <c r="F310" s="14">
        <f>VLOOKUP(A310,'2015'!A:H,6,0)</f>
        <v>433937</v>
      </c>
      <c r="G310" s="14">
        <f>VLOOKUP(A310,'2015'!A:H,7,0)</f>
        <v>156212</v>
      </c>
      <c r="H310" s="14">
        <f>VLOOKUP(A310,'2015'!A:H,8,0)</f>
        <v>4.4000000000000004</v>
      </c>
    </row>
    <row r="311" spans="1:8" x14ac:dyDescent="0.3">
      <c r="A311" s="14" t="s">
        <v>602</v>
      </c>
      <c r="B311" s="14">
        <f>VLOOKUP(A311,'2016'!A:H,2,0)</f>
        <v>2967</v>
      </c>
      <c r="C311" s="14">
        <f>VLOOKUP(A311,'2016'!A:H,3,0)</f>
        <v>1.0489999999999999</v>
      </c>
      <c r="D311" s="14">
        <f>VLOOKUP(A311,'2016'!A:H,4,0)</f>
        <v>97.5</v>
      </c>
      <c r="E311" s="14">
        <f>VLOOKUP(A311,'2016'!A:H,5,0)</f>
        <v>1.04</v>
      </c>
      <c r="F311" s="14">
        <f>VLOOKUP(A311,'2016'!A:H,6,0)</f>
        <v>438457</v>
      </c>
      <c r="G311" s="14">
        <f>VLOOKUP(A311,'2016'!A:H,7,0)</f>
        <v>158836</v>
      </c>
      <c r="H311" s="14">
        <f>VLOOKUP(A311,'2016'!A:H,8,0)</f>
        <v>8.6</v>
      </c>
    </row>
    <row r="312" spans="1:8" x14ac:dyDescent="0.3">
      <c r="A312" s="14" t="s">
        <v>603</v>
      </c>
      <c r="B312" s="14">
        <f>VLOOKUP(A312,'2017'!A:H,2,0)</f>
        <v>2669</v>
      </c>
      <c r="C312" s="14">
        <f>VLOOKUP(A312,'2017'!A:H,3,0)</f>
        <v>0.94699999999999995</v>
      </c>
      <c r="D312" s="14">
        <f>VLOOKUP(A312,'2017'!A:H,4,0)</f>
        <v>97.5</v>
      </c>
      <c r="E312" s="14">
        <f>VLOOKUP(A312,'2017'!A:H,5,0)</f>
        <v>0.77</v>
      </c>
      <c r="F312" s="14">
        <f>VLOOKUP(A312,'2017'!A:H,6,0)</f>
        <v>441584</v>
      </c>
      <c r="G312" s="14">
        <f>VLOOKUP(A312,'2017'!A:H,7,0)</f>
        <v>161772</v>
      </c>
      <c r="H312" s="14">
        <f>VLOOKUP(A312,'2017'!A:H,8,0)</f>
        <v>11.8</v>
      </c>
    </row>
    <row r="313" spans="1:8" x14ac:dyDescent="0.3">
      <c r="A313" s="14" t="s">
        <v>604</v>
      </c>
      <c r="B313" s="14">
        <f>VLOOKUP(A313,'2018'!A:H,2,0)</f>
        <v>2559</v>
      </c>
      <c r="C313" s="14">
        <f>VLOOKUP(A313,'2018'!A:H,3,0)</f>
        <v>0.90500000000000003</v>
      </c>
      <c r="D313" s="14">
        <f>VLOOKUP(A313,'2018'!A:H,4,0)</f>
        <v>97.2</v>
      </c>
      <c r="E313" s="14">
        <f>VLOOKUP(A313,'2018'!A:H,5,0)</f>
        <v>1.31</v>
      </c>
      <c r="F313" s="14">
        <f>VLOOKUP(A313,'2018'!A:H,6,0)</f>
        <v>447026</v>
      </c>
      <c r="G313" s="14">
        <f>VLOOKUP(A313,'2018'!A:H,7,0)</f>
        <v>166468</v>
      </c>
      <c r="H313" s="14">
        <f>VLOOKUP(A313,'2018'!A:H,8,0)</f>
        <v>8</v>
      </c>
    </row>
    <row r="314" spans="1:8" x14ac:dyDescent="0.3">
      <c r="A314" s="14" t="s">
        <v>605</v>
      </c>
      <c r="B314" s="14">
        <f>VLOOKUP(A314,'2019'!A:H,2,0)</f>
        <v>2418</v>
      </c>
      <c r="C314" s="14">
        <f>VLOOKUP(A314,'2019'!A:H,3,0)</f>
        <v>0.84699999999999998</v>
      </c>
      <c r="D314" s="14">
        <f>VLOOKUP(A314,'2019'!A:H,4,0)</f>
        <v>97.1</v>
      </c>
      <c r="E314" s="14">
        <f>VLOOKUP(A314,'2019'!A:H,5,0)</f>
        <v>1.1599999999999999</v>
      </c>
      <c r="F314" s="14">
        <f>VLOOKUP(A314,'2019'!A:H,6,0)</f>
        <v>451868</v>
      </c>
      <c r="G314" s="14">
        <f>VLOOKUP(A314,'2019'!A:H,7,0)</f>
        <v>172232</v>
      </c>
      <c r="H314" s="14">
        <f>VLOOKUP(A314,'2019'!A:H,8,0)</f>
        <v>5.4</v>
      </c>
    </row>
    <row r="315" spans="1:8" x14ac:dyDescent="0.3">
      <c r="A315" s="14" t="s">
        <v>606</v>
      </c>
      <c r="B315" s="14">
        <f>VLOOKUP(A315,'2020'!A:H,2,0)</f>
        <v>2302</v>
      </c>
      <c r="C315" s="14">
        <f>VLOOKUP(A315,'2020'!A:H,3,0)</f>
        <v>0.79500000000000004</v>
      </c>
      <c r="D315" s="14">
        <f>VLOOKUP(A315,'2020'!A:H,4,0)</f>
        <v>97</v>
      </c>
      <c r="E315" s="14">
        <f>VLOOKUP(A315,'2020'!A:H,5,0)</f>
        <v>2.12</v>
      </c>
      <c r="F315" s="14">
        <f>VLOOKUP(A315,'2020'!A:H,6,0)</f>
        <v>461710</v>
      </c>
      <c r="G315" s="14">
        <f>VLOOKUP(A315,'2020'!A:H,7,0)</f>
        <v>180351</v>
      </c>
      <c r="H315" s="14">
        <f>VLOOKUP(A315,'2020'!A:H,8,0)</f>
        <v>4.3</v>
      </c>
    </row>
    <row r="316" spans="1:8" x14ac:dyDescent="0.3">
      <c r="A316" s="14" t="s">
        <v>607</v>
      </c>
      <c r="B316" s="14">
        <f>VLOOKUP(A316,'2021'!A:H,2,0)</f>
        <v>2288</v>
      </c>
      <c r="C316" s="14">
        <f>VLOOKUP(A316,'2021'!A:H,3,0)</f>
        <v>0.78100000000000003</v>
      </c>
      <c r="D316" s="14">
        <f>VLOOKUP(A316,'2021'!A:H,4,0)</f>
        <v>97.2</v>
      </c>
      <c r="E316" s="14">
        <f>VLOOKUP(A316,'2021'!A:H,5,0)</f>
        <v>0.4</v>
      </c>
      <c r="F316" s="14">
        <f>VLOOKUP(A316,'2021'!A:H,6,0)</f>
        <v>463661</v>
      </c>
      <c r="G316" s="14">
        <f>VLOOKUP(A316,'2021'!A:H,7,0)</f>
        <v>187962</v>
      </c>
      <c r="H316" s="14">
        <f>VLOOKUP(A316,'2021'!A:H,8,0)</f>
        <v>10.6</v>
      </c>
    </row>
    <row r="317" spans="1:8" x14ac:dyDescent="0.3">
      <c r="A317" s="14" t="s">
        <v>608</v>
      </c>
      <c r="B317" s="14">
        <f>VLOOKUP(A317,'2015'!A:H,2,0)</f>
        <v>2036</v>
      </c>
      <c r="C317" s="14">
        <f>VLOOKUP(A317,'2015'!A:H,3,0)</f>
        <v>1.47</v>
      </c>
      <c r="D317" s="14">
        <f>VLOOKUP(A317,'2015'!A:H,4,0)</f>
        <v>103.2</v>
      </c>
      <c r="E317" s="14">
        <f>VLOOKUP(A317,'2015'!A:H,5,0)</f>
        <v>0.11</v>
      </c>
      <c r="F317" s="14">
        <f>VLOOKUP(A317,'2015'!A:H,6,0)</f>
        <v>204935</v>
      </c>
      <c r="G317" s="14">
        <f>VLOOKUP(A317,'2015'!A:H,7,0)</f>
        <v>73823</v>
      </c>
      <c r="H317" s="14">
        <f>VLOOKUP(A317,'2015'!A:H,8,0)</f>
        <v>4.7</v>
      </c>
    </row>
    <row r="318" spans="1:8" x14ac:dyDescent="0.3">
      <c r="A318" s="14" t="s">
        <v>609</v>
      </c>
      <c r="B318" s="14">
        <f>VLOOKUP(A318,'2016'!A:H,2,0)</f>
        <v>1879</v>
      </c>
      <c r="C318" s="14">
        <f>VLOOKUP(A318,'2016'!A:H,3,0)</f>
        <v>1.36</v>
      </c>
      <c r="D318" s="14">
        <f>VLOOKUP(A318,'2016'!A:H,4,0)</f>
        <v>103.6</v>
      </c>
      <c r="E318" s="14">
        <f>VLOOKUP(A318,'2016'!A:H,5,0)</f>
        <v>2.73</v>
      </c>
      <c r="F318" s="14">
        <f>VLOOKUP(A318,'2016'!A:H,6,0)</f>
        <v>210359</v>
      </c>
      <c r="G318" s="14">
        <f>VLOOKUP(A318,'2016'!A:H,7,0)</f>
        <v>76320</v>
      </c>
      <c r="H318" s="14">
        <f>VLOOKUP(A318,'2016'!A:H,8,0)</f>
        <v>4.5999999999999996</v>
      </c>
    </row>
    <row r="319" spans="1:8" x14ac:dyDescent="0.3">
      <c r="A319" s="14" t="s">
        <v>610</v>
      </c>
      <c r="B319" s="14">
        <f>VLOOKUP(A319,'2017'!A:H,2,0)</f>
        <v>1725</v>
      </c>
      <c r="C319" s="14">
        <f>VLOOKUP(A319,'2017'!A:H,3,0)</f>
        <v>1.234</v>
      </c>
      <c r="D319" s="14">
        <f>VLOOKUP(A319,'2017'!A:H,4,0)</f>
        <v>104.3</v>
      </c>
      <c r="E319" s="14">
        <f>VLOOKUP(A319,'2017'!A:H,5,0)</f>
        <v>1.47</v>
      </c>
      <c r="F319" s="14">
        <f>VLOOKUP(A319,'2017'!A:H,6,0)</f>
        <v>213142</v>
      </c>
      <c r="G319" s="14">
        <f>VLOOKUP(A319,'2017'!A:H,7,0)</f>
        <v>79317</v>
      </c>
      <c r="H319" s="14">
        <f>VLOOKUP(A319,'2017'!A:H,8,0)</f>
        <v>5.7</v>
      </c>
    </row>
    <row r="320" spans="1:8" x14ac:dyDescent="0.3">
      <c r="A320" s="14" t="s">
        <v>611</v>
      </c>
      <c r="B320" s="14">
        <f>VLOOKUP(A320,'2018'!A:H,2,0)</f>
        <v>1525</v>
      </c>
      <c r="C320" s="14">
        <f>VLOOKUP(A320,'2018'!A:H,3,0)</f>
        <v>1.1060000000000001</v>
      </c>
      <c r="D320" s="14">
        <f>VLOOKUP(A320,'2018'!A:H,4,0)</f>
        <v>105.3</v>
      </c>
      <c r="E320" s="14">
        <f>VLOOKUP(A320,'2018'!A:H,5,0)</f>
        <v>0.71</v>
      </c>
      <c r="F320" s="14">
        <f>VLOOKUP(A320,'2018'!A:H,6,0)</f>
        <v>214206</v>
      </c>
      <c r="G320" s="14">
        <f>VLOOKUP(A320,'2018'!A:H,7,0)</f>
        <v>81222</v>
      </c>
      <c r="H320" s="14">
        <f>VLOOKUP(A320,'2018'!A:H,8,0)</f>
        <v>5.2</v>
      </c>
    </row>
    <row r="321" spans="1:8" x14ac:dyDescent="0.3">
      <c r="A321" s="14" t="s">
        <v>612</v>
      </c>
      <c r="B321" s="14">
        <f>VLOOKUP(A321,'2019'!A:H,2,0)</f>
        <v>1359</v>
      </c>
      <c r="C321" s="14">
        <f>VLOOKUP(A321,'2019'!A:H,3,0)</f>
        <v>0.99099999999999999</v>
      </c>
      <c r="D321" s="14">
        <f>VLOOKUP(A321,'2019'!A:H,4,0)</f>
        <v>106.4</v>
      </c>
      <c r="E321" s="14">
        <f>VLOOKUP(A321,'2019'!A:H,5,0)</f>
        <v>0.8</v>
      </c>
      <c r="F321" s="14">
        <f>VLOOKUP(A321,'2019'!A:H,6,0)</f>
        <v>215834</v>
      </c>
      <c r="G321" s="14">
        <f>VLOOKUP(A321,'2019'!A:H,7,0)</f>
        <v>83144</v>
      </c>
      <c r="H321" s="14">
        <f>VLOOKUP(A321,'2019'!A:H,8,0)</f>
        <v>32.5</v>
      </c>
    </row>
    <row r="322" spans="1:8" x14ac:dyDescent="0.3">
      <c r="A322" s="14" t="s">
        <v>613</v>
      </c>
      <c r="B322" s="14">
        <f>VLOOKUP(A322,'2020'!A:H,2,0)</f>
        <v>1261</v>
      </c>
      <c r="C322" s="14">
        <f>VLOOKUP(A322,'2020'!A:H,3,0)</f>
        <v>0.92100000000000004</v>
      </c>
      <c r="D322" s="14">
        <f>VLOOKUP(A322,'2020'!A:H,4,0)</f>
        <v>107.1</v>
      </c>
      <c r="E322" s="14">
        <f>VLOOKUP(A322,'2020'!A:H,5,0)</f>
        <v>0.93</v>
      </c>
      <c r="F322" s="14">
        <f>VLOOKUP(A322,'2020'!A:H,6,0)</f>
        <v>218388</v>
      </c>
      <c r="G322" s="14">
        <f>VLOOKUP(A322,'2020'!A:H,7,0)</f>
        <v>86215</v>
      </c>
      <c r="H322" s="14">
        <f>VLOOKUP(A322,'2020'!A:H,8,0)</f>
        <v>3.8</v>
      </c>
    </row>
    <row r="323" spans="1:8" x14ac:dyDescent="0.3">
      <c r="A323" s="14" t="s">
        <v>614</v>
      </c>
      <c r="B323" s="14">
        <f>VLOOKUP(A323,'2021'!A:H,2,0)</f>
        <v>1216</v>
      </c>
      <c r="C323" s="14">
        <f>VLOOKUP(A323,'2021'!A:H,3,0)</f>
        <v>0.878</v>
      </c>
      <c r="D323" s="14">
        <f>VLOOKUP(A323,'2021'!A:H,4,0)</f>
        <v>107.7</v>
      </c>
      <c r="E323" s="14">
        <f>VLOOKUP(A323,'2021'!A:H,5,0)</f>
        <v>1.97</v>
      </c>
      <c r="F323" s="14">
        <f>VLOOKUP(A323,'2021'!A:H,6,0)</f>
        <v>223177</v>
      </c>
      <c r="G323" s="14">
        <f>VLOOKUP(A323,'2021'!A:H,7,0)</f>
        <v>90135</v>
      </c>
      <c r="H323" s="14">
        <f>VLOOKUP(A323,'2021'!A:H,8,0)</f>
        <v>4.2</v>
      </c>
    </row>
    <row r="324" spans="1:8" x14ac:dyDescent="0.3">
      <c r="A324" s="14" t="s">
        <v>615</v>
      </c>
      <c r="B324" s="14">
        <f>VLOOKUP(A324,'2015'!A:H,2,0)</f>
        <v>4078</v>
      </c>
      <c r="C324" s="14">
        <f>VLOOKUP(A324,'2015'!A:H,3,0)</f>
        <v>1.4430000000000001</v>
      </c>
      <c r="D324" s="14">
        <f>VLOOKUP(A324,'2015'!A:H,4,0)</f>
        <v>103.1</v>
      </c>
      <c r="E324" s="14">
        <f>VLOOKUP(A324,'2015'!A:H,5,0)</f>
        <v>2.98</v>
      </c>
      <c r="F324" s="14">
        <f>VLOOKUP(A324,'2015'!A:H,6,0)</f>
        <v>423321</v>
      </c>
      <c r="G324" s="14">
        <f>VLOOKUP(A324,'2015'!A:H,7,0)</f>
        <v>145784</v>
      </c>
      <c r="H324" s="14">
        <f>VLOOKUP(A324,'2015'!A:H,8,0)</f>
        <v>10.1</v>
      </c>
    </row>
    <row r="325" spans="1:8" x14ac:dyDescent="0.3">
      <c r="A325" s="14" t="s">
        <v>616</v>
      </c>
      <c r="B325" s="14">
        <f>VLOOKUP(A325,'2016'!A:H,2,0)</f>
        <v>3876</v>
      </c>
      <c r="C325" s="14">
        <f>VLOOKUP(A325,'2016'!A:H,3,0)</f>
        <v>1.375</v>
      </c>
      <c r="D325" s="14">
        <f>VLOOKUP(A325,'2016'!A:H,4,0)</f>
        <v>103</v>
      </c>
      <c r="E325" s="14">
        <f>VLOOKUP(A325,'2016'!A:H,5,0)</f>
        <v>1.84</v>
      </c>
      <c r="F325" s="14">
        <f>VLOOKUP(A325,'2016'!A:H,6,0)</f>
        <v>430781</v>
      </c>
      <c r="G325" s="14">
        <f>VLOOKUP(A325,'2016'!A:H,7,0)</f>
        <v>149665</v>
      </c>
      <c r="H325" s="14">
        <f>VLOOKUP(A325,'2016'!A:H,8,0)</f>
        <v>8.4</v>
      </c>
    </row>
    <row r="326" spans="1:8" x14ac:dyDescent="0.3">
      <c r="A326" s="14" t="s">
        <v>617</v>
      </c>
      <c r="B326" s="14">
        <f>VLOOKUP(A326,'2017'!A:H,2,0)</f>
        <v>3409</v>
      </c>
      <c r="C326" s="14">
        <f>VLOOKUP(A326,'2017'!A:H,3,0)</f>
        <v>1.1990000000000001</v>
      </c>
      <c r="D326" s="14">
        <f>VLOOKUP(A326,'2017'!A:H,4,0)</f>
        <v>103.1</v>
      </c>
      <c r="E326" s="14">
        <f>VLOOKUP(A326,'2017'!A:H,5,0)</f>
        <v>1.7</v>
      </c>
      <c r="F326" s="14">
        <f>VLOOKUP(A326,'2017'!A:H,6,0)</f>
        <v>437848</v>
      </c>
      <c r="G326" s="14">
        <f>VLOOKUP(A326,'2017'!A:H,7,0)</f>
        <v>153581</v>
      </c>
      <c r="H326" s="14">
        <f>VLOOKUP(A326,'2017'!A:H,8,0)</f>
        <v>10.9</v>
      </c>
    </row>
    <row r="327" spans="1:8" x14ac:dyDescent="0.3">
      <c r="A327" s="14" t="s">
        <v>618</v>
      </c>
      <c r="B327" s="14">
        <f>VLOOKUP(A327,'2018'!A:H,2,0)</f>
        <v>3227</v>
      </c>
      <c r="C327" s="14">
        <f>VLOOKUP(A327,'2018'!A:H,3,0)</f>
        <v>1.1120000000000001</v>
      </c>
      <c r="D327" s="14">
        <f>VLOOKUP(A327,'2018'!A:H,4,0)</f>
        <v>103</v>
      </c>
      <c r="E327" s="14">
        <f>VLOOKUP(A327,'2018'!A:H,5,0)</f>
        <v>3.25</v>
      </c>
      <c r="F327" s="14">
        <f>VLOOKUP(A327,'2018'!A:H,6,0)</f>
        <v>451848</v>
      </c>
      <c r="G327" s="14">
        <f>VLOOKUP(A327,'2018'!A:H,7,0)</f>
        <v>162680</v>
      </c>
      <c r="H327" s="14">
        <f>VLOOKUP(A327,'2018'!A:H,8,0)</f>
        <v>17.399999999999999</v>
      </c>
    </row>
    <row r="328" spans="1:8" x14ac:dyDescent="0.3">
      <c r="A328" s="14" t="s">
        <v>619</v>
      </c>
      <c r="B328" s="14">
        <f>VLOOKUP(A328,'2019'!A:H,2,0)</f>
        <v>3077</v>
      </c>
      <c r="C328" s="14">
        <f>VLOOKUP(A328,'2019'!A:H,3,0)</f>
        <v>1.05</v>
      </c>
      <c r="D328" s="14">
        <f>VLOOKUP(A328,'2019'!A:H,4,0)</f>
        <v>103.1</v>
      </c>
      <c r="E328" s="14">
        <f>VLOOKUP(A328,'2019'!A:H,5,0)</f>
        <v>0.54</v>
      </c>
      <c r="F328" s="14">
        <f>VLOOKUP(A328,'2019'!A:H,6,0)</f>
        <v>454040</v>
      </c>
      <c r="G328" s="14">
        <f>VLOOKUP(A328,'2019'!A:H,7,0)</f>
        <v>167957</v>
      </c>
      <c r="H328" s="14">
        <f>VLOOKUP(A328,'2019'!A:H,8,0)</f>
        <v>18.5</v>
      </c>
    </row>
    <row r="329" spans="1:8" x14ac:dyDescent="0.3">
      <c r="A329" s="14" t="s">
        <v>620</v>
      </c>
      <c r="B329" s="14">
        <f>VLOOKUP(A329,'2020'!A:H,2,0)</f>
        <v>2691</v>
      </c>
      <c r="C329" s="14">
        <f>VLOOKUP(A329,'2020'!A:H,3,0)</f>
        <v>0.91700000000000004</v>
      </c>
      <c r="D329" s="14">
        <f>VLOOKUP(A329,'2020'!A:H,4,0)</f>
        <v>102.8</v>
      </c>
      <c r="E329" s="14">
        <f>VLOOKUP(A329,'2020'!A:H,5,0)</f>
        <v>2.29</v>
      </c>
      <c r="F329" s="14">
        <f>VLOOKUP(A329,'2020'!A:H,6,0)</f>
        <v>465617</v>
      </c>
      <c r="G329" s="14">
        <f>VLOOKUP(A329,'2020'!A:H,7,0)</f>
        <v>174764</v>
      </c>
      <c r="H329" s="14">
        <f>VLOOKUP(A329,'2020'!A:H,8,0)</f>
        <v>8.8000000000000007</v>
      </c>
    </row>
    <row r="330" spans="1:8" x14ac:dyDescent="0.3">
      <c r="A330" s="14" t="s">
        <v>621</v>
      </c>
      <c r="B330" s="14">
        <f>VLOOKUP(A330,'2021'!A:H,2,0)</f>
        <v>2542</v>
      </c>
      <c r="C330" s="14">
        <f>VLOOKUP(A330,'2021'!A:H,3,0)</f>
        <v>0.83699999999999997</v>
      </c>
      <c r="D330" s="14">
        <f>VLOOKUP(A330,'2021'!A:H,4,0)</f>
        <v>102.9</v>
      </c>
      <c r="E330" s="14">
        <f>VLOOKUP(A330,'2021'!A:H,5,0)</f>
        <v>3.62</v>
      </c>
      <c r="F330" s="14">
        <f>VLOOKUP(A330,'2021'!A:H,6,0)</f>
        <v>483245</v>
      </c>
      <c r="G330" s="14">
        <f>VLOOKUP(A330,'2021'!A:H,7,0)</f>
        <v>185613</v>
      </c>
      <c r="H330" s="14">
        <f>VLOOKUP(A330,'2021'!A:H,8,0)</f>
        <v>7.7</v>
      </c>
    </row>
    <row r="331" spans="1:8" x14ac:dyDescent="0.3">
      <c r="A331" s="14" t="s">
        <v>622</v>
      </c>
      <c r="B331" s="14">
        <f>VLOOKUP(A331,'2015'!A:H,2,0)</f>
        <v>4462</v>
      </c>
      <c r="C331" s="14">
        <f>VLOOKUP(A331,'2015'!A:H,3,0)</f>
        <v>1.4690000000000001</v>
      </c>
      <c r="D331" s="14">
        <f>VLOOKUP(A331,'2015'!A:H,4,0)</f>
        <v>103.9</v>
      </c>
      <c r="E331" s="14">
        <f>VLOOKUP(A331,'2015'!A:H,5,0)</f>
        <v>2.67</v>
      </c>
      <c r="F331" s="14">
        <f>VLOOKUP(A331,'2015'!A:H,6,0)</f>
        <v>460532</v>
      </c>
      <c r="G331" s="14">
        <f>VLOOKUP(A331,'2015'!A:H,7,0)</f>
        <v>171406</v>
      </c>
      <c r="H331" s="14">
        <f>VLOOKUP(A331,'2015'!A:H,8,0)</f>
        <v>5.4</v>
      </c>
    </row>
    <row r="332" spans="1:8" x14ac:dyDescent="0.3">
      <c r="A332" s="14" t="s">
        <v>623</v>
      </c>
      <c r="B332" s="14">
        <f>VLOOKUP(A332,'2016'!A:H,2,0)</f>
        <v>4179</v>
      </c>
      <c r="C332" s="14">
        <f>VLOOKUP(A332,'2016'!A:H,3,0)</f>
        <v>1.3660000000000001</v>
      </c>
      <c r="D332" s="14">
        <f>VLOOKUP(A332,'2016'!A:H,4,0)</f>
        <v>104.3</v>
      </c>
      <c r="E332" s="14">
        <f>VLOOKUP(A332,'2016'!A:H,5,0)</f>
        <v>2.42</v>
      </c>
      <c r="F332" s="14">
        <f>VLOOKUP(A332,'2016'!A:H,6,0)</f>
        <v>470832</v>
      </c>
      <c r="G332" s="14">
        <f>VLOOKUP(A332,'2016'!A:H,7,0)</f>
        <v>179176</v>
      </c>
      <c r="H332" s="14">
        <f>VLOOKUP(A332,'2016'!A:H,8,0)</f>
        <v>7.4</v>
      </c>
    </row>
    <row r="333" spans="1:8" x14ac:dyDescent="0.3">
      <c r="A333" s="14" t="s">
        <v>624</v>
      </c>
      <c r="B333" s="14">
        <f>VLOOKUP(A333,'2017'!A:H,2,0)</f>
        <v>3870</v>
      </c>
      <c r="C333" s="14">
        <f>VLOOKUP(A333,'2017'!A:H,3,0)</f>
        <v>1.254</v>
      </c>
      <c r="D333" s="14">
        <f>VLOOKUP(A333,'2017'!A:H,4,0)</f>
        <v>105</v>
      </c>
      <c r="E333" s="14">
        <f>VLOOKUP(A333,'2017'!A:H,5,0)</f>
        <v>2.4700000000000002</v>
      </c>
      <c r="F333" s="14">
        <f>VLOOKUP(A333,'2017'!A:H,6,0)</f>
        <v>481530</v>
      </c>
      <c r="G333" s="14">
        <f>VLOOKUP(A333,'2017'!A:H,7,0)</f>
        <v>187516</v>
      </c>
      <c r="H333" s="14">
        <f>VLOOKUP(A333,'2017'!A:H,8,0)</f>
        <v>5.4</v>
      </c>
    </row>
    <row r="334" spans="1:8" x14ac:dyDescent="0.3">
      <c r="A334" s="14" t="s">
        <v>625</v>
      </c>
      <c r="B334" s="14">
        <f>VLOOKUP(A334,'2018'!A:H,2,0)</f>
        <v>3586</v>
      </c>
      <c r="C334" s="14">
        <f>VLOOKUP(A334,'2018'!A:H,3,0)</f>
        <v>1.1439999999999999</v>
      </c>
      <c r="D334" s="14">
        <f>VLOOKUP(A334,'2018'!A:H,4,0)</f>
        <v>105.4</v>
      </c>
      <c r="E334" s="14">
        <f>VLOOKUP(A334,'2018'!A:H,5,0)</f>
        <v>3.14</v>
      </c>
      <c r="F334" s="14">
        <f>VLOOKUP(A334,'2018'!A:H,6,0)</f>
        <v>495642</v>
      </c>
      <c r="G334" s="14">
        <f>VLOOKUP(A334,'2018'!A:H,7,0)</f>
        <v>197855</v>
      </c>
      <c r="H334" s="14">
        <f>VLOOKUP(A334,'2018'!A:H,8,0)</f>
        <v>5.5</v>
      </c>
    </row>
    <row r="335" spans="1:8" x14ac:dyDescent="0.3">
      <c r="A335" s="14" t="s">
        <v>626</v>
      </c>
      <c r="B335" s="14">
        <f>VLOOKUP(A335,'2019'!A:H,2,0)</f>
        <v>3562</v>
      </c>
      <c r="C335" s="14">
        <f>VLOOKUP(A335,'2019'!A:H,3,0)</f>
        <v>1.1020000000000001</v>
      </c>
      <c r="D335" s="14">
        <f>VLOOKUP(A335,'2019'!A:H,4,0)</f>
        <v>106</v>
      </c>
      <c r="E335" s="14">
        <f>VLOOKUP(A335,'2019'!A:H,5,0)</f>
        <v>3.56</v>
      </c>
      <c r="F335" s="14">
        <f>VLOOKUP(A335,'2019'!A:H,6,0)</f>
        <v>513027</v>
      </c>
      <c r="G335" s="14">
        <f>VLOOKUP(A335,'2019'!A:H,7,0)</f>
        <v>208466</v>
      </c>
      <c r="H335" s="14">
        <f>VLOOKUP(A335,'2019'!A:H,8,0)</f>
        <v>5.6</v>
      </c>
    </row>
    <row r="336" spans="1:8" x14ac:dyDescent="0.3">
      <c r="A336" s="14" t="s">
        <v>627</v>
      </c>
      <c r="B336" s="14">
        <f>VLOOKUP(A336,'2020'!A:H,2,0)</f>
        <v>3597</v>
      </c>
      <c r="C336" s="14">
        <f>VLOOKUP(A336,'2020'!A:H,3,0)</f>
        <v>1.0609999999999999</v>
      </c>
      <c r="D336" s="14">
        <f>VLOOKUP(A336,'2020'!A:H,4,0)</f>
        <v>106.9</v>
      </c>
      <c r="E336" s="14">
        <f>VLOOKUP(A336,'2020'!A:H,5,0)</f>
        <v>4.3499999999999996</v>
      </c>
      <c r="F336" s="14">
        <f>VLOOKUP(A336,'2020'!A:H,6,0)</f>
        <v>537307</v>
      </c>
      <c r="G336" s="14">
        <f>VLOOKUP(A336,'2020'!A:H,7,0)</f>
        <v>224080</v>
      </c>
      <c r="H336" s="14">
        <f>VLOOKUP(A336,'2020'!A:H,8,0)</f>
        <v>4.2</v>
      </c>
    </row>
    <row r="337" spans="1:8" x14ac:dyDescent="0.3">
      <c r="A337" s="14" t="s">
        <v>628</v>
      </c>
      <c r="B337" s="14">
        <f>VLOOKUP(A337,'2021'!A:H,2,0)</f>
        <v>3714</v>
      </c>
      <c r="C337" s="14">
        <f>VLOOKUP(A337,'2021'!A:H,3,0)</f>
        <v>1.0249999999999999</v>
      </c>
      <c r="D337" s="14">
        <f>VLOOKUP(A337,'2021'!A:H,4,0)</f>
        <v>108.7</v>
      </c>
      <c r="E337" s="14">
        <f>VLOOKUP(A337,'2021'!A:H,5,0)</f>
        <v>4.92</v>
      </c>
      <c r="F337" s="14">
        <f>VLOOKUP(A337,'2021'!A:H,6,0)</f>
        <v>564288</v>
      </c>
      <c r="G337" s="14">
        <f>VLOOKUP(A337,'2021'!A:H,7,0)</f>
        <v>243822</v>
      </c>
      <c r="H337" s="14">
        <f>VLOOKUP(A337,'2021'!A:H,8,0)</f>
        <v>4.2</v>
      </c>
    </row>
    <row r="338" spans="1:8" x14ac:dyDescent="0.3">
      <c r="A338" s="14" t="s">
        <v>629</v>
      </c>
      <c r="B338" s="14">
        <f>VLOOKUP(A338,'2015'!A:H,2,0)</f>
        <v>1085</v>
      </c>
      <c r="C338" s="14">
        <f>VLOOKUP(A338,'2015'!A:H,3,0)</f>
        <v>1.3540000000000001</v>
      </c>
      <c r="D338" s="14">
        <f>VLOOKUP(A338,'2015'!A:H,4,0)</f>
        <v>110.4</v>
      </c>
      <c r="E338" s="14">
        <f>VLOOKUP(A338,'2015'!A:H,5,0)</f>
        <v>-0.32</v>
      </c>
      <c r="F338" s="14">
        <f>VLOOKUP(A338,'2015'!A:H,6,0)</f>
        <v>155192</v>
      </c>
      <c r="G338" s="14">
        <f>VLOOKUP(A338,'2015'!A:H,7,0)</f>
        <v>60178</v>
      </c>
      <c r="H338" s="14">
        <f>VLOOKUP(A338,'2015'!A:H,8,0)</f>
        <v>6.7</v>
      </c>
    </row>
    <row r="339" spans="1:8" x14ac:dyDescent="0.3">
      <c r="A339" s="14" t="s">
        <v>630</v>
      </c>
      <c r="B339" s="14">
        <f>VLOOKUP(A339,'2016'!A:H,2,0)</f>
        <v>983</v>
      </c>
      <c r="C339" s="14">
        <f>VLOOKUP(A339,'2016'!A:H,3,0)</f>
        <v>1.258</v>
      </c>
      <c r="D339" s="14">
        <f>VLOOKUP(A339,'2016'!A:H,4,0)</f>
        <v>110.6</v>
      </c>
      <c r="E339" s="14">
        <f>VLOOKUP(A339,'2016'!A:H,5,0)</f>
        <v>-0.05</v>
      </c>
      <c r="F339" s="14">
        <f>VLOOKUP(A339,'2016'!A:H,6,0)</f>
        <v>154763</v>
      </c>
      <c r="G339" s="14">
        <f>VLOOKUP(A339,'2016'!A:H,7,0)</f>
        <v>60848</v>
      </c>
      <c r="H339" s="14">
        <f>VLOOKUP(A339,'2016'!A:H,8,0)</f>
        <v>10.8</v>
      </c>
    </row>
    <row r="340" spans="1:8" x14ac:dyDescent="0.3">
      <c r="A340" s="14" t="s">
        <v>631</v>
      </c>
      <c r="B340" s="14">
        <f>VLOOKUP(A340,'2017'!A:H,2,0)</f>
        <v>875</v>
      </c>
      <c r="C340" s="14">
        <f>VLOOKUP(A340,'2017'!A:H,3,0)</f>
        <v>1.1519999999999999</v>
      </c>
      <c r="D340" s="14">
        <f>VLOOKUP(A340,'2017'!A:H,4,0)</f>
        <v>110.8</v>
      </c>
      <c r="E340" s="14">
        <f>VLOOKUP(A340,'2017'!A:H,5,0)</f>
        <v>-1.18</v>
      </c>
      <c r="F340" s="14">
        <f>VLOOKUP(A340,'2017'!A:H,6,0)</f>
        <v>152925</v>
      </c>
      <c r="G340" s="14">
        <f>VLOOKUP(A340,'2017'!A:H,7,0)</f>
        <v>61218</v>
      </c>
      <c r="H340" s="14">
        <f>VLOOKUP(A340,'2017'!A:H,8,0)</f>
        <v>8.1</v>
      </c>
    </row>
    <row r="341" spans="1:8" x14ac:dyDescent="0.3">
      <c r="A341" s="14" t="s">
        <v>632</v>
      </c>
      <c r="B341" s="14">
        <f>VLOOKUP(A341,'2018'!A:H,2,0)</f>
        <v>772</v>
      </c>
      <c r="C341" s="14">
        <f>VLOOKUP(A341,'2018'!A:H,3,0)</f>
        <v>1.056</v>
      </c>
      <c r="D341" s="14">
        <f>VLOOKUP(A341,'2018'!A:H,4,0)</f>
        <v>111.1</v>
      </c>
      <c r="E341" s="14">
        <f>VLOOKUP(A341,'2018'!A:H,5,0)</f>
        <v>-1.1299999999999999</v>
      </c>
      <c r="F341" s="14">
        <f>VLOOKUP(A341,'2018'!A:H,6,0)</f>
        <v>150676</v>
      </c>
      <c r="G341" s="14">
        <f>VLOOKUP(A341,'2018'!A:H,7,0)</f>
        <v>62389</v>
      </c>
      <c r="H341" s="14">
        <f>VLOOKUP(A341,'2018'!A:H,8,0)</f>
        <v>5.3</v>
      </c>
    </row>
    <row r="342" spans="1:8" x14ac:dyDescent="0.3">
      <c r="A342" s="14" t="s">
        <v>633</v>
      </c>
      <c r="B342" s="14">
        <f>VLOOKUP(A342,'2019'!A:H,2,0)</f>
        <v>617</v>
      </c>
      <c r="C342" s="14">
        <f>VLOOKUP(A342,'2019'!A:H,3,0)</f>
        <v>0.88900000000000001</v>
      </c>
      <c r="D342" s="14">
        <f>VLOOKUP(A342,'2019'!A:H,4,0)</f>
        <v>111.5</v>
      </c>
      <c r="E342" s="14">
        <f>VLOOKUP(A342,'2019'!A:H,5,0)</f>
        <v>-1.1200000000000001</v>
      </c>
      <c r="F342" s="14">
        <f>VLOOKUP(A342,'2019'!A:H,6,0)</f>
        <v>148379</v>
      </c>
      <c r="G342" s="14">
        <f>VLOOKUP(A342,'2019'!A:H,7,0)</f>
        <v>62275</v>
      </c>
      <c r="H342" s="14">
        <f>VLOOKUP(A342,'2019'!A:H,8,0)</f>
        <v>31.5</v>
      </c>
    </row>
    <row r="343" spans="1:8" x14ac:dyDescent="0.3">
      <c r="A343" s="14" t="s">
        <v>634</v>
      </c>
      <c r="B343" s="14">
        <f>VLOOKUP(A343,'2020'!A:H,2,0)</f>
        <v>582</v>
      </c>
      <c r="C343" s="14">
        <f>VLOOKUP(A343,'2020'!A:H,3,0)</f>
        <v>0.86799999999999999</v>
      </c>
      <c r="D343" s="14">
        <f>VLOOKUP(A343,'2020'!A:H,4,0)</f>
        <v>112.3</v>
      </c>
      <c r="E343" s="14">
        <f>VLOOKUP(A343,'2020'!A:H,5,0)</f>
        <v>-1.39</v>
      </c>
      <c r="F343" s="14">
        <f>VLOOKUP(A343,'2020'!A:H,6,0)</f>
        <v>147274</v>
      </c>
      <c r="G343" s="14">
        <f>VLOOKUP(A343,'2020'!A:H,7,0)</f>
        <v>63701</v>
      </c>
      <c r="H343" s="14">
        <f>VLOOKUP(A343,'2020'!A:H,8,0)</f>
        <v>8.8000000000000007</v>
      </c>
    </row>
    <row r="344" spans="1:8" x14ac:dyDescent="0.3">
      <c r="A344" s="14" t="s">
        <v>635</v>
      </c>
      <c r="B344" s="14">
        <f>VLOOKUP(A344,'2021'!A:H,2,0)</f>
        <v>536</v>
      </c>
      <c r="C344" s="14">
        <f>VLOOKUP(A344,'2021'!A:H,3,0)</f>
        <v>0.80500000000000005</v>
      </c>
      <c r="D344" s="14">
        <f>VLOOKUP(A344,'2021'!A:H,4,0)</f>
        <v>112.7</v>
      </c>
      <c r="E344" s="14">
        <f>VLOOKUP(A344,'2021'!A:H,5,0)</f>
        <v>0.51</v>
      </c>
      <c r="F344" s="14">
        <f>VLOOKUP(A344,'2021'!A:H,6,0)</f>
        <v>148939</v>
      </c>
      <c r="G344" s="14">
        <f>VLOOKUP(A344,'2021'!A:H,7,0)</f>
        <v>65647</v>
      </c>
      <c r="H344" s="14">
        <f>VLOOKUP(A344,'2021'!A:H,8,0)</f>
        <v>4.5</v>
      </c>
    </row>
    <row r="345" spans="1:8" x14ac:dyDescent="0.3">
      <c r="A345" s="14" t="s">
        <v>636</v>
      </c>
      <c r="B345" s="14">
        <f>VLOOKUP(A345,'2015'!A:H,2,0)</f>
        <v>1212</v>
      </c>
      <c r="C345" s="14">
        <f>VLOOKUP(A345,'2015'!A:H,3,0)</f>
        <v>1.0760000000000001</v>
      </c>
      <c r="D345" s="14">
        <f>VLOOKUP(A345,'2015'!A:H,4,0)</f>
        <v>103.1</v>
      </c>
      <c r="E345" s="14">
        <f>VLOOKUP(A345,'2015'!A:H,5,0)</f>
        <v>11.83</v>
      </c>
      <c r="F345" s="14">
        <f>VLOOKUP(A345,'2015'!A:H,6,0)</f>
        <v>166713</v>
      </c>
      <c r="G345" s="14">
        <f>VLOOKUP(A345,'2015'!A:H,7,0)</f>
        <v>56482</v>
      </c>
      <c r="H345" s="14">
        <f>VLOOKUP(A345,'2015'!A:H,8,0)</f>
        <v>8.6999999999999993</v>
      </c>
    </row>
    <row r="346" spans="1:8" x14ac:dyDescent="0.3">
      <c r="A346" s="14" t="s">
        <v>637</v>
      </c>
      <c r="B346" s="14">
        <f>VLOOKUP(A346,'2016'!A:H,2,0)</f>
        <v>1600</v>
      </c>
      <c r="C346" s="14">
        <f>VLOOKUP(A346,'2016'!A:H,3,0)</f>
        <v>1.1519999999999999</v>
      </c>
      <c r="D346" s="14">
        <f>VLOOKUP(A346,'2016'!A:H,4,0)</f>
        <v>101.8</v>
      </c>
      <c r="E346" s="14">
        <f>VLOOKUP(A346,'2016'!A:H,5,0)</f>
        <v>26.4</v>
      </c>
      <c r="F346" s="14">
        <f>VLOOKUP(A346,'2016'!A:H,6,0)</f>
        <v>211101</v>
      </c>
      <c r="G346" s="14">
        <f>VLOOKUP(A346,'2016'!A:H,7,0)</f>
        <v>72082</v>
      </c>
      <c r="H346" s="14">
        <f>VLOOKUP(A346,'2016'!A:H,8,0)</f>
        <v>6.8</v>
      </c>
    </row>
    <row r="347" spans="1:8" x14ac:dyDescent="0.3">
      <c r="A347" s="14" t="s">
        <v>638</v>
      </c>
      <c r="B347" s="14">
        <f>VLOOKUP(A347,'2017'!A:H,2,0)</f>
        <v>1850</v>
      </c>
      <c r="C347" s="14">
        <f>VLOOKUP(A347,'2017'!A:H,3,0)</f>
        <v>1.095</v>
      </c>
      <c r="D347" s="14">
        <f>VLOOKUP(A347,'2017'!A:H,4,0)</f>
        <v>101.1</v>
      </c>
      <c r="E347" s="14">
        <f>VLOOKUP(A347,'2017'!A:H,5,0)</f>
        <v>10.19</v>
      </c>
      <c r="F347" s="14">
        <f>VLOOKUP(A347,'2017'!A:H,6,0)</f>
        <v>232487</v>
      </c>
      <c r="G347" s="14">
        <f>VLOOKUP(A347,'2017'!A:H,7,0)</f>
        <v>81467</v>
      </c>
      <c r="H347" s="14">
        <f>VLOOKUP(A347,'2017'!A:H,8,0)</f>
        <v>6</v>
      </c>
    </row>
    <row r="348" spans="1:8" x14ac:dyDescent="0.3">
      <c r="A348" s="14" t="s">
        <v>639</v>
      </c>
      <c r="B348" s="14">
        <f>VLOOKUP(A348,'2018'!A:H,2,0)</f>
        <v>1892</v>
      </c>
      <c r="C348" s="14">
        <f>VLOOKUP(A348,'2018'!A:H,3,0)</f>
        <v>1.02</v>
      </c>
      <c r="D348" s="14">
        <f>VLOOKUP(A348,'2018'!A:H,4,0)</f>
        <v>101</v>
      </c>
      <c r="E348" s="14">
        <f>VLOOKUP(A348,'2018'!A:H,5,0)</f>
        <v>9.43</v>
      </c>
      <c r="F348" s="14">
        <f>VLOOKUP(A348,'2018'!A:H,6,0)</f>
        <v>254415</v>
      </c>
      <c r="G348" s="14">
        <f>VLOOKUP(A348,'2018'!A:H,7,0)</f>
        <v>90538</v>
      </c>
      <c r="H348" s="14">
        <f>VLOOKUP(A348,'2018'!A:H,8,0)</f>
        <v>6.8</v>
      </c>
    </row>
    <row r="349" spans="1:8" x14ac:dyDescent="0.3">
      <c r="A349" s="14" t="s">
        <v>640</v>
      </c>
      <c r="B349" s="14">
        <f>VLOOKUP(A349,'2019'!A:H,2,0)</f>
        <v>1981</v>
      </c>
      <c r="C349" s="14">
        <f>VLOOKUP(A349,'2019'!A:H,3,0)</f>
        <v>0.97499999999999998</v>
      </c>
      <c r="D349" s="14">
        <f>VLOOKUP(A349,'2019'!A:H,4,0)</f>
        <v>101.1</v>
      </c>
      <c r="E349" s="14">
        <f>VLOOKUP(A349,'2019'!A:H,5,0)</f>
        <v>7</v>
      </c>
      <c r="F349" s="14">
        <f>VLOOKUP(A349,'2019'!A:H,6,0)</f>
        <v>272455</v>
      </c>
      <c r="G349" s="14">
        <f>VLOOKUP(A349,'2019'!A:H,7,0)</f>
        <v>102261</v>
      </c>
      <c r="H349" s="14">
        <f>VLOOKUP(A349,'2019'!A:H,8,0)</f>
        <v>7.6</v>
      </c>
    </row>
    <row r="350" spans="1:8" x14ac:dyDescent="0.3">
      <c r="A350" s="14" t="s">
        <v>641</v>
      </c>
      <c r="B350" s="14">
        <f>VLOOKUP(A350,'2020'!A:H,2,0)</f>
        <v>1958</v>
      </c>
      <c r="C350" s="14">
        <f>VLOOKUP(A350,'2020'!A:H,3,0)</f>
        <v>0.88700000000000001</v>
      </c>
      <c r="D350" s="14">
        <f>VLOOKUP(A350,'2020'!A:H,4,0)</f>
        <v>101</v>
      </c>
      <c r="E350" s="14">
        <f>VLOOKUP(A350,'2020'!A:H,5,0)</f>
        <v>7.6</v>
      </c>
      <c r="F350" s="14">
        <f>VLOOKUP(A350,'2020'!A:H,6,0)</f>
        <v>293452</v>
      </c>
      <c r="G350" s="14">
        <f>VLOOKUP(A350,'2020'!A:H,7,0)</f>
        <v>113584</v>
      </c>
      <c r="H350" s="14">
        <f>VLOOKUP(A350,'2020'!A:H,8,0)</f>
        <v>9.1</v>
      </c>
    </row>
    <row r="351" spans="1:8" x14ac:dyDescent="0.3">
      <c r="A351" s="14" t="s">
        <v>642</v>
      </c>
      <c r="B351" s="14">
        <f>VLOOKUP(A351,'2021'!A:H,2,0)</f>
        <v>2213</v>
      </c>
      <c r="C351" s="14">
        <f>VLOOKUP(A351,'2021'!A:H,3,0)</f>
        <v>0.91100000000000003</v>
      </c>
      <c r="D351" s="14">
        <f>VLOOKUP(A351,'2021'!A:H,4,0)</f>
        <v>100.1</v>
      </c>
      <c r="E351" s="14">
        <f>VLOOKUP(A351,'2021'!A:H,5,0)</f>
        <v>9.02</v>
      </c>
      <c r="F351" s="14">
        <f>VLOOKUP(A351,'2021'!A:H,6,0)</f>
        <v>320087</v>
      </c>
      <c r="G351" s="14">
        <f>VLOOKUP(A351,'2021'!A:H,7,0)</f>
        <v>125205</v>
      </c>
      <c r="H351" s="14">
        <f>VLOOKUP(A351,'2021'!A:H,8,0)</f>
        <v>17.899999999999999</v>
      </c>
    </row>
    <row r="352" spans="1:8" x14ac:dyDescent="0.3">
      <c r="A352" s="14" t="s">
        <v>643</v>
      </c>
      <c r="B352" s="14">
        <f>VLOOKUP(A352,'2015'!A:H,2,0)</f>
        <v>6726</v>
      </c>
      <c r="C352" s="14">
        <f>VLOOKUP(A352,'2015'!A:H,3,0)</f>
        <v>1.5549999999999999</v>
      </c>
      <c r="D352" s="14">
        <f>VLOOKUP(A352,'2015'!A:H,4,0)</f>
        <v>106.7</v>
      </c>
      <c r="E352" s="14">
        <f>VLOOKUP(A352,'2015'!A:H,5,0)</f>
        <v>10.02</v>
      </c>
      <c r="F352" s="14">
        <f>VLOOKUP(A352,'2015'!A:H,6,0)</f>
        <v>596525</v>
      </c>
      <c r="G352" s="14">
        <f>VLOOKUP(A352,'2015'!A:H,7,0)</f>
        <v>211944</v>
      </c>
      <c r="H352" s="14">
        <f>VLOOKUP(A352,'2015'!A:H,8,0)</f>
        <v>10.6</v>
      </c>
    </row>
    <row r="353" spans="1:8" x14ac:dyDescent="0.3">
      <c r="A353" s="14" t="s">
        <v>644</v>
      </c>
      <c r="B353" s="14">
        <f>VLOOKUP(A353,'2016'!A:H,2,0)</f>
        <v>7262</v>
      </c>
      <c r="C353" s="14">
        <f>VLOOKUP(A353,'2016'!A:H,3,0)</f>
        <v>1.5549999999999999</v>
      </c>
      <c r="D353" s="14">
        <f>VLOOKUP(A353,'2016'!A:H,4,0)</f>
        <v>106.8</v>
      </c>
      <c r="E353" s="14">
        <f>VLOOKUP(A353,'2016'!A:H,5,0)</f>
        <v>7.25</v>
      </c>
      <c r="F353" s="14">
        <f>VLOOKUP(A353,'2016'!A:H,6,0)</f>
        <v>640890</v>
      </c>
      <c r="G353" s="14">
        <f>VLOOKUP(A353,'2016'!A:H,7,0)</f>
        <v>231731</v>
      </c>
      <c r="H353" s="14">
        <f>VLOOKUP(A353,'2016'!A:H,8,0)</f>
        <v>11.1</v>
      </c>
    </row>
    <row r="354" spans="1:8" x14ac:dyDescent="0.3">
      <c r="A354" s="14" t="s">
        <v>645</v>
      </c>
      <c r="B354" s="14">
        <f>VLOOKUP(A354,'2017'!A:H,2,0)</f>
        <v>7004</v>
      </c>
      <c r="C354" s="14">
        <f>VLOOKUP(A354,'2017'!A:H,3,0)</f>
        <v>1.391</v>
      </c>
      <c r="D354" s="14">
        <f>VLOOKUP(A354,'2017'!A:H,4,0)</f>
        <v>107.1</v>
      </c>
      <c r="E354" s="14">
        <f>VLOOKUP(A354,'2017'!A:H,5,0)</f>
        <v>7.7</v>
      </c>
      <c r="F354" s="14">
        <f>VLOOKUP(A354,'2017'!A:H,6,0)</f>
        <v>691086</v>
      </c>
      <c r="G354" s="14">
        <f>VLOOKUP(A354,'2017'!A:H,7,0)</f>
        <v>254974</v>
      </c>
      <c r="H354" s="14">
        <f>VLOOKUP(A354,'2017'!A:H,8,0)</f>
        <v>5.7</v>
      </c>
    </row>
    <row r="355" spans="1:8" x14ac:dyDescent="0.3">
      <c r="A355" s="14" t="s">
        <v>646</v>
      </c>
      <c r="B355" s="14">
        <f>VLOOKUP(A355,'2018'!A:H,2,0)</f>
        <v>7178</v>
      </c>
      <c r="C355" s="14">
        <f>VLOOKUP(A355,'2018'!A:H,3,0)</f>
        <v>1.3089999999999999</v>
      </c>
      <c r="D355" s="14">
        <f>VLOOKUP(A355,'2018'!A:H,4,0)</f>
        <v>107.4</v>
      </c>
      <c r="E355" s="14">
        <f>VLOOKUP(A355,'2018'!A:H,5,0)</f>
        <v>9.69</v>
      </c>
      <c r="F355" s="14">
        <f>VLOOKUP(A355,'2018'!A:H,6,0)</f>
        <v>758722</v>
      </c>
      <c r="G355" s="14">
        <f>VLOOKUP(A355,'2018'!A:H,7,0)</f>
        <v>284445</v>
      </c>
      <c r="H355" s="14">
        <f>VLOOKUP(A355,'2018'!A:H,8,0)</f>
        <v>6.6</v>
      </c>
    </row>
    <row r="356" spans="1:8" x14ac:dyDescent="0.3">
      <c r="A356" s="14" t="s">
        <v>647</v>
      </c>
      <c r="B356" s="14">
        <f>VLOOKUP(A356,'2019'!A:H,2,0)</f>
        <v>7158</v>
      </c>
      <c r="C356" s="14">
        <f>VLOOKUP(A356,'2019'!A:H,3,0)</f>
        <v>1.1990000000000001</v>
      </c>
      <c r="D356" s="14">
        <f>VLOOKUP(A356,'2019'!A:H,4,0)</f>
        <v>107.5</v>
      </c>
      <c r="E356" s="14">
        <f>VLOOKUP(A356,'2019'!A:H,5,0)</f>
        <v>7.25</v>
      </c>
      <c r="F356" s="14">
        <f>VLOOKUP(A356,'2019'!A:H,6,0)</f>
        <v>815396</v>
      </c>
      <c r="G356" s="14">
        <f>VLOOKUP(A356,'2019'!A:H,7,0)</f>
        <v>312599</v>
      </c>
      <c r="H356" s="14">
        <f>VLOOKUP(A356,'2019'!A:H,8,0)</f>
        <v>8.4</v>
      </c>
    </row>
    <row r="357" spans="1:8" x14ac:dyDescent="0.3">
      <c r="A357" s="14" t="s">
        <v>648</v>
      </c>
      <c r="B357" s="14">
        <f>VLOOKUP(A357,'2020'!A:H,2,0)</f>
        <v>6842</v>
      </c>
      <c r="C357" s="14">
        <f>VLOOKUP(A357,'2020'!A:H,3,0)</f>
        <v>1.0880000000000001</v>
      </c>
      <c r="D357" s="14">
        <f>VLOOKUP(A357,'2020'!A:H,4,0)</f>
        <v>107.9</v>
      </c>
      <c r="E357" s="14">
        <f>VLOOKUP(A357,'2020'!A:H,5,0)</f>
        <v>4.32</v>
      </c>
      <c r="F357" s="14">
        <f>VLOOKUP(A357,'2020'!A:H,6,0)</f>
        <v>855248</v>
      </c>
      <c r="G357" s="14">
        <f>VLOOKUP(A357,'2020'!A:H,7,0)</f>
        <v>336715</v>
      </c>
      <c r="H357" s="14">
        <f>VLOOKUP(A357,'2020'!A:H,8,0)</f>
        <v>4.2</v>
      </c>
    </row>
    <row r="358" spans="1:8" x14ac:dyDescent="0.3">
      <c r="A358" s="14" t="s">
        <v>649</v>
      </c>
      <c r="B358" s="14">
        <f>VLOOKUP(A358,'2021'!A:H,2,0)</f>
        <v>6551</v>
      </c>
      <c r="C358" s="14">
        <f>VLOOKUP(A358,'2021'!A:H,3,0)</f>
        <v>1.006</v>
      </c>
      <c r="D358" s="14">
        <f>VLOOKUP(A358,'2021'!A:H,4,0)</f>
        <v>108.1</v>
      </c>
      <c r="E358" s="14">
        <f>VLOOKUP(A358,'2021'!A:H,5,0)</f>
        <v>3.27</v>
      </c>
      <c r="F358" s="14">
        <f>VLOOKUP(A358,'2021'!A:H,6,0)</f>
        <v>887015</v>
      </c>
      <c r="G358" s="14">
        <f>VLOOKUP(A358,'2021'!A:H,7,0)</f>
        <v>356838</v>
      </c>
      <c r="H358" s="14">
        <f>VLOOKUP(A358,'2021'!A:H,8,0)</f>
        <v>4.4000000000000004</v>
      </c>
    </row>
    <row r="359" spans="1:8" x14ac:dyDescent="0.3">
      <c r="A359" s="14" t="s">
        <v>650</v>
      </c>
      <c r="B359" s="14">
        <f>VLOOKUP(A359,'2015'!A:H,2,0)</f>
        <v>29537</v>
      </c>
      <c r="C359" s="14">
        <f>VLOOKUP(A359,'2015'!A:H,3,0)</f>
        <v>1.4370000000000001</v>
      </c>
      <c r="D359" s="14">
        <f>VLOOKUP(A359,'2015'!A:H,4,0)</f>
        <v>101.5</v>
      </c>
      <c r="E359" s="14">
        <f>VLOOKUP(A359,'2015'!A:H,5,0)</f>
        <v>0.55000000000000004</v>
      </c>
      <c r="F359" s="14">
        <f>VLOOKUP(A359,'2015'!A:H,6,0)</f>
        <v>3364702</v>
      </c>
      <c r="G359" s="14">
        <f>VLOOKUP(A359,'2015'!A:H,7,0)</f>
        <v>1282617</v>
      </c>
      <c r="H359" s="14">
        <f>VLOOKUP(A359,'2015'!A:H,8,0)</f>
        <v>11.7</v>
      </c>
    </row>
    <row r="360" spans="1:8" x14ac:dyDescent="0.3">
      <c r="A360" s="14" t="s">
        <v>651</v>
      </c>
      <c r="B360" s="14">
        <f>VLOOKUP(A360,'2016'!A:H,2,0)</f>
        <v>27138</v>
      </c>
      <c r="C360" s="14">
        <f>VLOOKUP(A360,'2016'!A:H,3,0)</f>
        <v>1.3580000000000001</v>
      </c>
      <c r="D360" s="14">
        <f>VLOOKUP(A360,'2016'!A:H,4,0)</f>
        <v>101.5</v>
      </c>
      <c r="E360" s="14">
        <f>VLOOKUP(A360,'2016'!A:H,5,0)</f>
        <v>0.23</v>
      </c>
      <c r="F360" s="14">
        <f>VLOOKUP(A360,'2016'!A:H,6,0)</f>
        <v>3373871</v>
      </c>
      <c r="G360" s="14">
        <f>VLOOKUP(A360,'2016'!A:H,7,0)</f>
        <v>1299027</v>
      </c>
      <c r="H360" s="14">
        <f>VLOOKUP(A360,'2016'!A:H,8,0)</f>
        <v>10.3</v>
      </c>
    </row>
    <row r="361" spans="1:8" x14ac:dyDescent="0.3">
      <c r="A361" s="14" t="s">
        <v>652</v>
      </c>
      <c r="B361" s="14">
        <f>VLOOKUP(A361,'2017'!A:H,2,0)</f>
        <v>23849</v>
      </c>
      <c r="C361" s="14">
        <f>VLOOKUP(A361,'2017'!A:H,3,0)</f>
        <v>1.2270000000000001</v>
      </c>
      <c r="D361" s="14">
        <f>VLOOKUP(A361,'2017'!A:H,4,0)</f>
        <v>101.3</v>
      </c>
      <c r="E361" s="14">
        <f>VLOOKUP(A361,'2017'!A:H,5,0)</f>
        <v>0.02</v>
      </c>
      <c r="F361" s="14">
        <f>VLOOKUP(A361,'2017'!A:H,6,0)</f>
        <v>3380404</v>
      </c>
      <c r="G361" s="14">
        <f>VLOOKUP(A361,'2017'!A:H,7,0)</f>
        <v>1318106</v>
      </c>
      <c r="H361" s="14">
        <f>VLOOKUP(A361,'2017'!A:H,8,0)</f>
        <v>9.6999999999999993</v>
      </c>
    </row>
    <row r="362" spans="1:8" x14ac:dyDescent="0.3">
      <c r="A362" s="14" t="s">
        <v>653</v>
      </c>
      <c r="B362" s="14">
        <f>VLOOKUP(A362,'2018'!A:H,2,0)</f>
        <v>21224</v>
      </c>
      <c r="C362" s="14">
        <f>VLOOKUP(A362,'2018'!A:H,3,0)</f>
        <v>1.1220000000000001</v>
      </c>
      <c r="D362" s="14">
        <f>VLOOKUP(A362,'2018'!A:H,4,0)</f>
        <v>101.2</v>
      </c>
      <c r="E362" s="14">
        <f>VLOOKUP(A362,'2018'!A:H,5,0)</f>
        <v>-0.21</v>
      </c>
      <c r="F362" s="14">
        <f>VLOOKUP(A362,'2018'!A:H,6,0)</f>
        <v>3373988</v>
      </c>
      <c r="G362" s="14">
        <f>VLOOKUP(A362,'2018'!A:H,7,0)</f>
        <v>1331278</v>
      </c>
      <c r="H362" s="14">
        <f>VLOOKUP(A362,'2018'!A:H,8,0)</f>
        <v>8.8000000000000007</v>
      </c>
    </row>
    <row r="363" spans="1:8" x14ac:dyDescent="0.3">
      <c r="A363" s="14" t="s">
        <v>654</v>
      </c>
      <c r="B363" s="14">
        <f>VLOOKUP(A363,'2019'!A:H,2,0)</f>
        <v>19250</v>
      </c>
      <c r="C363" s="14">
        <f>VLOOKUP(A363,'2019'!A:H,3,0)</f>
        <v>1.046</v>
      </c>
      <c r="D363" s="14">
        <f>VLOOKUP(A363,'2019'!A:H,4,0)</f>
        <v>101.3</v>
      </c>
      <c r="E363" s="14">
        <f>VLOOKUP(A363,'2019'!A:H,5,0)</f>
        <v>-0.28000000000000003</v>
      </c>
      <c r="F363" s="14">
        <f>VLOOKUP(A363,'2019'!A:H,6,0)</f>
        <v>3362553</v>
      </c>
      <c r="G363" s="14">
        <f>VLOOKUP(A363,'2019'!A:H,7,0)</f>
        <v>1347182</v>
      </c>
      <c r="H363" s="14">
        <f>VLOOKUP(A363,'2019'!A:H,8,0)</f>
        <v>9.6999999999999993</v>
      </c>
    </row>
    <row r="364" spans="1:8" x14ac:dyDescent="0.3">
      <c r="A364" s="14" t="s">
        <v>655</v>
      </c>
      <c r="B364" s="14">
        <f>VLOOKUP(A364,'2020'!A:H,2,0)</f>
        <v>16823</v>
      </c>
      <c r="C364" s="14">
        <f>VLOOKUP(A364,'2020'!A:H,3,0)</f>
        <v>0.94499999999999995</v>
      </c>
      <c r="D364" s="14">
        <f>VLOOKUP(A364,'2020'!A:H,4,0)</f>
        <v>101.4</v>
      </c>
      <c r="E364" s="14">
        <f>VLOOKUP(A364,'2020'!A:H,5,0)</f>
        <v>-0.91</v>
      </c>
      <c r="F364" s="14">
        <f>VLOOKUP(A364,'2020'!A:H,6,0)</f>
        <v>3340216</v>
      </c>
      <c r="G364" s="14">
        <f>VLOOKUP(A364,'2020'!A:H,7,0)</f>
        <v>1376240</v>
      </c>
      <c r="H364" s="14">
        <f>VLOOKUP(A364,'2020'!A:H,8,0)</f>
        <v>9.1999999999999993</v>
      </c>
    </row>
    <row r="365" spans="1:8" x14ac:dyDescent="0.3">
      <c r="A365" s="14" t="s">
        <v>656</v>
      </c>
      <c r="B365" s="14">
        <f>VLOOKUP(A365,'2021'!A:H,2,0)</f>
        <v>15562</v>
      </c>
      <c r="C365" s="14">
        <f>VLOOKUP(A365,'2021'!A:H,3,0)</f>
        <v>0.90300000000000002</v>
      </c>
      <c r="D365" s="14">
        <f>VLOOKUP(A365,'2021'!A:H,4,0)</f>
        <v>101.4</v>
      </c>
      <c r="E365" s="14">
        <f>VLOOKUP(A365,'2021'!A:H,5,0)</f>
        <v>-0.88</v>
      </c>
      <c r="F365" s="14">
        <f>VLOOKUP(A365,'2021'!A:H,6,0)</f>
        <v>3314183</v>
      </c>
      <c r="G365" s="14">
        <f>VLOOKUP(A365,'2021'!A:H,7,0)</f>
        <v>1405646</v>
      </c>
      <c r="H365" s="14">
        <f>VLOOKUP(A365,'2021'!A:H,8,0)</f>
        <v>10.199999999999999</v>
      </c>
    </row>
    <row r="366" spans="1:8" x14ac:dyDescent="0.3">
      <c r="A366" s="14" t="s">
        <v>657</v>
      </c>
      <c r="B366" s="14">
        <f>VLOOKUP(A366,'2015'!A:H,2,0)</f>
        <v>3533</v>
      </c>
      <c r="C366" s="14">
        <f>VLOOKUP(A366,'2015'!A:H,3,0)</f>
        <v>1.911</v>
      </c>
      <c r="D366" s="14">
        <f>VLOOKUP(A366,'2015'!A:H,4,0)</f>
        <v>112.2</v>
      </c>
      <c r="E366" s="14">
        <f>VLOOKUP(A366,'2015'!A:H,5,0)</f>
        <v>3.38</v>
      </c>
      <c r="F366" s="14">
        <f>VLOOKUP(A366,'2015'!A:H,6,0)</f>
        <v>255828</v>
      </c>
      <c r="G366" s="14">
        <f>VLOOKUP(A366,'2015'!A:H,7,0)</f>
        <v>97255</v>
      </c>
      <c r="H366" s="14">
        <f>VLOOKUP(A366,'2015'!A:H,8,0)</f>
        <v>8.6</v>
      </c>
    </row>
    <row r="367" spans="1:8" x14ac:dyDescent="0.3">
      <c r="A367" s="14" t="s">
        <v>658</v>
      </c>
      <c r="B367" s="14">
        <f>VLOOKUP(A367,'2016'!A:H,2,0)</f>
        <v>3233</v>
      </c>
      <c r="C367" s="14">
        <f>VLOOKUP(A367,'2016'!A:H,3,0)</f>
        <v>1.7729999999999999</v>
      </c>
      <c r="D367" s="14">
        <f>VLOOKUP(A367,'2016'!A:H,4,0)</f>
        <v>111.8</v>
      </c>
      <c r="E367" s="14">
        <f>VLOOKUP(A367,'2016'!A:H,5,0)</f>
        <v>0.18</v>
      </c>
      <c r="F367" s="14">
        <f>VLOOKUP(A367,'2016'!A:H,6,0)</f>
        <v>257183</v>
      </c>
      <c r="G367" s="14">
        <f>VLOOKUP(A367,'2016'!A:H,7,0)</f>
        <v>98388</v>
      </c>
      <c r="H367" s="14">
        <f>VLOOKUP(A367,'2016'!A:H,8,0)</f>
        <v>8.1999999999999993</v>
      </c>
    </row>
    <row r="368" spans="1:8" x14ac:dyDescent="0.3">
      <c r="A368" s="14" t="s">
        <v>659</v>
      </c>
      <c r="B368" s="14">
        <f>VLOOKUP(A368,'2017'!A:H,2,0)</f>
        <v>2614</v>
      </c>
      <c r="C368" s="14">
        <f>VLOOKUP(A368,'2017'!A:H,3,0)</f>
        <v>1.524</v>
      </c>
      <c r="D368" s="14">
        <f>VLOOKUP(A368,'2017'!A:H,4,0)</f>
        <v>110.7</v>
      </c>
      <c r="E368" s="14">
        <f>VLOOKUP(A368,'2017'!A:H,5,0)</f>
        <v>-3.02</v>
      </c>
      <c r="F368" s="14">
        <f>VLOOKUP(A368,'2017'!A:H,6,0)</f>
        <v>254073</v>
      </c>
      <c r="G368" s="14">
        <f>VLOOKUP(A368,'2017'!A:H,7,0)</f>
        <v>97910</v>
      </c>
      <c r="H368" s="14">
        <f>VLOOKUP(A368,'2017'!A:H,8,0)</f>
        <v>7.7</v>
      </c>
    </row>
    <row r="369" spans="1:8" x14ac:dyDescent="0.3">
      <c r="A369" s="14" t="s">
        <v>660</v>
      </c>
      <c r="B369" s="14">
        <f>VLOOKUP(A369,'2018'!A:H,2,0)</f>
        <v>2030</v>
      </c>
      <c r="C369" s="14">
        <f>VLOOKUP(A369,'2018'!A:H,3,0)</f>
        <v>1.2549999999999999</v>
      </c>
      <c r="D369" s="14">
        <f>VLOOKUP(A369,'2018'!A:H,4,0)</f>
        <v>109.6</v>
      </c>
      <c r="E369" s="14">
        <f>VLOOKUP(A369,'2018'!A:H,5,0)</f>
        <v>-1.97</v>
      </c>
      <c r="F369" s="14">
        <f>VLOOKUP(A369,'2018'!A:H,6,0)</f>
        <v>250516</v>
      </c>
      <c r="G369" s="14">
        <f>VLOOKUP(A369,'2018'!A:H,7,0)</f>
        <v>96027</v>
      </c>
      <c r="H369" s="14">
        <f>VLOOKUP(A369,'2018'!A:H,8,0)</f>
        <v>7.2</v>
      </c>
    </row>
    <row r="370" spans="1:8" x14ac:dyDescent="0.3">
      <c r="A370" s="14" t="s">
        <v>661</v>
      </c>
      <c r="B370" s="14">
        <f>VLOOKUP(A370,'2019'!A:H,2,0)</f>
        <v>1618</v>
      </c>
      <c r="C370" s="14">
        <f>VLOOKUP(A370,'2019'!A:H,3,0)</f>
        <v>1.0609999999999999</v>
      </c>
      <c r="D370" s="14">
        <f>VLOOKUP(A370,'2019'!A:H,4,0)</f>
        <v>110.2</v>
      </c>
      <c r="E370" s="14">
        <f>VLOOKUP(A370,'2019'!A:H,5,0)</f>
        <v>-0.55000000000000004</v>
      </c>
      <c r="F370" s="14">
        <f>VLOOKUP(A370,'2019'!A:H,6,0)</f>
        <v>248276</v>
      </c>
      <c r="G370" s="14">
        <f>VLOOKUP(A370,'2019'!A:H,7,0)</f>
        <v>96257</v>
      </c>
      <c r="H370" s="14">
        <f>VLOOKUP(A370,'2019'!A:H,8,0)</f>
        <v>15.3</v>
      </c>
    </row>
    <row r="371" spans="1:8" x14ac:dyDescent="0.3">
      <c r="A371" s="14" t="s">
        <v>662</v>
      </c>
      <c r="B371" s="14">
        <f>VLOOKUP(A371,'2020'!A:H,2,0)</f>
        <v>1446</v>
      </c>
      <c r="C371" s="14">
        <f>VLOOKUP(A371,'2020'!A:H,3,0)</f>
        <v>1.0149999999999999</v>
      </c>
      <c r="D371" s="14">
        <f>VLOOKUP(A371,'2020'!A:H,4,0)</f>
        <v>110.4</v>
      </c>
      <c r="E371" s="14">
        <f>VLOOKUP(A371,'2020'!A:H,5,0)</f>
        <v>-1.63</v>
      </c>
      <c r="F371" s="14">
        <f>VLOOKUP(A371,'2020'!A:H,6,0)</f>
        <v>245754</v>
      </c>
      <c r="G371" s="14">
        <f>VLOOKUP(A371,'2020'!A:H,7,0)</f>
        <v>98586</v>
      </c>
      <c r="H371" s="14">
        <f>VLOOKUP(A371,'2020'!A:H,8,0)</f>
        <v>8.8000000000000007</v>
      </c>
    </row>
    <row r="372" spans="1:8" x14ac:dyDescent="0.3">
      <c r="A372" s="14" t="s">
        <v>663</v>
      </c>
      <c r="B372" s="14">
        <f>VLOOKUP(A372,'2021'!A:H,2,0)</f>
        <v>1198</v>
      </c>
      <c r="C372" s="14">
        <f>VLOOKUP(A372,'2021'!A:H,3,0)</f>
        <v>0.90900000000000003</v>
      </c>
      <c r="D372" s="14">
        <f>VLOOKUP(A372,'2021'!A:H,4,0)</f>
        <v>109.9</v>
      </c>
      <c r="E372" s="14">
        <f>VLOOKUP(A372,'2021'!A:H,5,0)</f>
        <v>-2.29</v>
      </c>
      <c r="F372" s="14">
        <f>VLOOKUP(A372,'2021'!A:H,6,0)</f>
        <v>241216</v>
      </c>
      <c r="G372" s="14">
        <f>VLOOKUP(A372,'2021'!A:H,7,0)</f>
        <v>99555</v>
      </c>
      <c r="H372" s="14">
        <f>VLOOKUP(A372,'2021'!A:H,8,0)</f>
        <v>9</v>
      </c>
    </row>
    <row r="373" spans="1:8" x14ac:dyDescent="0.3">
      <c r="A373" s="14" t="s">
        <v>664</v>
      </c>
      <c r="B373" s="14">
        <f>VLOOKUP(A373,'2015'!A:H,2,0)</f>
        <v>338</v>
      </c>
      <c r="C373" s="14">
        <f>VLOOKUP(A373,'2015'!A:H,3,0)</f>
        <v>1.234</v>
      </c>
      <c r="D373" s="14">
        <f>VLOOKUP(A373,'2015'!A:H,4,0)</f>
        <v>94.2</v>
      </c>
      <c r="E373" s="14">
        <f>VLOOKUP(A373,'2015'!A:H,5,0)</f>
        <v>0.12</v>
      </c>
      <c r="F373" s="14">
        <f>VLOOKUP(A373,'2015'!A:H,6,0)</f>
        <v>63232</v>
      </c>
      <c r="G373" s="14">
        <f>VLOOKUP(A373,'2015'!A:H,7,0)</f>
        <v>24917</v>
      </c>
      <c r="H373" s="14">
        <f>VLOOKUP(A373,'2015'!A:H,8,0)</f>
        <v>6.1</v>
      </c>
    </row>
    <row r="374" spans="1:8" x14ac:dyDescent="0.3">
      <c r="A374" s="14" t="s">
        <v>665</v>
      </c>
      <c r="B374" s="14">
        <f>VLOOKUP(A374,'2016'!A:H,2,0)</f>
        <v>352</v>
      </c>
      <c r="C374" s="14">
        <f>VLOOKUP(A374,'2016'!A:H,3,0)</f>
        <v>1.321</v>
      </c>
      <c r="D374" s="14">
        <f>VLOOKUP(A374,'2016'!A:H,4,0)</f>
        <v>94.4</v>
      </c>
      <c r="E374" s="14">
        <f>VLOOKUP(A374,'2016'!A:H,5,0)</f>
        <v>0.19</v>
      </c>
      <c r="F374" s="14">
        <f>VLOOKUP(A374,'2016'!A:H,6,0)</f>
        <v>63308</v>
      </c>
      <c r="G374" s="14">
        <f>VLOOKUP(A374,'2016'!A:H,7,0)</f>
        <v>25143</v>
      </c>
      <c r="H374" s="14">
        <f>VLOOKUP(A374,'2016'!A:H,8,0)</f>
        <v>7.5</v>
      </c>
    </row>
    <row r="375" spans="1:8" x14ac:dyDescent="0.3">
      <c r="A375" s="14" t="s">
        <v>666</v>
      </c>
      <c r="B375" s="14">
        <f>VLOOKUP(A375,'2017'!A:H,2,0)</f>
        <v>294</v>
      </c>
      <c r="C375" s="14">
        <f>VLOOKUP(A375,'2017'!A:H,3,0)</f>
        <v>1.147</v>
      </c>
      <c r="D375" s="14">
        <f>VLOOKUP(A375,'2017'!A:H,4,0)</f>
        <v>94.4</v>
      </c>
      <c r="E375" s="14">
        <f>VLOOKUP(A375,'2017'!A:H,5,0)</f>
        <v>-0.83</v>
      </c>
      <c r="F375" s="14">
        <f>VLOOKUP(A375,'2017'!A:H,6,0)</f>
        <v>62763</v>
      </c>
      <c r="G375" s="14">
        <f>VLOOKUP(A375,'2017'!A:H,7,0)</f>
        <v>25299</v>
      </c>
      <c r="H375" s="14">
        <f>VLOOKUP(A375,'2017'!A:H,8,0)</f>
        <v>7.2</v>
      </c>
    </row>
    <row r="376" spans="1:8" x14ac:dyDescent="0.3">
      <c r="A376" s="14" t="s">
        <v>667</v>
      </c>
      <c r="B376" s="14">
        <f>VLOOKUP(A376,'2018'!A:H,2,0)</f>
        <v>266</v>
      </c>
      <c r="C376" s="14">
        <f>VLOOKUP(A376,'2018'!A:H,3,0)</f>
        <v>1.079</v>
      </c>
      <c r="D376" s="14">
        <f>VLOOKUP(A376,'2018'!A:H,4,0)</f>
        <v>94.5</v>
      </c>
      <c r="E376" s="14">
        <f>VLOOKUP(A376,'2018'!A:H,5,0)</f>
        <v>-0.52</v>
      </c>
      <c r="F376" s="14">
        <f>VLOOKUP(A376,'2018'!A:H,6,0)</f>
        <v>62455</v>
      </c>
      <c r="G376" s="14">
        <f>VLOOKUP(A376,'2018'!A:H,7,0)</f>
        <v>25616</v>
      </c>
      <c r="H376" s="14">
        <f>VLOOKUP(A376,'2018'!A:H,8,0)</f>
        <v>6.4</v>
      </c>
    </row>
    <row r="377" spans="1:8" x14ac:dyDescent="0.3">
      <c r="A377" s="14" t="s">
        <v>668</v>
      </c>
      <c r="B377" s="14">
        <f>VLOOKUP(A377,'2019'!A:H,2,0)</f>
        <v>238</v>
      </c>
      <c r="C377" s="14">
        <f>VLOOKUP(A377,'2019'!A:H,3,0)</f>
        <v>0.999</v>
      </c>
      <c r="D377" s="14">
        <f>VLOOKUP(A377,'2019'!A:H,4,0)</f>
        <v>95.3</v>
      </c>
      <c r="E377" s="14">
        <f>VLOOKUP(A377,'2019'!A:H,5,0)</f>
        <v>-0.37</v>
      </c>
      <c r="F377" s="14">
        <f>VLOOKUP(A377,'2019'!A:H,6,0)</f>
        <v>62179</v>
      </c>
      <c r="G377" s="14">
        <f>VLOOKUP(A377,'2019'!A:H,7,0)</f>
        <v>25684</v>
      </c>
      <c r="H377" s="14">
        <f>VLOOKUP(A377,'2019'!A:H,8,0)</f>
        <v>29</v>
      </c>
    </row>
    <row r="378" spans="1:8" x14ac:dyDescent="0.3">
      <c r="A378" s="14" t="s">
        <v>669</v>
      </c>
      <c r="B378" s="14">
        <f>VLOOKUP(A378,'2020'!A:H,2,0)</f>
        <v>238</v>
      </c>
      <c r="C378" s="14">
        <f>VLOOKUP(A378,'2020'!A:H,3,0)</f>
        <v>1.046</v>
      </c>
      <c r="D378" s="14">
        <f>VLOOKUP(A378,'2020'!A:H,4,0)</f>
        <v>95.7</v>
      </c>
      <c r="E378" s="14">
        <f>VLOOKUP(A378,'2020'!A:H,5,0)</f>
        <v>-1.1499999999999999</v>
      </c>
      <c r="F378" s="14">
        <f>VLOOKUP(A378,'2020'!A:H,6,0)</f>
        <v>61502</v>
      </c>
      <c r="G378" s="14">
        <f>VLOOKUP(A378,'2020'!A:H,7,0)</f>
        <v>26054</v>
      </c>
      <c r="H378" s="14">
        <f>VLOOKUP(A378,'2020'!A:H,8,0)</f>
        <v>8.6</v>
      </c>
    </row>
    <row r="379" spans="1:8" x14ac:dyDescent="0.3">
      <c r="A379" s="14" t="s">
        <v>670</v>
      </c>
      <c r="B379" s="14">
        <f>VLOOKUP(A379,'2021'!A:H,2,0)</f>
        <v>203</v>
      </c>
      <c r="C379" s="14">
        <f>VLOOKUP(A379,'2021'!A:H,3,0)</f>
        <v>0.92</v>
      </c>
      <c r="D379" s="14">
        <f>VLOOKUP(A379,'2021'!A:H,4,0)</f>
        <v>96.3</v>
      </c>
      <c r="E379" s="14">
        <f>VLOOKUP(A379,'2021'!A:H,5,0)</f>
        <v>-0.68</v>
      </c>
      <c r="F379" s="14">
        <f>VLOOKUP(A379,'2021'!A:H,6,0)</f>
        <v>61073</v>
      </c>
      <c r="G379" s="14">
        <f>VLOOKUP(A379,'2021'!A:H,7,0)</f>
        <v>26702</v>
      </c>
      <c r="H379" s="14">
        <f>VLOOKUP(A379,'2021'!A:H,8,0)</f>
        <v>12.3</v>
      </c>
    </row>
    <row r="380" spans="1:8" x14ac:dyDescent="0.3">
      <c r="A380" s="14" t="s">
        <v>671</v>
      </c>
      <c r="B380" s="14">
        <f>VLOOKUP(A380,'2015'!A:H,2,0)</f>
        <v>315</v>
      </c>
      <c r="C380" s="14">
        <f>VLOOKUP(A380,'2015'!A:H,3,0)</f>
        <v>1.3069999999999999</v>
      </c>
      <c r="D380" s="14">
        <f>VLOOKUP(A380,'2015'!A:H,4,0)</f>
        <v>100.5</v>
      </c>
      <c r="E380" s="14">
        <f>VLOOKUP(A380,'2015'!A:H,5,0)</f>
        <v>-0.84</v>
      </c>
      <c r="F380" s="14">
        <f>VLOOKUP(A380,'2015'!A:H,6,0)</f>
        <v>55284</v>
      </c>
      <c r="G380" s="14">
        <f>VLOOKUP(A380,'2015'!A:H,7,0)</f>
        <v>22765</v>
      </c>
      <c r="H380" s="14">
        <f>VLOOKUP(A380,'2015'!A:H,8,0)</f>
        <v>3.5</v>
      </c>
    </row>
    <row r="381" spans="1:8" x14ac:dyDescent="0.3">
      <c r="A381" s="14" t="s">
        <v>672</v>
      </c>
      <c r="B381" s="14">
        <f>VLOOKUP(A381,'2016'!A:H,2,0)</f>
        <v>273</v>
      </c>
      <c r="C381" s="14">
        <f>VLOOKUP(A381,'2016'!A:H,3,0)</f>
        <v>1.208</v>
      </c>
      <c r="D381" s="14">
        <f>VLOOKUP(A381,'2016'!A:H,4,0)</f>
        <v>100.7</v>
      </c>
      <c r="E381" s="14">
        <f>VLOOKUP(A381,'2016'!A:H,5,0)</f>
        <v>-1.33</v>
      </c>
      <c r="F381" s="14">
        <f>VLOOKUP(A381,'2016'!A:H,6,0)</f>
        <v>54703</v>
      </c>
      <c r="G381" s="14">
        <f>VLOOKUP(A381,'2016'!A:H,7,0)</f>
        <v>22601</v>
      </c>
      <c r="H381" s="14">
        <f>VLOOKUP(A381,'2016'!A:H,8,0)</f>
        <v>4</v>
      </c>
    </row>
    <row r="382" spans="1:8" x14ac:dyDescent="0.3">
      <c r="A382" s="14" t="s">
        <v>673</v>
      </c>
      <c r="B382" s="14">
        <f>VLOOKUP(A382,'2017'!A:H,2,0)</f>
        <v>229</v>
      </c>
      <c r="C382" s="14">
        <f>VLOOKUP(A382,'2017'!A:H,3,0)</f>
        <v>1.0569999999999999</v>
      </c>
      <c r="D382" s="14">
        <f>VLOOKUP(A382,'2017'!A:H,4,0)</f>
        <v>100.3</v>
      </c>
      <c r="E382" s="14">
        <f>VLOOKUP(A382,'2017'!A:H,5,0)</f>
        <v>-1.67</v>
      </c>
      <c r="F382" s="14">
        <f>VLOOKUP(A382,'2017'!A:H,6,0)</f>
        <v>54060</v>
      </c>
      <c r="G382" s="14">
        <f>VLOOKUP(A382,'2017'!A:H,7,0)</f>
        <v>22618</v>
      </c>
      <c r="H382" s="14">
        <f>VLOOKUP(A382,'2017'!A:H,8,0)</f>
        <v>3.1</v>
      </c>
    </row>
    <row r="383" spans="1:8" x14ac:dyDescent="0.3">
      <c r="A383" s="14" t="s">
        <v>674</v>
      </c>
      <c r="B383" s="14">
        <f>VLOOKUP(A383,'2018'!A:H,2,0)</f>
        <v>207</v>
      </c>
      <c r="C383" s="14">
        <f>VLOOKUP(A383,'2018'!A:H,3,0)</f>
        <v>1.0680000000000001</v>
      </c>
      <c r="D383" s="14">
        <f>VLOOKUP(A383,'2018'!A:H,4,0)</f>
        <v>100.4</v>
      </c>
      <c r="E383" s="14">
        <f>VLOOKUP(A383,'2018'!A:H,5,0)</f>
        <v>-1.76</v>
      </c>
      <c r="F383" s="14">
        <f>VLOOKUP(A383,'2018'!A:H,6,0)</f>
        <v>53243</v>
      </c>
      <c r="G383" s="14">
        <f>VLOOKUP(A383,'2018'!A:H,7,0)</f>
        <v>22546</v>
      </c>
      <c r="H383" s="14">
        <f>VLOOKUP(A383,'2018'!A:H,8,0)</f>
        <v>3.7</v>
      </c>
    </row>
    <row r="384" spans="1:8" x14ac:dyDescent="0.3">
      <c r="A384" s="14" t="s">
        <v>675</v>
      </c>
      <c r="B384" s="14">
        <f>VLOOKUP(A384,'2019'!A:H,2,0)</f>
        <v>158</v>
      </c>
      <c r="C384" s="14">
        <f>VLOOKUP(A384,'2019'!A:H,3,0)</f>
        <v>0.86899999999999999</v>
      </c>
      <c r="D384" s="14">
        <f>VLOOKUP(A384,'2019'!A:H,4,0)</f>
        <v>100.5</v>
      </c>
      <c r="E384" s="14">
        <f>VLOOKUP(A384,'2019'!A:H,5,0)</f>
        <v>-1.77</v>
      </c>
      <c r="F384" s="14">
        <f>VLOOKUP(A384,'2019'!A:H,6,0)</f>
        <v>52276</v>
      </c>
      <c r="G384" s="14">
        <f>VLOOKUP(A384,'2019'!A:H,7,0)</f>
        <v>22215</v>
      </c>
      <c r="H384" s="14">
        <f>VLOOKUP(A384,'2019'!A:H,8,0)</f>
        <v>12.6</v>
      </c>
    </row>
    <row r="385" spans="1:8" x14ac:dyDescent="0.3">
      <c r="A385" s="14" t="s">
        <v>676</v>
      </c>
      <c r="B385" s="14">
        <f>VLOOKUP(A385,'2020'!A:H,2,0)</f>
        <v>137</v>
      </c>
      <c r="C385" s="14">
        <f>VLOOKUP(A385,'2020'!A:H,3,0)</f>
        <v>0.82499999999999996</v>
      </c>
      <c r="D385" s="14">
        <f>VLOOKUP(A385,'2020'!A:H,4,0)</f>
        <v>100.6</v>
      </c>
      <c r="E385" s="14">
        <f>VLOOKUP(A385,'2020'!A:H,5,0)</f>
        <v>-1.93</v>
      </c>
      <c r="F385" s="14">
        <f>VLOOKUP(A385,'2020'!A:H,6,0)</f>
        <v>51361</v>
      </c>
      <c r="G385" s="14">
        <f>VLOOKUP(A385,'2020'!A:H,7,0)</f>
        <v>22436</v>
      </c>
      <c r="H385" s="14">
        <f>VLOOKUP(A385,'2020'!A:H,8,0)</f>
        <v>4.0999999999999996</v>
      </c>
    </row>
    <row r="386" spans="1:8" x14ac:dyDescent="0.3">
      <c r="A386" s="14" t="s">
        <v>677</v>
      </c>
      <c r="B386" s="14">
        <f>VLOOKUP(A386,'2021'!A:H,2,0)</f>
        <v>120</v>
      </c>
      <c r="C386" s="14">
        <f>VLOOKUP(A386,'2021'!A:H,3,0)</f>
        <v>0.79</v>
      </c>
      <c r="D386" s="14">
        <f>VLOOKUP(A386,'2021'!A:H,4,0)</f>
        <v>100.5</v>
      </c>
      <c r="E386" s="14">
        <f>VLOOKUP(A386,'2021'!A:H,5,0)</f>
        <v>-1.9</v>
      </c>
      <c r="F386" s="14">
        <f>VLOOKUP(A386,'2021'!A:H,6,0)</f>
        <v>50478</v>
      </c>
      <c r="G386" s="14">
        <f>VLOOKUP(A386,'2021'!A:H,7,0)</f>
        <v>22669</v>
      </c>
      <c r="H386" s="14">
        <f>VLOOKUP(A386,'2021'!A:H,8,0)</f>
        <v>5.7</v>
      </c>
    </row>
    <row r="387" spans="1:8" x14ac:dyDescent="0.3">
      <c r="A387" s="14" t="s">
        <v>678</v>
      </c>
      <c r="B387" s="14">
        <f>VLOOKUP(A387,'2015'!A:H,2,0)</f>
        <v>5182</v>
      </c>
      <c r="C387" s="14">
        <f>VLOOKUP(A387,'2015'!A:H,3,0)</f>
        <v>1.4950000000000001</v>
      </c>
      <c r="D387" s="14">
        <f>VLOOKUP(A387,'2015'!A:H,4,0)</f>
        <v>102.1</v>
      </c>
      <c r="E387" s="14">
        <f>VLOOKUP(A387,'2015'!A:H,5,0)</f>
        <v>0.44</v>
      </c>
      <c r="F387" s="14">
        <f>VLOOKUP(A387,'2015'!A:H,6,0)</f>
        <v>528865</v>
      </c>
      <c r="G387" s="14">
        <f>VLOOKUP(A387,'2015'!A:H,7,0)</f>
        <v>192267</v>
      </c>
      <c r="H387" s="14">
        <f>VLOOKUP(A387,'2015'!A:H,8,0)</f>
        <v>7.4</v>
      </c>
    </row>
    <row r="388" spans="1:8" x14ac:dyDescent="0.3">
      <c r="A388" s="14" t="s">
        <v>679</v>
      </c>
      <c r="B388" s="14">
        <f>VLOOKUP(A388,'2016'!A:H,2,0)</f>
        <v>4700</v>
      </c>
      <c r="C388" s="14">
        <f>VLOOKUP(A388,'2016'!A:H,3,0)</f>
        <v>1.403</v>
      </c>
      <c r="D388" s="14">
        <f>VLOOKUP(A388,'2016'!A:H,4,0)</f>
        <v>102.1</v>
      </c>
      <c r="E388" s="14">
        <f>VLOOKUP(A388,'2016'!A:H,5,0)</f>
        <v>0.09</v>
      </c>
      <c r="F388" s="14">
        <f>VLOOKUP(A388,'2016'!A:H,6,0)</f>
        <v>529422</v>
      </c>
      <c r="G388" s="14">
        <f>VLOOKUP(A388,'2016'!A:H,7,0)</f>
        <v>193995</v>
      </c>
      <c r="H388" s="14">
        <f>VLOOKUP(A388,'2016'!A:H,8,0)</f>
        <v>6.8</v>
      </c>
    </row>
    <row r="389" spans="1:8" x14ac:dyDescent="0.3">
      <c r="A389" s="14" t="s">
        <v>680</v>
      </c>
      <c r="B389" s="14">
        <f>VLOOKUP(A389,'2017'!A:H,2,0)</f>
        <v>3995</v>
      </c>
      <c r="C389" s="14">
        <f>VLOOKUP(A389,'2017'!A:H,3,0)</f>
        <v>1.234</v>
      </c>
      <c r="D389" s="14">
        <f>VLOOKUP(A389,'2017'!A:H,4,0)</f>
        <v>102.2</v>
      </c>
      <c r="E389" s="14">
        <f>VLOOKUP(A389,'2017'!A:H,5,0)</f>
        <v>0.53</v>
      </c>
      <c r="F389" s="14">
        <f>VLOOKUP(A389,'2017'!A:H,6,0)</f>
        <v>532132</v>
      </c>
      <c r="G389" s="14">
        <f>VLOOKUP(A389,'2017'!A:H,7,0)</f>
        <v>198544</v>
      </c>
      <c r="H389" s="14">
        <f>VLOOKUP(A389,'2017'!A:H,8,0)</f>
        <v>10.9</v>
      </c>
    </row>
    <row r="390" spans="1:8" x14ac:dyDescent="0.3">
      <c r="A390" s="14" t="s">
        <v>681</v>
      </c>
      <c r="B390" s="14">
        <f>VLOOKUP(A390,'2018'!A:H,2,0)</f>
        <v>3433</v>
      </c>
      <c r="C390" s="14">
        <f>VLOOKUP(A390,'2018'!A:H,3,0)</f>
        <v>1.0820000000000001</v>
      </c>
      <c r="D390" s="14">
        <f>VLOOKUP(A390,'2018'!A:H,4,0)</f>
        <v>102.2</v>
      </c>
      <c r="E390" s="14">
        <f>VLOOKUP(A390,'2018'!A:H,5,0)</f>
        <v>0.28999999999999998</v>
      </c>
      <c r="F390" s="14">
        <f>VLOOKUP(A390,'2018'!A:H,6,0)</f>
        <v>533672</v>
      </c>
      <c r="G390" s="14">
        <f>VLOOKUP(A390,'2018'!A:H,7,0)</f>
        <v>201465</v>
      </c>
      <c r="H390" s="14">
        <f>VLOOKUP(A390,'2018'!A:H,8,0)</f>
        <v>6.8</v>
      </c>
    </row>
    <row r="391" spans="1:8" x14ac:dyDescent="0.3">
      <c r="A391" s="14" t="s">
        <v>682</v>
      </c>
      <c r="B391" s="14">
        <f>VLOOKUP(A391,'2019'!A:H,2,0)</f>
        <v>3431</v>
      </c>
      <c r="C391" s="14">
        <f>VLOOKUP(A391,'2019'!A:H,3,0)</f>
        <v>1.083</v>
      </c>
      <c r="D391" s="14">
        <f>VLOOKUP(A391,'2019'!A:H,4,0)</f>
        <v>102.3</v>
      </c>
      <c r="E391" s="14">
        <f>VLOOKUP(A391,'2019'!A:H,5,0)</f>
        <v>1.65</v>
      </c>
      <c r="F391" s="14">
        <f>VLOOKUP(A391,'2019'!A:H,6,0)</f>
        <v>542455</v>
      </c>
      <c r="G391" s="14">
        <f>VLOOKUP(A391,'2019'!A:H,7,0)</f>
        <v>208189</v>
      </c>
      <c r="H391" s="14">
        <f>VLOOKUP(A391,'2019'!A:H,8,0)</f>
        <v>6.1</v>
      </c>
    </row>
    <row r="392" spans="1:8" x14ac:dyDescent="0.3">
      <c r="A392" s="14" t="s">
        <v>683</v>
      </c>
      <c r="B392" s="14">
        <f>VLOOKUP(A392,'2020'!A:H,2,0)</f>
        <v>2995</v>
      </c>
      <c r="C392" s="14">
        <f>VLOOKUP(A392,'2020'!A:H,3,0)</f>
        <v>0.95199999999999996</v>
      </c>
      <c r="D392" s="14">
        <f>VLOOKUP(A392,'2020'!A:H,4,0)</f>
        <v>102.3</v>
      </c>
      <c r="E392" s="14">
        <f>VLOOKUP(A392,'2020'!A:H,5,0)</f>
        <v>-0.4</v>
      </c>
      <c r="F392" s="14">
        <f>VLOOKUP(A392,'2020'!A:H,6,0)</f>
        <v>542338</v>
      </c>
      <c r="G392" s="14">
        <f>VLOOKUP(A392,'2020'!A:H,7,0)</f>
        <v>214170</v>
      </c>
      <c r="H392" s="14">
        <f>VLOOKUP(A392,'2020'!A:H,8,0)</f>
        <v>13.2</v>
      </c>
    </row>
    <row r="393" spans="1:8" x14ac:dyDescent="0.3">
      <c r="A393" s="14" t="s">
        <v>684</v>
      </c>
      <c r="B393" s="14">
        <f>VLOOKUP(A393,'2021'!A:H,2,0)</f>
        <v>2802</v>
      </c>
      <c r="C393" s="14">
        <f>VLOOKUP(A393,'2021'!A:H,3,0)</f>
        <v>0.90900000000000003</v>
      </c>
      <c r="D393" s="14">
        <f>VLOOKUP(A393,'2021'!A:H,4,0)</f>
        <v>102.3</v>
      </c>
      <c r="E393" s="14">
        <f>VLOOKUP(A393,'2021'!A:H,5,0)</f>
        <v>-0.99</v>
      </c>
      <c r="F393" s="14">
        <f>VLOOKUP(A393,'2021'!A:H,6,0)</f>
        <v>537673</v>
      </c>
      <c r="G393" s="14">
        <f>VLOOKUP(A393,'2021'!A:H,7,0)</f>
        <v>218570</v>
      </c>
      <c r="H393" s="14">
        <f>VLOOKUP(A393,'2021'!A:H,8,0)</f>
        <v>11.5</v>
      </c>
    </row>
    <row r="394" spans="1:8" x14ac:dyDescent="0.3">
      <c r="A394" s="14" t="s">
        <v>685</v>
      </c>
      <c r="B394" s="14">
        <f>VLOOKUP(A394,'2015'!A:H,2,0)</f>
        <v>182</v>
      </c>
      <c r="C394" s="14">
        <f>VLOOKUP(A394,'2015'!A:H,3,0)</f>
        <v>1.238</v>
      </c>
      <c r="D394" s="14">
        <f>VLOOKUP(A394,'2015'!A:H,4,0)</f>
        <v>91.2</v>
      </c>
      <c r="E394" s="14">
        <f>VLOOKUP(A394,'2015'!A:H,5,0)</f>
        <v>-1.46</v>
      </c>
      <c r="F394" s="14">
        <f>VLOOKUP(A394,'2015'!A:H,6,0)</f>
        <v>45865</v>
      </c>
      <c r="G394" s="14">
        <f>VLOOKUP(A394,'2015'!A:H,7,0)</f>
        <v>19940</v>
      </c>
      <c r="H394" s="14">
        <f>VLOOKUP(A394,'2015'!A:H,8,0)</f>
        <v>6.9</v>
      </c>
    </row>
    <row r="395" spans="1:8" x14ac:dyDescent="0.3">
      <c r="A395" s="14" t="s">
        <v>686</v>
      </c>
      <c r="B395" s="14">
        <f>VLOOKUP(A395,'2016'!A:H,2,0)</f>
        <v>140</v>
      </c>
      <c r="C395" s="14">
        <f>VLOOKUP(A395,'2016'!A:H,3,0)</f>
        <v>0.99399999999999999</v>
      </c>
      <c r="D395" s="14">
        <f>VLOOKUP(A395,'2016'!A:H,4,0)</f>
        <v>91.5</v>
      </c>
      <c r="E395" s="14">
        <f>VLOOKUP(A395,'2016'!A:H,5,0)</f>
        <v>-1.53</v>
      </c>
      <c r="F395" s="14">
        <f>VLOOKUP(A395,'2016'!A:H,6,0)</f>
        <v>45129</v>
      </c>
      <c r="G395" s="14">
        <f>VLOOKUP(A395,'2016'!A:H,7,0)</f>
        <v>19687</v>
      </c>
      <c r="H395" s="14">
        <f>VLOOKUP(A395,'2016'!A:H,8,0)</f>
        <v>6</v>
      </c>
    </row>
    <row r="396" spans="1:8" x14ac:dyDescent="0.3">
      <c r="A396" s="14" t="s">
        <v>687</v>
      </c>
      <c r="B396" s="14">
        <f>VLOOKUP(A396,'2017'!A:H,2,0)</f>
        <v>125</v>
      </c>
      <c r="C396" s="14">
        <f>VLOOKUP(A396,'2017'!A:H,3,0)</f>
        <v>0.95299999999999996</v>
      </c>
      <c r="D396" s="14">
        <f>VLOOKUP(A396,'2017'!A:H,4,0)</f>
        <v>91.6</v>
      </c>
      <c r="E396" s="14">
        <f>VLOOKUP(A396,'2017'!A:H,5,0)</f>
        <v>-1.1299999999999999</v>
      </c>
      <c r="F396" s="14">
        <f>VLOOKUP(A396,'2017'!A:H,6,0)</f>
        <v>44642</v>
      </c>
      <c r="G396" s="14">
        <f>VLOOKUP(A396,'2017'!A:H,7,0)</f>
        <v>19668</v>
      </c>
      <c r="H396" s="14">
        <f>VLOOKUP(A396,'2017'!A:H,8,0)</f>
        <v>6.6</v>
      </c>
    </row>
    <row r="397" spans="1:8" x14ac:dyDescent="0.3">
      <c r="A397" s="14" t="s">
        <v>688</v>
      </c>
      <c r="B397" s="14">
        <f>VLOOKUP(A397,'2018'!A:H,2,0)</f>
        <v>107</v>
      </c>
      <c r="C397" s="14">
        <f>VLOOKUP(A397,'2018'!A:H,3,0)</f>
        <v>0.84699999999999998</v>
      </c>
      <c r="D397" s="14">
        <f>VLOOKUP(A397,'2018'!A:H,4,0)</f>
        <v>91.7</v>
      </c>
      <c r="E397" s="14">
        <f>VLOOKUP(A397,'2018'!A:H,5,0)</f>
        <v>-1.44</v>
      </c>
      <c r="F397" s="14">
        <f>VLOOKUP(A397,'2018'!A:H,6,0)</f>
        <v>43990</v>
      </c>
      <c r="G397" s="14">
        <f>VLOOKUP(A397,'2018'!A:H,7,0)</f>
        <v>19669</v>
      </c>
      <c r="H397" s="14">
        <f>VLOOKUP(A397,'2018'!A:H,8,0)</f>
        <v>6.7</v>
      </c>
    </row>
    <row r="398" spans="1:8" x14ac:dyDescent="0.3">
      <c r="A398" s="14" t="s">
        <v>689</v>
      </c>
      <c r="B398" s="14">
        <f>VLOOKUP(A398,'2019'!A:H,2,0)</f>
        <v>118</v>
      </c>
      <c r="C398" s="14">
        <f>VLOOKUP(A398,'2019'!A:H,3,0)</f>
        <v>0.97699999999999998</v>
      </c>
      <c r="D398" s="14">
        <f>VLOOKUP(A398,'2019'!A:H,4,0)</f>
        <v>92.7</v>
      </c>
      <c r="E398" s="14">
        <f>VLOOKUP(A398,'2019'!A:H,5,0)</f>
        <v>-0.75</v>
      </c>
      <c r="F398" s="14">
        <f>VLOOKUP(A398,'2019'!A:H,6,0)</f>
        <v>43622</v>
      </c>
      <c r="G398" s="14">
        <f>VLOOKUP(A398,'2019'!A:H,7,0)</f>
        <v>19563</v>
      </c>
      <c r="H398" s="14">
        <f>VLOOKUP(A398,'2019'!A:H,8,0)</f>
        <v>6.9</v>
      </c>
    </row>
    <row r="399" spans="1:8" x14ac:dyDescent="0.3">
      <c r="A399" s="14" t="s">
        <v>690</v>
      </c>
      <c r="B399" s="14">
        <f>VLOOKUP(A399,'2020'!A:H,2,0)</f>
        <v>105</v>
      </c>
      <c r="C399" s="14">
        <f>VLOOKUP(A399,'2020'!A:H,3,0)</f>
        <v>0.89700000000000002</v>
      </c>
      <c r="D399" s="14">
        <f>VLOOKUP(A399,'2020'!A:H,4,0)</f>
        <v>93.1</v>
      </c>
      <c r="E399" s="14">
        <f>VLOOKUP(A399,'2020'!A:H,5,0)</f>
        <v>-1.67</v>
      </c>
      <c r="F399" s="14">
        <f>VLOOKUP(A399,'2020'!A:H,6,0)</f>
        <v>42958</v>
      </c>
      <c r="G399" s="14">
        <f>VLOOKUP(A399,'2020'!A:H,7,0)</f>
        <v>19721</v>
      </c>
      <c r="H399" s="14">
        <f>VLOOKUP(A399,'2020'!A:H,8,0)</f>
        <v>6.3</v>
      </c>
    </row>
    <row r="400" spans="1:8" x14ac:dyDescent="0.3">
      <c r="A400" s="14" t="s">
        <v>691</v>
      </c>
      <c r="B400" s="14">
        <f>VLOOKUP(A400,'2021'!A:H,2,0)</f>
        <v>91</v>
      </c>
      <c r="C400" s="14">
        <f>VLOOKUP(A400,'2021'!A:H,3,0)</f>
        <v>0.80500000000000005</v>
      </c>
      <c r="D400" s="14">
        <f>VLOOKUP(A400,'2021'!A:H,4,0)</f>
        <v>93.7</v>
      </c>
      <c r="E400" s="14">
        <f>VLOOKUP(A400,'2021'!A:H,5,0)</f>
        <v>-1.65</v>
      </c>
      <c r="F400" s="14">
        <f>VLOOKUP(A400,'2021'!A:H,6,0)</f>
        <v>42266</v>
      </c>
      <c r="G400" s="14">
        <f>VLOOKUP(A400,'2021'!A:H,7,0)</f>
        <v>19836</v>
      </c>
      <c r="H400" s="14">
        <f>VLOOKUP(A400,'2021'!A:H,8,0)</f>
        <v>6.2</v>
      </c>
    </row>
    <row r="401" spans="1:8" x14ac:dyDescent="0.3">
      <c r="A401" s="14" t="s">
        <v>692</v>
      </c>
      <c r="B401" s="14">
        <f>VLOOKUP(A401,'2015'!A:H,2,0)</f>
        <v>617</v>
      </c>
      <c r="C401" s="14">
        <f>VLOOKUP(A401,'2015'!A:H,3,0)</f>
        <v>1.268</v>
      </c>
      <c r="D401" s="14">
        <f>VLOOKUP(A401,'2015'!A:H,4,0)</f>
        <v>95.8</v>
      </c>
      <c r="E401" s="14">
        <f>VLOOKUP(A401,'2015'!A:H,5,0)</f>
        <v>0.4</v>
      </c>
      <c r="F401" s="14">
        <f>VLOOKUP(A401,'2015'!A:H,6,0)</f>
        <v>107896</v>
      </c>
      <c r="G401" s="14">
        <f>VLOOKUP(A401,'2015'!A:H,7,0)</f>
        <v>43782</v>
      </c>
      <c r="H401" s="14">
        <f>VLOOKUP(A401,'2015'!A:H,8,0)</f>
        <v>3.4</v>
      </c>
    </row>
    <row r="402" spans="1:8" x14ac:dyDescent="0.3">
      <c r="A402" s="14" t="s">
        <v>693</v>
      </c>
      <c r="B402" s="14">
        <f>VLOOKUP(A402,'2016'!A:H,2,0)</f>
        <v>638</v>
      </c>
      <c r="C402" s="14">
        <f>VLOOKUP(A402,'2016'!A:H,3,0)</f>
        <v>1.343</v>
      </c>
      <c r="D402" s="14">
        <f>VLOOKUP(A402,'2016'!A:H,4,0)</f>
        <v>95.7</v>
      </c>
      <c r="E402" s="14">
        <f>VLOOKUP(A402,'2016'!A:H,5,0)</f>
        <v>0.63</v>
      </c>
      <c r="F402" s="14">
        <f>VLOOKUP(A402,'2016'!A:H,6,0)</f>
        <v>108354</v>
      </c>
      <c r="G402" s="14">
        <f>VLOOKUP(A402,'2016'!A:H,7,0)</f>
        <v>44703</v>
      </c>
      <c r="H402" s="14">
        <f>VLOOKUP(A402,'2016'!A:H,8,0)</f>
        <v>3.2</v>
      </c>
    </row>
    <row r="403" spans="1:8" x14ac:dyDescent="0.3">
      <c r="A403" s="14" t="s">
        <v>694</v>
      </c>
      <c r="B403" s="14">
        <f>VLOOKUP(A403,'2017'!A:H,2,0)</f>
        <v>627</v>
      </c>
      <c r="C403" s="14">
        <f>VLOOKUP(A403,'2017'!A:H,3,0)</f>
        <v>1.36</v>
      </c>
      <c r="D403" s="14">
        <f>VLOOKUP(A403,'2017'!A:H,4,0)</f>
        <v>95.4</v>
      </c>
      <c r="E403" s="14">
        <f>VLOOKUP(A403,'2017'!A:H,5,0)</f>
        <v>-0.26</v>
      </c>
      <c r="F403" s="14">
        <f>VLOOKUP(A403,'2017'!A:H,6,0)</f>
        <v>107898</v>
      </c>
      <c r="G403" s="14">
        <f>VLOOKUP(A403,'2017'!A:H,7,0)</f>
        <v>45309</v>
      </c>
      <c r="H403" s="14">
        <f>VLOOKUP(A403,'2017'!A:H,8,0)</f>
        <v>4.9000000000000004</v>
      </c>
    </row>
    <row r="404" spans="1:8" x14ac:dyDescent="0.3">
      <c r="A404" s="14" t="s">
        <v>695</v>
      </c>
      <c r="B404" s="14">
        <f>VLOOKUP(A404,'2018'!A:H,2,0)</f>
        <v>468</v>
      </c>
      <c r="C404" s="14">
        <f>VLOOKUP(A404,'2018'!A:H,3,0)</f>
        <v>1.0629999999999999</v>
      </c>
      <c r="D404" s="14">
        <f>VLOOKUP(A404,'2018'!A:H,4,0)</f>
        <v>95.6</v>
      </c>
      <c r="E404" s="14">
        <f>VLOOKUP(A404,'2018'!A:H,5,0)</f>
        <v>-0.93</v>
      </c>
      <c r="F404" s="14">
        <f>VLOOKUP(A404,'2018'!A:H,6,0)</f>
        <v>106744</v>
      </c>
      <c r="G404" s="14">
        <f>VLOOKUP(A404,'2018'!A:H,7,0)</f>
        <v>45665</v>
      </c>
      <c r="H404" s="14">
        <f>VLOOKUP(A404,'2018'!A:H,8,0)</f>
        <v>5.2</v>
      </c>
    </row>
    <row r="405" spans="1:8" x14ac:dyDescent="0.3">
      <c r="A405" s="14" t="s">
        <v>696</v>
      </c>
      <c r="B405" s="14">
        <f>VLOOKUP(A405,'2019'!A:H,2,0)</f>
        <v>457</v>
      </c>
      <c r="C405" s="14">
        <f>VLOOKUP(A405,'2019'!A:H,3,0)</f>
        <v>1.1040000000000001</v>
      </c>
      <c r="D405" s="14">
        <f>VLOOKUP(A405,'2019'!A:H,4,0)</f>
        <v>95.7</v>
      </c>
      <c r="E405" s="14">
        <f>VLOOKUP(A405,'2019'!A:H,5,0)</f>
        <v>-0.87</v>
      </c>
      <c r="F405" s="14">
        <f>VLOOKUP(A405,'2019'!A:H,6,0)</f>
        <v>105552</v>
      </c>
      <c r="G405" s="14">
        <f>VLOOKUP(A405,'2019'!A:H,7,0)</f>
        <v>45869</v>
      </c>
      <c r="H405" s="14">
        <f>VLOOKUP(A405,'2019'!A:H,8,0)</f>
        <v>6.6</v>
      </c>
    </row>
    <row r="406" spans="1:8" x14ac:dyDescent="0.3">
      <c r="A406" s="14" t="s">
        <v>697</v>
      </c>
      <c r="B406" s="14">
        <f>VLOOKUP(A406,'2020'!A:H,2,0)</f>
        <v>373</v>
      </c>
      <c r="C406" s="14">
        <f>VLOOKUP(A406,'2020'!A:H,3,0)</f>
        <v>0.94099999999999995</v>
      </c>
      <c r="D406" s="14">
        <f>VLOOKUP(A406,'2020'!A:H,4,0)</f>
        <v>96</v>
      </c>
      <c r="E406" s="14">
        <f>VLOOKUP(A406,'2020'!A:H,5,0)</f>
        <v>-0.93</v>
      </c>
      <c r="F406" s="14">
        <f>VLOOKUP(A406,'2020'!A:H,6,0)</f>
        <v>104831</v>
      </c>
      <c r="G406" s="14">
        <f>VLOOKUP(A406,'2020'!A:H,7,0)</f>
        <v>46860</v>
      </c>
      <c r="H406" s="14">
        <f>VLOOKUP(A406,'2020'!A:H,8,0)</f>
        <v>5.0999999999999996</v>
      </c>
    </row>
    <row r="407" spans="1:8" x14ac:dyDescent="0.3">
      <c r="A407" s="14" t="s">
        <v>698</v>
      </c>
      <c r="B407" s="14">
        <f>VLOOKUP(A407,'2021'!A:H,2,0)</f>
        <v>342</v>
      </c>
      <c r="C407" s="14">
        <f>VLOOKUP(A407,'2021'!A:H,3,0)</f>
        <v>0.90200000000000002</v>
      </c>
      <c r="D407" s="14">
        <f>VLOOKUP(A407,'2021'!A:H,4,0)</f>
        <v>96.5</v>
      </c>
      <c r="E407" s="14">
        <f>VLOOKUP(A407,'2021'!A:H,5,0)</f>
        <v>-1.33</v>
      </c>
      <c r="F407" s="14">
        <f>VLOOKUP(A407,'2021'!A:H,6,0)</f>
        <v>103525</v>
      </c>
      <c r="G407" s="14">
        <f>VLOOKUP(A407,'2021'!A:H,7,0)</f>
        <v>47675</v>
      </c>
      <c r="H407" s="14">
        <f>VLOOKUP(A407,'2021'!A:H,8,0)</f>
        <v>8.6</v>
      </c>
    </row>
    <row r="408" spans="1:8" x14ac:dyDescent="0.3">
      <c r="A408" s="14" t="s">
        <v>699</v>
      </c>
      <c r="B408" s="14">
        <f>VLOOKUP(A408,'2015'!A:H,2,0)</f>
        <v>968</v>
      </c>
      <c r="C408" s="14">
        <f>VLOOKUP(A408,'2015'!A:H,3,0)</f>
        <v>1.518</v>
      </c>
      <c r="D408" s="14">
        <f>VLOOKUP(A408,'2015'!A:H,4,0)</f>
        <v>100.7</v>
      </c>
      <c r="E408" s="14">
        <f>VLOOKUP(A408,'2015'!A:H,5,0)</f>
        <v>-0.89</v>
      </c>
      <c r="F408" s="14">
        <f>VLOOKUP(A408,'2015'!A:H,6,0)</f>
        <v>115452</v>
      </c>
      <c r="G408" s="14">
        <f>VLOOKUP(A408,'2015'!A:H,7,0)</f>
        <v>45234</v>
      </c>
      <c r="H408" s="14">
        <f>VLOOKUP(A408,'2015'!A:H,8,0)</f>
        <v>5.7</v>
      </c>
    </row>
    <row r="409" spans="1:8" x14ac:dyDescent="0.3">
      <c r="A409" s="14" t="s">
        <v>700</v>
      </c>
      <c r="B409" s="14">
        <f>VLOOKUP(A409,'2016'!A:H,2,0)</f>
        <v>871</v>
      </c>
      <c r="C409" s="14">
        <f>VLOOKUP(A409,'2016'!A:H,3,0)</f>
        <v>1.4510000000000001</v>
      </c>
      <c r="D409" s="14">
        <f>VLOOKUP(A409,'2016'!A:H,4,0)</f>
        <v>100.8</v>
      </c>
      <c r="E409" s="14">
        <f>VLOOKUP(A409,'2016'!A:H,5,0)</f>
        <v>-0.44</v>
      </c>
      <c r="F409" s="14">
        <f>VLOOKUP(A409,'2016'!A:H,6,0)</f>
        <v>114912</v>
      </c>
      <c r="G409" s="14">
        <f>VLOOKUP(A409,'2016'!A:H,7,0)</f>
        <v>45488</v>
      </c>
      <c r="H409" s="14">
        <f>VLOOKUP(A409,'2016'!A:H,8,0)</f>
        <v>6.3</v>
      </c>
    </row>
    <row r="410" spans="1:8" x14ac:dyDescent="0.3">
      <c r="A410" s="14" t="s">
        <v>701</v>
      </c>
      <c r="B410" s="14">
        <f>VLOOKUP(A410,'2017'!A:H,2,0)</f>
        <v>738</v>
      </c>
      <c r="C410" s="14">
        <f>VLOOKUP(A410,'2017'!A:H,3,0)</f>
        <v>1.298</v>
      </c>
      <c r="D410" s="14">
        <f>VLOOKUP(A410,'2017'!A:H,4,0)</f>
        <v>101.2</v>
      </c>
      <c r="E410" s="14">
        <f>VLOOKUP(A410,'2017'!A:H,5,0)</f>
        <v>-0.57999999999999996</v>
      </c>
      <c r="F410" s="14">
        <f>VLOOKUP(A410,'2017'!A:H,6,0)</f>
        <v>114252</v>
      </c>
      <c r="G410" s="14">
        <f>VLOOKUP(A410,'2017'!A:H,7,0)</f>
        <v>45623</v>
      </c>
      <c r="H410" s="14">
        <f>VLOOKUP(A410,'2017'!A:H,8,0)</f>
        <v>7.4</v>
      </c>
    </row>
    <row r="411" spans="1:8" x14ac:dyDescent="0.3">
      <c r="A411" s="14" t="s">
        <v>702</v>
      </c>
      <c r="B411" s="14">
        <f>VLOOKUP(A411,'2018'!A:H,2,0)</f>
        <v>610</v>
      </c>
      <c r="C411" s="14">
        <f>VLOOKUP(A411,'2018'!A:H,3,0)</f>
        <v>1.135</v>
      </c>
      <c r="D411" s="14">
        <f>VLOOKUP(A411,'2018'!A:H,4,0)</f>
        <v>101.6</v>
      </c>
      <c r="E411" s="14">
        <f>VLOOKUP(A411,'2018'!A:H,5,0)</f>
        <v>-0.13</v>
      </c>
      <c r="F411" s="14">
        <f>VLOOKUP(A411,'2018'!A:H,6,0)</f>
        <v>113888</v>
      </c>
      <c r="G411" s="14">
        <f>VLOOKUP(A411,'2018'!A:H,7,0)</f>
        <v>46332</v>
      </c>
      <c r="H411" s="14">
        <f>VLOOKUP(A411,'2018'!A:H,8,0)</f>
        <v>7.2</v>
      </c>
    </row>
    <row r="412" spans="1:8" x14ac:dyDescent="0.3">
      <c r="A412" s="14" t="s">
        <v>703</v>
      </c>
      <c r="B412" s="14">
        <f>VLOOKUP(A412,'2019'!A:H,2,0)</f>
        <v>497</v>
      </c>
      <c r="C412" s="14">
        <f>VLOOKUP(A412,'2019'!A:H,3,0)</f>
        <v>0.97399999999999998</v>
      </c>
      <c r="D412" s="14">
        <f>VLOOKUP(A412,'2019'!A:H,4,0)</f>
        <v>101.8</v>
      </c>
      <c r="E412" s="14">
        <f>VLOOKUP(A412,'2019'!A:H,5,0)</f>
        <v>-1.59</v>
      </c>
      <c r="F412" s="14">
        <f>VLOOKUP(A412,'2019'!A:H,6,0)</f>
        <v>111925</v>
      </c>
      <c r="G412" s="14">
        <f>VLOOKUP(A412,'2019'!A:H,7,0)</f>
        <v>46505</v>
      </c>
      <c r="H412" s="14">
        <f>VLOOKUP(A412,'2019'!A:H,8,0)</f>
        <v>7</v>
      </c>
    </row>
    <row r="413" spans="1:8" x14ac:dyDescent="0.3">
      <c r="A413" s="14" t="s">
        <v>704</v>
      </c>
      <c r="B413" s="14">
        <f>VLOOKUP(A413,'2020'!A:H,2,0)</f>
        <v>523</v>
      </c>
      <c r="C413" s="14">
        <f>VLOOKUP(A413,'2020'!A:H,3,0)</f>
        <v>1.0680000000000001</v>
      </c>
      <c r="D413" s="14">
        <f>VLOOKUP(A413,'2020'!A:H,4,0)</f>
        <v>101.7</v>
      </c>
      <c r="E413" s="14">
        <f>VLOOKUP(A413,'2020'!A:H,5,0)</f>
        <v>-1.1399999999999999</v>
      </c>
      <c r="F413" s="14">
        <f>VLOOKUP(A413,'2020'!A:H,6,0)</f>
        <v>111105</v>
      </c>
      <c r="G413" s="14">
        <f>VLOOKUP(A413,'2020'!A:H,7,0)</f>
        <v>47359</v>
      </c>
      <c r="H413" s="14">
        <f>VLOOKUP(A413,'2020'!A:H,8,0)</f>
        <v>12.1</v>
      </c>
    </row>
    <row r="414" spans="1:8" x14ac:dyDescent="0.3">
      <c r="A414" s="14" t="s">
        <v>705</v>
      </c>
      <c r="B414" s="14">
        <f>VLOOKUP(A414,'2021'!A:H,2,0)</f>
        <v>462</v>
      </c>
      <c r="C414" s="14">
        <f>VLOOKUP(A414,'2021'!A:H,3,0)</f>
        <v>1.002</v>
      </c>
      <c r="D414" s="14">
        <f>VLOOKUP(A414,'2021'!A:H,4,0)</f>
        <v>101.7</v>
      </c>
      <c r="E414" s="14">
        <f>VLOOKUP(A414,'2021'!A:H,5,0)</f>
        <v>-1.01</v>
      </c>
      <c r="F414" s="14">
        <f>VLOOKUP(A414,'2021'!A:H,6,0)</f>
        <v>109953</v>
      </c>
      <c r="G414" s="14">
        <f>VLOOKUP(A414,'2021'!A:H,7,0)</f>
        <v>48423</v>
      </c>
      <c r="H414" s="14">
        <f>VLOOKUP(A414,'2021'!A:H,8,0)</f>
        <v>9.6</v>
      </c>
    </row>
    <row r="415" spans="1:8" x14ac:dyDescent="0.3">
      <c r="A415" s="14" t="s">
        <v>706</v>
      </c>
      <c r="B415" s="14">
        <f>VLOOKUP(A415,'2015'!A:H,2,0)</f>
        <v>234</v>
      </c>
      <c r="C415" s="14">
        <f>VLOOKUP(A415,'2015'!A:H,3,0)</f>
        <v>1.8879999999999999</v>
      </c>
      <c r="D415" s="14">
        <f>VLOOKUP(A415,'2015'!A:H,4,0)</f>
        <v>95.7</v>
      </c>
      <c r="E415" s="14">
        <f>VLOOKUP(A415,'2015'!A:H,5,0)</f>
        <v>0.8</v>
      </c>
      <c r="F415" s="14">
        <f>VLOOKUP(A415,'2015'!A:H,6,0)</f>
        <v>36071</v>
      </c>
      <c r="G415" s="14">
        <f>VLOOKUP(A415,'2015'!A:H,7,0)</f>
        <v>15186</v>
      </c>
      <c r="H415" s="14">
        <f>VLOOKUP(A415,'2015'!A:H,8,0)</f>
        <v>4.7</v>
      </c>
    </row>
    <row r="416" spans="1:8" x14ac:dyDescent="0.3">
      <c r="A416" s="14" t="s">
        <v>707</v>
      </c>
      <c r="B416" s="14">
        <f>VLOOKUP(A416,'2016'!A:H,2,0)</f>
        <v>207</v>
      </c>
      <c r="C416" s="14">
        <f>VLOOKUP(A416,'2016'!A:H,3,0)</f>
        <v>1.732</v>
      </c>
      <c r="D416" s="14">
        <f>VLOOKUP(A416,'2016'!A:H,4,0)</f>
        <v>95.8</v>
      </c>
      <c r="E416" s="14">
        <f>VLOOKUP(A416,'2016'!A:H,5,0)</f>
        <v>0.13</v>
      </c>
      <c r="F416" s="14">
        <f>VLOOKUP(A416,'2016'!A:H,6,0)</f>
        <v>36098</v>
      </c>
      <c r="G416" s="14">
        <f>VLOOKUP(A416,'2016'!A:H,7,0)</f>
        <v>15254</v>
      </c>
      <c r="H416" s="14">
        <f>VLOOKUP(A416,'2016'!A:H,8,0)</f>
        <v>4.0999999999999996</v>
      </c>
    </row>
    <row r="417" spans="1:8" x14ac:dyDescent="0.3">
      <c r="A417" s="14" t="s">
        <v>708</v>
      </c>
      <c r="B417" s="14">
        <f>VLOOKUP(A417,'2017'!A:H,2,0)</f>
        <v>191</v>
      </c>
      <c r="C417" s="14">
        <f>VLOOKUP(A417,'2017'!A:H,3,0)</f>
        <v>1.6140000000000001</v>
      </c>
      <c r="D417" s="14">
        <f>VLOOKUP(A417,'2017'!A:H,4,0)</f>
        <v>95.9</v>
      </c>
      <c r="E417" s="14">
        <f>VLOOKUP(A417,'2017'!A:H,5,0)</f>
        <v>0.74</v>
      </c>
      <c r="F417" s="14">
        <f>VLOOKUP(A417,'2017'!A:H,6,0)</f>
        <v>36340</v>
      </c>
      <c r="G417" s="14">
        <f>VLOOKUP(A417,'2017'!A:H,7,0)</f>
        <v>15493</v>
      </c>
      <c r="H417" s="14">
        <f>VLOOKUP(A417,'2017'!A:H,8,0)</f>
        <v>3.7</v>
      </c>
    </row>
    <row r="418" spans="1:8" x14ac:dyDescent="0.3">
      <c r="A418" s="14" t="s">
        <v>709</v>
      </c>
      <c r="B418" s="14">
        <f>VLOOKUP(A418,'2018'!A:H,2,0)</f>
        <v>143</v>
      </c>
      <c r="C418" s="14">
        <f>VLOOKUP(A418,'2018'!A:H,3,0)</f>
        <v>1.2529999999999999</v>
      </c>
      <c r="D418" s="14">
        <f>VLOOKUP(A418,'2018'!A:H,4,0)</f>
        <v>95.8</v>
      </c>
      <c r="E418" s="14">
        <f>VLOOKUP(A418,'2018'!A:H,5,0)</f>
        <v>-0.93</v>
      </c>
      <c r="F418" s="14">
        <f>VLOOKUP(A418,'2018'!A:H,6,0)</f>
        <v>35952</v>
      </c>
      <c r="G418" s="14">
        <f>VLOOKUP(A418,'2018'!A:H,7,0)</f>
        <v>15628</v>
      </c>
      <c r="H418" s="14">
        <f>VLOOKUP(A418,'2018'!A:H,8,0)</f>
        <v>4.4000000000000004</v>
      </c>
    </row>
    <row r="419" spans="1:8" x14ac:dyDescent="0.3">
      <c r="A419" s="14" t="s">
        <v>710</v>
      </c>
      <c r="B419" s="14">
        <f>VLOOKUP(A419,'2019'!A:H,2,0)</f>
        <v>145</v>
      </c>
      <c r="C419" s="14">
        <f>VLOOKUP(A419,'2019'!A:H,3,0)</f>
        <v>1.3240000000000001</v>
      </c>
      <c r="D419" s="14">
        <f>VLOOKUP(A419,'2019'!A:H,4,0)</f>
        <v>95.7</v>
      </c>
      <c r="E419" s="14">
        <f>VLOOKUP(A419,'2019'!A:H,5,0)</f>
        <v>-1.65</v>
      </c>
      <c r="F419" s="14">
        <f>VLOOKUP(A419,'2019'!A:H,6,0)</f>
        <v>35417</v>
      </c>
      <c r="G419" s="14">
        <f>VLOOKUP(A419,'2019'!A:H,7,0)</f>
        <v>15565</v>
      </c>
      <c r="H419" s="14">
        <f>VLOOKUP(A419,'2019'!A:H,8,0)</f>
        <v>4.3</v>
      </c>
    </row>
    <row r="420" spans="1:8" x14ac:dyDescent="0.3">
      <c r="A420" s="14" t="s">
        <v>711</v>
      </c>
      <c r="B420" s="14">
        <f>VLOOKUP(A420,'2020'!A:H,2,0)</f>
        <v>86</v>
      </c>
      <c r="C420" s="14">
        <f>VLOOKUP(A420,'2020'!A:H,3,0)</f>
        <v>0.85199999999999998</v>
      </c>
      <c r="D420" s="14">
        <f>VLOOKUP(A420,'2020'!A:H,4,0)</f>
        <v>96.4</v>
      </c>
      <c r="E420" s="14">
        <f>VLOOKUP(A420,'2020'!A:H,5,0)</f>
        <v>-1.65</v>
      </c>
      <c r="F420" s="14">
        <f>VLOOKUP(A420,'2020'!A:H,6,0)</f>
        <v>34857</v>
      </c>
      <c r="G420" s="14">
        <f>VLOOKUP(A420,'2020'!A:H,7,0)</f>
        <v>15823</v>
      </c>
      <c r="H420" s="14">
        <f>VLOOKUP(A420,'2020'!A:H,8,0)</f>
        <v>5.7</v>
      </c>
    </row>
    <row r="421" spans="1:8" x14ac:dyDescent="0.3">
      <c r="A421" s="14" t="s">
        <v>712</v>
      </c>
      <c r="B421" s="14">
        <f>VLOOKUP(A421,'2021'!A:H,2,0)</f>
        <v>89</v>
      </c>
      <c r="C421" s="14">
        <f>VLOOKUP(A421,'2021'!A:H,3,0)</f>
        <v>0.99199999999999999</v>
      </c>
      <c r="D421" s="14">
        <f>VLOOKUP(A421,'2021'!A:H,4,0)</f>
        <v>97.1</v>
      </c>
      <c r="E421" s="14">
        <f>VLOOKUP(A421,'2021'!A:H,5,0)</f>
        <v>-1.58</v>
      </c>
      <c r="F421" s="14">
        <f>VLOOKUP(A421,'2021'!A:H,6,0)</f>
        <v>34360</v>
      </c>
      <c r="G421" s="14">
        <f>VLOOKUP(A421,'2021'!A:H,7,0)</f>
        <v>16063</v>
      </c>
      <c r="H421" s="14">
        <f>VLOOKUP(A421,'2021'!A:H,8,0)</f>
        <v>5.8</v>
      </c>
    </row>
    <row r="422" spans="1:8" x14ac:dyDescent="0.3">
      <c r="A422" s="14" t="s">
        <v>713</v>
      </c>
      <c r="B422" s="14">
        <f>VLOOKUP(A422,'2015'!A:H,2,0)</f>
        <v>3079</v>
      </c>
      <c r="C422" s="14">
        <f>VLOOKUP(A422,'2015'!A:H,3,0)</f>
        <v>1.504</v>
      </c>
      <c r="D422" s="14">
        <f>VLOOKUP(A422,'2015'!A:H,4,0)</f>
        <v>101.3</v>
      </c>
      <c r="E422" s="14">
        <f>VLOOKUP(A422,'2015'!A:H,5,0)</f>
        <v>3.17</v>
      </c>
      <c r="F422" s="14">
        <f>VLOOKUP(A422,'2015'!A:H,6,0)</f>
        <v>301291</v>
      </c>
      <c r="G422" s="14">
        <f>VLOOKUP(A422,'2015'!A:H,7,0)</f>
        <v>111134</v>
      </c>
      <c r="H422" s="14">
        <f>VLOOKUP(A422,'2015'!A:H,8,0)</f>
        <v>7.4</v>
      </c>
    </row>
    <row r="423" spans="1:8" x14ac:dyDescent="0.3">
      <c r="A423" s="14" t="s">
        <v>714</v>
      </c>
      <c r="B423" s="14">
        <f>VLOOKUP(A423,'2016'!A:H,2,0)</f>
        <v>2901</v>
      </c>
      <c r="C423" s="14">
        <f>VLOOKUP(A423,'2016'!A:H,3,0)</f>
        <v>1.401</v>
      </c>
      <c r="D423" s="14">
        <f>VLOOKUP(A423,'2016'!A:H,4,0)</f>
        <v>101.2</v>
      </c>
      <c r="E423" s="14">
        <f>VLOOKUP(A423,'2016'!A:H,5,0)</f>
        <v>5.19</v>
      </c>
      <c r="F423" s="14">
        <f>VLOOKUP(A423,'2016'!A:H,6,0)</f>
        <v>317037</v>
      </c>
      <c r="G423" s="14">
        <f>VLOOKUP(A423,'2016'!A:H,7,0)</f>
        <v>117942</v>
      </c>
      <c r="H423" s="14">
        <f>VLOOKUP(A423,'2016'!A:H,8,0)</f>
        <v>5.9</v>
      </c>
    </row>
    <row r="424" spans="1:8" x14ac:dyDescent="0.3">
      <c r="A424" s="14" t="s">
        <v>715</v>
      </c>
      <c r="B424" s="14">
        <f>VLOOKUP(A424,'2017'!A:H,2,0)</f>
        <v>3005</v>
      </c>
      <c r="C424" s="14">
        <f>VLOOKUP(A424,'2017'!A:H,3,0)</f>
        <v>1.3759999999999999</v>
      </c>
      <c r="D424" s="14">
        <f>VLOOKUP(A424,'2017'!A:H,4,0)</f>
        <v>101</v>
      </c>
      <c r="E424" s="14">
        <f>VLOOKUP(A424,'2017'!A:H,5,0)</f>
        <v>6.65</v>
      </c>
      <c r="F424" s="14">
        <f>VLOOKUP(A424,'2017'!A:H,6,0)</f>
        <v>338535</v>
      </c>
      <c r="G424" s="14">
        <f>VLOOKUP(A424,'2017'!A:H,7,0)</f>
        <v>127990</v>
      </c>
      <c r="H424" s="14">
        <f>VLOOKUP(A424,'2017'!A:H,8,0)</f>
        <v>5.3</v>
      </c>
    </row>
    <row r="425" spans="1:8" x14ac:dyDescent="0.3">
      <c r="A425" s="14" t="s">
        <v>716</v>
      </c>
      <c r="B425" s="14">
        <f>VLOOKUP(A425,'2018'!A:H,2,0)</f>
        <v>3033</v>
      </c>
      <c r="C425" s="14">
        <f>VLOOKUP(A425,'2018'!A:H,3,0)</f>
        <v>1.331</v>
      </c>
      <c r="D425" s="14">
        <f>VLOOKUP(A425,'2018'!A:H,4,0)</f>
        <v>101</v>
      </c>
      <c r="E425" s="14">
        <f>VLOOKUP(A425,'2018'!A:H,5,0)</f>
        <v>2.99</v>
      </c>
      <c r="F425" s="14">
        <f>VLOOKUP(A425,'2018'!A:H,6,0)</f>
        <v>348639</v>
      </c>
      <c r="G425" s="14">
        <f>VLOOKUP(A425,'2018'!A:H,7,0)</f>
        <v>134308</v>
      </c>
      <c r="H425" s="14">
        <f>VLOOKUP(A425,'2018'!A:H,8,0)</f>
        <v>6.1</v>
      </c>
    </row>
    <row r="426" spans="1:8" x14ac:dyDescent="0.3">
      <c r="A426" s="14" t="s">
        <v>717</v>
      </c>
      <c r="B426" s="14">
        <f>VLOOKUP(A426,'2019'!A:H,2,0)</f>
        <v>2678</v>
      </c>
      <c r="C426" s="14">
        <f>VLOOKUP(A426,'2019'!A:H,3,0)</f>
        <v>1.1779999999999999</v>
      </c>
      <c r="D426" s="14">
        <f>VLOOKUP(A426,'2019'!A:H,4,0)</f>
        <v>100.8</v>
      </c>
      <c r="E426" s="14">
        <f>VLOOKUP(A426,'2019'!A:H,5,0)</f>
        <v>0.66</v>
      </c>
      <c r="F426" s="14">
        <f>VLOOKUP(A426,'2019'!A:H,6,0)</f>
        <v>350759</v>
      </c>
      <c r="G426" s="14">
        <f>VLOOKUP(A426,'2019'!A:H,7,0)</f>
        <v>136676</v>
      </c>
      <c r="H426" s="14">
        <f>VLOOKUP(A426,'2019'!A:H,8,0)</f>
        <v>5.6</v>
      </c>
    </row>
    <row r="427" spans="1:8" x14ac:dyDescent="0.3">
      <c r="A427" s="14" t="s">
        <v>718</v>
      </c>
      <c r="B427" s="14">
        <f>VLOOKUP(A427,'2020'!A:H,2,0)</f>
        <v>2370</v>
      </c>
      <c r="C427" s="14">
        <f>VLOOKUP(A427,'2020'!A:H,3,0)</f>
        <v>1.0660000000000001</v>
      </c>
      <c r="D427" s="14">
        <f>VLOOKUP(A427,'2020'!A:H,4,0)</f>
        <v>100.6</v>
      </c>
      <c r="E427" s="14">
        <f>VLOOKUP(A427,'2020'!A:H,5,0)</f>
        <v>0.26</v>
      </c>
      <c r="F427" s="14">
        <f>VLOOKUP(A427,'2020'!A:H,6,0)</f>
        <v>352229</v>
      </c>
      <c r="G427" s="14">
        <f>VLOOKUP(A427,'2020'!A:H,7,0)</f>
        <v>141072</v>
      </c>
      <c r="H427" s="14">
        <f>VLOOKUP(A427,'2020'!A:H,8,0)</f>
        <v>4.5999999999999996</v>
      </c>
    </row>
    <row r="428" spans="1:8" x14ac:dyDescent="0.3">
      <c r="A428" s="14" t="s">
        <v>719</v>
      </c>
      <c r="B428" s="14">
        <f>VLOOKUP(A428,'2021'!A:H,2,0)</f>
        <v>2096</v>
      </c>
      <c r="C428" s="14">
        <f>VLOOKUP(A428,'2021'!A:H,3,0)</f>
        <v>0.96</v>
      </c>
      <c r="D428" s="14">
        <f>VLOOKUP(A428,'2021'!A:H,4,0)</f>
        <v>100.4</v>
      </c>
      <c r="E428" s="14">
        <f>VLOOKUP(A428,'2021'!A:H,5,0)</f>
        <v>0.65</v>
      </c>
      <c r="F428" s="14">
        <f>VLOOKUP(A428,'2021'!A:H,6,0)</f>
        <v>354726</v>
      </c>
      <c r="G428" s="14">
        <f>VLOOKUP(A428,'2021'!A:H,7,0)</f>
        <v>145465</v>
      </c>
      <c r="H428" s="14">
        <f>VLOOKUP(A428,'2021'!A:H,8,0)</f>
        <v>9.6</v>
      </c>
    </row>
    <row r="429" spans="1:8" x14ac:dyDescent="0.3">
      <c r="A429" s="14" t="s">
        <v>720</v>
      </c>
      <c r="B429" s="14">
        <f>VLOOKUP(A429,'2015'!A:H,2,0)</f>
        <v>141</v>
      </c>
      <c r="C429" s="14">
        <f>VLOOKUP(A429,'2015'!A:H,3,0)</f>
        <v>1.3169999999999999</v>
      </c>
      <c r="D429" s="14">
        <f>VLOOKUP(A429,'2015'!A:H,4,0)</f>
        <v>92.3</v>
      </c>
      <c r="E429" s="14">
        <f>VLOOKUP(A429,'2015'!A:H,5,0)</f>
        <v>-2.25</v>
      </c>
      <c r="F429" s="14">
        <f>VLOOKUP(A429,'2015'!A:H,6,0)</f>
        <v>28544</v>
      </c>
      <c r="G429" s="14">
        <f>VLOOKUP(A429,'2015'!A:H,7,0)</f>
        <v>12392</v>
      </c>
      <c r="H429" s="14">
        <f>VLOOKUP(A429,'2015'!A:H,8,0)</f>
        <v>6.4</v>
      </c>
    </row>
    <row r="430" spans="1:8" x14ac:dyDescent="0.3">
      <c r="A430" s="14" t="s">
        <v>721</v>
      </c>
      <c r="B430" s="14">
        <f>VLOOKUP(A430,'2016'!A:H,2,0)</f>
        <v>123</v>
      </c>
      <c r="C430" s="14">
        <f>VLOOKUP(A430,'2016'!A:H,3,0)</f>
        <v>1.198</v>
      </c>
      <c r="D430" s="14">
        <f>VLOOKUP(A430,'2016'!A:H,4,0)</f>
        <v>93.2</v>
      </c>
      <c r="E430" s="14">
        <f>VLOOKUP(A430,'2016'!A:H,5,0)</f>
        <v>-1.56</v>
      </c>
      <c r="F430" s="14">
        <f>VLOOKUP(A430,'2016'!A:H,6,0)</f>
        <v>28111</v>
      </c>
      <c r="G430" s="14">
        <f>VLOOKUP(A430,'2016'!A:H,7,0)</f>
        <v>12369</v>
      </c>
      <c r="H430" s="14">
        <f>VLOOKUP(A430,'2016'!A:H,8,0)</f>
        <v>4.0999999999999996</v>
      </c>
    </row>
    <row r="431" spans="1:8" x14ac:dyDescent="0.3">
      <c r="A431" s="14" t="s">
        <v>722</v>
      </c>
      <c r="B431" s="14">
        <f>VLOOKUP(A431,'2017'!A:H,2,0)</f>
        <v>132</v>
      </c>
      <c r="C431" s="14">
        <f>VLOOKUP(A431,'2017'!A:H,3,0)</f>
        <v>1.3759999999999999</v>
      </c>
      <c r="D431" s="14">
        <f>VLOOKUP(A431,'2017'!A:H,4,0)</f>
        <v>93.8</v>
      </c>
      <c r="E431" s="14">
        <f>VLOOKUP(A431,'2017'!A:H,5,0)</f>
        <v>-0.89</v>
      </c>
      <c r="F431" s="14">
        <f>VLOOKUP(A431,'2017'!A:H,6,0)</f>
        <v>27849</v>
      </c>
      <c r="G431" s="14">
        <f>VLOOKUP(A431,'2017'!A:H,7,0)</f>
        <v>12283</v>
      </c>
      <c r="H431" s="14">
        <f>VLOOKUP(A431,'2017'!A:H,8,0)</f>
        <v>5.6</v>
      </c>
    </row>
    <row r="432" spans="1:8" x14ac:dyDescent="0.3">
      <c r="A432" s="14" t="s">
        <v>723</v>
      </c>
      <c r="B432" s="14">
        <f>VLOOKUP(A432,'2018'!A:H,2,0)</f>
        <v>111</v>
      </c>
      <c r="C432" s="14">
        <f>VLOOKUP(A432,'2018'!A:H,3,0)</f>
        <v>1.18</v>
      </c>
      <c r="D432" s="14">
        <f>VLOOKUP(A432,'2018'!A:H,4,0)</f>
        <v>94.2</v>
      </c>
      <c r="E432" s="14">
        <f>VLOOKUP(A432,'2018'!A:H,5,0)</f>
        <v>-0.69</v>
      </c>
      <c r="F432" s="14">
        <f>VLOOKUP(A432,'2018'!A:H,6,0)</f>
        <v>27667</v>
      </c>
      <c r="G432" s="14">
        <f>VLOOKUP(A432,'2018'!A:H,7,0)</f>
        <v>12417</v>
      </c>
      <c r="H432" s="14">
        <f>VLOOKUP(A432,'2018'!A:H,8,0)</f>
        <v>5.7</v>
      </c>
    </row>
    <row r="433" spans="1:8" x14ac:dyDescent="0.3">
      <c r="A433" s="14" t="s">
        <v>724</v>
      </c>
      <c r="B433" s="14">
        <f>VLOOKUP(A433,'2019'!A:H,2,0)</f>
        <v>88</v>
      </c>
      <c r="C433" s="14">
        <f>VLOOKUP(A433,'2019'!A:H,3,0)</f>
        <v>0.97499999999999998</v>
      </c>
      <c r="D433" s="14">
        <f>VLOOKUP(A433,'2019'!A:H,4,0)</f>
        <v>95.1</v>
      </c>
      <c r="E433" s="14">
        <f>VLOOKUP(A433,'2019'!A:H,5,0)</f>
        <v>-1.73</v>
      </c>
      <c r="F433" s="14">
        <f>VLOOKUP(A433,'2019'!A:H,6,0)</f>
        <v>27168</v>
      </c>
      <c r="G433" s="14">
        <f>VLOOKUP(A433,'2019'!A:H,7,0)</f>
        <v>12360</v>
      </c>
      <c r="H433" s="14">
        <f>VLOOKUP(A433,'2019'!A:H,8,0)</f>
        <v>5.8</v>
      </c>
    </row>
    <row r="434" spans="1:8" x14ac:dyDescent="0.3">
      <c r="A434" s="14" t="s">
        <v>725</v>
      </c>
      <c r="B434" s="14">
        <f>VLOOKUP(A434,'2020'!A:H,2,0)</f>
        <v>87</v>
      </c>
      <c r="C434" s="14">
        <f>VLOOKUP(A434,'2020'!A:H,3,0)</f>
        <v>1.044</v>
      </c>
      <c r="D434" s="14">
        <f>VLOOKUP(A434,'2020'!A:H,4,0)</f>
        <v>96.2</v>
      </c>
      <c r="E434" s="14">
        <f>VLOOKUP(A434,'2020'!A:H,5,0)</f>
        <v>-1.49</v>
      </c>
      <c r="F434" s="14">
        <f>VLOOKUP(A434,'2020'!A:H,6,0)</f>
        <v>26800</v>
      </c>
      <c r="G434" s="14">
        <f>VLOOKUP(A434,'2020'!A:H,7,0)</f>
        <v>12535</v>
      </c>
      <c r="H434" s="14">
        <f>VLOOKUP(A434,'2020'!A:H,8,0)</f>
        <v>4.2</v>
      </c>
    </row>
    <row r="435" spans="1:8" x14ac:dyDescent="0.3">
      <c r="A435" s="14" t="s">
        <v>726</v>
      </c>
      <c r="B435" s="14">
        <f>VLOOKUP(A435,'2021'!A:H,2,0)</f>
        <v>73</v>
      </c>
      <c r="C435" s="14">
        <f>VLOOKUP(A435,'2021'!A:H,3,0)</f>
        <v>0.93200000000000005</v>
      </c>
      <c r="D435" s="14">
        <f>VLOOKUP(A435,'2021'!A:H,4,0)</f>
        <v>97.1</v>
      </c>
      <c r="E435" s="14">
        <f>VLOOKUP(A435,'2021'!A:H,5,0)</f>
        <v>-1.8</v>
      </c>
      <c r="F435" s="14">
        <f>VLOOKUP(A435,'2021'!A:H,6,0)</f>
        <v>26322</v>
      </c>
      <c r="G435" s="14">
        <f>VLOOKUP(A435,'2021'!A:H,7,0)</f>
        <v>12739</v>
      </c>
      <c r="H435" s="14">
        <f>VLOOKUP(A435,'2021'!A:H,8,0)</f>
        <v>3.9</v>
      </c>
    </row>
    <row r="436" spans="1:8" x14ac:dyDescent="0.3">
      <c r="A436" s="14" t="s">
        <v>727</v>
      </c>
      <c r="B436" s="14">
        <f>VLOOKUP(A436,'2015'!A:H,2,0)</f>
        <v>2687</v>
      </c>
      <c r="C436" s="14">
        <f>VLOOKUP(A436,'2015'!A:H,3,0)</f>
        <v>1.29</v>
      </c>
      <c r="D436" s="14">
        <f>VLOOKUP(A436,'2015'!A:H,4,0)</f>
        <v>98</v>
      </c>
      <c r="E436" s="14">
        <f>VLOOKUP(A436,'2015'!A:H,5,0)</f>
        <v>1.24</v>
      </c>
      <c r="F436" s="14">
        <f>VLOOKUP(A436,'2015'!A:H,6,0)</f>
        <v>344426</v>
      </c>
      <c r="G436" s="14">
        <f>VLOOKUP(A436,'2015'!A:H,7,0)</f>
        <v>134844</v>
      </c>
      <c r="H436" s="14">
        <f>VLOOKUP(A436,'2015'!A:H,8,0)</f>
        <v>4</v>
      </c>
    </row>
    <row r="437" spans="1:8" x14ac:dyDescent="0.3">
      <c r="A437" s="14" t="s">
        <v>728</v>
      </c>
      <c r="B437" s="14">
        <f>VLOOKUP(A437,'2016'!A:H,2,0)</f>
        <v>2624</v>
      </c>
      <c r="C437" s="14">
        <f>VLOOKUP(A437,'2016'!A:H,3,0)</f>
        <v>1.268</v>
      </c>
      <c r="D437" s="14">
        <f>VLOOKUP(A437,'2016'!A:H,4,0)</f>
        <v>98.3</v>
      </c>
      <c r="E437" s="14">
        <f>VLOOKUP(A437,'2016'!A:H,5,0)</f>
        <v>0.7</v>
      </c>
      <c r="F437" s="14">
        <f>VLOOKUP(A437,'2016'!A:H,6,0)</f>
        <v>346739</v>
      </c>
      <c r="G437" s="14">
        <f>VLOOKUP(A437,'2016'!A:H,7,0)</f>
        <v>137243</v>
      </c>
      <c r="H437" s="14">
        <f>VLOOKUP(A437,'2016'!A:H,8,0)</f>
        <v>3.5</v>
      </c>
    </row>
    <row r="438" spans="1:8" x14ac:dyDescent="0.3">
      <c r="A438" s="14" t="s">
        <v>729</v>
      </c>
      <c r="B438" s="14">
        <f>VLOOKUP(A438,'2017'!A:H,2,0)</f>
        <v>2296</v>
      </c>
      <c r="C438" s="14">
        <f>VLOOKUP(A438,'2017'!A:H,3,0)</f>
        <v>1.139</v>
      </c>
      <c r="D438" s="14">
        <f>VLOOKUP(A438,'2017'!A:H,4,0)</f>
        <v>98.2</v>
      </c>
      <c r="E438" s="14">
        <f>VLOOKUP(A438,'2017'!A:H,5,0)</f>
        <v>0.08</v>
      </c>
      <c r="F438" s="14">
        <f>VLOOKUP(A438,'2017'!A:H,6,0)</f>
        <v>346681</v>
      </c>
      <c r="G438" s="14">
        <f>VLOOKUP(A438,'2017'!A:H,7,0)</f>
        <v>139013</v>
      </c>
      <c r="H438" s="14">
        <f>VLOOKUP(A438,'2017'!A:H,8,0)</f>
        <v>3.2</v>
      </c>
    </row>
    <row r="439" spans="1:8" x14ac:dyDescent="0.3">
      <c r="A439" s="14" t="s">
        <v>730</v>
      </c>
      <c r="B439" s="14">
        <f>VLOOKUP(A439,'2018'!A:H,2,0)</f>
        <v>2161</v>
      </c>
      <c r="C439" s="14">
        <f>VLOOKUP(A439,'2018'!A:H,3,0)</f>
        <v>1.097</v>
      </c>
      <c r="D439" s="14">
        <f>VLOOKUP(A439,'2018'!A:H,4,0)</f>
        <v>98.1</v>
      </c>
      <c r="E439" s="14">
        <f>VLOOKUP(A439,'2018'!A:H,5,0)</f>
        <v>-0.13</v>
      </c>
      <c r="F439" s="14">
        <f>VLOOKUP(A439,'2018'!A:H,6,0)</f>
        <v>345987</v>
      </c>
      <c r="G439" s="14">
        <f>VLOOKUP(A439,'2018'!A:H,7,0)</f>
        <v>139571</v>
      </c>
      <c r="H439" s="14">
        <f>VLOOKUP(A439,'2018'!A:H,8,0)</f>
        <v>17.2</v>
      </c>
    </row>
    <row r="440" spans="1:8" x14ac:dyDescent="0.3">
      <c r="A440" s="14" t="s">
        <v>731</v>
      </c>
      <c r="B440" s="14">
        <f>VLOOKUP(A440,'2019'!A:H,2,0)</f>
        <v>1972</v>
      </c>
      <c r="C440" s="14">
        <f>VLOOKUP(A440,'2019'!A:H,3,0)</f>
        <v>1.01</v>
      </c>
      <c r="D440" s="14">
        <f>VLOOKUP(A440,'2019'!A:H,4,0)</f>
        <v>97.9</v>
      </c>
      <c r="E440" s="14">
        <f>VLOOKUP(A440,'2019'!A:H,5,0)</f>
        <v>0.42</v>
      </c>
      <c r="F440" s="14">
        <f>VLOOKUP(A440,'2019'!A:H,6,0)</f>
        <v>347334</v>
      </c>
      <c r="G440" s="14">
        <f>VLOOKUP(A440,'2019'!A:H,7,0)</f>
        <v>142418</v>
      </c>
      <c r="H440" s="14">
        <f>VLOOKUP(A440,'2019'!A:H,8,0)</f>
        <v>16</v>
      </c>
    </row>
    <row r="441" spans="1:8" x14ac:dyDescent="0.3">
      <c r="A441" s="14" t="s">
        <v>732</v>
      </c>
      <c r="B441" s="14">
        <f>VLOOKUP(A441,'2020'!A:H,2,0)</f>
        <v>1822</v>
      </c>
      <c r="C441" s="14">
        <f>VLOOKUP(A441,'2020'!A:H,3,0)</f>
        <v>0.94199999999999995</v>
      </c>
      <c r="D441" s="14">
        <f>VLOOKUP(A441,'2020'!A:H,4,0)</f>
        <v>97.8</v>
      </c>
      <c r="E441" s="14">
        <f>VLOOKUP(A441,'2020'!A:H,5,0)</f>
        <v>0.06</v>
      </c>
      <c r="F441" s="14">
        <f>VLOOKUP(A441,'2020'!A:H,6,0)</f>
        <v>348096</v>
      </c>
      <c r="G441" s="14">
        <f>VLOOKUP(A441,'2020'!A:H,7,0)</f>
        <v>148396</v>
      </c>
      <c r="H441" s="14">
        <f>VLOOKUP(A441,'2020'!A:H,8,0)</f>
        <v>3.6</v>
      </c>
    </row>
    <row r="442" spans="1:8" x14ac:dyDescent="0.3">
      <c r="A442" s="14" t="s">
        <v>733</v>
      </c>
      <c r="B442" s="14">
        <f>VLOOKUP(A442,'2021'!A:H,2,0)</f>
        <v>1751</v>
      </c>
      <c r="C442" s="14">
        <f>VLOOKUP(A442,'2021'!A:H,3,0)</f>
        <v>0.91200000000000003</v>
      </c>
      <c r="D442" s="14">
        <f>VLOOKUP(A442,'2021'!A:H,4,0)</f>
        <v>97.8</v>
      </c>
      <c r="E442" s="14">
        <f>VLOOKUP(A442,'2021'!A:H,5,0)</f>
        <v>-0.33</v>
      </c>
      <c r="F442" s="14">
        <f>VLOOKUP(A442,'2021'!A:H,6,0)</f>
        <v>347097</v>
      </c>
      <c r="G442" s="14">
        <f>VLOOKUP(A442,'2021'!A:H,7,0)</f>
        <v>151342</v>
      </c>
      <c r="H442" s="14">
        <f>VLOOKUP(A442,'2021'!A:H,8,0)</f>
        <v>5</v>
      </c>
    </row>
    <row r="443" spans="1:8" x14ac:dyDescent="0.3">
      <c r="A443" s="14" t="s">
        <v>734</v>
      </c>
      <c r="B443" s="14">
        <f>VLOOKUP(A443,'2015'!A:H,2,0)</f>
        <v>374</v>
      </c>
      <c r="C443" s="14">
        <f>VLOOKUP(A443,'2015'!A:H,3,0)</f>
        <v>1.42</v>
      </c>
      <c r="D443" s="14">
        <f>VLOOKUP(A443,'2015'!A:H,4,0)</f>
        <v>98.2</v>
      </c>
      <c r="E443" s="14">
        <f>VLOOKUP(A443,'2015'!A:H,5,0)</f>
        <v>0.81</v>
      </c>
      <c r="F443" s="14">
        <f>VLOOKUP(A443,'2015'!A:H,6,0)</f>
        <v>63817</v>
      </c>
      <c r="G443" s="14">
        <f>VLOOKUP(A443,'2015'!A:H,7,0)</f>
        <v>26534</v>
      </c>
      <c r="H443" s="14">
        <f>VLOOKUP(A443,'2015'!A:H,8,0)</f>
        <v>4.3</v>
      </c>
    </row>
    <row r="444" spans="1:8" x14ac:dyDescent="0.3">
      <c r="A444" s="14" t="s">
        <v>735</v>
      </c>
      <c r="B444" s="14">
        <f>VLOOKUP(A444,'2016'!A:H,2,0)</f>
        <v>389</v>
      </c>
      <c r="C444" s="14">
        <f>VLOOKUP(A444,'2016'!A:H,3,0)</f>
        <v>1.4950000000000001</v>
      </c>
      <c r="D444" s="14">
        <f>VLOOKUP(A444,'2016'!A:H,4,0)</f>
        <v>98.4</v>
      </c>
      <c r="E444" s="14">
        <f>VLOOKUP(A444,'2016'!A:H,5,0)</f>
        <v>0.54</v>
      </c>
      <c r="F444" s="14">
        <f>VLOOKUP(A444,'2016'!A:H,6,0)</f>
        <v>63982</v>
      </c>
      <c r="G444" s="14">
        <f>VLOOKUP(A444,'2016'!A:H,7,0)</f>
        <v>26985</v>
      </c>
      <c r="H444" s="14">
        <f>VLOOKUP(A444,'2016'!A:H,8,0)</f>
        <v>4</v>
      </c>
    </row>
    <row r="445" spans="1:8" x14ac:dyDescent="0.3">
      <c r="A445" s="14" t="s">
        <v>736</v>
      </c>
      <c r="B445" s="14">
        <f>VLOOKUP(A445,'2017'!A:H,2,0)</f>
        <v>385</v>
      </c>
      <c r="C445" s="14">
        <f>VLOOKUP(A445,'2017'!A:H,3,0)</f>
        <v>1.522</v>
      </c>
      <c r="D445" s="14">
        <f>VLOOKUP(A445,'2017'!A:H,4,0)</f>
        <v>98.7</v>
      </c>
      <c r="E445" s="14">
        <f>VLOOKUP(A445,'2017'!A:H,5,0)</f>
        <v>0.38</v>
      </c>
      <c r="F445" s="14">
        <f>VLOOKUP(A445,'2017'!A:H,6,0)</f>
        <v>64101</v>
      </c>
      <c r="G445" s="14">
        <f>VLOOKUP(A445,'2017'!A:H,7,0)</f>
        <v>27366</v>
      </c>
      <c r="H445" s="14">
        <f>VLOOKUP(A445,'2017'!A:H,8,0)</f>
        <v>4</v>
      </c>
    </row>
    <row r="446" spans="1:8" x14ac:dyDescent="0.3">
      <c r="A446" s="14" t="s">
        <v>737</v>
      </c>
      <c r="B446" s="14">
        <f>VLOOKUP(A446,'2018'!A:H,2,0)</f>
        <v>334</v>
      </c>
      <c r="C446" s="14">
        <f>VLOOKUP(A446,'2018'!A:H,3,0)</f>
        <v>1.363</v>
      </c>
      <c r="D446" s="14">
        <f>VLOOKUP(A446,'2018'!A:H,4,0)</f>
        <v>98.7</v>
      </c>
      <c r="E446" s="14">
        <f>VLOOKUP(A446,'2018'!A:H,5,0)</f>
        <v>-0.63</v>
      </c>
      <c r="F446" s="14">
        <f>VLOOKUP(A446,'2018'!A:H,6,0)</f>
        <v>63396</v>
      </c>
      <c r="G446" s="14">
        <f>VLOOKUP(A446,'2018'!A:H,7,0)</f>
        <v>27540</v>
      </c>
      <c r="H446" s="14">
        <f>VLOOKUP(A446,'2018'!A:H,8,0)</f>
        <v>4.4000000000000004</v>
      </c>
    </row>
    <row r="447" spans="1:8" x14ac:dyDescent="0.3">
      <c r="A447" s="14" t="s">
        <v>738</v>
      </c>
      <c r="B447" s="14">
        <f>VLOOKUP(A447,'2019'!A:H,2,0)</f>
        <v>316</v>
      </c>
      <c r="C447" s="14">
        <f>VLOOKUP(A447,'2019'!A:H,3,0)</f>
        <v>1.3260000000000001</v>
      </c>
      <c r="D447" s="14">
        <f>VLOOKUP(A447,'2019'!A:H,4,0)</f>
        <v>99</v>
      </c>
      <c r="E447" s="14">
        <f>VLOOKUP(A447,'2019'!A:H,5,0)</f>
        <v>-1.48</v>
      </c>
      <c r="F447" s="14">
        <f>VLOOKUP(A447,'2019'!A:H,6,0)</f>
        <v>62331</v>
      </c>
      <c r="G447" s="14">
        <f>VLOOKUP(A447,'2019'!A:H,7,0)</f>
        <v>27452</v>
      </c>
      <c r="H447" s="14">
        <f>VLOOKUP(A447,'2019'!A:H,8,0)</f>
        <v>3.5</v>
      </c>
    </row>
    <row r="448" spans="1:8" x14ac:dyDescent="0.3">
      <c r="A448" s="14" t="s">
        <v>739</v>
      </c>
      <c r="B448" s="14">
        <f>VLOOKUP(A448,'2020'!A:H,2,0)</f>
        <v>242</v>
      </c>
      <c r="C448" s="14">
        <f>VLOOKUP(A448,'2020'!A:H,3,0)</f>
        <v>1.1100000000000001</v>
      </c>
      <c r="D448" s="14">
        <f>VLOOKUP(A448,'2020'!A:H,4,0)</f>
        <v>98.7</v>
      </c>
      <c r="E448" s="14">
        <f>VLOOKUP(A448,'2020'!A:H,5,0)</f>
        <v>-2.2799999999999998</v>
      </c>
      <c r="F448" s="14">
        <f>VLOOKUP(A448,'2020'!A:H,6,0)</f>
        <v>61301</v>
      </c>
      <c r="G448" s="14">
        <f>VLOOKUP(A448,'2020'!A:H,7,0)</f>
        <v>27754</v>
      </c>
      <c r="H448" s="14">
        <f>VLOOKUP(A448,'2020'!A:H,8,0)</f>
        <v>4.5999999999999996</v>
      </c>
    </row>
    <row r="449" spans="1:8" x14ac:dyDescent="0.3">
      <c r="A449" s="14" t="s">
        <v>740</v>
      </c>
      <c r="B449" s="14">
        <f>VLOOKUP(A449,'2021'!A:H,2,0)</f>
        <v>215</v>
      </c>
      <c r="C449" s="14">
        <f>VLOOKUP(A449,'2021'!A:H,3,0)</f>
        <v>1.052</v>
      </c>
      <c r="D449" s="14">
        <f>VLOOKUP(A449,'2021'!A:H,4,0)</f>
        <v>99.2</v>
      </c>
      <c r="E449" s="14">
        <f>VLOOKUP(A449,'2021'!A:H,5,0)</f>
        <v>-2.16</v>
      </c>
      <c r="F449" s="14">
        <f>VLOOKUP(A449,'2021'!A:H,6,0)</f>
        <v>60129</v>
      </c>
      <c r="G449" s="14">
        <f>VLOOKUP(A449,'2021'!A:H,7,0)</f>
        <v>27949</v>
      </c>
      <c r="H449" s="14">
        <f>VLOOKUP(A449,'2021'!A:H,8,0)</f>
        <v>4.5</v>
      </c>
    </row>
    <row r="450" spans="1:8" x14ac:dyDescent="0.3">
      <c r="A450" s="14" t="s">
        <v>741</v>
      </c>
      <c r="B450" s="14">
        <f>VLOOKUP(A450,'2015'!A:H,2,0)</f>
        <v>9526</v>
      </c>
      <c r="C450" s="14">
        <f>VLOOKUP(A450,'2015'!A:H,3,0)</f>
        <v>1.345</v>
      </c>
      <c r="D450" s="14">
        <f>VLOOKUP(A450,'2015'!A:H,4,0)</f>
        <v>103.3</v>
      </c>
      <c r="E450" s="14">
        <f>VLOOKUP(A450,'2015'!A:H,5,0)</f>
        <v>-0.43</v>
      </c>
      <c r="F450" s="14">
        <f>VLOOKUP(A450,'2015'!A:H,6,0)</f>
        <v>1070064</v>
      </c>
      <c r="G450" s="14">
        <f>VLOOKUP(A450,'2015'!A:H,7,0)</f>
        <v>396957</v>
      </c>
      <c r="H450" s="14">
        <f>VLOOKUP(A450,'2015'!A:H,8,0)</f>
        <v>4.5</v>
      </c>
    </row>
    <row r="451" spans="1:8" x14ac:dyDescent="0.3">
      <c r="A451" s="14" t="s">
        <v>742</v>
      </c>
      <c r="B451" s="14">
        <f>VLOOKUP(A451,'2016'!A:H,2,0)</f>
        <v>8574</v>
      </c>
      <c r="C451" s="14">
        <f>VLOOKUP(A451,'2016'!A:H,3,0)</f>
        <v>1.2609999999999999</v>
      </c>
      <c r="D451" s="14">
        <f>VLOOKUP(A451,'2016'!A:H,4,0)</f>
        <v>103.1</v>
      </c>
      <c r="E451" s="14">
        <f>VLOOKUP(A451,'2016'!A:H,5,0)</f>
        <v>-0.62</v>
      </c>
      <c r="F451" s="14">
        <f>VLOOKUP(A451,'2016'!A:H,6,0)</f>
        <v>1063907</v>
      </c>
      <c r="G451" s="14">
        <f>VLOOKUP(A451,'2016'!A:H,7,0)</f>
        <v>399499</v>
      </c>
      <c r="H451" s="14">
        <f>VLOOKUP(A451,'2016'!A:H,8,0)</f>
        <v>5.6</v>
      </c>
    </row>
    <row r="452" spans="1:8" x14ac:dyDescent="0.3">
      <c r="A452" s="14" t="s">
        <v>743</v>
      </c>
      <c r="B452" s="14">
        <f>VLOOKUP(A452,'2017'!A:H,2,0)</f>
        <v>7515</v>
      </c>
      <c r="C452" s="14">
        <f>VLOOKUP(A452,'2017'!A:H,3,0)</f>
        <v>1.141</v>
      </c>
      <c r="D452" s="14">
        <f>VLOOKUP(A452,'2017'!A:H,4,0)</f>
        <v>102.9</v>
      </c>
      <c r="E452" s="14">
        <f>VLOOKUP(A452,'2017'!A:H,5,0)</f>
        <v>-0.69</v>
      </c>
      <c r="F452" s="14">
        <f>VLOOKUP(A452,'2017'!A:H,6,0)</f>
        <v>1057032</v>
      </c>
      <c r="G452" s="14">
        <f>VLOOKUP(A452,'2017'!A:H,7,0)</f>
        <v>401678</v>
      </c>
      <c r="H452" s="14">
        <f>VLOOKUP(A452,'2017'!A:H,8,0)</f>
        <v>4</v>
      </c>
    </row>
    <row r="453" spans="1:8" x14ac:dyDescent="0.3">
      <c r="A453" s="14" t="s">
        <v>744</v>
      </c>
      <c r="B453" s="14">
        <f>VLOOKUP(A453,'2018'!A:H,2,0)</f>
        <v>6922</v>
      </c>
      <c r="C453" s="14">
        <f>VLOOKUP(A453,'2018'!A:H,3,0)</f>
        <v>1.087</v>
      </c>
      <c r="D453" s="14">
        <f>VLOOKUP(A453,'2018'!A:H,4,0)</f>
        <v>102.8</v>
      </c>
      <c r="E453" s="14">
        <f>VLOOKUP(A453,'2018'!A:H,5,0)</f>
        <v>-0.35</v>
      </c>
      <c r="F453" s="14">
        <f>VLOOKUP(A453,'2018'!A:H,6,0)</f>
        <v>1053601</v>
      </c>
      <c r="G453" s="14">
        <f>VLOOKUP(A453,'2018'!A:H,7,0)</f>
        <v>405177</v>
      </c>
      <c r="H453" s="14">
        <f>VLOOKUP(A453,'2018'!A:H,8,0)</f>
        <v>4.2</v>
      </c>
    </row>
    <row r="454" spans="1:8" x14ac:dyDescent="0.3">
      <c r="A454" s="14" t="s">
        <v>745</v>
      </c>
      <c r="B454" s="14">
        <f>VLOOKUP(A454,'2019'!A:H,2,0)</f>
        <v>6249</v>
      </c>
      <c r="C454" s="14">
        <f>VLOOKUP(A454,'2019'!A:H,3,0)</f>
        <v>1.0089999999999999</v>
      </c>
      <c r="D454" s="14">
        <f>VLOOKUP(A454,'2019'!A:H,4,0)</f>
        <v>102.7</v>
      </c>
      <c r="E454" s="14">
        <f>VLOOKUP(A454,'2019'!A:H,5,0)</f>
        <v>-0.86</v>
      </c>
      <c r="F454" s="14">
        <f>VLOOKUP(A454,'2019'!A:H,6,0)</f>
        <v>1044740</v>
      </c>
      <c r="G454" s="14">
        <f>VLOOKUP(A454,'2019'!A:H,7,0)</f>
        <v>409391</v>
      </c>
      <c r="H454" s="14">
        <f>VLOOKUP(A454,'2019'!A:H,8,0)</f>
        <v>4.7</v>
      </c>
    </row>
    <row r="455" spans="1:8" x14ac:dyDescent="0.3">
      <c r="A455" s="14" t="s">
        <v>746</v>
      </c>
      <c r="B455" s="14">
        <f>VLOOKUP(A455,'2020'!A:H,2,0)</f>
        <v>5376</v>
      </c>
      <c r="C455" s="14">
        <f>VLOOKUP(A455,'2020'!A:H,3,0)</f>
        <v>0.89500000000000002</v>
      </c>
      <c r="D455" s="14">
        <f>VLOOKUP(A455,'2020'!A:H,4,0)</f>
        <v>102.7</v>
      </c>
      <c r="E455" s="14">
        <f>VLOOKUP(A455,'2020'!A:H,5,0)</f>
        <v>-0.91</v>
      </c>
      <c r="F455" s="14">
        <f>VLOOKUP(A455,'2020'!A:H,6,0)</f>
        <v>1036738</v>
      </c>
      <c r="G455" s="14">
        <f>VLOOKUP(A455,'2020'!A:H,7,0)</f>
        <v>415535</v>
      </c>
      <c r="H455" s="14">
        <f>VLOOKUP(A455,'2020'!A:H,8,0)</f>
        <v>11.9</v>
      </c>
    </row>
    <row r="456" spans="1:8" x14ac:dyDescent="0.3">
      <c r="A456" s="14" t="s">
        <v>747</v>
      </c>
      <c r="B456" s="14">
        <f>VLOOKUP(A456,'2021'!A:H,2,0)</f>
        <v>5213</v>
      </c>
      <c r="C456" s="14">
        <f>VLOOKUP(A456,'2021'!A:H,3,0)</f>
        <v>0.88700000000000001</v>
      </c>
      <c r="D456" s="14">
        <f>VLOOKUP(A456,'2021'!A:H,4,0)</f>
        <v>102.7</v>
      </c>
      <c r="E456" s="14">
        <f>VLOOKUP(A456,'2021'!A:H,5,0)</f>
        <v>-0.44</v>
      </c>
      <c r="F456" s="14">
        <f>VLOOKUP(A456,'2021'!A:H,6,0)</f>
        <v>1032741</v>
      </c>
      <c r="G456" s="14">
        <f>VLOOKUP(A456,'2021'!A:H,7,0)</f>
        <v>427883</v>
      </c>
      <c r="H456" s="14">
        <f>VLOOKUP(A456,'2021'!A:H,8,0)</f>
        <v>10.5</v>
      </c>
    </row>
    <row r="457" spans="1:8" x14ac:dyDescent="0.3">
      <c r="A457" s="14" t="s">
        <v>748</v>
      </c>
      <c r="B457" s="14">
        <f>VLOOKUP(A457,'2015'!A:H,2,0)</f>
        <v>1233</v>
      </c>
      <c r="C457" s="14">
        <f>VLOOKUP(A457,'2015'!A:H,3,0)</f>
        <v>1.484</v>
      </c>
      <c r="D457" s="14">
        <f>VLOOKUP(A457,'2015'!A:H,4,0)</f>
        <v>102.3</v>
      </c>
      <c r="E457" s="14">
        <f>VLOOKUP(A457,'2015'!A:H,5,0)</f>
        <v>0.16</v>
      </c>
      <c r="F457" s="14">
        <f>VLOOKUP(A457,'2015'!A:H,6,0)</f>
        <v>139168</v>
      </c>
      <c r="G457" s="14">
        <f>VLOOKUP(A457,'2015'!A:H,7,0)</f>
        <v>54778</v>
      </c>
      <c r="H457" s="14">
        <f>VLOOKUP(A457,'2015'!A:H,8,0)</f>
        <v>9.9</v>
      </c>
    </row>
    <row r="458" spans="1:8" x14ac:dyDescent="0.3">
      <c r="A458" s="14" t="s">
        <v>749</v>
      </c>
      <c r="B458" s="14">
        <f>VLOOKUP(A458,'2016'!A:H,2,0)</f>
        <v>1059</v>
      </c>
      <c r="C458" s="14">
        <f>VLOOKUP(A458,'2016'!A:H,3,0)</f>
        <v>1.3280000000000001</v>
      </c>
      <c r="D458" s="14">
        <f>VLOOKUP(A458,'2016'!A:H,4,0)</f>
        <v>102</v>
      </c>
      <c r="E458" s="14">
        <f>VLOOKUP(A458,'2016'!A:H,5,0)</f>
        <v>-0.89</v>
      </c>
      <c r="F458" s="14">
        <f>VLOOKUP(A458,'2016'!A:H,6,0)</f>
        <v>138160</v>
      </c>
      <c r="G458" s="14">
        <f>VLOOKUP(A458,'2016'!A:H,7,0)</f>
        <v>54941</v>
      </c>
      <c r="H458" s="14">
        <f>VLOOKUP(A458,'2016'!A:H,8,0)</f>
        <v>8.8000000000000007</v>
      </c>
    </row>
    <row r="459" spans="1:8" x14ac:dyDescent="0.3">
      <c r="A459" s="14" t="s">
        <v>750</v>
      </c>
      <c r="B459" s="14">
        <f>VLOOKUP(A459,'2017'!A:H,2,0)</f>
        <v>845</v>
      </c>
      <c r="C459" s="14">
        <f>VLOOKUP(A459,'2017'!A:H,3,0)</f>
        <v>1.137</v>
      </c>
      <c r="D459" s="14">
        <f>VLOOKUP(A459,'2017'!A:H,4,0)</f>
        <v>101.8</v>
      </c>
      <c r="E459" s="14">
        <f>VLOOKUP(A459,'2017'!A:H,5,0)</f>
        <v>-2.08</v>
      </c>
      <c r="F459" s="14">
        <f>VLOOKUP(A459,'2017'!A:H,6,0)</f>
        <v>135833</v>
      </c>
      <c r="G459" s="14">
        <f>VLOOKUP(A459,'2017'!A:H,7,0)</f>
        <v>54568</v>
      </c>
      <c r="H459" s="14">
        <f>VLOOKUP(A459,'2017'!A:H,8,0)</f>
        <v>11.7</v>
      </c>
    </row>
    <row r="460" spans="1:8" x14ac:dyDescent="0.3">
      <c r="A460" s="14" t="s">
        <v>751</v>
      </c>
      <c r="B460" s="14">
        <f>VLOOKUP(A460,'2018'!A:H,2,0)</f>
        <v>641</v>
      </c>
      <c r="C460" s="14">
        <f>VLOOKUP(A460,'2018'!A:H,3,0)</f>
        <v>0.92800000000000005</v>
      </c>
      <c r="D460" s="14">
        <f>VLOOKUP(A460,'2018'!A:H,4,0)</f>
        <v>101.3</v>
      </c>
      <c r="E460" s="14">
        <f>VLOOKUP(A460,'2018'!A:H,5,0)</f>
        <v>-1.44</v>
      </c>
      <c r="F460" s="14">
        <f>VLOOKUP(A460,'2018'!A:H,6,0)</f>
        <v>133720</v>
      </c>
      <c r="G460" s="14">
        <f>VLOOKUP(A460,'2018'!A:H,7,0)</f>
        <v>54399</v>
      </c>
      <c r="H460" s="14">
        <f>VLOOKUP(A460,'2018'!A:H,8,0)</f>
        <v>7.1</v>
      </c>
    </row>
    <row r="461" spans="1:8" x14ac:dyDescent="0.3">
      <c r="A461" s="14" t="s">
        <v>752</v>
      </c>
      <c r="B461" s="14">
        <f>VLOOKUP(A461,'2019'!A:H,2,0)</f>
        <v>536</v>
      </c>
      <c r="C461" s="14">
        <f>VLOOKUP(A461,'2019'!A:H,3,0)</f>
        <v>0.83599999999999997</v>
      </c>
      <c r="D461" s="14">
        <f>VLOOKUP(A461,'2019'!A:H,4,0)</f>
        <v>101.1</v>
      </c>
      <c r="E461" s="14">
        <f>VLOOKUP(A461,'2019'!A:H,5,0)</f>
        <v>-1.57</v>
      </c>
      <c r="F461" s="14">
        <f>VLOOKUP(A461,'2019'!A:H,6,0)</f>
        <v>131404</v>
      </c>
      <c r="G461" s="14">
        <f>VLOOKUP(A461,'2019'!A:H,7,0)</f>
        <v>54379</v>
      </c>
      <c r="H461" s="14">
        <f>VLOOKUP(A461,'2019'!A:H,8,0)</f>
        <v>6.3</v>
      </c>
    </row>
    <row r="462" spans="1:8" x14ac:dyDescent="0.3">
      <c r="A462" s="14" t="s">
        <v>753</v>
      </c>
      <c r="B462" s="14">
        <f>VLOOKUP(A462,'2020'!A:H,2,0)</f>
        <v>468</v>
      </c>
      <c r="C462" s="14">
        <f>VLOOKUP(A462,'2020'!A:H,3,0)</f>
        <v>0.77600000000000002</v>
      </c>
      <c r="D462" s="14">
        <f>VLOOKUP(A462,'2020'!A:H,4,0)</f>
        <v>101.1</v>
      </c>
      <c r="E462" s="14">
        <f>VLOOKUP(A462,'2020'!A:H,5,0)</f>
        <v>-2.5099999999999998</v>
      </c>
      <c r="F462" s="14">
        <f>VLOOKUP(A462,'2020'!A:H,6,0)</f>
        <v>128293</v>
      </c>
      <c r="G462" s="14">
        <f>VLOOKUP(A462,'2020'!A:H,7,0)</f>
        <v>54922</v>
      </c>
      <c r="H462" s="14">
        <f>VLOOKUP(A462,'2020'!A:H,8,0)</f>
        <v>10.7</v>
      </c>
    </row>
    <row r="463" spans="1:8" x14ac:dyDescent="0.3">
      <c r="A463" s="14" t="s">
        <v>754</v>
      </c>
      <c r="B463" s="14">
        <f>VLOOKUP(A463,'2021'!A:H,2,0)</f>
        <v>424</v>
      </c>
      <c r="C463" s="14">
        <f>VLOOKUP(A463,'2021'!A:H,3,0)</f>
        <v>0.76400000000000001</v>
      </c>
      <c r="D463" s="14">
        <f>VLOOKUP(A463,'2021'!A:H,4,0)</f>
        <v>100.8</v>
      </c>
      <c r="E463" s="14">
        <f>VLOOKUP(A463,'2021'!A:H,5,0)</f>
        <v>-2.33</v>
      </c>
      <c r="F463" s="14">
        <f>VLOOKUP(A463,'2021'!A:H,6,0)</f>
        <v>125383</v>
      </c>
      <c r="G463" s="14">
        <f>VLOOKUP(A463,'2021'!A:H,7,0)</f>
        <v>55197</v>
      </c>
      <c r="H463" s="14">
        <f>VLOOKUP(A463,'2021'!A:H,8,0)</f>
        <v>5.9</v>
      </c>
    </row>
    <row r="464" spans="1:8" x14ac:dyDescent="0.3">
      <c r="A464" s="14" t="s">
        <v>755</v>
      </c>
      <c r="B464" s="14">
        <f>VLOOKUP(A464,'2015'!A:H,2,0)</f>
        <v>240</v>
      </c>
      <c r="C464" s="14">
        <f>VLOOKUP(A464,'2015'!A:H,3,0)</f>
        <v>1.341</v>
      </c>
      <c r="D464" s="14">
        <f>VLOOKUP(A464,'2015'!A:H,4,0)</f>
        <v>97.4</v>
      </c>
      <c r="E464" s="14">
        <f>VLOOKUP(A464,'2015'!A:H,5,0)</f>
        <v>2.1800000000000002</v>
      </c>
      <c r="F464" s="14">
        <f>VLOOKUP(A464,'2015'!A:H,6,0)</f>
        <v>50259</v>
      </c>
      <c r="G464" s="14">
        <f>VLOOKUP(A464,'2015'!A:H,7,0)</f>
        <v>19500</v>
      </c>
      <c r="H464" s="14">
        <f>VLOOKUP(A464,'2015'!A:H,8,0)</f>
        <v>5.4</v>
      </c>
    </row>
    <row r="465" spans="1:8" x14ac:dyDescent="0.3">
      <c r="A465" s="14" t="s">
        <v>756</v>
      </c>
      <c r="B465" s="14">
        <f>VLOOKUP(A465,'2016'!A:H,2,0)</f>
        <v>228</v>
      </c>
      <c r="C465" s="14">
        <f>VLOOKUP(A465,'2016'!A:H,3,0)</f>
        <v>1.2689999999999999</v>
      </c>
      <c r="D465" s="14">
        <f>VLOOKUP(A465,'2016'!A:H,4,0)</f>
        <v>97.2</v>
      </c>
      <c r="E465" s="14">
        <f>VLOOKUP(A465,'2016'!A:H,5,0)</f>
        <v>-1.41</v>
      </c>
      <c r="F465" s="14">
        <f>VLOOKUP(A465,'2016'!A:H,6,0)</f>
        <v>49622</v>
      </c>
      <c r="G465" s="14">
        <f>VLOOKUP(A465,'2016'!A:H,7,0)</f>
        <v>19389</v>
      </c>
      <c r="H465" s="14">
        <f>VLOOKUP(A465,'2016'!A:H,8,0)</f>
        <v>4.5999999999999996</v>
      </c>
    </row>
    <row r="466" spans="1:8" x14ac:dyDescent="0.3">
      <c r="A466" s="14" t="s">
        <v>757</v>
      </c>
      <c r="B466" s="14">
        <f>VLOOKUP(A466,'2017'!A:H,2,0)</f>
        <v>188</v>
      </c>
      <c r="C466" s="14">
        <f>VLOOKUP(A466,'2017'!A:H,3,0)</f>
        <v>1.083</v>
      </c>
      <c r="D466" s="14">
        <f>VLOOKUP(A466,'2017'!A:H,4,0)</f>
        <v>97.3</v>
      </c>
      <c r="E466" s="14">
        <f>VLOOKUP(A466,'2017'!A:H,5,0)</f>
        <v>-1.53</v>
      </c>
      <c r="F466" s="14">
        <f>VLOOKUP(A466,'2017'!A:H,6,0)</f>
        <v>48831</v>
      </c>
      <c r="G466" s="14">
        <f>VLOOKUP(A466,'2017'!A:H,7,0)</f>
        <v>19443</v>
      </c>
      <c r="H466" s="14">
        <f>VLOOKUP(A466,'2017'!A:H,8,0)</f>
        <v>4.5</v>
      </c>
    </row>
    <row r="467" spans="1:8" x14ac:dyDescent="0.3">
      <c r="A467" s="14" t="s">
        <v>758</v>
      </c>
      <c r="B467" s="14">
        <f>VLOOKUP(A467,'2018'!A:H,2,0)</f>
        <v>176</v>
      </c>
      <c r="C467" s="14">
        <f>VLOOKUP(A467,'2018'!A:H,3,0)</f>
        <v>1.119</v>
      </c>
      <c r="D467" s="14">
        <f>VLOOKUP(A467,'2018'!A:H,4,0)</f>
        <v>98.1</v>
      </c>
      <c r="E467" s="14">
        <f>VLOOKUP(A467,'2018'!A:H,5,0)</f>
        <v>-2.64</v>
      </c>
      <c r="F467" s="14">
        <f>VLOOKUP(A467,'2018'!A:H,6,0)</f>
        <v>47533</v>
      </c>
      <c r="G467" s="14">
        <f>VLOOKUP(A467,'2018'!A:H,7,0)</f>
        <v>19526</v>
      </c>
      <c r="H467" s="14">
        <f>VLOOKUP(A467,'2018'!A:H,8,0)</f>
        <v>3.8</v>
      </c>
    </row>
    <row r="468" spans="1:8" x14ac:dyDescent="0.3">
      <c r="A468" s="14" t="s">
        <v>759</v>
      </c>
      <c r="B468" s="14">
        <f>VLOOKUP(A468,'2019'!A:H,2,0)</f>
        <v>185</v>
      </c>
      <c r="C468" s="14">
        <f>VLOOKUP(A468,'2019'!A:H,3,0)</f>
        <v>1.2729999999999999</v>
      </c>
      <c r="D468" s="14">
        <f>VLOOKUP(A468,'2019'!A:H,4,0)</f>
        <v>98.8</v>
      </c>
      <c r="E468" s="14">
        <f>VLOOKUP(A468,'2019'!A:H,5,0)</f>
        <v>-2.04</v>
      </c>
      <c r="F468" s="14">
        <f>VLOOKUP(A468,'2019'!A:H,6,0)</f>
        <v>46574</v>
      </c>
      <c r="G468" s="14">
        <f>VLOOKUP(A468,'2019'!A:H,7,0)</f>
        <v>19560</v>
      </c>
      <c r="H468" s="14">
        <f>VLOOKUP(A468,'2019'!A:H,8,0)</f>
        <v>4.0999999999999996</v>
      </c>
    </row>
    <row r="469" spans="1:8" x14ac:dyDescent="0.3">
      <c r="A469" s="14" t="s">
        <v>760</v>
      </c>
      <c r="B469" s="14">
        <f>VLOOKUP(A469,'2020'!A:H,2,0)</f>
        <v>136</v>
      </c>
      <c r="C469" s="14">
        <f>VLOOKUP(A469,'2020'!A:H,3,0)</f>
        <v>1.0489999999999999</v>
      </c>
      <c r="D469" s="14">
        <f>VLOOKUP(A469,'2020'!A:H,4,0)</f>
        <v>99.7</v>
      </c>
      <c r="E469" s="14">
        <f>VLOOKUP(A469,'2020'!A:H,5,0)</f>
        <v>-3.92</v>
      </c>
      <c r="F469" s="14">
        <f>VLOOKUP(A469,'2020'!A:H,6,0)</f>
        <v>44785</v>
      </c>
      <c r="G469" s="14">
        <f>VLOOKUP(A469,'2020'!A:H,7,0)</f>
        <v>19600</v>
      </c>
      <c r="H469" s="14">
        <f>VLOOKUP(A469,'2020'!A:H,8,0)</f>
        <v>5.5</v>
      </c>
    </row>
    <row r="470" spans="1:8" x14ac:dyDescent="0.3">
      <c r="A470" s="14" t="s">
        <v>761</v>
      </c>
      <c r="B470" s="14">
        <f>VLOOKUP(A470,'2021'!A:H,2,0)</f>
        <v>127</v>
      </c>
      <c r="C470" s="14">
        <f>VLOOKUP(A470,'2021'!A:H,3,0)</f>
        <v>1.129</v>
      </c>
      <c r="D470" s="14">
        <f>VLOOKUP(A470,'2021'!A:H,4,0)</f>
        <v>99.7</v>
      </c>
      <c r="E470" s="14">
        <f>VLOOKUP(A470,'2021'!A:H,5,0)</f>
        <v>-3.02</v>
      </c>
      <c r="F470" s="14">
        <f>VLOOKUP(A470,'2021'!A:H,6,0)</f>
        <v>43449</v>
      </c>
      <c r="G470" s="14">
        <f>VLOOKUP(A470,'2021'!A:H,7,0)</f>
        <v>19610</v>
      </c>
      <c r="H470" s="14">
        <f>VLOOKUP(A470,'2021'!A:H,8,0)</f>
        <v>3.7</v>
      </c>
    </row>
    <row r="471" spans="1:8" x14ac:dyDescent="0.3">
      <c r="A471" s="14" t="s">
        <v>762</v>
      </c>
      <c r="B471" s="14">
        <f>VLOOKUP(A471,'2015'!A:H,2,0)</f>
        <v>510</v>
      </c>
      <c r="C471" s="14">
        <f>VLOOKUP(A471,'2015'!A:H,3,0)</f>
        <v>1.45</v>
      </c>
      <c r="D471" s="14">
        <f>VLOOKUP(A471,'2015'!A:H,4,0)</f>
        <v>101.7</v>
      </c>
      <c r="E471" s="14">
        <f>VLOOKUP(A471,'2015'!A:H,5,0)</f>
        <v>0.79</v>
      </c>
      <c r="F471" s="14">
        <f>VLOOKUP(A471,'2015'!A:H,6,0)</f>
        <v>69156</v>
      </c>
      <c r="G471" s="14">
        <f>VLOOKUP(A471,'2015'!A:H,7,0)</f>
        <v>27691</v>
      </c>
      <c r="H471" s="14">
        <f>VLOOKUP(A471,'2015'!A:H,8,0)</f>
        <v>4.7</v>
      </c>
    </row>
    <row r="472" spans="1:8" x14ac:dyDescent="0.3">
      <c r="A472" s="14" t="s">
        <v>763</v>
      </c>
      <c r="B472" s="14">
        <f>VLOOKUP(A472,'2016'!A:H,2,0)</f>
        <v>474</v>
      </c>
      <c r="C472" s="14">
        <f>VLOOKUP(A472,'2016'!A:H,3,0)</f>
        <v>1.4159999999999999</v>
      </c>
      <c r="D472" s="14">
        <f>VLOOKUP(A472,'2016'!A:H,4,0)</f>
        <v>102.1</v>
      </c>
      <c r="E472" s="14">
        <f>VLOOKUP(A472,'2016'!A:H,5,0)</f>
        <v>-0.36</v>
      </c>
      <c r="F472" s="14">
        <f>VLOOKUP(A472,'2016'!A:H,6,0)</f>
        <v>68937</v>
      </c>
      <c r="G472" s="14">
        <f>VLOOKUP(A472,'2016'!A:H,7,0)</f>
        <v>27977</v>
      </c>
      <c r="H472" s="14">
        <f>VLOOKUP(A472,'2016'!A:H,8,0)</f>
        <v>5.7</v>
      </c>
    </row>
    <row r="473" spans="1:8" x14ac:dyDescent="0.3">
      <c r="A473" s="14" t="s">
        <v>764</v>
      </c>
      <c r="B473" s="14">
        <f>VLOOKUP(A473,'2017'!A:H,2,0)</f>
        <v>387</v>
      </c>
      <c r="C473" s="14">
        <f>VLOOKUP(A473,'2017'!A:H,3,0)</f>
        <v>1.21</v>
      </c>
      <c r="D473" s="14">
        <f>VLOOKUP(A473,'2017'!A:H,4,0)</f>
        <v>102</v>
      </c>
      <c r="E473" s="14">
        <f>VLOOKUP(A473,'2017'!A:H,5,0)</f>
        <v>-1.1299999999999999</v>
      </c>
      <c r="F473" s="14">
        <f>VLOOKUP(A473,'2017'!A:H,6,0)</f>
        <v>68207</v>
      </c>
      <c r="G473" s="14">
        <f>VLOOKUP(A473,'2017'!A:H,7,0)</f>
        <v>27838</v>
      </c>
      <c r="H473" s="14">
        <f>VLOOKUP(A473,'2017'!A:H,8,0)</f>
        <v>4.3</v>
      </c>
    </row>
    <row r="474" spans="1:8" x14ac:dyDescent="0.3">
      <c r="A474" s="14" t="s">
        <v>765</v>
      </c>
      <c r="B474" s="14">
        <f>VLOOKUP(A474,'2018'!A:H,2,0)</f>
        <v>307</v>
      </c>
      <c r="C474" s="14">
        <f>VLOOKUP(A474,'2018'!A:H,3,0)</f>
        <v>1.012</v>
      </c>
      <c r="D474" s="14">
        <f>VLOOKUP(A474,'2018'!A:H,4,0)</f>
        <v>102.5</v>
      </c>
      <c r="E474" s="14">
        <f>VLOOKUP(A474,'2018'!A:H,5,0)</f>
        <v>-1.67</v>
      </c>
      <c r="F474" s="14">
        <f>VLOOKUP(A474,'2018'!A:H,6,0)</f>
        <v>67025</v>
      </c>
      <c r="G474" s="14">
        <f>VLOOKUP(A474,'2018'!A:H,7,0)</f>
        <v>27787</v>
      </c>
      <c r="H474" s="14">
        <f>VLOOKUP(A474,'2018'!A:H,8,0)</f>
        <v>4.4000000000000004</v>
      </c>
    </row>
    <row r="475" spans="1:8" x14ac:dyDescent="0.3">
      <c r="A475" s="14" t="s">
        <v>766</v>
      </c>
      <c r="B475" s="14">
        <f>VLOOKUP(A475,'2019'!A:H,2,0)</f>
        <v>291</v>
      </c>
      <c r="C475" s="14">
        <f>VLOOKUP(A475,'2019'!A:H,3,0)</f>
        <v>1.0580000000000001</v>
      </c>
      <c r="D475" s="14">
        <f>VLOOKUP(A475,'2019'!A:H,4,0)</f>
        <v>102.2</v>
      </c>
      <c r="E475" s="14">
        <f>VLOOKUP(A475,'2019'!A:H,5,0)</f>
        <v>-2.02</v>
      </c>
      <c r="F475" s="14">
        <f>VLOOKUP(A475,'2019'!A:H,6,0)</f>
        <v>65700</v>
      </c>
      <c r="G475" s="14">
        <f>VLOOKUP(A475,'2019'!A:H,7,0)</f>
        <v>27491</v>
      </c>
      <c r="H475" s="14">
        <f>VLOOKUP(A475,'2019'!A:H,8,0)</f>
        <v>8.5</v>
      </c>
    </row>
    <row r="476" spans="1:8" x14ac:dyDescent="0.3">
      <c r="A476" s="14" t="s">
        <v>767</v>
      </c>
      <c r="B476" s="14">
        <f>VLOOKUP(A476,'2020'!A:H,2,0)</f>
        <v>207</v>
      </c>
      <c r="C476" s="14">
        <f>VLOOKUP(A476,'2020'!A:H,3,0)</f>
        <v>0.80600000000000005</v>
      </c>
      <c r="D476" s="14">
        <f>VLOOKUP(A476,'2020'!A:H,4,0)</f>
        <v>103</v>
      </c>
      <c r="E476" s="14">
        <f>VLOOKUP(A476,'2020'!A:H,5,0)</f>
        <v>-2.8</v>
      </c>
      <c r="F476" s="14">
        <f>VLOOKUP(A476,'2020'!A:H,6,0)</f>
        <v>64182</v>
      </c>
      <c r="G476" s="14">
        <f>VLOOKUP(A476,'2020'!A:H,7,0)</f>
        <v>27594</v>
      </c>
      <c r="H476" s="14">
        <f>VLOOKUP(A476,'2020'!A:H,8,0)</f>
        <v>3.7</v>
      </c>
    </row>
    <row r="477" spans="1:8" x14ac:dyDescent="0.3">
      <c r="A477" s="14" t="s">
        <v>768</v>
      </c>
      <c r="B477" s="14">
        <f>VLOOKUP(A477,'2021'!A:H,2,0)</f>
        <v>171</v>
      </c>
      <c r="C477" s="14">
        <f>VLOOKUP(A477,'2021'!A:H,3,0)</f>
        <v>0.71699999999999997</v>
      </c>
      <c r="D477" s="14">
        <f>VLOOKUP(A477,'2021'!A:H,4,0)</f>
        <v>103.5</v>
      </c>
      <c r="E477" s="14">
        <f>VLOOKUP(A477,'2021'!A:H,5,0)</f>
        <v>-2.82</v>
      </c>
      <c r="F477" s="14">
        <f>VLOOKUP(A477,'2021'!A:H,6,0)</f>
        <v>62547</v>
      </c>
      <c r="G477" s="14">
        <f>VLOOKUP(A477,'2021'!A:H,7,0)</f>
        <v>27745</v>
      </c>
      <c r="H477" s="14">
        <f>VLOOKUP(A477,'2021'!A:H,8,0)</f>
        <v>4.4000000000000004</v>
      </c>
    </row>
    <row r="478" spans="1:8" x14ac:dyDescent="0.3">
      <c r="A478" s="14" t="s">
        <v>769</v>
      </c>
      <c r="B478" s="14">
        <f>VLOOKUP(A478,'2015'!A:H,2,0)</f>
        <v>209</v>
      </c>
      <c r="C478" s="14">
        <f>VLOOKUP(A478,'2015'!A:H,3,0)</f>
        <v>1.4039999999999999</v>
      </c>
      <c r="D478" s="14">
        <f>VLOOKUP(A478,'2015'!A:H,4,0)</f>
        <v>91.6</v>
      </c>
      <c r="E478" s="14">
        <f>VLOOKUP(A478,'2015'!A:H,5,0)</f>
        <v>-0.7</v>
      </c>
      <c r="F478" s="14">
        <f>VLOOKUP(A478,'2015'!A:H,6,0)</f>
        <v>40339</v>
      </c>
      <c r="G478" s="14">
        <f>VLOOKUP(A478,'2015'!A:H,7,0)</f>
        <v>16841</v>
      </c>
      <c r="H478" s="14">
        <f>VLOOKUP(A478,'2015'!A:H,8,0)</f>
        <v>5.3</v>
      </c>
    </row>
    <row r="479" spans="1:8" x14ac:dyDescent="0.3">
      <c r="A479" s="14" t="s">
        <v>770</v>
      </c>
      <c r="B479" s="14">
        <f>VLOOKUP(A479,'2016'!A:H,2,0)</f>
        <v>178</v>
      </c>
      <c r="C479" s="14">
        <f>VLOOKUP(A479,'2016'!A:H,3,0)</f>
        <v>1.2210000000000001</v>
      </c>
      <c r="D479" s="14">
        <f>VLOOKUP(A479,'2016'!A:H,4,0)</f>
        <v>91.7</v>
      </c>
      <c r="E479" s="14">
        <f>VLOOKUP(A479,'2016'!A:H,5,0)</f>
        <v>-0.28000000000000003</v>
      </c>
      <c r="F479" s="14">
        <f>VLOOKUP(A479,'2016'!A:H,6,0)</f>
        <v>40241</v>
      </c>
      <c r="G479" s="14">
        <f>VLOOKUP(A479,'2016'!A:H,7,0)</f>
        <v>16920</v>
      </c>
      <c r="H479" s="14">
        <f>VLOOKUP(A479,'2016'!A:H,8,0)</f>
        <v>6.6</v>
      </c>
    </row>
    <row r="480" spans="1:8" x14ac:dyDescent="0.3">
      <c r="A480" s="14" t="s">
        <v>771</v>
      </c>
      <c r="B480" s="14">
        <f>VLOOKUP(A480,'2017'!A:H,2,0)</f>
        <v>160</v>
      </c>
      <c r="C480" s="14">
        <f>VLOOKUP(A480,'2017'!A:H,3,0)</f>
        <v>1.1240000000000001</v>
      </c>
      <c r="D480" s="14">
        <f>VLOOKUP(A480,'2017'!A:H,4,0)</f>
        <v>91.9</v>
      </c>
      <c r="E480" s="14">
        <f>VLOOKUP(A480,'2017'!A:H,5,0)</f>
        <v>-0.21</v>
      </c>
      <c r="F480" s="14">
        <f>VLOOKUP(A480,'2017'!A:H,6,0)</f>
        <v>40175</v>
      </c>
      <c r="G480" s="14">
        <f>VLOOKUP(A480,'2017'!A:H,7,0)</f>
        <v>17044</v>
      </c>
      <c r="H480" s="14">
        <f>VLOOKUP(A480,'2017'!A:H,8,0)</f>
        <v>8.4</v>
      </c>
    </row>
    <row r="481" spans="1:8" x14ac:dyDescent="0.3">
      <c r="A481" s="14" t="s">
        <v>772</v>
      </c>
      <c r="B481" s="14">
        <f>VLOOKUP(A481,'2018'!A:H,2,0)</f>
        <v>150</v>
      </c>
      <c r="C481" s="14">
        <f>VLOOKUP(A481,'2018'!A:H,3,0)</f>
        <v>1.071</v>
      </c>
      <c r="D481" s="14">
        <f>VLOOKUP(A481,'2018'!A:H,4,0)</f>
        <v>91.9</v>
      </c>
      <c r="E481" s="14">
        <f>VLOOKUP(A481,'2018'!A:H,5,0)</f>
        <v>-0.3</v>
      </c>
      <c r="F481" s="14">
        <f>VLOOKUP(A481,'2018'!A:H,6,0)</f>
        <v>40044</v>
      </c>
      <c r="G481" s="14">
        <f>VLOOKUP(A481,'2018'!A:H,7,0)</f>
        <v>17256</v>
      </c>
      <c r="H481" s="14">
        <f>VLOOKUP(A481,'2018'!A:H,8,0)</f>
        <v>9</v>
      </c>
    </row>
    <row r="482" spans="1:8" x14ac:dyDescent="0.3">
      <c r="A482" s="14" t="s">
        <v>773</v>
      </c>
      <c r="B482" s="14">
        <f>VLOOKUP(A482,'2019'!A:H,2,0)</f>
        <v>136</v>
      </c>
      <c r="C482" s="14">
        <f>VLOOKUP(A482,'2019'!A:H,3,0)</f>
        <v>1.03</v>
      </c>
      <c r="D482" s="14">
        <f>VLOOKUP(A482,'2019'!A:H,4,0)</f>
        <v>93</v>
      </c>
      <c r="E482" s="14">
        <f>VLOOKUP(A482,'2019'!A:H,5,0)</f>
        <v>-0.79</v>
      </c>
      <c r="F482" s="14">
        <f>VLOOKUP(A482,'2019'!A:H,6,0)</f>
        <v>39637</v>
      </c>
      <c r="G482" s="14">
        <f>VLOOKUP(A482,'2019'!A:H,7,0)</f>
        <v>17296</v>
      </c>
      <c r="H482" s="14">
        <f>VLOOKUP(A482,'2019'!A:H,8,0)</f>
        <v>5.5</v>
      </c>
    </row>
    <row r="483" spans="1:8" x14ac:dyDescent="0.3">
      <c r="A483" s="14" t="s">
        <v>774</v>
      </c>
      <c r="B483" s="14">
        <f>VLOOKUP(A483,'2020'!A:H,2,0)</f>
        <v>105</v>
      </c>
      <c r="C483" s="14">
        <f>VLOOKUP(A483,'2020'!A:H,3,0)</f>
        <v>0.86099999999999999</v>
      </c>
      <c r="D483" s="14">
        <f>VLOOKUP(A483,'2020'!A:H,4,0)</f>
        <v>93.2</v>
      </c>
      <c r="E483" s="14">
        <f>VLOOKUP(A483,'2020'!A:H,5,0)</f>
        <v>-1.58</v>
      </c>
      <c r="F483" s="14">
        <f>VLOOKUP(A483,'2020'!A:H,6,0)</f>
        <v>39080</v>
      </c>
      <c r="G483" s="14">
        <f>VLOOKUP(A483,'2020'!A:H,7,0)</f>
        <v>17501</v>
      </c>
      <c r="H483" s="14">
        <f>VLOOKUP(A483,'2020'!A:H,8,0)</f>
        <v>5.3</v>
      </c>
    </row>
    <row r="484" spans="1:8" x14ac:dyDescent="0.3">
      <c r="A484" s="14" t="s">
        <v>775</v>
      </c>
      <c r="B484" s="14">
        <f>VLOOKUP(A484,'2021'!A:H,2,0)</f>
        <v>99</v>
      </c>
      <c r="C484" s="14">
        <f>VLOOKUP(A484,'2021'!A:H,3,0)</f>
        <v>0.88600000000000001</v>
      </c>
      <c r="D484" s="14">
        <f>VLOOKUP(A484,'2021'!A:H,4,0)</f>
        <v>93.7</v>
      </c>
      <c r="E484" s="14">
        <f>VLOOKUP(A484,'2021'!A:H,5,0)</f>
        <v>-2.1</v>
      </c>
      <c r="F484" s="14">
        <f>VLOOKUP(A484,'2021'!A:H,6,0)</f>
        <v>38310</v>
      </c>
      <c r="G484" s="14">
        <f>VLOOKUP(A484,'2021'!A:H,7,0)</f>
        <v>17704</v>
      </c>
      <c r="H484" s="14">
        <f>VLOOKUP(A484,'2021'!A:H,8,0)</f>
        <v>6.6</v>
      </c>
    </row>
    <row r="485" spans="1:8" x14ac:dyDescent="0.3">
      <c r="A485" s="14" t="s">
        <v>776</v>
      </c>
      <c r="B485" s="14">
        <f>VLOOKUP(A485,'2015'!A:H,2,0)</f>
        <v>169</v>
      </c>
      <c r="C485" s="14">
        <f>VLOOKUP(A485,'2015'!A:H,3,0)</f>
        <v>0.98</v>
      </c>
      <c r="D485" s="14">
        <f>VLOOKUP(A485,'2015'!A:H,4,0)</f>
        <v>91</v>
      </c>
      <c r="E485" s="14">
        <f>VLOOKUP(A485,'2015'!A:H,5,0)</f>
        <v>-2.69</v>
      </c>
      <c r="F485" s="14">
        <f>VLOOKUP(A485,'2015'!A:H,6,0)</f>
        <v>49145</v>
      </c>
      <c r="G485" s="14">
        <f>VLOOKUP(A485,'2015'!A:H,7,0)</f>
        <v>20600</v>
      </c>
      <c r="H485" s="14">
        <f>VLOOKUP(A485,'2015'!A:H,8,0)</f>
        <v>4.7</v>
      </c>
    </row>
    <row r="486" spans="1:8" x14ac:dyDescent="0.3">
      <c r="A486" s="14" t="s">
        <v>777</v>
      </c>
      <c r="B486" s="14">
        <f>VLOOKUP(A486,'2016'!A:H,2,0)</f>
        <v>174</v>
      </c>
      <c r="C486" s="14">
        <f>VLOOKUP(A486,'2016'!A:H,3,0)</f>
        <v>1.1060000000000001</v>
      </c>
      <c r="D486" s="14">
        <f>VLOOKUP(A486,'2016'!A:H,4,0)</f>
        <v>90.6</v>
      </c>
      <c r="E486" s="14">
        <f>VLOOKUP(A486,'2016'!A:H,5,0)</f>
        <v>-2.2599999999999998</v>
      </c>
      <c r="F486" s="14">
        <f>VLOOKUP(A486,'2016'!A:H,6,0)</f>
        <v>48026</v>
      </c>
      <c r="G486" s="14">
        <f>VLOOKUP(A486,'2016'!A:H,7,0)</f>
        <v>20503</v>
      </c>
      <c r="H486" s="14">
        <f>VLOOKUP(A486,'2016'!A:H,8,0)</f>
        <v>4.4000000000000004</v>
      </c>
    </row>
    <row r="487" spans="1:8" x14ac:dyDescent="0.3">
      <c r="A487" s="14" t="s">
        <v>778</v>
      </c>
      <c r="B487" s="14">
        <f>VLOOKUP(A487,'2017'!A:H,2,0)</f>
        <v>123</v>
      </c>
      <c r="C487" s="14">
        <f>VLOOKUP(A487,'2017'!A:H,3,0)</f>
        <v>0.83899999999999997</v>
      </c>
      <c r="D487" s="14">
        <f>VLOOKUP(A487,'2017'!A:H,4,0)</f>
        <v>91.3</v>
      </c>
      <c r="E487" s="14">
        <f>VLOOKUP(A487,'2017'!A:H,5,0)</f>
        <v>-2.0499999999999998</v>
      </c>
      <c r="F487" s="14">
        <f>VLOOKUP(A487,'2017'!A:H,6,0)</f>
        <v>47000</v>
      </c>
      <c r="G487" s="14">
        <f>VLOOKUP(A487,'2017'!A:H,7,0)</f>
        <v>20419</v>
      </c>
      <c r="H487" s="14">
        <f>VLOOKUP(A487,'2017'!A:H,8,0)</f>
        <v>4.4000000000000004</v>
      </c>
    </row>
    <row r="488" spans="1:8" x14ac:dyDescent="0.3">
      <c r="A488" s="14" t="s">
        <v>779</v>
      </c>
      <c r="B488" s="14">
        <f>VLOOKUP(A488,'2018'!A:H,2,0)</f>
        <v>125</v>
      </c>
      <c r="C488" s="14">
        <f>VLOOKUP(A488,'2018'!A:H,3,0)</f>
        <v>0.93500000000000005</v>
      </c>
      <c r="D488" s="14">
        <f>VLOOKUP(A488,'2018'!A:H,4,0)</f>
        <v>92</v>
      </c>
      <c r="E488" s="14">
        <f>VLOOKUP(A488,'2018'!A:H,5,0)</f>
        <v>-2.2799999999999998</v>
      </c>
      <c r="F488" s="14">
        <f>VLOOKUP(A488,'2018'!A:H,6,0)</f>
        <v>45916</v>
      </c>
      <c r="G488" s="14">
        <f>VLOOKUP(A488,'2018'!A:H,7,0)</f>
        <v>20349</v>
      </c>
      <c r="H488" s="14">
        <f>VLOOKUP(A488,'2018'!A:H,8,0)</f>
        <v>5</v>
      </c>
    </row>
    <row r="489" spans="1:8" x14ac:dyDescent="0.3">
      <c r="A489" s="14" t="s">
        <v>780</v>
      </c>
      <c r="B489" s="14">
        <f>VLOOKUP(A489,'2019'!A:H,2,0)</f>
        <v>137</v>
      </c>
      <c r="C489" s="14">
        <f>VLOOKUP(A489,'2019'!A:H,3,0)</f>
        <v>1.1100000000000001</v>
      </c>
      <c r="D489" s="14">
        <f>VLOOKUP(A489,'2019'!A:H,4,0)</f>
        <v>92</v>
      </c>
      <c r="E489" s="14">
        <f>VLOOKUP(A489,'2019'!A:H,5,0)</f>
        <v>-1.42</v>
      </c>
      <c r="F489" s="14">
        <f>VLOOKUP(A489,'2019'!A:H,6,0)</f>
        <v>45204</v>
      </c>
      <c r="G489" s="14">
        <f>VLOOKUP(A489,'2019'!A:H,7,0)</f>
        <v>20312</v>
      </c>
      <c r="H489" s="14">
        <f>VLOOKUP(A489,'2019'!A:H,8,0)</f>
        <v>10.8</v>
      </c>
    </row>
    <row r="490" spans="1:8" x14ac:dyDescent="0.3">
      <c r="A490" s="14" t="s">
        <v>781</v>
      </c>
      <c r="B490" s="14">
        <f>VLOOKUP(A490,'2020'!A:H,2,0)</f>
        <v>107</v>
      </c>
      <c r="C490" s="14">
        <f>VLOOKUP(A490,'2020'!A:H,3,0)</f>
        <v>0.92700000000000005</v>
      </c>
      <c r="D490" s="14">
        <f>VLOOKUP(A490,'2020'!A:H,4,0)</f>
        <v>93</v>
      </c>
      <c r="E490" s="14">
        <f>VLOOKUP(A490,'2020'!A:H,5,0)</f>
        <v>-2.66</v>
      </c>
      <c r="F490" s="14">
        <f>VLOOKUP(A490,'2020'!A:H,6,0)</f>
        <v>44006</v>
      </c>
      <c r="G490" s="14">
        <f>VLOOKUP(A490,'2020'!A:H,7,0)</f>
        <v>20322</v>
      </c>
      <c r="H490" s="14">
        <f>VLOOKUP(A490,'2020'!A:H,8,0)</f>
        <v>8.1</v>
      </c>
    </row>
    <row r="491" spans="1:8" x14ac:dyDescent="0.3">
      <c r="A491" s="14" t="s">
        <v>782</v>
      </c>
      <c r="B491" s="14">
        <f>VLOOKUP(A491,'2021'!A:H,2,0)</f>
        <v>86</v>
      </c>
      <c r="C491" s="14">
        <f>VLOOKUP(A491,'2021'!A:H,3,0)</f>
        <v>0.80500000000000005</v>
      </c>
      <c r="D491" s="14">
        <f>VLOOKUP(A491,'2021'!A:H,4,0)</f>
        <v>93.7</v>
      </c>
      <c r="E491" s="14">
        <f>VLOOKUP(A491,'2021'!A:H,5,0)</f>
        <v>-2.42</v>
      </c>
      <c r="F491" s="14">
        <f>VLOOKUP(A491,'2021'!A:H,6,0)</f>
        <v>42935</v>
      </c>
      <c r="G491" s="14">
        <f>VLOOKUP(A491,'2021'!A:H,7,0)</f>
        <v>20519</v>
      </c>
      <c r="H491" s="14">
        <f>VLOOKUP(A491,'2021'!A:H,8,0)</f>
        <v>7.5</v>
      </c>
    </row>
    <row r="492" spans="1:8" x14ac:dyDescent="0.3">
      <c r="A492" s="14" t="s">
        <v>783</v>
      </c>
      <c r="B492" s="14">
        <f>VLOOKUP(A492,'2015'!A:H,2,0)</f>
        <v>22310</v>
      </c>
      <c r="C492" s="14">
        <f>VLOOKUP(A492,'2015'!A:H,3,0)</f>
        <v>1.464</v>
      </c>
      <c r="D492" s="14">
        <f>VLOOKUP(A492,'2015'!A:H,4,0)</f>
        <v>100.9</v>
      </c>
      <c r="E492" s="14">
        <f>VLOOKUP(A492,'2015'!A:H,5,0)</f>
        <v>0.15</v>
      </c>
      <c r="F492" s="14">
        <f>VLOOKUP(A492,'2015'!A:H,6,0)</f>
        <v>2702826</v>
      </c>
      <c r="G492" s="14">
        <f>VLOOKUP(A492,'2015'!A:H,7,0)</f>
        <v>1078479</v>
      </c>
      <c r="H492" s="14">
        <f>VLOOKUP(A492,'2015'!A:H,8,0)</f>
        <v>9.1</v>
      </c>
    </row>
    <row r="493" spans="1:8" x14ac:dyDescent="0.3">
      <c r="A493" s="14" t="s">
        <v>784</v>
      </c>
      <c r="B493" s="14">
        <f>VLOOKUP(A493,'2016'!A:H,2,0)</f>
        <v>20616</v>
      </c>
      <c r="C493" s="14">
        <f>VLOOKUP(A493,'2016'!A:H,3,0)</f>
        <v>1.3959999999999999</v>
      </c>
      <c r="D493" s="14">
        <f>VLOOKUP(A493,'2016'!A:H,4,0)</f>
        <v>101</v>
      </c>
      <c r="E493" s="14">
        <f>VLOOKUP(A493,'2016'!A:H,5,0)</f>
        <v>-0.03</v>
      </c>
      <c r="F493" s="14">
        <f>VLOOKUP(A493,'2016'!A:H,6,0)</f>
        <v>2700398</v>
      </c>
      <c r="G493" s="14">
        <f>VLOOKUP(A493,'2016'!A:H,7,0)</f>
        <v>1093211</v>
      </c>
      <c r="H493" s="14">
        <f>VLOOKUP(A493,'2016'!A:H,8,0)</f>
        <v>9.6999999999999993</v>
      </c>
    </row>
    <row r="494" spans="1:8" x14ac:dyDescent="0.3">
      <c r="A494" s="14" t="s">
        <v>785</v>
      </c>
      <c r="B494" s="14">
        <f>VLOOKUP(A494,'2017'!A:H,2,0)</f>
        <v>17957</v>
      </c>
      <c r="C494" s="14">
        <f>VLOOKUP(A494,'2017'!A:H,3,0)</f>
        <v>1.256</v>
      </c>
      <c r="D494" s="14">
        <f>VLOOKUP(A494,'2017'!A:H,4,0)</f>
        <v>101.1</v>
      </c>
      <c r="E494" s="14">
        <f>VLOOKUP(A494,'2017'!A:H,5,0)</f>
        <v>-0.24</v>
      </c>
      <c r="F494" s="14">
        <f>VLOOKUP(A494,'2017'!A:H,6,0)</f>
        <v>2691706</v>
      </c>
      <c r="G494" s="14">
        <f>VLOOKUP(A494,'2017'!A:H,7,0)</f>
        <v>1105213</v>
      </c>
      <c r="H494" s="14">
        <f>VLOOKUP(A494,'2017'!A:H,8,0)</f>
        <v>9.4</v>
      </c>
    </row>
    <row r="495" spans="1:8" x14ac:dyDescent="0.3">
      <c r="A495" s="14" t="s">
        <v>786</v>
      </c>
      <c r="B495" s="14">
        <f>VLOOKUP(A495,'2018'!A:H,2,0)</f>
        <v>16079</v>
      </c>
      <c r="C495" s="14">
        <f>VLOOKUP(A495,'2018'!A:H,3,0)</f>
        <v>1.167</v>
      </c>
      <c r="D495" s="14">
        <f>VLOOKUP(A495,'2018'!A:H,4,0)</f>
        <v>101.2</v>
      </c>
      <c r="E495" s="14">
        <f>VLOOKUP(A495,'2018'!A:H,5,0)</f>
        <v>-0.41</v>
      </c>
      <c r="F495" s="14">
        <f>VLOOKUP(A495,'2018'!A:H,6,0)</f>
        <v>2676831</v>
      </c>
      <c r="G495" s="14">
        <f>VLOOKUP(A495,'2018'!A:H,7,0)</f>
        <v>1113008</v>
      </c>
      <c r="H495" s="14">
        <f>VLOOKUP(A495,'2018'!A:H,8,0)</f>
        <v>9.4</v>
      </c>
    </row>
    <row r="496" spans="1:8" x14ac:dyDescent="0.3">
      <c r="A496" s="14" t="s">
        <v>787</v>
      </c>
      <c r="B496" s="14">
        <f>VLOOKUP(A496,'2019'!A:H,2,0)</f>
        <v>14472</v>
      </c>
      <c r="C496" s="14">
        <f>VLOOKUP(A496,'2019'!A:H,3,0)</f>
        <v>1.089</v>
      </c>
      <c r="D496" s="14">
        <f>VLOOKUP(A496,'2019'!A:H,4,0)</f>
        <v>101.4</v>
      </c>
      <c r="E496" s="14">
        <f>VLOOKUP(A496,'2019'!A:H,5,0)</f>
        <v>-0.36</v>
      </c>
      <c r="F496" s="14">
        <f>VLOOKUP(A496,'2019'!A:H,6,0)</f>
        <v>2665836</v>
      </c>
      <c r="G496" s="14">
        <f>VLOOKUP(A496,'2019'!A:H,7,0)</f>
        <v>1123145</v>
      </c>
      <c r="H496" s="14">
        <f>VLOOKUP(A496,'2019'!A:H,8,0)</f>
        <v>10.3</v>
      </c>
    </row>
    <row r="497" spans="1:8" x14ac:dyDescent="0.3">
      <c r="A497" s="14" t="s">
        <v>788</v>
      </c>
      <c r="B497" s="14">
        <f>VLOOKUP(A497,'2020'!A:H,2,0)</f>
        <v>12873</v>
      </c>
      <c r="C497" s="14">
        <f>VLOOKUP(A497,'2020'!A:H,3,0)</f>
        <v>1.0029999999999999</v>
      </c>
      <c r="D497" s="14">
        <f>VLOOKUP(A497,'2020'!A:H,4,0)</f>
        <v>101.5</v>
      </c>
      <c r="E497" s="14">
        <f>VLOOKUP(A497,'2020'!A:H,5,0)</f>
        <v>-1.18</v>
      </c>
      <c r="F497" s="14">
        <f>VLOOKUP(A497,'2020'!A:H,6,0)</f>
        <v>2639422</v>
      </c>
      <c r="G497" s="14">
        <f>VLOOKUP(A497,'2020'!A:H,7,0)</f>
        <v>1152097</v>
      </c>
      <c r="H497" s="14">
        <f>VLOOKUP(A497,'2020'!A:H,8,0)</f>
        <v>8.9</v>
      </c>
    </row>
    <row r="498" spans="1:8" x14ac:dyDescent="0.3">
      <c r="A498" s="14" t="s">
        <v>789</v>
      </c>
      <c r="B498" s="14">
        <f>VLOOKUP(A498,'2021'!A:H,2,0)</f>
        <v>12045</v>
      </c>
      <c r="C498" s="14">
        <f>VLOOKUP(A498,'2021'!A:H,3,0)</f>
        <v>0.96599999999999997</v>
      </c>
      <c r="D498" s="14">
        <f>VLOOKUP(A498,'2021'!A:H,4,0)</f>
        <v>101.6</v>
      </c>
      <c r="E498" s="14">
        <f>VLOOKUP(A498,'2021'!A:H,5,0)</f>
        <v>-0.53</v>
      </c>
      <c r="F498" s="14">
        <f>VLOOKUP(A498,'2021'!A:H,6,0)</f>
        <v>2626609</v>
      </c>
      <c r="G498" s="14">
        <f>VLOOKUP(A498,'2021'!A:H,7,0)</f>
        <v>1178040</v>
      </c>
      <c r="H498" s="14">
        <f>VLOOKUP(A498,'2021'!A:H,8,0)</f>
        <v>8.4</v>
      </c>
    </row>
    <row r="499" spans="1:8" x14ac:dyDescent="0.3">
      <c r="A499" s="14" t="s">
        <v>790</v>
      </c>
      <c r="B499" s="14">
        <f>VLOOKUP(A499,'2015'!A:H,2,0)</f>
        <v>2477</v>
      </c>
      <c r="C499" s="14">
        <f>VLOOKUP(A499,'2015'!A:H,3,0)</f>
        <v>1.4570000000000001</v>
      </c>
      <c r="D499" s="14">
        <f>VLOOKUP(A499,'2015'!A:H,4,0)</f>
        <v>101.3</v>
      </c>
      <c r="E499" s="14">
        <f>VLOOKUP(A499,'2015'!A:H,5,0)</f>
        <v>1.29</v>
      </c>
      <c r="F499" s="14">
        <f>VLOOKUP(A499,'2015'!A:H,6,0)</f>
        <v>256888</v>
      </c>
      <c r="G499" s="14">
        <f>VLOOKUP(A499,'2015'!A:H,7,0)</f>
        <v>108004</v>
      </c>
      <c r="H499" s="14">
        <f>VLOOKUP(A499,'2015'!A:H,8,0)</f>
        <v>4.8</v>
      </c>
    </row>
    <row r="500" spans="1:8" x14ac:dyDescent="0.3">
      <c r="A500" s="14" t="s">
        <v>791</v>
      </c>
      <c r="B500" s="14">
        <f>VLOOKUP(A500,'2016'!A:H,2,0)</f>
        <v>2509</v>
      </c>
      <c r="C500" s="14">
        <f>VLOOKUP(A500,'2016'!A:H,3,0)</f>
        <v>1.5209999999999999</v>
      </c>
      <c r="D500" s="14">
        <f>VLOOKUP(A500,'2016'!A:H,4,0)</f>
        <v>101.6</v>
      </c>
      <c r="E500" s="14">
        <f>VLOOKUP(A500,'2016'!A:H,5,0)</f>
        <v>0.72</v>
      </c>
      <c r="F500" s="14">
        <f>VLOOKUP(A500,'2016'!A:H,6,0)</f>
        <v>258037</v>
      </c>
      <c r="G500" s="14">
        <f>VLOOKUP(A500,'2016'!A:H,7,0)</f>
        <v>109077</v>
      </c>
      <c r="H500" s="14">
        <f>VLOOKUP(A500,'2016'!A:H,8,0)</f>
        <v>7.5</v>
      </c>
    </row>
    <row r="501" spans="1:8" x14ac:dyDescent="0.3">
      <c r="A501" s="14" t="s">
        <v>792</v>
      </c>
      <c r="B501" s="14">
        <f>VLOOKUP(A501,'2017'!A:H,2,0)</f>
        <v>2091</v>
      </c>
      <c r="C501" s="14">
        <f>VLOOKUP(A501,'2017'!A:H,3,0)</f>
        <v>1.3</v>
      </c>
      <c r="D501" s="14">
        <f>VLOOKUP(A501,'2017'!A:H,4,0)</f>
        <v>101.6</v>
      </c>
      <c r="E501" s="14">
        <f>VLOOKUP(A501,'2017'!A:H,5,0)</f>
        <v>0.82</v>
      </c>
      <c r="F501" s="14">
        <f>VLOOKUP(A501,'2017'!A:H,6,0)</f>
        <v>259485</v>
      </c>
      <c r="G501" s="14">
        <f>VLOOKUP(A501,'2017'!A:H,7,0)</f>
        <v>111750</v>
      </c>
      <c r="H501" s="14">
        <f>VLOOKUP(A501,'2017'!A:H,8,0)</f>
        <v>5.0999999999999996</v>
      </c>
    </row>
    <row r="502" spans="1:8" x14ac:dyDescent="0.3">
      <c r="A502" s="14" t="s">
        <v>793</v>
      </c>
      <c r="B502" s="14">
        <f>VLOOKUP(A502,'2018'!A:H,2,0)</f>
        <v>1859</v>
      </c>
      <c r="C502" s="14">
        <f>VLOOKUP(A502,'2018'!A:H,3,0)</f>
        <v>1.1819999999999999</v>
      </c>
      <c r="D502" s="14">
        <f>VLOOKUP(A502,'2018'!A:H,4,0)</f>
        <v>101.5</v>
      </c>
      <c r="E502" s="14">
        <f>VLOOKUP(A502,'2018'!A:H,5,0)</f>
        <v>1.26</v>
      </c>
      <c r="F502" s="14">
        <f>VLOOKUP(A502,'2018'!A:H,6,0)</f>
        <v>261093</v>
      </c>
      <c r="G502" s="14">
        <f>VLOOKUP(A502,'2018'!A:H,7,0)</f>
        <v>112730</v>
      </c>
      <c r="H502" s="14">
        <f>VLOOKUP(A502,'2018'!A:H,8,0)</f>
        <v>6.1</v>
      </c>
    </row>
    <row r="503" spans="1:8" x14ac:dyDescent="0.3">
      <c r="A503" s="14" t="s">
        <v>794</v>
      </c>
      <c r="B503" s="14">
        <f>VLOOKUP(A503,'2019'!A:H,2,0)</f>
        <v>1639</v>
      </c>
      <c r="C503" s="14">
        <f>VLOOKUP(A503,'2019'!A:H,3,0)</f>
        <v>1.0649999999999999</v>
      </c>
      <c r="D503" s="14">
        <f>VLOOKUP(A503,'2019'!A:H,4,0)</f>
        <v>101.6</v>
      </c>
      <c r="E503" s="14">
        <f>VLOOKUP(A503,'2019'!A:H,5,0)</f>
        <v>1.04</v>
      </c>
      <c r="F503" s="14">
        <f>VLOOKUP(A503,'2019'!A:H,6,0)</f>
        <v>263185</v>
      </c>
      <c r="G503" s="14">
        <f>VLOOKUP(A503,'2019'!A:H,7,0)</f>
        <v>116892</v>
      </c>
      <c r="H503" s="14">
        <f>VLOOKUP(A503,'2019'!A:H,8,0)</f>
        <v>4.5999999999999996</v>
      </c>
    </row>
    <row r="504" spans="1:8" x14ac:dyDescent="0.3">
      <c r="A504" s="14" t="s">
        <v>795</v>
      </c>
      <c r="B504" s="14">
        <f>VLOOKUP(A504,'2020'!A:H,2,0)</f>
        <v>1340</v>
      </c>
      <c r="C504" s="14">
        <f>VLOOKUP(A504,'2020'!A:H,3,0)</f>
        <v>0.88800000000000001</v>
      </c>
      <c r="D504" s="14">
        <f>VLOOKUP(A504,'2020'!A:H,4,0)</f>
        <v>101.4</v>
      </c>
      <c r="E504" s="14">
        <f>VLOOKUP(A504,'2020'!A:H,5,0)</f>
        <v>-0.28000000000000003</v>
      </c>
      <c r="F504" s="14">
        <f>VLOOKUP(A504,'2020'!A:H,6,0)</f>
        <v>263728</v>
      </c>
      <c r="G504" s="14">
        <f>VLOOKUP(A504,'2020'!A:H,7,0)</f>
        <v>120756</v>
      </c>
      <c r="H504" s="14">
        <f>VLOOKUP(A504,'2020'!A:H,8,0)</f>
        <v>2.8</v>
      </c>
    </row>
    <row r="505" spans="1:8" x14ac:dyDescent="0.3">
      <c r="A505" s="14" t="s">
        <v>796</v>
      </c>
      <c r="B505" s="14">
        <f>VLOOKUP(A505,'2021'!A:H,2,0)</f>
        <v>1409</v>
      </c>
      <c r="C505" s="14">
        <f>VLOOKUP(A505,'2021'!A:H,3,0)</f>
        <v>0.93400000000000005</v>
      </c>
      <c r="D505" s="14">
        <f>VLOOKUP(A505,'2021'!A:H,4,0)</f>
        <v>101.1</v>
      </c>
      <c r="E505" s="14">
        <f>VLOOKUP(A505,'2021'!A:H,5,0)</f>
        <v>1.72</v>
      </c>
      <c r="F505" s="14">
        <f>VLOOKUP(A505,'2021'!A:H,6,0)</f>
        <v>268369</v>
      </c>
      <c r="G505" s="14">
        <f>VLOOKUP(A505,'2021'!A:H,7,0)</f>
        <v>127288</v>
      </c>
      <c r="H505" s="14">
        <f>VLOOKUP(A505,'2021'!A:H,8,0)</f>
        <v>3.5</v>
      </c>
    </row>
    <row r="506" spans="1:8" x14ac:dyDescent="0.3">
      <c r="A506" s="14" t="s">
        <v>797</v>
      </c>
      <c r="B506" s="14">
        <f>VLOOKUP(A506,'2015'!A:H,2,0)</f>
        <v>1743</v>
      </c>
      <c r="C506" s="14">
        <f>VLOOKUP(A506,'2015'!A:H,3,0)</f>
        <v>1.294</v>
      </c>
      <c r="D506" s="14">
        <f>VLOOKUP(A506,'2015'!A:H,4,0)</f>
        <v>100.3</v>
      </c>
      <c r="E506" s="14">
        <f>VLOOKUP(A506,'2015'!A:H,5,0)</f>
        <v>-0.36</v>
      </c>
      <c r="F506" s="14">
        <f>VLOOKUP(A506,'2015'!A:H,6,0)</f>
        <v>259773</v>
      </c>
      <c r="G506" s="14">
        <f>VLOOKUP(A506,'2015'!A:H,7,0)</f>
        <v>107047</v>
      </c>
      <c r="H506" s="14">
        <f>VLOOKUP(A506,'2015'!A:H,8,0)</f>
        <v>5.4</v>
      </c>
    </row>
    <row r="507" spans="1:8" x14ac:dyDescent="0.3">
      <c r="A507" s="14" t="s">
        <v>798</v>
      </c>
      <c r="B507" s="14">
        <f>VLOOKUP(A507,'2016'!A:H,2,0)</f>
        <v>1627</v>
      </c>
      <c r="C507" s="14">
        <f>VLOOKUP(A507,'2016'!A:H,3,0)</f>
        <v>1.258</v>
      </c>
      <c r="D507" s="14">
        <f>VLOOKUP(A507,'2016'!A:H,4,0)</f>
        <v>100.3</v>
      </c>
      <c r="E507" s="14">
        <f>VLOOKUP(A507,'2016'!A:H,5,0)</f>
        <v>-0.02</v>
      </c>
      <c r="F507" s="14">
        <f>VLOOKUP(A507,'2016'!A:H,6,0)</f>
        <v>259452</v>
      </c>
      <c r="G507" s="14">
        <f>VLOOKUP(A507,'2016'!A:H,7,0)</f>
        <v>109282</v>
      </c>
      <c r="H507" s="14">
        <f>VLOOKUP(A507,'2016'!A:H,8,0)</f>
        <v>6.7</v>
      </c>
    </row>
    <row r="508" spans="1:8" x14ac:dyDescent="0.3">
      <c r="A508" s="14" t="s">
        <v>799</v>
      </c>
      <c r="B508" s="14">
        <f>VLOOKUP(A508,'2017'!A:H,2,0)</f>
        <v>1364</v>
      </c>
      <c r="C508" s="14">
        <f>VLOOKUP(A508,'2017'!A:H,3,0)</f>
        <v>1.093</v>
      </c>
      <c r="D508" s="14">
        <f>VLOOKUP(A508,'2017'!A:H,4,0)</f>
        <v>100.4</v>
      </c>
      <c r="E508" s="14">
        <f>VLOOKUP(A508,'2017'!A:H,5,0)</f>
        <v>-0.31</v>
      </c>
      <c r="F508" s="14">
        <f>VLOOKUP(A508,'2017'!A:H,6,0)</f>
        <v>257903</v>
      </c>
      <c r="G508" s="14">
        <f>VLOOKUP(A508,'2017'!A:H,7,0)</f>
        <v>110811</v>
      </c>
      <c r="H508" s="14">
        <f>VLOOKUP(A508,'2017'!A:H,8,0)</f>
        <v>7.2</v>
      </c>
    </row>
    <row r="509" spans="1:8" x14ac:dyDescent="0.3">
      <c r="A509" s="14" t="s">
        <v>800</v>
      </c>
      <c r="B509" s="14">
        <f>VLOOKUP(A509,'2018'!A:H,2,0)</f>
        <v>1251</v>
      </c>
      <c r="C509" s="14">
        <f>VLOOKUP(A509,'2018'!A:H,3,0)</f>
        <v>1.036</v>
      </c>
      <c r="D509" s="14">
        <f>VLOOKUP(A509,'2018'!A:H,4,0)</f>
        <v>100.6</v>
      </c>
      <c r="E509" s="14">
        <f>VLOOKUP(A509,'2018'!A:H,5,0)</f>
        <v>0.03</v>
      </c>
      <c r="F509" s="14">
        <f>VLOOKUP(A509,'2018'!A:H,6,0)</f>
        <v>256864</v>
      </c>
      <c r="G509" s="14">
        <f>VLOOKUP(A509,'2018'!A:H,7,0)</f>
        <v>112245</v>
      </c>
      <c r="H509" s="14">
        <f>VLOOKUP(A509,'2018'!A:H,8,0)</f>
        <v>7.5</v>
      </c>
    </row>
    <row r="510" spans="1:8" x14ac:dyDescent="0.3">
      <c r="A510" s="14" t="s">
        <v>801</v>
      </c>
      <c r="B510" s="14">
        <f>VLOOKUP(A510,'2019'!A:H,2,0)</f>
        <v>1112</v>
      </c>
      <c r="C510" s="14">
        <f>VLOOKUP(A510,'2019'!A:H,3,0)</f>
        <v>0.94199999999999995</v>
      </c>
      <c r="D510" s="14">
        <f>VLOOKUP(A510,'2019'!A:H,4,0)</f>
        <v>100.4</v>
      </c>
      <c r="E510" s="14">
        <f>VLOOKUP(A510,'2019'!A:H,5,0)</f>
        <v>-0.36</v>
      </c>
      <c r="F510" s="14">
        <f>VLOOKUP(A510,'2019'!A:H,6,0)</f>
        <v>255402</v>
      </c>
      <c r="G510" s="14">
        <f>VLOOKUP(A510,'2019'!A:H,7,0)</f>
        <v>113433</v>
      </c>
      <c r="H510" s="14">
        <f>VLOOKUP(A510,'2019'!A:H,8,0)</f>
        <v>7.7</v>
      </c>
    </row>
    <row r="511" spans="1:8" x14ac:dyDescent="0.3">
      <c r="A511" s="14" t="s">
        <v>802</v>
      </c>
      <c r="B511" s="14">
        <f>VLOOKUP(A511,'2020'!A:H,2,0)</f>
        <v>1103</v>
      </c>
      <c r="C511" s="14">
        <f>VLOOKUP(A511,'2020'!A:H,3,0)</f>
        <v>0.97099999999999997</v>
      </c>
      <c r="D511" s="14">
        <f>VLOOKUP(A511,'2020'!A:H,4,0)</f>
        <v>100.3</v>
      </c>
      <c r="E511" s="14">
        <f>VLOOKUP(A511,'2020'!A:H,5,0)</f>
        <v>-1.31</v>
      </c>
      <c r="F511" s="14">
        <f>VLOOKUP(A511,'2020'!A:H,6,0)</f>
        <v>253502</v>
      </c>
      <c r="G511" s="14">
        <f>VLOOKUP(A511,'2020'!A:H,7,0)</f>
        <v>116452</v>
      </c>
      <c r="H511" s="14">
        <f>VLOOKUP(A511,'2020'!A:H,8,0)</f>
        <v>6.7</v>
      </c>
    </row>
    <row r="512" spans="1:8" x14ac:dyDescent="0.3">
      <c r="A512" s="14" t="s">
        <v>803</v>
      </c>
      <c r="B512" s="14">
        <f>VLOOKUP(A512,'2021'!A:H,2,0)</f>
        <v>1062</v>
      </c>
      <c r="C512" s="14">
        <f>VLOOKUP(A512,'2021'!A:H,3,0)</f>
        <v>0.95099999999999996</v>
      </c>
      <c r="D512" s="14">
        <f>VLOOKUP(A512,'2021'!A:H,4,0)</f>
        <v>100.1</v>
      </c>
      <c r="E512" s="14">
        <f>VLOOKUP(A512,'2021'!A:H,5,0)</f>
        <v>-0.84</v>
      </c>
      <c r="F512" s="14">
        <f>VLOOKUP(A512,'2021'!A:H,6,0)</f>
        <v>251889</v>
      </c>
      <c r="G512" s="14">
        <f>VLOOKUP(A512,'2021'!A:H,7,0)</f>
        <v>119140</v>
      </c>
      <c r="H512" s="14">
        <f>VLOOKUP(A512,'2021'!A:H,8,0)</f>
        <v>5.6</v>
      </c>
    </row>
    <row r="513" spans="1:8" x14ac:dyDescent="0.3">
      <c r="A513" s="14" t="s">
        <v>804</v>
      </c>
      <c r="B513" s="14">
        <f>VLOOKUP(A513,'2015'!A:H,2,0)</f>
        <v>255</v>
      </c>
      <c r="C513" s="14">
        <f>VLOOKUP(A513,'2015'!A:H,3,0)</f>
        <v>1.71</v>
      </c>
      <c r="D513" s="14">
        <f>VLOOKUP(A513,'2015'!A:H,4,0)</f>
        <v>103.9</v>
      </c>
      <c r="E513" s="14">
        <f>VLOOKUP(A513,'2015'!A:H,5,0)</f>
        <v>-1.1200000000000001</v>
      </c>
      <c r="F513" s="14">
        <f>VLOOKUP(A513,'2015'!A:H,6,0)</f>
        <v>34594</v>
      </c>
      <c r="G513" s="14">
        <f>VLOOKUP(A513,'2015'!A:H,7,0)</f>
        <v>14023</v>
      </c>
      <c r="H513" s="14">
        <f>VLOOKUP(A513,'2015'!A:H,8,0)</f>
        <v>5.5</v>
      </c>
    </row>
    <row r="514" spans="1:8" x14ac:dyDescent="0.3">
      <c r="A514" s="14" t="s">
        <v>805</v>
      </c>
      <c r="B514" s="14">
        <f>VLOOKUP(A514,'2016'!A:H,2,0)</f>
        <v>205</v>
      </c>
      <c r="C514" s="14">
        <f>VLOOKUP(A514,'2016'!A:H,3,0)</f>
        <v>1.46</v>
      </c>
      <c r="D514" s="14">
        <f>VLOOKUP(A514,'2016'!A:H,4,0)</f>
        <v>104.3</v>
      </c>
      <c r="E514" s="14">
        <f>VLOOKUP(A514,'2016'!A:H,5,0)</f>
        <v>-1.02</v>
      </c>
      <c r="F514" s="14">
        <f>VLOOKUP(A514,'2016'!A:H,6,0)</f>
        <v>34257</v>
      </c>
      <c r="G514" s="14">
        <f>VLOOKUP(A514,'2016'!A:H,7,0)</f>
        <v>13892</v>
      </c>
      <c r="H514" s="14">
        <f>VLOOKUP(A514,'2016'!A:H,8,0)</f>
        <v>4.8</v>
      </c>
    </row>
    <row r="515" spans="1:8" x14ac:dyDescent="0.3">
      <c r="A515" s="14" t="s">
        <v>806</v>
      </c>
      <c r="B515" s="14">
        <f>VLOOKUP(A515,'2017'!A:H,2,0)</f>
        <v>171</v>
      </c>
      <c r="C515" s="14">
        <f>VLOOKUP(A515,'2017'!A:H,3,0)</f>
        <v>1.306</v>
      </c>
      <c r="D515" s="14">
        <f>VLOOKUP(A515,'2017'!A:H,4,0)</f>
        <v>103.8</v>
      </c>
      <c r="E515" s="14">
        <f>VLOOKUP(A515,'2017'!A:H,5,0)</f>
        <v>-1.51</v>
      </c>
      <c r="F515" s="14">
        <f>VLOOKUP(A515,'2017'!A:H,6,0)</f>
        <v>33768</v>
      </c>
      <c r="G515" s="14">
        <f>VLOOKUP(A515,'2017'!A:H,7,0)</f>
        <v>13933</v>
      </c>
      <c r="H515" s="14">
        <f>VLOOKUP(A515,'2017'!A:H,8,0)</f>
        <v>5.9</v>
      </c>
    </row>
    <row r="516" spans="1:8" x14ac:dyDescent="0.3">
      <c r="A516" s="14" t="s">
        <v>807</v>
      </c>
      <c r="B516" s="14">
        <f>VLOOKUP(A516,'2018'!A:H,2,0)</f>
        <v>141</v>
      </c>
      <c r="C516" s="14">
        <f>VLOOKUP(A516,'2018'!A:H,3,0)</f>
        <v>1.1559999999999999</v>
      </c>
      <c r="D516" s="14">
        <f>VLOOKUP(A516,'2018'!A:H,4,0)</f>
        <v>104.1</v>
      </c>
      <c r="E516" s="14">
        <f>VLOOKUP(A516,'2018'!A:H,5,0)</f>
        <v>-2.4</v>
      </c>
      <c r="F516" s="14">
        <f>VLOOKUP(A516,'2018'!A:H,6,0)</f>
        <v>32969</v>
      </c>
      <c r="G516" s="14">
        <f>VLOOKUP(A516,'2018'!A:H,7,0)</f>
        <v>13918</v>
      </c>
      <c r="H516" s="14">
        <f>VLOOKUP(A516,'2018'!A:H,8,0)</f>
        <v>7.7</v>
      </c>
    </row>
    <row r="517" spans="1:8" x14ac:dyDescent="0.3">
      <c r="A517" s="14" t="s">
        <v>808</v>
      </c>
      <c r="B517" s="14">
        <f>VLOOKUP(A517,'2019'!A:H,2,0)</f>
        <v>116</v>
      </c>
      <c r="C517" s="14">
        <f>VLOOKUP(A517,'2019'!A:H,3,0)</f>
        <v>1.0369999999999999</v>
      </c>
      <c r="D517" s="14">
        <f>VLOOKUP(A517,'2019'!A:H,4,0)</f>
        <v>104.6</v>
      </c>
      <c r="E517" s="14">
        <f>VLOOKUP(A517,'2019'!A:H,5,0)</f>
        <v>-1.59</v>
      </c>
      <c r="F517" s="14">
        <f>VLOOKUP(A517,'2019'!A:H,6,0)</f>
        <v>32373</v>
      </c>
      <c r="G517" s="14">
        <f>VLOOKUP(A517,'2019'!A:H,7,0)</f>
        <v>13873</v>
      </c>
      <c r="H517" s="14">
        <f>VLOOKUP(A517,'2019'!A:H,8,0)</f>
        <v>6.2</v>
      </c>
    </row>
    <row r="518" spans="1:8" x14ac:dyDescent="0.3">
      <c r="A518" s="14" t="s">
        <v>809</v>
      </c>
      <c r="B518" s="14">
        <f>VLOOKUP(A518,'2020'!A:H,2,0)</f>
        <v>100</v>
      </c>
      <c r="C518" s="14">
        <f>VLOOKUP(A518,'2020'!A:H,3,0)</f>
        <v>0.97699999999999998</v>
      </c>
      <c r="D518" s="14">
        <f>VLOOKUP(A518,'2020'!A:H,4,0)</f>
        <v>105.1</v>
      </c>
      <c r="E518" s="14">
        <f>VLOOKUP(A518,'2020'!A:H,5,0)</f>
        <v>-3.61</v>
      </c>
      <c r="F518" s="14">
        <f>VLOOKUP(A518,'2020'!A:H,6,0)</f>
        <v>31361</v>
      </c>
      <c r="G518" s="14">
        <f>VLOOKUP(A518,'2020'!A:H,7,0)</f>
        <v>13917</v>
      </c>
      <c r="H518" s="14">
        <f>VLOOKUP(A518,'2020'!A:H,8,0)</f>
        <v>7.8</v>
      </c>
    </row>
    <row r="519" spans="1:8" x14ac:dyDescent="0.3">
      <c r="A519" s="14" t="s">
        <v>810</v>
      </c>
      <c r="B519" s="14">
        <f>VLOOKUP(A519,'2021'!A:H,2,0)</f>
        <v>100</v>
      </c>
      <c r="C519" s="14">
        <f>VLOOKUP(A519,'2021'!A:H,3,0)</f>
        <v>1.0640000000000001</v>
      </c>
      <c r="D519" s="14">
        <f>VLOOKUP(A519,'2021'!A:H,4,0)</f>
        <v>105.8</v>
      </c>
      <c r="E519" s="14">
        <f>VLOOKUP(A519,'2021'!A:H,5,0)</f>
        <v>-2.71</v>
      </c>
      <c r="F519" s="14">
        <f>VLOOKUP(A519,'2021'!A:H,6,0)</f>
        <v>30626</v>
      </c>
      <c r="G519" s="14">
        <f>VLOOKUP(A519,'2021'!A:H,7,0)</f>
        <v>13983</v>
      </c>
      <c r="H519" s="14">
        <f>VLOOKUP(A519,'2021'!A:H,8,0)</f>
        <v>5.2</v>
      </c>
    </row>
    <row r="520" spans="1:8" x14ac:dyDescent="0.3">
      <c r="A520" s="14" t="s">
        <v>811</v>
      </c>
      <c r="B520" s="14">
        <f>VLOOKUP(A520,'2015'!A:H,2,0)</f>
        <v>4760</v>
      </c>
      <c r="C520" s="14">
        <f>VLOOKUP(A520,'2015'!A:H,3,0)</f>
        <v>1.44</v>
      </c>
      <c r="D520" s="14">
        <f>VLOOKUP(A520,'2015'!A:H,4,0)</f>
        <v>104.5</v>
      </c>
      <c r="E520" s="14">
        <f>VLOOKUP(A520,'2015'!A:H,5,0)</f>
        <v>-0.17</v>
      </c>
      <c r="F520" s="14">
        <f>VLOOKUP(A520,'2015'!A:H,6,0)</f>
        <v>419915</v>
      </c>
      <c r="G520" s="14">
        <f>VLOOKUP(A520,'2015'!A:H,7,0)</f>
        <v>159782</v>
      </c>
      <c r="H520" s="14">
        <f>VLOOKUP(A520,'2015'!A:H,8,0)</f>
        <v>8.8000000000000007</v>
      </c>
    </row>
    <row r="521" spans="1:8" x14ac:dyDescent="0.3">
      <c r="A521" s="14" t="s">
        <v>812</v>
      </c>
      <c r="B521" s="14">
        <f>VLOOKUP(A521,'2016'!A:H,2,0)</f>
        <v>4286</v>
      </c>
      <c r="C521" s="14">
        <f>VLOOKUP(A521,'2016'!A:H,3,0)</f>
        <v>1.343</v>
      </c>
      <c r="D521" s="14">
        <f>VLOOKUP(A521,'2016'!A:H,4,0)</f>
        <v>104.5</v>
      </c>
      <c r="E521" s="14">
        <f>VLOOKUP(A521,'2016'!A:H,5,0)</f>
        <v>-7.0000000000000007E-2</v>
      </c>
      <c r="F521" s="14">
        <f>VLOOKUP(A521,'2016'!A:H,6,0)</f>
        <v>419891</v>
      </c>
      <c r="G521" s="14">
        <f>VLOOKUP(A521,'2016'!A:H,7,0)</f>
        <v>161996</v>
      </c>
      <c r="H521" s="14">
        <f>VLOOKUP(A521,'2016'!A:H,8,0)</f>
        <v>12.8</v>
      </c>
    </row>
    <row r="522" spans="1:8" x14ac:dyDescent="0.3">
      <c r="A522" s="14" t="s">
        <v>813</v>
      </c>
      <c r="B522" s="14">
        <f>VLOOKUP(A522,'2017'!A:H,2,0)</f>
        <v>3727</v>
      </c>
      <c r="C522" s="14">
        <f>VLOOKUP(A522,'2017'!A:H,3,0)</f>
        <v>1.2010000000000001</v>
      </c>
      <c r="D522" s="14">
        <f>VLOOKUP(A522,'2017'!A:H,4,0)</f>
        <v>104.8</v>
      </c>
      <c r="E522" s="14">
        <f>VLOOKUP(A522,'2017'!A:H,5,0)</f>
        <v>0.41</v>
      </c>
      <c r="F522" s="14">
        <f>VLOOKUP(A522,'2017'!A:H,6,0)</f>
        <v>421799</v>
      </c>
      <c r="G522" s="14">
        <f>VLOOKUP(A522,'2017'!A:H,7,0)</f>
        <v>164455</v>
      </c>
      <c r="H522" s="14">
        <f>VLOOKUP(A522,'2017'!A:H,8,0)</f>
        <v>9.4</v>
      </c>
    </row>
    <row r="523" spans="1:8" x14ac:dyDescent="0.3">
      <c r="A523" s="14" t="s">
        <v>814</v>
      </c>
      <c r="B523" s="14">
        <f>VLOOKUP(A523,'2018'!A:H,2,0)</f>
        <v>3360</v>
      </c>
      <c r="C523" s="14">
        <f>VLOOKUP(A523,'2018'!A:H,3,0)</f>
        <v>1.1100000000000001</v>
      </c>
      <c r="D523" s="14">
        <f>VLOOKUP(A523,'2018'!A:H,4,0)</f>
        <v>105</v>
      </c>
      <c r="E523" s="14">
        <f>VLOOKUP(A523,'2018'!A:H,5,0)</f>
        <v>-0.13</v>
      </c>
      <c r="F523" s="14">
        <f>VLOOKUP(A523,'2018'!A:H,6,0)</f>
        <v>421494</v>
      </c>
      <c r="G523" s="14">
        <f>VLOOKUP(A523,'2018'!A:H,7,0)</f>
        <v>165375</v>
      </c>
      <c r="H523" s="14">
        <f>VLOOKUP(A523,'2018'!A:H,8,0)</f>
        <v>4.8</v>
      </c>
    </row>
    <row r="524" spans="1:8" x14ac:dyDescent="0.3">
      <c r="A524" s="14" t="s">
        <v>815</v>
      </c>
      <c r="B524" s="14">
        <f>VLOOKUP(A524,'2019'!A:H,2,0)</f>
        <v>2891</v>
      </c>
      <c r="C524" s="14">
        <f>VLOOKUP(A524,'2019'!A:H,3,0)</f>
        <v>0.98399999999999999</v>
      </c>
      <c r="D524" s="14">
        <f>VLOOKUP(A524,'2019'!A:H,4,0)</f>
        <v>105.2</v>
      </c>
      <c r="E524" s="14">
        <f>VLOOKUP(A524,'2019'!A:H,5,0)</f>
        <v>-0.46</v>
      </c>
      <c r="F524" s="14">
        <f>VLOOKUP(A524,'2019'!A:H,6,0)</f>
        <v>419742</v>
      </c>
      <c r="G524" s="14">
        <f>VLOOKUP(A524,'2019'!A:H,7,0)</f>
        <v>166709</v>
      </c>
      <c r="H524" s="14">
        <f>VLOOKUP(A524,'2019'!A:H,8,0)</f>
        <v>6</v>
      </c>
    </row>
    <row r="525" spans="1:8" x14ac:dyDescent="0.3">
      <c r="A525" s="14" t="s">
        <v>816</v>
      </c>
      <c r="B525" s="14">
        <f>VLOOKUP(A525,'2020'!A:H,2,0)</f>
        <v>2695</v>
      </c>
      <c r="C525" s="14">
        <f>VLOOKUP(A525,'2020'!A:H,3,0)</f>
        <v>0.94399999999999995</v>
      </c>
      <c r="D525" s="14">
        <f>VLOOKUP(A525,'2020'!A:H,4,0)</f>
        <v>105.5</v>
      </c>
      <c r="E525" s="14">
        <f>VLOOKUP(A525,'2020'!A:H,5,0)</f>
        <v>-0.88</v>
      </c>
      <c r="F525" s="14">
        <f>VLOOKUP(A525,'2020'!A:H,6,0)</f>
        <v>416328</v>
      </c>
      <c r="G525" s="14">
        <f>VLOOKUP(A525,'2020'!A:H,7,0)</f>
        <v>171496</v>
      </c>
      <c r="H525" s="14">
        <f>VLOOKUP(A525,'2020'!A:H,8,0)</f>
        <v>11.6</v>
      </c>
    </row>
    <row r="526" spans="1:8" x14ac:dyDescent="0.3">
      <c r="A526" s="14" t="s">
        <v>817</v>
      </c>
      <c r="B526" s="14">
        <f>VLOOKUP(A526,'2021'!A:H,2,0)</f>
        <v>2409</v>
      </c>
      <c r="C526" s="14">
        <f>VLOOKUP(A526,'2021'!A:H,3,0)</f>
        <v>0.872</v>
      </c>
      <c r="D526" s="14">
        <f>VLOOKUP(A526,'2021'!A:H,4,0)</f>
        <v>105.7</v>
      </c>
      <c r="E526" s="14">
        <f>VLOOKUP(A526,'2021'!A:H,5,0)</f>
        <v>-0.91</v>
      </c>
      <c r="F526" s="14">
        <f>VLOOKUP(A526,'2021'!A:H,6,0)</f>
        <v>412581</v>
      </c>
      <c r="G526" s="14">
        <f>VLOOKUP(A526,'2021'!A:H,7,0)</f>
        <v>176039</v>
      </c>
      <c r="H526" s="14">
        <f>VLOOKUP(A526,'2021'!A:H,8,0)</f>
        <v>6.7</v>
      </c>
    </row>
    <row r="527" spans="1:8" x14ac:dyDescent="0.3">
      <c r="A527" s="14" t="s">
        <v>818</v>
      </c>
      <c r="B527" s="14">
        <f>VLOOKUP(A527,'2015'!A:H,2,0)</f>
        <v>1012</v>
      </c>
      <c r="C527" s="14">
        <f>VLOOKUP(A527,'2015'!A:H,3,0)</f>
        <v>1.419</v>
      </c>
      <c r="D527" s="14">
        <f>VLOOKUP(A527,'2015'!A:H,4,0)</f>
        <v>99.8</v>
      </c>
      <c r="E527" s="14">
        <f>VLOOKUP(A527,'2015'!A:H,5,0)</f>
        <v>3.52</v>
      </c>
      <c r="F527" s="14">
        <f>VLOOKUP(A527,'2015'!A:H,6,0)</f>
        <v>140132</v>
      </c>
      <c r="G527" s="14">
        <f>VLOOKUP(A527,'2015'!A:H,7,0)</f>
        <v>54262</v>
      </c>
      <c r="H527" s="14">
        <f>VLOOKUP(A527,'2015'!A:H,8,0)</f>
        <v>5.7</v>
      </c>
    </row>
    <row r="528" spans="1:8" x14ac:dyDescent="0.3">
      <c r="A528" s="14" t="s">
        <v>819</v>
      </c>
      <c r="B528" s="14">
        <f>VLOOKUP(A528,'2016'!A:H,2,0)</f>
        <v>1123</v>
      </c>
      <c r="C528" s="14">
        <f>VLOOKUP(A528,'2016'!A:H,3,0)</f>
        <v>1.5149999999999999</v>
      </c>
      <c r="D528" s="14">
        <f>VLOOKUP(A528,'2016'!A:H,4,0)</f>
        <v>100.2</v>
      </c>
      <c r="E528" s="14">
        <f>VLOOKUP(A528,'2016'!A:H,5,0)</f>
        <v>1.6</v>
      </c>
      <c r="F528" s="14">
        <f>VLOOKUP(A528,'2016'!A:H,6,0)</f>
        <v>142256</v>
      </c>
      <c r="G528" s="14">
        <f>VLOOKUP(A528,'2016'!A:H,7,0)</f>
        <v>55804</v>
      </c>
      <c r="H528" s="14">
        <f>VLOOKUP(A528,'2016'!A:H,8,0)</f>
        <v>5.8</v>
      </c>
    </row>
    <row r="529" spans="1:8" x14ac:dyDescent="0.3">
      <c r="A529" s="14" t="s">
        <v>820</v>
      </c>
      <c r="B529" s="14">
        <f>VLOOKUP(A529,'2017'!A:H,2,0)</f>
        <v>1066</v>
      </c>
      <c r="C529" s="14">
        <f>VLOOKUP(A529,'2017'!A:H,3,0)</f>
        <v>1.4319999999999999</v>
      </c>
      <c r="D529" s="14">
        <f>VLOOKUP(A529,'2017'!A:H,4,0)</f>
        <v>100.3</v>
      </c>
      <c r="E529" s="14">
        <f>VLOOKUP(A529,'2017'!A:H,5,0)</f>
        <v>0.56000000000000005</v>
      </c>
      <c r="F529" s="14">
        <f>VLOOKUP(A529,'2017'!A:H,6,0)</f>
        <v>142908</v>
      </c>
      <c r="G529" s="14">
        <f>VLOOKUP(A529,'2017'!A:H,7,0)</f>
        <v>57193</v>
      </c>
      <c r="H529" s="14">
        <f>VLOOKUP(A529,'2017'!A:H,8,0)</f>
        <v>4.9000000000000004</v>
      </c>
    </row>
    <row r="530" spans="1:8" x14ac:dyDescent="0.3">
      <c r="A530" s="14" t="s">
        <v>821</v>
      </c>
      <c r="B530" s="14">
        <f>VLOOKUP(A530,'2018'!A:H,2,0)</f>
        <v>1017</v>
      </c>
      <c r="C530" s="14">
        <f>VLOOKUP(A530,'2018'!A:H,3,0)</f>
        <v>1.4139999999999999</v>
      </c>
      <c r="D530" s="14">
        <f>VLOOKUP(A530,'2018'!A:H,4,0)</f>
        <v>100.3</v>
      </c>
      <c r="E530" s="14">
        <f>VLOOKUP(A530,'2018'!A:H,5,0)</f>
        <v>-1.0900000000000001</v>
      </c>
      <c r="F530" s="14">
        <f>VLOOKUP(A530,'2018'!A:H,6,0)</f>
        <v>141104</v>
      </c>
      <c r="G530" s="14">
        <f>VLOOKUP(A530,'2018'!A:H,7,0)</f>
        <v>57292</v>
      </c>
      <c r="H530" s="14">
        <f>VLOOKUP(A530,'2018'!A:H,8,0)</f>
        <v>5.8</v>
      </c>
    </row>
    <row r="531" spans="1:8" x14ac:dyDescent="0.3">
      <c r="A531" s="14" t="s">
        <v>822</v>
      </c>
      <c r="B531" s="14">
        <f>VLOOKUP(A531,'2019'!A:H,2,0)</f>
        <v>878</v>
      </c>
      <c r="C531" s="14">
        <f>VLOOKUP(A531,'2019'!A:H,3,0)</f>
        <v>1.2709999999999999</v>
      </c>
      <c r="D531" s="14">
        <f>VLOOKUP(A531,'2019'!A:H,4,0)</f>
        <v>100.4</v>
      </c>
      <c r="E531" s="14">
        <f>VLOOKUP(A531,'2019'!A:H,5,0)</f>
        <v>0.1</v>
      </c>
      <c r="F531" s="14">
        <f>VLOOKUP(A531,'2019'!A:H,6,0)</f>
        <v>141229</v>
      </c>
      <c r="G531" s="14">
        <f>VLOOKUP(A531,'2019'!A:H,7,0)</f>
        <v>58106</v>
      </c>
      <c r="H531" s="14">
        <f>VLOOKUP(A531,'2019'!A:H,8,0)</f>
        <v>6.1</v>
      </c>
    </row>
    <row r="532" spans="1:8" x14ac:dyDescent="0.3">
      <c r="A532" s="14" t="s">
        <v>823</v>
      </c>
      <c r="B532" s="14">
        <f>VLOOKUP(A532,'2020'!A:H,2,0)</f>
        <v>842</v>
      </c>
      <c r="C532" s="14">
        <f>VLOOKUP(A532,'2020'!A:H,3,0)</f>
        <v>1.254</v>
      </c>
      <c r="D532" s="14">
        <f>VLOOKUP(A532,'2020'!A:H,4,0)</f>
        <v>100.7</v>
      </c>
      <c r="E532" s="14">
        <f>VLOOKUP(A532,'2020'!A:H,5,0)</f>
        <v>-0.6</v>
      </c>
      <c r="F532" s="14">
        <f>VLOOKUP(A532,'2020'!A:H,6,0)</f>
        <v>140548</v>
      </c>
      <c r="G532" s="14">
        <f>VLOOKUP(A532,'2020'!A:H,7,0)</f>
        <v>60013</v>
      </c>
      <c r="H532" s="14">
        <f>VLOOKUP(A532,'2020'!A:H,8,0)</f>
        <v>9.6999999999999993</v>
      </c>
    </row>
    <row r="533" spans="1:8" x14ac:dyDescent="0.3">
      <c r="A533" s="14" t="s">
        <v>824</v>
      </c>
      <c r="B533" s="14">
        <f>VLOOKUP(A533,'2021'!A:H,2,0)</f>
        <v>809</v>
      </c>
      <c r="C533" s="14">
        <f>VLOOKUP(A533,'2021'!A:H,3,0)</f>
        <v>1.2310000000000001</v>
      </c>
      <c r="D533" s="14">
        <f>VLOOKUP(A533,'2021'!A:H,4,0)</f>
        <v>100.5</v>
      </c>
      <c r="E533" s="14">
        <f>VLOOKUP(A533,'2021'!A:H,5,0)</f>
        <v>-0.11</v>
      </c>
      <c r="F533" s="14">
        <f>VLOOKUP(A533,'2021'!A:H,6,0)</f>
        <v>140239</v>
      </c>
      <c r="G533" s="14">
        <f>VLOOKUP(A533,'2021'!A:H,7,0)</f>
        <v>61020</v>
      </c>
      <c r="H533" s="14">
        <f>VLOOKUP(A533,'2021'!A:H,8,0)</f>
        <v>8.9</v>
      </c>
    </row>
    <row r="534" spans="1:8" x14ac:dyDescent="0.3">
      <c r="A534" s="14" t="s">
        <v>825</v>
      </c>
      <c r="B534" s="14">
        <f>VLOOKUP(A534,'2015'!A:H,2,0)</f>
        <v>526</v>
      </c>
      <c r="C534" s="14">
        <f>VLOOKUP(A534,'2015'!A:H,3,0)</f>
        <v>1.571</v>
      </c>
      <c r="D534" s="14">
        <f>VLOOKUP(A534,'2015'!A:H,4,0)</f>
        <v>96.1</v>
      </c>
      <c r="E534" s="14">
        <f>VLOOKUP(A534,'2015'!A:H,5,0)</f>
        <v>-0.17</v>
      </c>
      <c r="F534" s="14">
        <f>VLOOKUP(A534,'2015'!A:H,6,0)</f>
        <v>75784</v>
      </c>
      <c r="G534" s="14">
        <f>VLOOKUP(A534,'2015'!A:H,7,0)</f>
        <v>30056</v>
      </c>
      <c r="H534" s="14">
        <f>VLOOKUP(A534,'2015'!A:H,8,0)</f>
        <v>5.0999999999999996</v>
      </c>
    </row>
    <row r="535" spans="1:8" x14ac:dyDescent="0.3">
      <c r="A535" s="14" t="s">
        <v>826</v>
      </c>
      <c r="B535" s="14">
        <f>VLOOKUP(A535,'2016'!A:H,2,0)</f>
        <v>442</v>
      </c>
      <c r="C535" s="14">
        <f>VLOOKUP(A535,'2016'!A:H,3,0)</f>
        <v>1.3819999999999999</v>
      </c>
      <c r="D535" s="14">
        <f>VLOOKUP(A535,'2016'!A:H,4,0)</f>
        <v>95.7</v>
      </c>
      <c r="E535" s="14">
        <f>VLOOKUP(A535,'2016'!A:H,5,0)</f>
        <v>-1.35</v>
      </c>
      <c r="F535" s="14">
        <f>VLOOKUP(A535,'2016'!A:H,6,0)</f>
        <v>74702</v>
      </c>
      <c r="G535" s="14">
        <f>VLOOKUP(A535,'2016'!A:H,7,0)</f>
        <v>30095</v>
      </c>
      <c r="H535" s="14">
        <f>VLOOKUP(A535,'2016'!A:H,8,0)</f>
        <v>5.5</v>
      </c>
    </row>
    <row r="536" spans="1:8" x14ac:dyDescent="0.3">
      <c r="A536" s="14" t="s">
        <v>827</v>
      </c>
      <c r="B536" s="14">
        <f>VLOOKUP(A536,'2017'!A:H,2,0)</f>
        <v>390</v>
      </c>
      <c r="C536" s="14">
        <f>VLOOKUP(A536,'2017'!A:H,3,0)</f>
        <v>1.304</v>
      </c>
      <c r="D536" s="14">
        <f>VLOOKUP(A536,'2017'!A:H,4,0)</f>
        <v>96</v>
      </c>
      <c r="E536" s="14">
        <f>VLOOKUP(A536,'2017'!A:H,5,0)</f>
        <v>-1.9</v>
      </c>
      <c r="F536" s="14">
        <f>VLOOKUP(A536,'2017'!A:H,6,0)</f>
        <v>73294</v>
      </c>
      <c r="G536" s="14">
        <f>VLOOKUP(A536,'2017'!A:H,7,0)</f>
        <v>30077</v>
      </c>
      <c r="H536" s="14">
        <f>VLOOKUP(A536,'2017'!A:H,8,0)</f>
        <v>5</v>
      </c>
    </row>
    <row r="537" spans="1:8" x14ac:dyDescent="0.3">
      <c r="A537" s="14" t="s">
        <v>828</v>
      </c>
      <c r="B537" s="14">
        <f>VLOOKUP(A537,'2018'!A:H,2,0)</f>
        <v>301</v>
      </c>
      <c r="C537" s="14">
        <f>VLOOKUP(A537,'2018'!A:H,3,0)</f>
        <v>1.0840000000000001</v>
      </c>
      <c r="D537" s="14">
        <f>VLOOKUP(A537,'2018'!A:H,4,0)</f>
        <v>95.8</v>
      </c>
      <c r="E537" s="14">
        <f>VLOOKUP(A537,'2018'!A:H,5,0)</f>
        <v>-1.87</v>
      </c>
      <c r="F537" s="14">
        <f>VLOOKUP(A537,'2018'!A:H,6,0)</f>
        <v>71874</v>
      </c>
      <c r="G537" s="14">
        <f>VLOOKUP(A537,'2018'!A:H,7,0)</f>
        <v>30114</v>
      </c>
      <c r="H537" s="14">
        <f>VLOOKUP(A537,'2018'!A:H,8,0)</f>
        <v>6.7</v>
      </c>
    </row>
    <row r="538" spans="1:8" x14ac:dyDescent="0.3">
      <c r="A538" s="14" t="s">
        <v>829</v>
      </c>
      <c r="B538" s="14">
        <f>VLOOKUP(A538,'2019'!A:H,2,0)</f>
        <v>313</v>
      </c>
      <c r="C538" s="14">
        <f>VLOOKUP(A538,'2019'!A:H,3,0)</f>
        <v>1.19</v>
      </c>
      <c r="D538" s="14">
        <f>VLOOKUP(A538,'2019'!A:H,4,0)</f>
        <v>96</v>
      </c>
      <c r="E538" s="14">
        <f>VLOOKUP(A538,'2019'!A:H,5,0)</f>
        <v>0.52</v>
      </c>
      <c r="F538" s="14">
        <f>VLOOKUP(A538,'2019'!A:H,6,0)</f>
        <v>72242</v>
      </c>
      <c r="G538" s="14">
        <f>VLOOKUP(A538,'2019'!A:H,7,0)</f>
        <v>30329</v>
      </c>
      <c r="H538" s="14">
        <f>VLOOKUP(A538,'2019'!A:H,8,0)</f>
        <v>5.4</v>
      </c>
    </row>
    <row r="539" spans="1:8" x14ac:dyDescent="0.3">
      <c r="A539" s="14" t="s">
        <v>830</v>
      </c>
      <c r="B539" s="14">
        <f>VLOOKUP(A539,'2020'!A:H,2,0)</f>
        <v>327</v>
      </c>
      <c r="C539" s="14">
        <f>VLOOKUP(A539,'2020'!A:H,3,0)</f>
        <v>1.2909999999999999</v>
      </c>
      <c r="D539" s="14">
        <f>VLOOKUP(A539,'2020'!A:H,4,0)</f>
        <v>96.1</v>
      </c>
      <c r="E539" s="14">
        <f>VLOOKUP(A539,'2020'!A:H,5,0)</f>
        <v>-1.18</v>
      </c>
      <c r="F539" s="14">
        <f>VLOOKUP(A539,'2020'!A:H,6,0)</f>
        <v>71406</v>
      </c>
      <c r="G539" s="14">
        <f>VLOOKUP(A539,'2020'!A:H,7,0)</f>
        <v>30839</v>
      </c>
      <c r="H539" s="14">
        <f>VLOOKUP(A539,'2020'!A:H,8,0)</f>
        <v>7.7</v>
      </c>
    </row>
    <row r="540" spans="1:8" x14ac:dyDescent="0.3">
      <c r="A540" s="14" t="s">
        <v>831</v>
      </c>
      <c r="B540" s="14">
        <f>VLOOKUP(A540,'2021'!A:H,2,0)</f>
        <v>300</v>
      </c>
      <c r="C540" s="14">
        <f>VLOOKUP(A540,'2021'!A:H,3,0)</f>
        <v>1.2190000000000001</v>
      </c>
      <c r="D540" s="14">
        <f>VLOOKUP(A540,'2021'!A:H,4,0)</f>
        <v>96.4</v>
      </c>
      <c r="E540" s="14">
        <f>VLOOKUP(A540,'2021'!A:H,5,0)</f>
        <v>-0.41</v>
      </c>
      <c r="F540" s="14">
        <f>VLOOKUP(A540,'2021'!A:H,6,0)</f>
        <v>71154</v>
      </c>
      <c r="G540" s="14">
        <f>VLOOKUP(A540,'2021'!A:H,7,0)</f>
        <v>31448</v>
      </c>
      <c r="H540" s="14">
        <f>VLOOKUP(A540,'2021'!A:H,8,0)</f>
        <v>7.3</v>
      </c>
    </row>
    <row r="541" spans="1:8" x14ac:dyDescent="0.3">
      <c r="A541" s="14" t="s">
        <v>832</v>
      </c>
      <c r="B541" s="14">
        <f>VLOOKUP(A541,'2015'!A:H,2,0)</f>
        <v>193</v>
      </c>
      <c r="C541" s="14">
        <f>VLOOKUP(A541,'2015'!A:H,3,0)</f>
        <v>1.623</v>
      </c>
      <c r="D541" s="14">
        <f>VLOOKUP(A541,'2015'!A:H,4,0)</f>
        <v>98.5</v>
      </c>
      <c r="E541" s="14">
        <f>VLOOKUP(A541,'2015'!A:H,5,0)</f>
        <v>-0.64</v>
      </c>
      <c r="F541" s="14">
        <f>VLOOKUP(A541,'2015'!A:H,6,0)</f>
        <v>33808</v>
      </c>
      <c r="G541" s="14">
        <f>VLOOKUP(A541,'2015'!A:H,7,0)</f>
        <v>13972</v>
      </c>
      <c r="H541" s="14">
        <f>VLOOKUP(A541,'2015'!A:H,8,0)</f>
        <v>3.9</v>
      </c>
    </row>
    <row r="542" spans="1:8" x14ac:dyDescent="0.3">
      <c r="A542" s="14" t="s">
        <v>833</v>
      </c>
      <c r="B542" s="14">
        <f>VLOOKUP(A542,'2016'!A:H,2,0)</f>
        <v>181</v>
      </c>
      <c r="C542" s="14">
        <f>VLOOKUP(A542,'2016'!A:H,3,0)</f>
        <v>1.6</v>
      </c>
      <c r="D542" s="14">
        <f>VLOOKUP(A542,'2016'!A:H,4,0)</f>
        <v>98.8</v>
      </c>
      <c r="E542" s="14">
        <f>VLOOKUP(A542,'2016'!A:H,5,0)</f>
        <v>-0.82</v>
      </c>
      <c r="F542" s="14">
        <f>VLOOKUP(A542,'2016'!A:H,6,0)</f>
        <v>33539</v>
      </c>
      <c r="G542" s="14">
        <f>VLOOKUP(A542,'2016'!A:H,7,0)</f>
        <v>14115</v>
      </c>
      <c r="H542" s="14">
        <f>VLOOKUP(A542,'2016'!A:H,8,0)</f>
        <v>4.4000000000000004</v>
      </c>
    </row>
    <row r="543" spans="1:8" x14ac:dyDescent="0.3">
      <c r="A543" s="14" t="s">
        <v>834</v>
      </c>
      <c r="B543" s="14">
        <f>VLOOKUP(A543,'2017'!A:H,2,0)</f>
        <v>167</v>
      </c>
      <c r="C543" s="14">
        <f>VLOOKUP(A543,'2017'!A:H,3,0)</f>
        <v>1.5660000000000001</v>
      </c>
      <c r="D543" s="14">
        <f>VLOOKUP(A543,'2017'!A:H,4,0)</f>
        <v>99</v>
      </c>
      <c r="E543" s="14">
        <f>VLOOKUP(A543,'2017'!A:H,5,0)</f>
        <v>-0.73</v>
      </c>
      <c r="F543" s="14">
        <f>VLOOKUP(A543,'2017'!A:H,6,0)</f>
        <v>33259</v>
      </c>
      <c r="G543" s="14">
        <f>VLOOKUP(A543,'2017'!A:H,7,0)</f>
        <v>14144</v>
      </c>
      <c r="H543" s="14">
        <f>VLOOKUP(A543,'2017'!A:H,8,0)</f>
        <v>4.4000000000000004</v>
      </c>
    </row>
    <row r="544" spans="1:8" x14ac:dyDescent="0.3">
      <c r="A544" s="14" t="s">
        <v>835</v>
      </c>
      <c r="B544" s="14">
        <f>VLOOKUP(A544,'2018'!A:H,2,0)</f>
        <v>153</v>
      </c>
      <c r="C544" s="14">
        <f>VLOOKUP(A544,'2018'!A:H,3,0)</f>
        <v>1.512</v>
      </c>
      <c r="D544" s="14">
        <f>VLOOKUP(A544,'2018'!A:H,4,0)</f>
        <v>99.8</v>
      </c>
      <c r="E544" s="14">
        <f>VLOOKUP(A544,'2018'!A:H,5,0)</f>
        <v>-1.22</v>
      </c>
      <c r="F544" s="14">
        <f>VLOOKUP(A544,'2018'!A:H,6,0)</f>
        <v>32843</v>
      </c>
      <c r="G544" s="14">
        <f>VLOOKUP(A544,'2018'!A:H,7,0)</f>
        <v>14141</v>
      </c>
      <c r="H544" s="14">
        <f>VLOOKUP(A544,'2018'!A:H,8,0)</f>
        <v>4.5999999999999996</v>
      </c>
    </row>
    <row r="545" spans="1:8" x14ac:dyDescent="0.3">
      <c r="A545" s="14" t="s">
        <v>836</v>
      </c>
      <c r="B545" s="14">
        <f>VLOOKUP(A545,'2019'!A:H,2,0)</f>
        <v>141</v>
      </c>
      <c r="C545" s="14">
        <f>VLOOKUP(A545,'2019'!A:H,3,0)</f>
        <v>1.48</v>
      </c>
      <c r="D545" s="14">
        <f>VLOOKUP(A545,'2019'!A:H,4,0)</f>
        <v>100.9</v>
      </c>
      <c r="E545" s="14">
        <f>VLOOKUP(A545,'2019'!A:H,5,0)</f>
        <v>-2.0699999999999998</v>
      </c>
      <c r="F545" s="14">
        <f>VLOOKUP(A545,'2019'!A:H,6,0)</f>
        <v>32150</v>
      </c>
      <c r="G545" s="14">
        <f>VLOOKUP(A545,'2019'!A:H,7,0)</f>
        <v>14092</v>
      </c>
      <c r="H545" s="14">
        <f>VLOOKUP(A545,'2019'!A:H,8,0)</f>
        <v>4.4000000000000004</v>
      </c>
    </row>
    <row r="546" spans="1:8" x14ac:dyDescent="0.3">
      <c r="A546" s="14" t="s">
        <v>837</v>
      </c>
      <c r="B546" s="14">
        <f>VLOOKUP(A546,'2020'!A:H,2,0)</f>
        <v>108</v>
      </c>
      <c r="C546" s="14">
        <f>VLOOKUP(A546,'2020'!A:H,3,0)</f>
        <v>1.302</v>
      </c>
      <c r="D546" s="14">
        <f>VLOOKUP(A546,'2020'!A:H,4,0)</f>
        <v>101.4</v>
      </c>
      <c r="E546" s="14">
        <f>VLOOKUP(A546,'2020'!A:H,5,0)</f>
        <v>-2.0099999999999998</v>
      </c>
      <c r="F546" s="14">
        <f>VLOOKUP(A546,'2020'!A:H,6,0)</f>
        <v>31494</v>
      </c>
      <c r="G546" s="14">
        <f>VLOOKUP(A546,'2020'!A:H,7,0)</f>
        <v>14189</v>
      </c>
      <c r="H546" s="14">
        <f>VLOOKUP(A546,'2020'!A:H,8,0)</f>
        <v>3.9</v>
      </c>
    </row>
    <row r="547" spans="1:8" x14ac:dyDescent="0.3">
      <c r="A547" s="14" t="s">
        <v>838</v>
      </c>
      <c r="B547" s="14">
        <f>VLOOKUP(A547,'2021'!A:H,2,0)</f>
        <v>70</v>
      </c>
      <c r="C547" s="14">
        <f>VLOOKUP(A547,'2021'!A:H,3,0)</f>
        <v>0.93</v>
      </c>
      <c r="D547" s="14">
        <f>VLOOKUP(A547,'2021'!A:H,4,0)</f>
        <v>102.2</v>
      </c>
      <c r="E547" s="14">
        <f>VLOOKUP(A547,'2021'!A:H,5,0)</f>
        <v>-2.33</v>
      </c>
      <c r="F547" s="14">
        <f>VLOOKUP(A547,'2021'!A:H,6,0)</f>
        <v>30762</v>
      </c>
      <c r="G547" s="14">
        <f>VLOOKUP(A547,'2021'!A:H,7,0)</f>
        <v>14282</v>
      </c>
      <c r="H547" s="14">
        <f>VLOOKUP(A547,'2021'!A:H,8,0)</f>
        <v>4.9000000000000004</v>
      </c>
    </row>
    <row r="548" spans="1:8" x14ac:dyDescent="0.3">
      <c r="A548" s="14" t="s">
        <v>839</v>
      </c>
      <c r="B548" s="14">
        <f>VLOOKUP(A548,'2015'!A:H,2,0)</f>
        <v>564</v>
      </c>
      <c r="C548" s="14">
        <f>VLOOKUP(A548,'2015'!A:H,3,0)</f>
        <v>1.391</v>
      </c>
      <c r="D548" s="14">
        <f>VLOOKUP(A548,'2015'!A:H,4,0)</f>
        <v>95.8</v>
      </c>
      <c r="E548" s="14">
        <f>VLOOKUP(A548,'2015'!A:H,5,0)</f>
        <v>-0.51</v>
      </c>
      <c r="F548" s="14">
        <f>VLOOKUP(A548,'2015'!A:H,6,0)</f>
        <v>102374</v>
      </c>
      <c r="G548" s="14">
        <f>VLOOKUP(A548,'2015'!A:H,7,0)</f>
        <v>41375</v>
      </c>
      <c r="H548" s="14">
        <f>VLOOKUP(A548,'2015'!A:H,8,0)</f>
        <v>4.8</v>
      </c>
    </row>
    <row r="549" spans="1:8" x14ac:dyDescent="0.3">
      <c r="A549" s="14" t="s">
        <v>840</v>
      </c>
      <c r="B549" s="14">
        <f>VLOOKUP(A549,'2016'!A:H,2,0)</f>
        <v>510</v>
      </c>
      <c r="C549" s="14">
        <f>VLOOKUP(A549,'2016'!A:H,3,0)</f>
        <v>1.302</v>
      </c>
      <c r="D549" s="14">
        <f>VLOOKUP(A549,'2016'!A:H,4,0)</f>
        <v>95.9</v>
      </c>
      <c r="E549" s="14">
        <f>VLOOKUP(A549,'2016'!A:H,5,0)</f>
        <v>-0.55000000000000004</v>
      </c>
      <c r="F549" s="14">
        <f>VLOOKUP(A549,'2016'!A:H,6,0)</f>
        <v>101799</v>
      </c>
      <c r="G549" s="14">
        <f>VLOOKUP(A549,'2016'!A:H,7,0)</f>
        <v>42342</v>
      </c>
      <c r="H549" s="14">
        <f>VLOOKUP(A549,'2016'!A:H,8,0)</f>
        <v>4.5</v>
      </c>
    </row>
    <row r="550" spans="1:8" x14ac:dyDescent="0.3">
      <c r="A550" s="14" t="s">
        <v>841</v>
      </c>
      <c r="B550" s="14">
        <f>VLOOKUP(A550,'2017'!A:H,2,0)</f>
        <v>447</v>
      </c>
      <c r="C550" s="14">
        <f>VLOOKUP(A550,'2017'!A:H,3,0)</f>
        <v>1.1759999999999999</v>
      </c>
      <c r="D550" s="14">
        <f>VLOOKUP(A550,'2017'!A:H,4,0)</f>
        <v>95.6</v>
      </c>
      <c r="E550" s="14">
        <f>VLOOKUP(A550,'2017'!A:H,5,0)</f>
        <v>-0.82</v>
      </c>
      <c r="F550" s="14">
        <f>VLOOKUP(A550,'2017'!A:H,6,0)</f>
        <v>100947</v>
      </c>
      <c r="G550" s="14">
        <f>VLOOKUP(A550,'2017'!A:H,7,0)</f>
        <v>42578</v>
      </c>
      <c r="H550" s="14">
        <f>VLOOKUP(A550,'2017'!A:H,8,0)</f>
        <v>4.5999999999999996</v>
      </c>
    </row>
    <row r="551" spans="1:8" x14ac:dyDescent="0.3">
      <c r="A551" s="14" t="s">
        <v>842</v>
      </c>
      <c r="B551" s="14">
        <f>VLOOKUP(A551,'2018'!A:H,2,0)</f>
        <v>456</v>
      </c>
      <c r="C551" s="14">
        <f>VLOOKUP(A551,'2018'!A:H,3,0)</f>
        <v>1.2410000000000001</v>
      </c>
      <c r="D551" s="14">
        <f>VLOOKUP(A551,'2018'!A:H,4,0)</f>
        <v>95.7</v>
      </c>
      <c r="E551" s="14">
        <f>VLOOKUP(A551,'2018'!A:H,5,0)</f>
        <v>-0.61</v>
      </c>
      <c r="F551" s="14">
        <f>VLOOKUP(A551,'2018'!A:H,6,0)</f>
        <v>100297</v>
      </c>
      <c r="G551" s="14">
        <f>VLOOKUP(A551,'2018'!A:H,7,0)</f>
        <v>42639</v>
      </c>
      <c r="H551" s="14">
        <f>VLOOKUP(A551,'2018'!A:H,8,0)</f>
        <v>5.7</v>
      </c>
    </row>
    <row r="552" spans="1:8" x14ac:dyDescent="0.3">
      <c r="A552" s="14" t="s">
        <v>843</v>
      </c>
      <c r="B552" s="14">
        <f>VLOOKUP(A552,'2019'!A:H,2,0)</f>
        <v>437</v>
      </c>
      <c r="C552" s="14">
        <f>VLOOKUP(A552,'2019'!A:H,3,0)</f>
        <v>1.238</v>
      </c>
      <c r="D552" s="14">
        <f>VLOOKUP(A552,'2019'!A:H,4,0)</f>
        <v>96.2</v>
      </c>
      <c r="E552" s="14">
        <f>VLOOKUP(A552,'2019'!A:H,5,0)</f>
        <v>0.44</v>
      </c>
      <c r="F552" s="14">
        <f>VLOOKUP(A552,'2019'!A:H,6,0)</f>
        <v>100688</v>
      </c>
      <c r="G552" s="14">
        <f>VLOOKUP(A552,'2019'!A:H,7,0)</f>
        <v>42925</v>
      </c>
      <c r="H552" s="14">
        <f>VLOOKUP(A552,'2019'!A:H,8,0)</f>
        <v>23.7</v>
      </c>
    </row>
    <row r="553" spans="1:8" x14ac:dyDescent="0.3">
      <c r="A553" s="14" t="s">
        <v>844</v>
      </c>
      <c r="B553" s="14">
        <f>VLOOKUP(A553,'2020'!A:H,2,0)</f>
        <v>358</v>
      </c>
      <c r="C553" s="14">
        <f>VLOOKUP(A553,'2020'!A:H,3,0)</f>
        <v>1.0660000000000001</v>
      </c>
      <c r="D553" s="14">
        <f>VLOOKUP(A553,'2020'!A:H,4,0)</f>
        <v>96</v>
      </c>
      <c r="E553" s="14">
        <f>VLOOKUP(A553,'2020'!A:H,5,0)</f>
        <v>-3.48</v>
      </c>
      <c r="F553" s="14">
        <f>VLOOKUP(A553,'2020'!A:H,6,0)</f>
        <v>97228</v>
      </c>
      <c r="G553" s="14">
        <f>VLOOKUP(A553,'2020'!A:H,7,0)</f>
        <v>44043</v>
      </c>
      <c r="H553" s="14">
        <f>VLOOKUP(A553,'2020'!A:H,8,0)</f>
        <v>7.2</v>
      </c>
    </row>
    <row r="554" spans="1:8" x14ac:dyDescent="0.3">
      <c r="A554" s="14" t="s">
        <v>845</v>
      </c>
      <c r="B554" s="14">
        <f>VLOOKUP(A554,'2021'!A:H,2,0)</f>
        <v>314</v>
      </c>
      <c r="C554" s="14">
        <f>VLOOKUP(A554,'2021'!A:H,3,0)</f>
        <v>0.98799999999999999</v>
      </c>
      <c r="D554" s="14">
        <f>VLOOKUP(A554,'2021'!A:H,4,0)</f>
        <v>96.2</v>
      </c>
      <c r="E554" s="14">
        <f>VLOOKUP(A554,'2021'!A:H,5,0)</f>
        <v>-1.68</v>
      </c>
      <c r="F554" s="14">
        <f>VLOOKUP(A554,'2021'!A:H,6,0)</f>
        <v>95566</v>
      </c>
      <c r="G554" s="14">
        <f>VLOOKUP(A554,'2021'!A:H,7,0)</f>
        <v>43709</v>
      </c>
      <c r="H554" s="14">
        <f>VLOOKUP(A554,'2021'!A:H,8,0)</f>
        <v>6.4</v>
      </c>
    </row>
    <row r="555" spans="1:8" x14ac:dyDescent="0.3">
      <c r="A555" s="14" t="s">
        <v>846</v>
      </c>
      <c r="B555" s="14">
        <f>VLOOKUP(A555,'2015'!A:H,2,0)</f>
        <v>319</v>
      </c>
      <c r="C555" s="14">
        <f>VLOOKUP(A555,'2015'!A:H,3,0)</f>
        <v>1.6739999999999999</v>
      </c>
      <c r="D555" s="14">
        <f>VLOOKUP(A555,'2015'!A:H,4,0)</f>
        <v>105.1</v>
      </c>
      <c r="E555" s="14">
        <f>VLOOKUP(A555,'2015'!A:H,5,0)</f>
        <v>0.34</v>
      </c>
      <c r="F555" s="14">
        <f>VLOOKUP(A555,'2015'!A:H,6,0)</f>
        <v>45029</v>
      </c>
      <c r="G555" s="14">
        <f>VLOOKUP(A555,'2015'!A:H,7,0)</f>
        <v>17453</v>
      </c>
      <c r="H555" s="14">
        <f>VLOOKUP(A555,'2015'!A:H,8,0)</f>
        <v>6.4</v>
      </c>
    </row>
    <row r="556" spans="1:8" x14ac:dyDescent="0.3">
      <c r="A556" s="14" t="s">
        <v>847</v>
      </c>
      <c r="B556" s="14">
        <f>VLOOKUP(A556,'2016'!A:H,2,0)</f>
        <v>303</v>
      </c>
      <c r="C556" s="14">
        <f>VLOOKUP(A556,'2016'!A:H,3,0)</f>
        <v>1.64</v>
      </c>
      <c r="D556" s="14">
        <f>VLOOKUP(A556,'2016'!A:H,4,0)</f>
        <v>105.1</v>
      </c>
      <c r="E556" s="14">
        <f>VLOOKUP(A556,'2016'!A:H,5,0)</f>
        <v>0.47</v>
      </c>
      <c r="F556" s="14">
        <f>VLOOKUP(A556,'2016'!A:H,6,0)</f>
        <v>45205</v>
      </c>
      <c r="G556" s="14">
        <f>VLOOKUP(A556,'2016'!A:H,7,0)</f>
        <v>17761</v>
      </c>
      <c r="H556" s="14">
        <f>VLOOKUP(A556,'2016'!A:H,8,0)</f>
        <v>6</v>
      </c>
    </row>
    <row r="557" spans="1:8" x14ac:dyDescent="0.3">
      <c r="A557" s="14" t="s">
        <v>848</v>
      </c>
      <c r="B557" s="14">
        <f>VLOOKUP(A557,'2017'!A:H,2,0)</f>
        <v>273</v>
      </c>
      <c r="C557" s="14">
        <f>VLOOKUP(A557,'2017'!A:H,3,0)</f>
        <v>1.5409999999999999</v>
      </c>
      <c r="D557" s="14">
        <f>VLOOKUP(A557,'2017'!A:H,4,0)</f>
        <v>105.7</v>
      </c>
      <c r="E557" s="14">
        <f>VLOOKUP(A557,'2017'!A:H,5,0)</f>
        <v>-0.09</v>
      </c>
      <c r="F557" s="14">
        <f>VLOOKUP(A557,'2017'!A:H,6,0)</f>
        <v>45138</v>
      </c>
      <c r="G557" s="14">
        <f>VLOOKUP(A557,'2017'!A:H,7,0)</f>
        <v>17923</v>
      </c>
      <c r="H557" s="14">
        <f>VLOOKUP(A557,'2017'!A:H,8,0)</f>
        <v>10.1</v>
      </c>
    </row>
    <row r="558" spans="1:8" x14ac:dyDescent="0.3">
      <c r="A558" s="14" t="s">
        <v>849</v>
      </c>
      <c r="B558" s="14">
        <f>VLOOKUP(A558,'2018'!A:H,2,0)</f>
        <v>252</v>
      </c>
      <c r="C558" s="14">
        <f>VLOOKUP(A558,'2018'!A:H,3,0)</f>
        <v>1.486</v>
      </c>
      <c r="D558" s="14">
        <f>VLOOKUP(A558,'2018'!A:H,4,0)</f>
        <v>106.2</v>
      </c>
      <c r="E558" s="14">
        <f>VLOOKUP(A558,'2018'!A:H,5,0)</f>
        <v>-1.1200000000000001</v>
      </c>
      <c r="F558" s="14">
        <f>VLOOKUP(A558,'2018'!A:H,6,0)</f>
        <v>44672</v>
      </c>
      <c r="G558" s="14">
        <f>VLOOKUP(A558,'2018'!A:H,7,0)</f>
        <v>18126</v>
      </c>
      <c r="H558" s="14">
        <f>VLOOKUP(A558,'2018'!A:H,8,0)</f>
        <v>7.2</v>
      </c>
    </row>
    <row r="559" spans="1:8" x14ac:dyDescent="0.3">
      <c r="A559" s="14" t="s">
        <v>850</v>
      </c>
      <c r="B559" s="14">
        <f>VLOOKUP(A559,'2019'!A:H,2,0)</f>
        <v>211</v>
      </c>
      <c r="C559" s="14">
        <f>VLOOKUP(A559,'2019'!A:H,3,0)</f>
        <v>1.3140000000000001</v>
      </c>
      <c r="D559" s="14">
        <f>VLOOKUP(A559,'2019'!A:H,4,0)</f>
        <v>106.7</v>
      </c>
      <c r="E559" s="14">
        <f>VLOOKUP(A559,'2019'!A:H,5,0)</f>
        <v>-1.32</v>
      </c>
      <c r="F559" s="14">
        <f>VLOOKUP(A559,'2019'!A:H,6,0)</f>
        <v>44015</v>
      </c>
      <c r="G559" s="14">
        <f>VLOOKUP(A559,'2019'!A:H,7,0)</f>
        <v>18299</v>
      </c>
      <c r="H559" s="14">
        <f>VLOOKUP(A559,'2019'!A:H,8,0)</f>
        <v>5.9</v>
      </c>
    </row>
    <row r="560" spans="1:8" x14ac:dyDescent="0.3">
      <c r="A560" s="14" t="s">
        <v>851</v>
      </c>
      <c r="B560" s="14">
        <f>VLOOKUP(A560,'2020'!A:H,2,0)</f>
        <v>188</v>
      </c>
      <c r="C560" s="14">
        <f>VLOOKUP(A560,'2020'!A:H,3,0)</f>
        <v>1.264</v>
      </c>
      <c r="D560" s="14">
        <f>VLOOKUP(A560,'2020'!A:H,4,0)</f>
        <v>107.3</v>
      </c>
      <c r="E560" s="14">
        <f>VLOOKUP(A560,'2020'!A:H,5,0)</f>
        <v>-1.63</v>
      </c>
      <c r="F560" s="14">
        <f>VLOOKUP(A560,'2020'!A:H,6,0)</f>
        <v>43414</v>
      </c>
      <c r="G560" s="14">
        <f>VLOOKUP(A560,'2020'!A:H,7,0)</f>
        <v>18713</v>
      </c>
      <c r="H560" s="14">
        <f>VLOOKUP(A560,'2020'!A:H,8,0)</f>
        <v>4.5</v>
      </c>
    </row>
    <row r="561" spans="1:8" x14ac:dyDescent="0.3">
      <c r="A561" s="14" t="s">
        <v>852</v>
      </c>
      <c r="B561" s="14">
        <f>VLOOKUP(A561,'2021'!A:H,2,0)</f>
        <v>184</v>
      </c>
      <c r="C561" s="14">
        <f>VLOOKUP(A561,'2021'!A:H,3,0)</f>
        <v>1.3089999999999999</v>
      </c>
      <c r="D561" s="14">
        <f>VLOOKUP(A561,'2021'!A:H,4,0)</f>
        <v>107.7</v>
      </c>
      <c r="E561" s="14">
        <f>VLOOKUP(A561,'2021'!A:H,5,0)</f>
        <v>-1.54</v>
      </c>
      <c r="F561" s="14">
        <f>VLOOKUP(A561,'2021'!A:H,6,0)</f>
        <v>42842</v>
      </c>
      <c r="G561" s="14">
        <f>VLOOKUP(A561,'2021'!A:H,7,0)</f>
        <v>18992</v>
      </c>
      <c r="H561" s="14">
        <f>VLOOKUP(A561,'2021'!A:H,8,0)</f>
        <v>6.4</v>
      </c>
    </row>
    <row r="562" spans="1:8" x14ac:dyDescent="0.3">
      <c r="A562" s="14" t="s">
        <v>853</v>
      </c>
      <c r="B562" s="14">
        <f>VLOOKUP(A562,'2015'!A:H,2,0)</f>
        <v>1475</v>
      </c>
      <c r="C562" s="14">
        <f>VLOOKUP(A562,'2015'!A:H,3,0)</f>
        <v>1.619</v>
      </c>
      <c r="D562" s="14">
        <f>VLOOKUP(A562,'2015'!A:H,4,0)</f>
        <v>97.4</v>
      </c>
      <c r="E562" s="14">
        <f>VLOOKUP(A562,'2015'!A:H,5,0)</f>
        <v>0.28999999999999998</v>
      </c>
      <c r="F562" s="14">
        <f>VLOOKUP(A562,'2015'!A:H,6,0)</f>
        <v>169221</v>
      </c>
      <c r="G562" s="14">
        <f>VLOOKUP(A562,'2015'!A:H,7,0)</f>
        <v>68214</v>
      </c>
      <c r="H562" s="14">
        <f>VLOOKUP(A562,'2015'!A:H,8,0)</f>
        <v>4.5999999999999996</v>
      </c>
    </row>
    <row r="563" spans="1:8" x14ac:dyDescent="0.3">
      <c r="A563" s="14" t="s">
        <v>854</v>
      </c>
      <c r="B563" s="14">
        <f>VLOOKUP(A563,'2016'!A:H,2,0)</f>
        <v>1330</v>
      </c>
      <c r="C563" s="14">
        <f>VLOOKUP(A563,'2016'!A:H,3,0)</f>
        <v>1.526</v>
      </c>
      <c r="D563" s="14">
        <f>VLOOKUP(A563,'2016'!A:H,4,0)</f>
        <v>97.5</v>
      </c>
      <c r="E563" s="14">
        <f>VLOOKUP(A563,'2016'!A:H,5,0)</f>
        <v>-0.27</v>
      </c>
      <c r="F563" s="14">
        <f>VLOOKUP(A563,'2016'!A:H,6,0)</f>
        <v>168798</v>
      </c>
      <c r="G563" s="14">
        <f>VLOOKUP(A563,'2016'!A:H,7,0)</f>
        <v>68662</v>
      </c>
      <c r="H563" s="14">
        <f>VLOOKUP(A563,'2016'!A:H,8,0)</f>
        <v>5.7</v>
      </c>
    </row>
    <row r="564" spans="1:8" x14ac:dyDescent="0.3">
      <c r="A564" s="14" t="s">
        <v>855</v>
      </c>
      <c r="B564" s="14">
        <f>VLOOKUP(A564,'2017'!A:H,2,0)</f>
        <v>1185</v>
      </c>
      <c r="C564" s="14">
        <f>VLOOKUP(A564,'2017'!A:H,3,0)</f>
        <v>1.42</v>
      </c>
      <c r="D564" s="14">
        <f>VLOOKUP(A564,'2017'!A:H,4,0)</f>
        <v>97.6</v>
      </c>
      <c r="E564" s="14">
        <f>VLOOKUP(A564,'2017'!A:H,5,0)</f>
        <v>-1.41</v>
      </c>
      <c r="F564" s="14">
        <f>VLOOKUP(A564,'2017'!A:H,6,0)</f>
        <v>166272</v>
      </c>
      <c r="G564" s="14">
        <f>VLOOKUP(A564,'2017'!A:H,7,0)</f>
        <v>68732</v>
      </c>
      <c r="H564" s="14">
        <f>VLOOKUP(A564,'2017'!A:H,8,0)</f>
        <v>6.5</v>
      </c>
    </row>
    <row r="565" spans="1:8" x14ac:dyDescent="0.3">
      <c r="A565" s="14" t="s">
        <v>856</v>
      </c>
      <c r="B565" s="14">
        <f>VLOOKUP(A565,'2018'!A:H,2,0)</f>
        <v>947</v>
      </c>
      <c r="C565" s="14">
        <f>VLOOKUP(A565,'2018'!A:H,3,0)</f>
        <v>1.2010000000000001</v>
      </c>
      <c r="D565" s="14">
        <f>VLOOKUP(A565,'2018'!A:H,4,0)</f>
        <v>97.8</v>
      </c>
      <c r="E565" s="14">
        <f>VLOOKUP(A565,'2018'!A:H,5,0)</f>
        <v>-2.4</v>
      </c>
      <c r="F565" s="14">
        <f>VLOOKUP(A565,'2018'!A:H,6,0)</f>
        <v>162180</v>
      </c>
      <c r="G565" s="14">
        <f>VLOOKUP(A565,'2018'!A:H,7,0)</f>
        <v>68486</v>
      </c>
      <c r="H565" s="14">
        <f>VLOOKUP(A565,'2018'!A:H,8,0)</f>
        <v>4.5999999999999996</v>
      </c>
    </row>
    <row r="566" spans="1:8" x14ac:dyDescent="0.3">
      <c r="A566" s="14" t="s">
        <v>857</v>
      </c>
      <c r="B566" s="14">
        <f>VLOOKUP(A566,'2019'!A:H,2,0)</f>
        <v>868</v>
      </c>
      <c r="C566" s="14">
        <f>VLOOKUP(A566,'2019'!A:H,3,0)</f>
        <v>1.17</v>
      </c>
      <c r="D566" s="14">
        <f>VLOOKUP(A566,'2019'!A:H,4,0)</f>
        <v>98.1</v>
      </c>
      <c r="E566" s="14">
        <f>VLOOKUP(A566,'2019'!A:H,5,0)</f>
        <v>-1.33</v>
      </c>
      <c r="F566" s="14">
        <f>VLOOKUP(A566,'2019'!A:H,6,0)</f>
        <v>160052</v>
      </c>
      <c r="G566" s="14">
        <f>VLOOKUP(A566,'2019'!A:H,7,0)</f>
        <v>68783</v>
      </c>
      <c r="H566" s="14">
        <f>VLOOKUP(A566,'2019'!A:H,8,0)</f>
        <v>8.8000000000000007</v>
      </c>
    </row>
    <row r="567" spans="1:8" x14ac:dyDescent="0.3">
      <c r="A567" s="14" t="s">
        <v>858</v>
      </c>
      <c r="B567" s="14">
        <f>VLOOKUP(A567,'2020'!A:H,2,0)</f>
        <v>726</v>
      </c>
      <c r="C567" s="14">
        <f>VLOOKUP(A567,'2020'!A:H,3,0)</f>
        <v>1.0169999999999999</v>
      </c>
      <c r="D567" s="14">
        <f>VLOOKUP(A567,'2020'!A:H,4,0)</f>
        <v>98</v>
      </c>
      <c r="E567" s="14">
        <f>VLOOKUP(A567,'2020'!A:H,5,0)</f>
        <v>-0.81</v>
      </c>
      <c r="F567" s="14">
        <f>VLOOKUP(A567,'2020'!A:H,6,0)</f>
        <v>158907</v>
      </c>
      <c r="G567" s="14">
        <f>VLOOKUP(A567,'2020'!A:H,7,0)</f>
        <v>71424</v>
      </c>
      <c r="H567" s="14">
        <f>VLOOKUP(A567,'2020'!A:H,8,0)</f>
        <v>7.1</v>
      </c>
    </row>
    <row r="568" spans="1:8" x14ac:dyDescent="0.3">
      <c r="A568" s="14" t="s">
        <v>859</v>
      </c>
      <c r="B568" s="14">
        <f>VLOOKUP(A568,'2021'!A:H,2,0)</f>
        <v>737</v>
      </c>
      <c r="C568" s="14">
        <f>VLOOKUP(A568,'2021'!A:H,3,0)</f>
        <v>1.042</v>
      </c>
      <c r="D568" s="14">
        <f>VLOOKUP(A568,'2021'!A:H,4,0)</f>
        <v>97.7</v>
      </c>
      <c r="E568" s="14">
        <f>VLOOKUP(A568,'2021'!A:H,5,0)</f>
        <v>-1.21</v>
      </c>
      <c r="F568" s="14">
        <f>VLOOKUP(A568,'2021'!A:H,6,0)</f>
        <v>156972</v>
      </c>
      <c r="G568" s="14">
        <f>VLOOKUP(A568,'2021'!A:H,7,0)</f>
        <v>72329</v>
      </c>
      <c r="H568" s="14">
        <f>VLOOKUP(A568,'2021'!A:H,8,0)</f>
        <v>7.5</v>
      </c>
    </row>
    <row r="569" spans="1:8" x14ac:dyDescent="0.3">
      <c r="A569" s="14" t="s">
        <v>860</v>
      </c>
      <c r="B569" s="14">
        <f>VLOOKUP(A569,'2015'!A:H,2,0)</f>
        <v>215</v>
      </c>
      <c r="C569" s="14">
        <f>VLOOKUP(A569,'2015'!A:H,3,0)</f>
        <v>1.542</v>
      </c>
      <c r="D569" s="14">
        <f>VLOOKUP(A569,'2015'!A:H,4,0)</f>
        <v>90.6</v>
      </c>
      <c r="E569" s="14">
        <f>VLOOKUP(A569,'2015'!A:H,5,0)</f>
        <v>-0.88</v>
      </c>
      <c r="F569" s="14">
        <f>VLOOKUP(A569,'2015'!A:H,6,0)</f>
        <v>39191</v>
      </c>
      <c r="G569" s="14">
        <f>VLOOKUP(A569,'2015'!A:H,7,0)</f>
        <v>17051</v>
      </c>
      <c r="H569" s="14">
        <f>VLOOKUP(A569,'2015'!A:H,8,0)</f>
        <v>4.3</v>
      </c>
    </row>
    <row r="570" spans="1:8" x14ac:dyDescent="0.3">
      <c r="A570" s="14" t="s">
        <v>861</v>
      </c>
      <c r="B570" s="14">
        <f>VLOOKUP(A570,'2016'!A:H,2,0)</f>
        <v>163</v>
      </c>
      <c r="C570" s="14">
        <f>VLOOKUP(A570,'2016'!A:H,3,0)</f>
        <v>1.2250000000000001</v>
      </c>
      <c r="D570" s="14">
        <f>VLOOKUP(A570,'2016'!A:H,4,0)</f>
        <v>91</v>
      </c>
      <c r="E570" s="14">
        <f>VLOOKUP(A570,'2016'!A:H,5,0)</f>
        <v>0.03</v>
      </c>
      <c r="F570" s="14">
        <f>VLOOKUP(A570,'2016'!A:H,6,0)</f>
        <v>39052</v>
      </c>
      <c r="G570" s="14">
        <f>VLOOKUP(A570,'2016'!A:H,7,0)</f>
        <v>17344</v>
      </c>
      <c r="H570" s="14">
        <f>VLOOKUP(A570,'2016'!A:H,8,0)</f>
        <v>4.5</v>
      </c>
    </row>
    <row r="571" spans="1:8" x14ac:dyDescent="0.3">
      <c r="A571" s="14" t="s">
        <v>862</v>
      </c>
      <c r="B571" s="14">
        <f>VLOOKUP(A571,'2017'!A:H,2,0)</f>
        <v>208</v>
      </c>
      <c r="C571" s="14">
        <f>VLOOKUP(A571,'2017'!A:H,3,0)</f>
        <v>1.631</v>
      </c>
      <c r="D571" s="14">
        <f>VLOOKUP(A571,'2017'!A:H,4,0)</f>
        <v>91</v>
      </c>
      <c r="E571" s="14">
        <f>VLOOKUP(A571,'2017'!A:H,5,0)</f>
        <v>-1.25</v>
      </c>
      <c r="F571" s="14">
        <f>VLOOKUP(A571,'2017'!A:H,6,0)</f>
        <v>38529</v>
      </c>
      <c r="G571" s="14">
        <f>VLOOKUP(A571,'2017'!A:H,7,0)</f>
        <v>17244</v>
      </c>
      <c r="H571" s="14">
        <f>VLOOKUP(A571,'2017'!A:H,8,0)</f>
        <v>9.4</v>
      </c>
    </row>
    <row r="572" spans="1:8" x14ac:dyDescent="0.3">
      <c r="A572" s="14" t="s">
        <v>863</v>
      </c>
      <c r="B572" s="14">
        <f>VLOOKUP(A572,'2018'!A:H,2,0)</f>
        <v>152</v>
      </c>
      <c r="C572" s="14">
        <f>VLOOKUP(A572,'2018'!A:H,3,0)</f>
        <v>1.2190000000000001</v>
      </c>
      <c r="D572" s="14">
        <f>VLOOKUP(A572,'2018'!A:H,4,0)</f>
        <v>90.5</v>
      </c>
      <c r="E572" s="14">
        <f>VLOOKUP(A572,'2018'!A:H,5,0)</f>
        <v>-0.94</v>
      </c>
      <c r="F572" s="14">
        <f>VLOOKUP(A572,'2018'!A:H,6,0)</f>
        <v>38108</v>
      </c>
      <c r="G572" s="14">
        <f>VLOOKUP(A572,'2018'!A:H,7,0)</f>
        <v>17261</v>
      </c>
      <c r="H572" s="14">
        <f>VLOOKUP(A572,'2018'!A:H,8,0)</f>
        <v>5.3</v>
      </c>
    </row>
    <row r="573" spans="1:8" x14ac:dyDescent="0.3">
      <c r="A573" s="14" t="s">
        <v>864</v>
      </c>
      <c r="B573" s="14">
        <f>VLOOKUP(A573,'2019'!A:H,2,0)</f>
        <v>180</v>
      </c>
      <c r="C573" s="14">
        <f>VLOOKUP(A573,'2019'!A:H,3,0)</f>
        <v>1.488</v>
      </c>
      <c r="D573" s="14">
        <f>VLOOKUP(A573,'2019'!A:H,4,0)</f>
        <v>90.8</v>
      </c>
      <c r="E573" s="14">
        <f>VLOOKUP(A573,'2019'!A:H,5,0)</f>
        <v>-1.91</v>
      </c>
      <c r="F573" s="14">
        <f>VLOOKUP(A573,'2019'!A:H,6,0)</f>
        <v>37361</v>
      </c>
      <c r="G573" s="14">
        <f>VLOOKUP(A573,'2019'!A:H,7,0)</f>
        <v>17164</v>
      </c>
      <c r="H573" s="14">
        <f>VLOOKUP(A573,'2019'!A:H,8,0)</f>
        <v>7.9</v>
      </c>
    </row>
    <row r="574" spans="1:8" x14ac:dyDescent="0.3">
      <c r="A574" s="14" t="s">
        <v>865</v>
      </c>
      <c r="B574" s="14">
        <f>VLOOKUP(A574,'2020'!A:H,2,0)</f>
        <v>151</v>
      </c>
      <c r="C574" s="14">
        <f>VLOOKUP(A574,'2020'!A:H,3,0)</f>
        <v>1.36</v>
      </c>
      <c r="D574" s="14">
        <f>VLOOKUP(A574,'2020'!A:H,4,0)</f>
        <v>90</v>
      </c>
      <c r="E574" s="14">
        <f>VLOOKUP(A574,'2020'!A:H,5,0)</f>
        <v>-2.89</v>
      </c>
      <c r="F574" s="14">
        <f>VLOOKUP(A574,'2020'!A:H,6,0)</f>
        <v>36313</v>
      </c>
      <c r="G574" s="14">
        <f>VLOOKUP(A574,'2020'!A:H,7,0)</f>
        <v>17206</v>
      </c>
      <c r="H574" s="14">
        <f>VLOOKUP(A574,'2020'!A:H,8,0)</f>
        <v>9</v>
      </c>
    </row>
    <row r="575" spans="1:8" x14ac:dyDescent="0.3">
      <c r="A575" s="14" t="s">
        <v>866</v>
      </c>
      <c r="B575" s="14">
        <f>VLOOKUP(A575,'2021'!A:H,2,0)</f>
        <v>105</v>
      </c>
      <c r="C575" s="14">
        <f>VLOOKUP(A575,'2021'!A:H,3,0)</f>
        <v>1.0029999999999999</v>
      </c>
      <c r="D575" s="14">
        <f>VLOOKUP(A575,'2021'!A:H,4,0)</f>
        <v>90.5</v>
      </c>
      <c r="E575" s="14">
        <f>VLOOKUP(A575,'2021'!A:H,5,0)</f>
        <v>-2.73</v>
      </c>
      <c r="F575" s="14">
        <f>VLOOKUP(A575,'2021'!A:H,6,0)</f>
        <v>35314</v>
      </c>
      <c r="G575" s="14">
        <f>VLOOKUP(A575,'2021'!A:H,7,0)</f>
        <v>17195</v>
      </c>
      <c r="H575" s="14">
        <f>VLOOKUP(A575,'2021'!A:H,8,0)</f>
        <v>7.3</v>
      </c>
    </row>
    <row r="576" spans="1:8" x14ac:dyDescent="0.3">
      <c r="A576" s="14" t="s">
        <v>867</v>
      </c>
      <c r="B576" s="14">
        <f>VLOOKUP(A576,'2015'!A:H,2,0)</f>
        <v>90</v>
      </c>
      <c r="C576" s="14">
        <f>VLOOKUP(A576,'2015'!A:H,3,0)</f>
        <v>1.5169999999999999</v>
      </c>
      <c r="D576" s="14">
        <f>VLOOKUP(A576,'2015'!A:H,4,0)</f>
        <v>96.8</v>
      </c>
      <c r="E576" s="14">
        <f>VLOOKUP(A576,'2015'!A:H,5,0)</f>
        <v>-1.54</v>
      </c>
      <c r="F576" s="14">
        <f>VLOOKUP(A576,'2015'!A:H,6,0)</f>
        <v>17898</v>
      </c>
      <c r="G576" s="14">
        <f>VLOOKUP(A576,'2015'!A:H,7,0)</f>
        <v>7650</v>
      </c>
      <c r="H576" s="14">
        <f>VLOOKUP(A576,'2015'!A:H,8,0)</f>
        <v>7.1</v>
      </c>
    </row>
    <row r="577" spans="1:8" x14ac:dyDescent="0.3">
      <c r="A577" s="14" t="s">
        <v>868</v>
      </c>
      <c r="B577" s="14">
        <f>VLOOKUP(A577,'2016'!A:H,2,0)</f>
        <v>74</v>
      </c>
      <c r="C577" s="14">
        <f>VLOOKUP(A577,'2016'!A:H,3,0)</f>
        <v>1.2769999999999999</v>
      </c>
      <c r="D577" s="14">
        <f>VLOOKUP(A577,'2016'!A:H,4,0)</f>
        <v>97.1</v>
      </c>
      <c r="E577" s="14">
        <f>VLOOKUP(A577,'2016'!A:H,5,0)</f>
        <v>-1.08</v>
      </c>
      <c r="F577" s="14">
        <f>VLOOKUP(A577,'2016'!A:H,6,0)</f>
        <v>17713</v>
      </c>
      <c r="G577" s="14">
        <f>VLOOKUP(A577,'2016'!A:H,7,0)</f>
        <v>7631</v>
      </c>
      <c r="H577" s="14">
        <f>VLOOKUP(A577,'2016'!A:H,8,0)</f>
        <v>5.2</v>
      </c>
    </row>
    <row r="578" spans="1:8" x14ac:dyDescent="0.3">
      <c r="A578" s="14" t="s">
        <v>869</v>
      </c>
      <c r="B578" s="14">
        <f>VLOOKUP(A578,'2017'!A:H,2,0)</f>
        <v>80</v>
      </c>
      <c r="C578" s="14">
        <f>VLOOKUP(A578,'2017'!A:H,3,0)</f>
        <v>1.4850000000000001</v>
      </c>
      <c r="D578" s="14">
        <f>VLOOKUP(A578,'2017'!A:H,4,0)</f>
        <v>97.3</v>
      </c>
      <c r="E578" s="14">
        <f>VLOOKUP(A578,'2017'!A:H,5,0)</f>
        <v>-1.3</v>
      </c>
      <c r="F578" s="14">
        <f>VLOOKUP(A578,'2017'!A:H,6,0)</f>
        <v>17479</v>
      </c>
      <c r="G578" s="14">
        <f>VLOOKUP(A578,'2017'!A:H,7,0)</f>
        <v>7642</v>
      </c>
      <c r="H578" s="14">
        <f>VLOOKUP(A578,'2017'!A:H,8,0)</f>
        <v>5.3</v>
      </c>
    </row>
    <row r="579" spans="1:8" x14ac:dyDescent="0.3">
      <c r="A579" s="14" t="s">
        <v>870</v>
      </c>
      <c r="B579" s="14">
        <f>VLOOKUP(A579,'2018'!A:H,2,0)</f>
        <v>63</v>
      </c>
      <c r="C579" s="14">
        <f>VLOOKUP(A579,'2018'!A:H,3,0)</f>
        <v>1.17</v>
      </c>
      <c r="D579" s="14">
        <f>VLOOKUP(A579,'2018'!A:H,4,0)</f>
        <v>97.5</v>
      </c>
      <c r="E579" s="14">
        <f>VLOOKUP(A579,'2018'!A:H,5,0)</f>
        <v>-0.76</v>
      </c>
      <c r="F579" s="14">
        <f>VLOOKUP(A579,'2018'!A:H,6,0)</f>
        <v>17356</v>
      </c>
      <c r="G579" s="14">
        <f>VLOOKUP(A579,'2018'!A:H,7,0)</f>
        <v>7665</v>
      </c>
      <c r="H579" s="14">
        <f>VLOOKUP(A579,'2018'!A:H,8,0)</f>
        <v>5.3</v>
      </c>
    </row>
    <row r="580" spans="1:8" x14ac:dyDescent="0.3">
      <c r="A580" s="14" t="s">
        <v>871</v>
      </c>
      <c r="B580" s="14">
        <f>VLOOKUP(A580,'2019'!A:H,2,0)</f>
        <v>74</v>
      </c>
      <c r="C580" s="14">
        <f>VLOOKUP(A580,'2019'!A:H,3,0)</f>
        <v>1.4370000000000001</v>
      </c>
      <c r="D580" s="14">
        <f>VLOOKUP(A580,'2019'!A:H,4,0)</f>
        <v>98.2</v>
      </c>
      <c r="E580" s="14">
        <f>VLOOKUP(A580,'2019'!A:H,5,0)</f>
        <v>-2.0699999999999998</v>
      </c>
      <c r="F580" s="14">
        <f>VLOOKUP(A580,'2019'!A:H,6,0)</f>
        <v>16993</v>
      </c>
      <c r="G580" s="14">
        <f>VLOOKUP(A580,'2019'!A:H,7,0)</f>
        <v>7609</v>
      </c>
      <c r="H580" s="14">
        <f>VLOOKUP(A580,'2019'!A:H,8,0)</f>
        <v>16.7</v>
      </c>
    </row>
    <row r="581" spans="1:8" x14ac:dyDescent="0.3">
      <c r="A581" s="14" t="s">
        <v>872</v>
      </c>
      <c r="B581" s="14">
        <f>VLOOKUP(A581,'2020'!A:H,2,0)</f>
        <v>52</v>
      </c>
      <c r="C581" s="14">
        <f>VLOOKUP(A581,'2020'!A:H,3,0)</f>
        <v>1.0780000000000001</v>
      </c>
      <c r="D581" s="14">
        <f>VLOOKUP(A581,'2020'!A:H,4,0)</f>
        <v>98</v>
      </c>
      <c r="E581" s="14">
        <f>VLOOKUP(A581,'2020'!A:H,5,0)</f>
        <v>-1.83</v>
      </c>
      <c r="F581" s="14">
        <f>VLOOKUP(A581,'2020'!A:H,6,0)</f>
        <v>16692</v>
      </c>
      <c r="G581" s="14">
        <f>VLOOKUP(A581,'2020'!A:H,7,0)</f>
        <v>7725</v>
      </c>
      <c r="H581" s="14">
        <f>VLOOKUP(A581,'2020'!A:H,8,0)</f>
        <v>7.7</v>
      </c>
    </row>
    <row r="582" spans="1:8" x14ac:dyDescent="0.3">
      <c r="A582" s="14" t="s">
        <v>873</v>
      </c>
      <c r="B582" s="14">
        <f>VLOOKUP(A582,'2021'!A:H,2,0)</f>
        <v>40</v>
      </c>
      <c r="C582" s="14">
        <f>VLOOKUP(A582,'2021'!A:H,3,0)</f>
        <v>0.85799999999999998</v>
      </c>
      <c r="D582" s="14">
        <f>VLOOKUP(A582,'2021'!A:H,4,0)</f>
        <v>99.6</v>
      </c>
      <c r="E582" s="14">
        <f>VLOOKUP(A582,'2021'!A:H,5,0)</f>
        <v>-1.83</v>
      </c>
      <c r="F582" s="14">
        <f>VLOOKUP(A582,'2021'!A:H,6,0)</f>
        <v>16320</v>
      </c>
      <c r="G582" s="14">
        <f>VLOOKUP(A582,'2021'!A:H,7,0)</f>
        <v>7821</v>
      </c>
      <c r="H582" s="14">
        <f>VLOOKUP(A582,'2021'!A:H,8,0)</f>
        <v>8.4</v>
      </c>
    </row>
    <row r="583" spans="1:8" x14ac:dyDescent="0.3">
      <c r="A583" s="14" t="s">
        <v>874</v>
      </c>
      <c r="B583" s="14">
        <f>VLOOKUP(A583,'2015'!A:H,2,0)</f>
        <v>654</v>
      </c>
      <c r="C583" s="14">
        <f>VLOOKUP(A583,'2015'!A:H,3,0)</f>
        <v>1.357</v>
      </c>
      <c r="D583" s="14">
        <f>VLOOKUP(A583,'2015'!A:H,4,0)</f>
        <v>98.7</v>
      </c>
      <c r="E583" s="14">
        <f>VLOOKUP(A583,'2015'!A:H,5,0)</f>
        <v>-0.89</v>
      </c>
      <c r="F583" s="14">
        <f>VLOOKUP(A583,'2015'!A:H,6,0)</f>
        <v>109735</v>
      </c>
      <c r="G583" s="14">
        <f>VLOOKUP(A583,'2015'!A:H,7,0)</f>
        <v>43981</v>
      </c>
      <c r="H583" s="14">
        <f>VLOOKUP(A583,'2015'!A:H,8,0)</f>
        <v>6.9</v>
      </c>
    </row>
    <row r="584" spans="1:8" x14ac:dyDescent="0.3">
      <c r="A584" s="14" t="s">
        <v>875</v>
      </c>
      <c r="B584" s="14">
        <f>VLOOKUP(A584,'2016'!A:H,2,0)</f>
        <v>611</v>
      </c>
      <c r="C584" s="14">
        <f>VLOOKUP(A584,'2016'!A:H,3,0)</f>
        <v>1.3220000000000001</v>
      </c>
      <c r="D584" s="14">
        <f>VLOOKUP(A584,'2016'!A:H,4,0)</f>
        <v>98.6</v>
      </c>
      <c r="E584" s="14">
        <f>VLOOKUP(A584,'2016'!A:H,5,0)</f>
        <v>-0.32</v>
      </c>
      <c r="F584" s="14">
        <f>VLOOKUP(A584,'2016'!A:H,6,0)</f>
        <v>109247</v>
      </c>
      <c r="G584" s="14">
        <f>VLOOKUP(A584,'2016'!A:H,7,0)</f>
        <v>44881</v>
      </c>
      <c r="H584" s="14">
        <f>VLOOKUP(A584,'2016'!A:H,8,0)</f>
        <v>6.4</v>
      </c>
    </row>
    <row r="585" spans="1:8" x14ac:dyDescent="0.3">
      <c r="A585" s="14" t="s">
        <v>876</v>
      </c>
      <c r="B585" s="14">
        <f>VLOOKUP(A585,'2017'!A:H,2,0)</f>
        <v>535</v>
      </c>
      <c r="C585" s="14">
        <f>VLOOKUP(A585,'2017'!A:H,3,0)</f>
        <v>1.1819999999999999</v>
      </c>
      <c r="D585" s="14">
        <f>VLOOKUP(A585,'2017'!A:H,4,0)</f>
        <v>98.4</v>
      </c>
      <c r="E585" s="14">
        <f>VLOOKUP(A585,'2017'!A:H,5,0)</f>
        <v>-0.74</v>
      </c>
      <c r="F585" s="14">
        <f>VLOOKUP(A585,'2017'!A:H,6,0)</f>
        <v>108371</v>
      </c>
      <c r="G585" s="14">
        <f>VLOOKUP(A585,'2017'!A:H,7,0)</f>
        <v>45168</v>
      </c>
      <c r="H585" s="14">
        <f>VLOOKUP(A585,'2017'!A:H,8,0)</f>
        <v>9.6</v>
      </c>
    </row>
    <row r="586" spans="1:8" x14ac:dyDescent="0.3">
      <c r="A586" s="14" t="s">
        <v>877</v>
      </c>
      <c r="B586" s="14">
        <f>VLOOKUP(A586,'2018'!A:H,2,0)</f>
        <v>506</v>
      </c>
      <c r="C586" s="14">
        <f>VLOOKUP(A586,'2018'!A:H,3,0)</f>
        <v>1.214</v>
      </c>
      <c r="D586" s="14">
        <f>VLOOKUP(A586,'2018'!A:H,4,0)</f>
        <v>98.3</v>
      </c>
      <c r="E586" s="14">
        <f>VLOOKUP(A586,'2018'!A:H,5,0)</f>
        <v>-1.36</v>
      </c>
      <c r="F586" s="14">
        <f>VLOOKUP(A586,'2018'!A:H,6,0)</f>
        <v>106801</v>
      </c>
      <c r="G586" s="14">
        <f>VLOOKUP(A586,'2018'!A:H,7,0)</f>
        <v>45020</v>
      </c>
      <c r="H586" s="14">
        <f>VLOOKUP(A586,'2018'!A:H,8,0)</f>
        <v>6.6</v>
      </c>
    </row>
    <row r="587" spans="1:8" x14ac:dyDescent="0.3">
      <c r="A587" s="14" t="s">
        <v>878</v>
      </c>
      <c r="B587" s="14">
        <f>VLOOKUP(A587,'2019'!A:H,2,0)</f>
        <v>395</v>
      </c>
      <c r="C587" s="14">
        <f>VLOOKUP(A587,'2019'!A:H,3,0)</f>
        <v>0.995</v>
      </c>
      <c r="D587" s="14">
        <f>VLOOKUP(A587,'2019'!A:H,4,0)</f>
        <v>98.2</v>
      </c>
      <c r="E587" s="14">
        <f>VLOOKUP(A587,'2019'!A:H,5,0)</f>
        <v>-1.67</v>
      </c>
      <c r="F587" s="14">
        <f>VLOOKUP(A587,'2019'!A:H,6,0)</f>
        <v>105067</v>
      </c>
      <c r="G587" s="14">
        <f>VLOOKUP(A587,'2019'!A:H,7,0)</f>
        <v>44659</v>
      </c>
      <c r="H587" s="14">
        <f>VLOOKUP(A587,'2019'!A:H,8,0)</f>
        <v>8.9</v>
      </c>
    </row>
    <row r="588" spans="1:8" x14ac:dyDescent="0.3">
      <c r="A588" s="14" t="s">
        <v>879</v>
      </c>
      <c r="B588" s="14">
        <f>VLOOKUP(A588,'2020'!A:H,2,0)</f>
        <v>362</v>
      </c>
      <c r="C588" s="14">
        <f>VLOOKUP(A588,'2020'!A:H,3,0)</f>
        <v>0.96599999999999997</v>
      </c>
      <c r="D588" s="14">
        <f>VLOOKUP(A588,'2020'!A:H,4,0)</f>
        <v>98.1</v>
      </c>
      <c r="E588" s="14">
        <f>VLOOKUP(A588,'2020'!A:H,5,0)</f>
        <v>-2.0299999999999998</v>
      </c>
      <c r="F588" s="14">
        <f>VLOOKUP(A588,'2020'!A:H,6,0)</f>
        <v>103119</v>
      </c>
      <c r="G588" s="14">
        <f>VLOOKUP(A588,'2020'!A:H,7,0)</f>
        <v>45970</v>
      </c>
      <c r="H588" s="14">
        <f>VLOOKUP(A588,'2020'!A:H,8,0)</f>
        <v>8.9</v>
      </c>
    </row>
    <row r="589" spans="1:8" x14ac:dyDescent="0.3">
      <c r="A589" s="14" t="s">
        <v>880</v>
      </c>
      <c r="B589" s="14">
        <f>VLOOKUP(A589,'2021'!A:H,2,0)</f>
        <v>375</v>
      </c>
      <c r="C589" s="14">
        <f>VLOOKUP(A589,'2021'!A:H,3,0)</f>
        <v>1.028</v>
      </c>
      <c r="D589" s="14">
        <f>VLOOKUP(A589,'2021'!A:H,4,0)</f>
        <v>98.5</v>
      </c>
      <c r="E589" s="14">
        <f>VLOOKUP(A589,'2021'!A:H,5,0)</f>
        <v>-1.23</v>
      </c>
      <c r="F589" s="14">
        <f>VLOOKUP(A589,'2021'!A:H,6,0)</f>
        <v>101942</v>
      </c>
      <c r="G589" s="14">
        <f>VLOOKUP(A589,'2021'!A:H,7,0)</f>
        <v>45762</v>
      </c>
      <c r="H589" s="14">
        <f>VLOOKUP(A589,'2021'!A:H,8,0)</f>
        <v>6.9</v>
      </c>
    </row>
    <row r="590" spans="1:8" x14ac:dyDescent="0.3">
      <c r="A590" s="14" t="s">
        <v>881</v>
      </c>
      <c r="B590" s="14">
        <f>VLOOKUP(A590,'2015'!A:H,2,0)</f>
        <v>723</v>
      </c>
      <c r="C590" s="14">
        <f>VLOOKUP(A590,'2015'!A:H,3,0)</f>
        <v>1.554</v>
      </c>
      <c r="D590" s="14">
        <f>VLOOKUP(A590,'2015'!A:H,4,0)</f>
        <v>101.3</v>
      </c>
      <c r="E590" s="14">
        <f>VLOOKUP(A590,'2015'!A:H,5,0)</f>
        <v>0.21</v>
      </c>
      <c r="F590" s="14">
        <f>VLOOKUP(A590,'2015'!A:H,6,0)</f>
        <v>100648</v>
      </c>
      <c r="G590" s="14">
        <f>VLOOKUP(A590,'2015'!A:H,7,0)</f>
        <v>41011</v>
      </c>
      <c r="H590" s="14">
        <f>VLOOKUP(A590,'2015'!A:H,8,0)</f>
        <v>8.8000000000000007</v>
      </c>
    </row>
    <row r="591" spans="1:8" x14ac:dyDescent="0.3">
      <c r="A591" s="14" t="s">
        <v>882</v>
      </c>
      <c r="B591" s="14">
        <f>VLOOKUP(A591,'2016'!A:H,2,0)</f>
        <v>631</v>
      </c>
      <c r="C591" s="14">
        <f>VLOOKUP(A591,'2016'!A:H,3,0)</f>
        <v>1.4119999999999999</v>
      </c>
      <c r="D591" s="14">
        <f>VLOOKUP(A591,'2016'!A:H,4,0)</f>
        <v>101.5</v>
      </c>
      <c r="E591" s="14">
        <f>VLOOKUP(A591,'2016'!A:H,5,0)</f>
        <v>-0.06</v>
      </c>
      <c r="F591" s="14">
        <f>VLOOKUP(A591,'2016'!A:H,6,0)</f>
        <v>100521</v>
      </c>
      <c r="G591" s="14">
        <f>VLOOKUP(A591,'2016'!A:H,7,0)</f>
        <v>41716</v>
      </c>
      <c r="H591" s="14">
        <f>VLOOKUP(A591,'2016'!A:H,8,0)</f>
        <v>7</v>
      </c>
    </row>
    <row r="592" spans="1:8" x14ac:dyDescent="0.3">
      <c r="A592" s="14" t="s">
        <v>883</v>
      </c>
      <c r="B592" s="14">
        <f>VLOOKUP(A592,'2017'!A:H,2,0)</f>
        <v>584</v>
      </c>
      <c r="C592" s="14">
        <f>VLOOKUP(A592,'2017'!A:H,3,0)</f>
        <v>1.353</v>
      </c>
      <c r="D592" s="14">
        <f>VLOOKUP(A592,'2017'!A:H,4,0)</f>
        <v>102.2</v>
      </c>
      <c r="E592" s="14">
        <f>VLOOKUP(A592,'2017'!A:H,5,0)</f>
        <v>0.53</v>
      </c>
      <c r="F592" s="14">
        <f>VLOOKUP(A592,'2017'!A:H,6,0)</f>
        <v>100615</v>
      </c>
      <c r="G592" s="14">
        <f>VLOOKUP(A592,'2017'!A:H,7,0)</f>
        <v>42430</v>
      </c>
      <c r="H592" s="14">
        <f>VLOOKUP(A592,'2017'!A:H,8,0)</f>
        <v>7.7</v>
      </c>
    </row>
    <row r="593" spans="1:8" x14ac:dyDescent="0.3">
      <c r="A593" s="14" t="s">
        <v>884</v>
      </c>
      <c r="B593" s="14">
        <f>VLOOKUP(A593,'2018'!A:H,2,0)</f>
        <v>499</v>
      </c>
      <c r="C593" s="14">
        <f>VLOOKUP(A593,'2018'!A:H,3,0)</f>
        <v>1.18</v>
      </c>
      <c r="D593" s="14">
        <f>VLOOKUP(A593,'2018'!A:H,4,0)</f>
        <v>102.6</v>
      </c>
      <c r="E593" s="14">
        <f>VLOOKUP(A593,'2018'!A:H,5,0)</f>
        <v>0.78</v>
      </c>
      <c r="F593" s="14">
        <f>VLOOKUP(A593,'2018'!A:H,6,0)</f>
        <v>101595</v>
      </c>
      <c r="G593" s="14">
        <f>VLOOKUP(A593,'2018'!A:H,7,0)</f>
        <v>43121</v>
      </c>
      <c r="H593" s="14">
        <f>VLOOKUP(A593,'2018'!A:H,8,0)</f>
        <v>9.6999999999999993</v>
      </c>
    </row>
    <row r="594" spans="1:8" x14ac:dyDescent="0.3">
      <c r="A594" s="14" t="s">
        <v>885</v>
      </c>
      <c r="B594" s="14">
        <f>VLOOKUP(A594,'2019'!A:H,2,0)</f>
        <v>654</v>
      </c>
      <c r="C594" s="14">
        <f>VLOOKUP(A594,'2019'!A:H,3,0)</f>
        <v>1.5489999999999999</v>
      </c>
      <c r="D594" s="14">
        <f>VLOOKUP(A594,'2019'!A:H,4,0)</f>
        <v>103.4</v>
      </c>
      <c r="E594" s="14">
        <f>VLOOKUP(A594,'2019'!A:H,5,0)</f>
        <v>0.72</v>
      </c>
      <c r="F594" s="14">
        <f>VLOOKUP(A594,'2019'!A:H,6,0)</f>
        <v>102470</v>
      </c>
      <c r="G594" s="14">
        <f>VLOOKUP(A594,'2019'!A:H,7,0)</f>
        <v>44131</v>
      </c>
      <c r="H594" s="14">
        <f>VLOOKUP(A594,'2019'!A:H,8,0)</f>
        <v>17.3</v>
      </c>
    </row>
    <row r="595" spans="1:8" x14ac:dyDescent="0.3">
      <c r="A595" s="14" t="s">
        <v>886</v>
      </c>
      <c r="B595" s="14">
        <f>VLOOKUP(A595,'2020'!A:H,2,0)</f>
        <v>570</v>
      </c>
      <c r="C595" s="14">
        <f>VLOOKUP(A595,'2020'!A:H,3,0)</f>
        <v>1.3580000000000001</v>
      </c>
      <c r="D595" s="14">
        <f>VLOOKUP(A595,'2020'!A:H,4,0)</f>
        <v>103.2</v>
      </c>
      <c r="E595" s="14">
        <f>VLOOKUP(A595,'2020'!A:H,5,0)</f>
        <v>-0.8</v>
      </c>
      <c r="F595" s="14">
        <f>VLOOKUP(A595,'2020'!A:H,6,0)</f>
        <v>102015</v>
      </c>
      <c r="G595" s="14">
        <f>VLOOKUP(A595,'2020'!A:H,7,0)</f>
        <v>45647</v>
      </c>
      <c r="H595" s="14">
        <f>VLOOKUP(A595,'2020'!A:H,8,0)</f>
        <v>14.2</v>
      </c>
    </row>
    <row r="596" spans="1:8" x14ac:dyDescent="0.3">
      <c r="A596" s="14" t="s">
        <v>887</v>
      </c>
      <c r="B596" s="14">
        <f>VLOOKUP(A596,'2021'!A:H,2,0)</f>
        <v>539</v>
      </c>
      <c r="C596" s="14">
        <f>VLOOKUP(A596,'2021'!A:H,3,0)</f>
        <v>1.3220000000000001</v>
      </c>
      <c r="D596" s="14">
        <f>VLOOKUP(A596,'2021'!A:H,4,0)</f>
        <v>103.2</v>
      </c>
      <c r="E596" s="14">
        <f>VLOOKUP(A596,'2021'!A:H,5,0)</f>
        <v>-0.36</v>
      </c>
      <c r="F596" s="14">
        <f>VLOOKUP(A596,'2021'!A:H,6,0)</f>
        <v>101888</v>
      </c>
      <c r="G596" s="14">
        <f>VLOOKUP(A596,'2021'!A:H,7,0)</f>
        <v>46653</v>
      </c>
      <c r="H596" s="14">
        <f>VLOOKUP(A596,'2021'!A:H,8,0)</f>
        <v>12.7</v>
      </c>
    </row>
    <row r="597" spans="1:8" x14ac:dyDescent="0.3">
      <c r="A597" s="14" t="s">
        <v>888</v>
      </c>
      <c r="B597" s="14">
        <f>VLOOKUP(A597,'2015'!A:H,2,0)</f>
        <v>252</v>
      </c>
      <c r="C597" s="14">
        <f>VLOOKUP(A597,'2015'!A:H,3,0)</f>
        <v>1.544</v>
      </c>
      <c r="D597" s="14">
        <f>VLOOKUP(A597,'2015'!A:H,4,0)</f>
        <v>96.1</v>
      </c>
      <c r="E597" s="14">
        <f>VLOOKUP(A597,'2015'!A:H,5,0)</f>
        <v>-0.89</v>
      </c>
      <c r="F597" s="14">
        <f>VLOOKUP(A597,'2015'!A:H,6,0)</f>
        <v>44674</v>
      </c>
      <c r="G597" s="14">
        <f>VLOOKUP(A597,'2015'!A:H,7,0)</f>
        <v>18970</v>
      </c>
      <c r="H597" s="14">
        <f>VLOOKUP(A597,'2015'!A:H,8,0)</f>
        <v>5.3</v>
      </c>
    </row>
    <row r="598" spans="1:8" x14ac:dyDescent="0.3">
      <c r="A598" s="14" t="s">
        <v>889</v>
      </c>
      <c r="B598" s="14">
        <f>VLOOKUP(A598,'2016'!A:H,2,0)</f>
        <v>238</v>
      </c>
      <c r="C598" s="14">
        <f>VLOOKUP(A598,'2016'!A:H,3,0)</f>
        <v>1.431</v>
      </c>
      <c r="D598" s="14">
        <f>VLOOKUP(A598,'2016'!A:H,4,0)</f>
        <v>96.4</v>
      </c>
      <c r="E598" s="14">
        <f>VLOOKUP(A598,'2016'!A:H,5,0)</f>
        <v>3.4</v>
      </c>
      <c r="F598" s="14">
        <f>VLOOKUP(A598,'2016'!A:H,6,0)</f>
        <v>46166</v>
      </c>
      <c r="G598" s="14">
        <f>VLOOKUP(A598,'2016'!A:H,7,0)</f>
        <v>19605</v>
      </c>
      <c r="H598" s="14">
        <f>VLOOKUP(A598,'2016'!A:H,8,0)</f>
        <v>9.1999999999999993</v>
      </c>
    </row>
    <row r="599" spans="1:8" x14ac:dyDescent="0.3">
      <c r="A599" s="14" t="s">
        <v>890</v>
      </c>
      <c r="B599" s="14">
        <f>VLOOKUP(A599,'2017'!A:H,2,0)</f>
        <v>231</v>
      </c>
      <c r="C599" s="14">
        <f>VLOOKUP(A599,'2017'!A:H,3,0)</f>
        <v>1.272</v>
      </c>
      <c r="D599" s="14">
        <f>VLOOKUP(A599,'2017'!A:H,4,0)</f>
        <v>97</v>
      </c>
      <c r="E599" s="14">
        <f>VLOOKUP(A599,'2017'!A:H,5,0)</f>
        <v>6.64</v>
      </c>
      <c r="F599" s="14">
        <f>VLOOKUP(A599,'2017'!A:H,6,0)</f>
        <v>49253</v>
      </c>
      <c r="G599" s="14">
        <f>VLOOKUP(A599,'2017'!A:H,7,0)</f>
        <v>20573</v>
      </c>
      <c r="H599" s="14">
        <f>VLOOKUP(A599,'2017'!A:H,8,0)</f>
        <v>8.8000000000000007</v>
      </c>
    </row>
    <row r="600" spans="1:8" x14ac:dyDescent="0.3">
      <c r="A600" s="14" t="s">
        <v>891</v>
      </c>
      <c r="B600" s="14">
        <f>VLOOKUP(A600,'2018'!A:H,2,0)</f>
        <v>310</v>
      </c>
      <c r="C600" s="14">
        <f>VLOOKUP(A600,'2018'!A:H,3,0)</f>
        <v>1.5269999999999999</v>
      </c>
      <c r="D600" s="14">
        <f>VLOOKUP(A600,'2018'!A:H,4,0)</f>
        <v>96.6</v>
      </c>
      <c r="E600" s="14">
        <f>VLOOKUP(A600,'2018'!A:H,5,0)</f>
        <v>8.08</v>
      </c>
      <c r="F600" s="14">
        <f>VLOOKUP(A600,'2018'!A:H,6,0)</f>
        <v>53274</v>
      </c>
      <c r="G600" s="14">
        <f>VLOOKUP(A600,'2018'!A:H,7,0)</f>
        <v>22502</v>
      </c>
      <c r="H600" s="14">
        <f>VLOOKUP(A600,'2018'!A:H,8,0)</f>
        <v>6.3</v>
      </c>
    </row>
    <row r="601" spans="1:8" x14ac:dyDescent="0.3">
      <c r="A601" s="14" t="s">
        <v>892</v>
      </c>
      <c r="B601" s="14">
        <f>VLOOKUP(A601,'2019'!A:H,2,0)</f>
        <v>337</v>
      </c>
      <c r="C601" s="14">
        <f>VLOOKUP(A601,'2019'!A:H,3,0)</f>
        <v>1.5409999999999999</v>
      </c>
      <c r="D601" s="14">
        <f>VLOOKUP(A601,'2019'!A:H,4,0)</f>
        <v>96.3</v>
      </c>
      <c r="E601" s="14">
        <f>VLOOKUP(A601,'2019'!A:H,5,0)</f>
        <v>3.44</v>
      </c>
      <c r="F601" s="14">
        <f>VLOOKUP(A601,'2019'!A:H,6,0)</f>
        <v>55100</v>
      </c>
      <c r="G601" s="14">
        <f>VLOOKUP(A601,'2019'!A:H,7,0)</f>
        <v>23543</v>
      </c>
      <c r="H601" s="14">
        <f>VLOOKUP(A601,'2019'!A:H,8,0)</f>
        <v>4.4000000000000004</v>
      </c>
    </row>
    <row r="602" spans="1:8" x14ac:dyDescent="0.3">
      <c r="A602" s="14" t="s">
        <v>893</v>
      </c>
      <c r="B602" s="14">
        <f>VLOOKUP(A602,'2020'!A:H,2,0)</f>
        <v>314</v>
      </c>
      <c r="C602" s="14">
        <f>VLOOKUP(A602,'2020'!A:H,3,0)</f>
        <v>1.38</v>
      </c>
      <c r="D602" s="14">
        <f>VLOOKUP(A602,'2020'!A:H,4,0)</f>
        <v>96.8</v>
      </c>
      <c r="E602" s="14">
        <f>VLOOKUP(A602,'2020'!A:H,5,0)</f>
        <v>0.9</v>
      </c>
      <c r="F602" s="14">
        <f>VLOOKUP(A602,'2020'!A:H,6,0)</f>
        <v>55613</v>
      </c>
      <c r="G602" s="14">
        <f>VLOOKUP(A602,'2020'!A:H,7,0)</f>
        <v>24213</v>
      </c>
      <c r="H602" s="14">
        <f>VLOOKUP(A602,'2020'!A:H,8,0)</f>
        <v>10</v>
      </c>
    </row>
    <row r="603" spans="1:8" x14ac:dyDescent="0.3">
      <c r="A603" s="14" t="s">
        <v>894</v>
      </c>
      <c r="B603" s="14">
        <f>VLOOKUP(A603,'2021'!A:H,2,0)</f>
        <v>293</v>
      </c>
      <c r="C603" s="14">
        <f>VLOOKUP(A603,'2021'!A:H,3,0)</f>
        <v>1.3029999999999999</v>
      </c>
      <c r="D603" s="14">
        <f>VLOOKUP(A603,'2021'!A:H,4,0)</f>
        <v>96.6</v>
      </c>
      <c r="E603" s="14">
        <f>VLOOKUP(A603,'2021'!A:H,5,0)</f>
        <v>0.13</v>
      </c>
      <c r="F603" s="14">
        <f>VLOOKUP(A603,'2021'!A:H,6,0)</f>
        <v>55739</v>
      </c>
      <c r="G603" s="14">
        <f>VLOOKUP(A603,'2021'!A:H,7,0)</f>
        <v>24860</v>
      </c>
      <c r="H603" s="14">
        <f>VLOOKUP(A603,'2021'!A:H,8,0)</f>
        <v>6.5</v>
      </c>
    </row>
    <row r="604" spans="1:8" x14ac:dyDescent="0.3">
      <c r="A604" s="14" t="s">
        <v>895</v>
      </c>
      <c r="B604" s="14">
        <f>VLOOKUP(A604,'2015'!A:H,2,0)</f>
        <v>55</v>
      </c>
      <c r="C604" s="14">
        <f>VLOOKUP(A604,'2015'!A:H,3,0)</f>
        <v>1.1639999999999999</v>
      </c>
      <c r="D604" s="14">
        <f>VLOOKUP(A604,'2015'!A:H,4,0)</f>
        <v>115.2</v>
      </c>
      <c r="E604" s="14">
        <f>VLOOKUP(A604,'2015'!A:H,5,0)</f>
        <v>-1.1200000000000001</v>
      </c>
      <c r="F604" s="14">
        <f>VLOOKUP(A604,'2015'!A:H,6,0)</f>
        <v>10153</v>
      </c>
      <c r="G604" s="14">
        <f>VLOOKUP(A604,'2015'!A:H,7,0)</f>
        <v>4104</v>
      </c>
      <c r="H604" s="14">
        <f>VLOOKUP(A604,'2015'!A:H,8,0)</f>
        <v>6.6</v>
      </c>
    </row>
    <row r="605" spans="1:8" x14ac:dyDescent="0.3">
      <c r="A605" s="14" t="s">
        <v>896</v>
      </c>
      <c r="B605" s="14">
        <f>VLOOKUP(A605,'2016'!A:H,2,0)</f>
        <v>38</v>
      </c>
      <c r="C605" s="14">
        <f>VLOOKUP(A605,'2016'!A:H,3,0)</f>
        <v>0.87</v>
      </c>
      <c r="D605" s="14">
        <f>VLOOKUP(A605,'2016'!A:H,4,0)</f>
        <v>118.8</v>
      </c>
      <c r="E605" s="14">
        <f>VLOOKUP(A605,'2016'!A:H,5,0)</f>
        <v>-1.29</v>
      </c>
      <c r="F605" s="14">
        <f>VLOOKUP(A605,'2016'!A:H,6,0)</f>
        <v>10001</v>
      </c>
      <c r="G605" s="14">
        <f>VLOOKUP(A605,'2016'!A:H,7,0)</f>
        <v>4058</v>
      </c>
      <c r="H605" s="14">
        <f>VLOOKUP(A605,'2016'!A:H,8,0)</f>
        <v>6.6</v>
      </c>
    </row>
    <row r="606" spans="1:8" x14ac:dyDescent="0.3">
      <c r="A606" s="14" t="s">
        <v>897</v>
      </c>
      <c r="B606" s="14">
        <f>VLOOKUP(A606,'2017'!A:H,2,0)</f>
        <v>32</v>
      </c>
      <c r="C606" s="14">
        <f>VLOOKUP(A606,'2017'!A:H,3,0)</f>
        <v>0.745</v>
      </c>
      <c r="D606" s="14">
        <f>VLOOKUP(A606,'2017'!A:H,4,0)</f>
        <v>120</v>
      </c>
      <c r="E606" s="14">
        <f>VLOOKUP(A606,'2017'!A:H,5,0)</f>
        <v>-0.2</v>
      </c>
      <c r="F606" s="14">
        <f>VLOOKUP(A606,'2017'!A:H,6,0)</f>
        <v>9975</v>
      </c>
      <c r="G606" s="14">
        <f>VLOOKUP(A606,'2017'!A:H,7,0)</f>
        <v>4158</v>
      </c>
      <c r="H606" s="14">
        <f>VLOOKUP(A606,'2017'!A:H,8,0)</f>
        <v>7.1</v>
      </c>
    </row>
    <row r="607" spans="1:8" x14ac:dyDescent="0.3">
      <c r="A607" s="14" t="s">
        <v>898</v>
      </c>
      <c r="B607" s="14">
        <f>VLOOKUP(A607,'2018'!A:H,2,0)</f>
        <v>32</v>
      </c>
      <c r="C607" s="14">
        <f>VLOOKUP(A607,'2018'!A:H,3,0)</f>
        <v>0.76700000000000002</v>
      </c>
      <c r="D607" s="14">
        <f>VLOOKUP(A607,'2018'!A:H,4,0)</f>
        <v>118.3</v>
      </c>
      <c r="E607" s="14">
        <f>VLOOKUP(A607,'2018'!A:H,5,0)</f>
        <v>-1.1100000000000001</v>
      </c>
      <c r="F607" s="14">
        <f>VLOOKUP(A607,'2018'!A:H,6,0)</f>
        <v>9832</v>
      </c>
      <c r="G607" s="14">
        <f>VLOOKUP(A607,'2018'!A:H,7,0)</f>
        <v>4239</v>
      </c>
      <c r="H607" s="14">
        <f>VLOOKUP(A607,'2018'!A:H,8,0)</f>
        <v>9.3000000000000007</v>
      </c>
    </row>
    <row r="608" spans="1:8" x14ac:dyDescent="0.3">
      <c r="A608" s="14" t="s">
        <v>899</v>
      </c>
      <c r="B608" s="14">
        <f>VLOOKUP(A608,'2019'!A:H,2,0)</f>
        <v>44</v>
      </c>
      <c r="C608" s="14">
        <f>VLOOKUP(A608,'2019'!A:H,3,0)</f>
        <v>1.17</v>
      </c>
      <c r="D608" s="14">
        <f>VLOOKUP(A608,'2019'!A:H,4,0)</f>
        <v>119.2</v>
      </c>
      <c r="E608" s="14">
        <f>VLOOKUP(A608,'2019'!A:H,5,0)</f>
        <v>-2.29</v>
      </c>
      <c r="F608" s="14">
        <f>VLOOKUP(A608,'2019'!A:H,6,0)</f>
        <v>9617</v>
      </c>
      <c r="G608" s="14">
        <f>VLOOKUP(A608,'2019'!A:H,7,0)</f>
        <v>4146</v>
      </c>
      <c r="H608" s="14">
        <f>VLOOKUP(A608,'2019'!A:H,8,0)</f>
        <v>9</v>
      </c>
    </row>
    <row r="609" spans="1:8" x14ac:dyDescent="0.3">
      <c r="A609" s="14" t="s">
        <v>900</v>
      </c>
      <c r="B609" s="14">
        <f>VLOOKUP(A609,'2020'!A:H,2,0)</f>
        <v>30</v>
      </c>
      <c r="C609" s="14">
        <f>VLOOKUP(A609,'2020'!A:H,3,0)</f>
        <v>0.86</v>
      </c>
      <c r="D609" s="14">
        <f>VLOOKUP(A609,'2020'!A:H,4,0)</f>
        <v>120.3</v>
      </c>
      <c r="E609" s="14">
        <f>VLOOKUP(A609,'2020'!A:H,5,0)</f>
        <v>-5.7</v>
      </c>
      <c r="F609" s="14">
        <f>VLOOKUP(A609,'2020'!A:H,6,0)</f>
        <v>9077</v>
      </c>
      <c r="G609" s="14">
        <f>VLOOKUP(A609,'2020'!A:H,7,0)</f>
        <v>4199</v>
      </c>
      <c r="H609" s="14">
        <f>VLOOKUP(A609,'2020'!A:H,8,0)</f>
        <v>6.2</v>
      </c>
    </row>
    <row r="610" spans="1:8" x14ac:dyDescent="0.3">
      <c r="A610" s="14" t="s">
        <v>901</v>
      </c>
      <c r="B610" s="14">
        <f>VLOOKUP(A610,'2021'!A:H,2,0)</f>
        <v>26</v>
      </c>
      <c r="C610" s="14">
        <f>VLOOKUP(A610,'2021'!A:H,3,0)</f>
        <v>0.81100000000000005</v>
      </c>
      <c r="D610" s="14">
        <f>VLOOKUP(A610,'2021'!A:H,4,0)</f>
        <v>120.8</v>
      </c>
      <c r="E610" s="14">
        <f>VLOOKUP(A610,'2021'!A:H,5,0)</f>
        <v>-2.36</v>
      </c>
      <c r="F610" s="14">
        <f>VLOOKUP(A610,'2021'!A:H,6,0)</f>
        <v>8867</v>
      </c>
      <c r="G610" s="14">
        <f>VLOOKUP(A610,'2021'!A:H,7,0)</f>
        <v>4208</v>
      </c>
      <c r="H610" s="14">
        <f>VLOOKUP(A610,'2021'!A:H,8,0)</f>
        <v>12.1</v>
      </c>
    </row>
    <row r="611" spans="1:8" x14ac:dyDescent="0.3">
      <c r="A611" s="14" t="s">
        <v>902</v>
      </c>
      <c r="B611" s="14">
        <f>VLOOKUP(A611,'2015'!A:H,2,0)</f>
        <v>374</v>
      </c>
      <c r="C611" s="14">
        <f>VLOOKUP(A611,'2015'!A:H,3,0)</f>
        <v>1.647</v>
      </c>
      <c r="D611" s="14">
        <f>VLOOKUP(A611,'2015'!A:H,4,0)</f>
        <v>99</v>
      </c>
      <c r="E611" s="14">
        <f>VLOOKUP(A611,'2015'!A:H,5,0)</f>
        <v>-0.4</v>
      </c>
      <c r="F611" s="14">
        <f>VLOOKUP(A611,'2015'!A:H,6,0)</f>
        <v>51885</v>
      </c>
      <c r="G611" s="14">
        <f>VLOOKUP(A611,'2015'!A:H,7,0)</f>
        <v>21767</v>
      </c>
      <c r="H611" s="14">
        <f>VLOOKUP(A611,'2015'!A:H,8,0)</f>
        <v>5.6</v>
      </c>
    </row>
    <row r="612" spans="1:8" x14ac:dyDescent="0.3">
      <c r="A612" s="14" t="s">
        <v>903</v>
      </c>
      <c r="B612" s="14">
        <f>VLOOKUP(A612,'2016'!A:H,2,0)</f>
        <v>303</v>
      </c>
      <c r="C612" s="14">
        <f>VLOOKUP(A612,'2016'!A:H,3,0)</f>
        <v>1.43</v>
      </c>
      <c r="D612" s="14">
        <f>VLOOKUP(A612,'2016'!A:H,4,0)</f>
        <v>99.8</v>
      </c>
      <c r="E612" s="14">
        <f>VLOOKUP(A612,'2016'!A:H,5,0)</f>
        <v>-0.24</v>
      </c>
      <c r="F612" s="14">
        <f>VLOOKUP(A612,'2016'!A:H,6,0)</f>
        <v>51738</v>
      </c>
      <c r="G612" s="14">
        <f>VLOOKUP(A612,'2016'!A:H,7,0)</f>
        <v>21872</v>
      </c>
      <c r="H612" s="14">
        <f>VLOOKUP(A612,'2016'!A:H,8,0)</f>
        <v>6.3</v>
      </c>
    </row>
    <row r="613" spans="1:8" x14ac:dyDescent="0.3">
      <c r="A613" s="14" t="s">
        <v>904</v>
      </c>
      <c r="B613" s="14">
        <f>VLOOKUP(A613,'2017'!A:H,2,0)</f>
        <v>264</v>
      </c>
      <c r="C613" s="14">
        <f>VLOOKUP(A613,'2017'!A:H,3,0)</f>
        <v>1.2549999999999999</v>
      </c>
      <c r="D613" s="14">
        <f>VLOOKUP(A613,'2017'!A:H,4,0)</f>
        <v>99.8</v>
      </c>
      <c r="E613" s="14">
        <f>VLOOKUP(A613,'2017'!A:H,5,0)</f>
        <v>-1.2</v>
      </c>
      <c r="F613" s="14">
        <f>VLOOKUP(A613,'2017'!A:H,6,0)</f>
        <v>50974</v>
      </c>
      <c r="G613" s="14">
        <f>VLOOKUP(A613,'2017'!A:H,7,0)</f>
        <v>21826</v>
      </c>
      <c r="H613" s="14">
        <f>VLOOKUP(A613,'2017'!A:H,8,0)</f>
        <v>6.7</v>
      </c>
    </row>
    <row r="614" spans="1:8" x14ac:dyDescent="0.3">
      <c r="A614" s="14" t="s">
        <v>905</v>
      </c>
      <c r="B614" s="14">
        <f>VLOOKUP(A614,'2018'!A:H,2,0)</f>
        <v>244</v>
      </c>
      <c r="C614" s="14">
        <f>VLOOKUP(A614,'2018'!A:H,3,0)</f>
        <v>1.21</v>
      </c>
      <c r="D614" s="14">
        <f>VLOOKUP(A614,'2018'!A:H,4,0)</f>
        <v>99.7</v>
      </c>
      <c r="E614" s="14">
        <f>VLOOKUP(A614,'2018'!A:H,5,0)</f>
        <v>-1.53</v>
      </c>
      <c r="F614" s="14">
        <f>VLOOKUP(A614,'2018'!A:H,6,0)</f>
        <v>50036</v>
      </c>
      <c r="G614" s="14">
        <f>VLOOKUP(A614,'2018'!A:H,7,0)</f>
        <v>21707</v>
      </c>
      <c r="H614" s="14">
        <f>VLOOKUP(A614,'2018'!A:H,8,0)</f>
        <v>6.9</v>
      </c>
    </row>
    <row r="615" spans="1:8" x14ac:dyDescent="0.3">
      <c r="A615" s="14" t="s">
        <v>906</v>
      </c>
      <c r="B615" s="14">
        <f>VLOOKUP(A615,'2019'!A:H,2,0)</f>
        <v>235</v>
      </c>
      <c r="C615" s="14">
        <f>VLOOKUP(A615,'2019'!A:H,3,0)</f>
        <v>1.236</v>
      </c>
      <c r="D615" s="14">
        <f>VLOOKUP(A615,'2019'!A:H,4,0)</f>
        <v>100</v>
      </c>
      <c r="E615" s="14">
        <f>VLOOKUP(A615,'2019'!A:H,5,0)</f>
        <v>-1.41</v>
      </c>
      <c r="F615" s="14">
        <f>VLOOKUP(A615,'2019'!A:H,6,0)</f>
        <v>49314</v>
      </c>
      <c r="G615" s="14">
        <f>VLOOKUP(A615,'2019'!A:H,7,0)</f>
        <v>21632</v>
      </c>
      <c r="H615" s="14">
        <f>VLOOKUP(A615,'2019'!A:H,8,0)</f>
        <v>4.4000000000000004</v>
      </c>
    </row>
    <row r="616" spans="1:8" x14ac:dyDescent="0.3">
      <c r="A616" s="14" t="s">
        <v>907</v>
      </c>
      <c r="B616" s="14">
        <f>VLOOKUP(A616,'2020'!A:H,2,0)</f>
        <v>207</v>
      </c>
      <c r="C616" s="14">
        <f>VLOOKUP(A616,'2020'!A:H,3,0)</f>
        <v>1.1180000000000001</v>
      </c>
      <c r="D616" s="14">
        <f>VLOOKUP(A616,'2020'!A:H,4,0)</f>
        <v>100.7</v>
      </c>
      <c r="E616" s="14">
        <f>VLOOKUP(A616,'2020'!A:H,5,0)</f>
        <v>-1.39</v>
      </c>
      <c r="F616" s="14">
        <f>VLOOKUP(A616,'2020'!A:H,6,0)</f>
        <v>48716</v>
      </c>
      <c r="G616" s="14">
        <f>VLOOKUP(A616,'2020'!A:H,7,0)</f>
        <v>22006</v>
      </c>
      <c r="H616" s="14">
        <f>VLOOKUP(A616,'2020'!A:H,8,0)</f>
        <v>7.4</v>
      </c>
    </row>
    <row r="617" spans="1:8" x14ac:dyDescent="0.3">
      <c r="A617" s="14" t="s">
        <v>908</v>
      </c>
      <c r="B617" s="14">
        <f>VLOOKUP(A617,'2021'!A:H,2,0)</f>
        <v>196</v>
      </c>
      <c r="C617" s="14">
        <f>VLOOKUP(A617,'2021'!A:H,3,0)</f>
        <v>1.1020000000000001</v>
      </c>
      <c r="D617" s="14">
        <f>VLOOKUP(A617,'2021'!A:H,4,0)</f>
        <v>100.8</v>
      </c>
      <c r="E617" s="14">
        <f>VLOOKUP(A617,'2021'!A:H,5,0)</f>
        <v>-1.65</v>
      </c>
      <c r="F617" s="14">
        <f>VLOOKUP(A617,'2021'!A:H,6,0)</f>
        <v>47858</v>
      </c>
      <c r="G617" s="14">
        <f>VLOOKUP(A617,'2021'!A:H,7,0)</f>
        <v>22203</v>
      </c>
      <c r="H617" s="14">
        <f>VLOOKUP(A617,'2021'!A:H,8,0)</f>
        <v>9</v>
      </c>
    </row>
    <row r="618" spans="1:8" x14ac:dyDescent="0.3">
      <c r="A618" s="14" t="s">
        <v>909</v>
      </c>
      <c r="B618" s="14">
        <f>VLOOKUP(A618,'2015'!A:H,2,0)</f>
        <v>249</v>
      </c>
      <c r="C618" s="14">
        <f>VLOOKUP(A618,'2015'!A:H,3,0)</f>
        <v>1.5049999999999999</v>
      </c>
      <c r="D618" s="14">
        <f>VLOOKUP(A618,'2015'!A:H,4,0)</f>
        <v>95.2</v>
      </c>
      <c r="E618" s="14">
        <f>VLOOKUP(A618,'2015'!A:H,5,0)</f>
        <v>-1.17</v>
      </c>
      <c r="F618" s="14">
        <f>VLOOKUP(A618,'2015'!A:H,6,0)</f>
        <v>54477</v>
      </c>
      <c r="G618" s="14">
        <f>VLOOKUP(A618,'2015'!A:H,7,0)</f>
        <v>23873</v>
      </c>
      <c r="H618" s="14">
        <f>VLOOKUP(A618,'2015'!A:H,8,0)</f>
        <v>4.9000000000000004</v>
      </c>
    </row>
    <row r="619" spans="1:8" x14ac:dyDescent="0.3">
      <c r="A619" s="14" t="s">
        <v>910</v>
      </c>
      <c r="B619" s="14">
        <f>VLOOKUP(A619,'2016'!A:H,2,0)</f>
        <v>265</v>
      </c>
      <c r="C619" s="14">
        <f>VLOOKUP(A619,'2016'!A:H,3,0)</f>
        <v>1.6519999999999999</v>
      </c>
      <c r="D619" s="14">
        <f>VLOOKUP(A619,'2016'!A:H,4,0)</f>
        <v>95.1</v>
      </c>
      <c r="E619" s="14">
        <f>VLOOKUP(A619,'2016'!A:H,5,0)</f>
        <v>-0.93</v>
      </c>
      <c r="F619" s="14">
        <f>VLOOKUP(A619,'2016'!A:H,6,0)</f>
        <v>54014</v>
      </c>
      <c r="G619" s="14">
        <f>VLOOKUP(A619,'2016'!A:H,7,0)</f>
        <v>23954</v>
      </c>
      <c r="H619" s="14">
        <f>VLOOKUP(A619,'2016'!A:H,8,0)</f>
        <v>4.8</v>
      </c>
    </row>
    <row r="620" spans="1:8" x14ac:dyDescent="0.3">
      <c r="A620" s="14" t="s">
        <v>911</v>
      </c>
      <c r="B620" s="14">
        <f>VLOOKUP(A620,'2017'!A:H,2,0)</f>
        <v>221</v>
      </c>
      <c r="C620" s="14">
        <f>VLOOKUP(A620,'2017'!A:H,3,0)</f>
        <v>1.4039999999999999</v>
      </c>
      <c r="D620" s="14">
        <f>VLOOKUP(A620,'2017'!A:H,4,0)</f>
        <v>95.4</v>
      </c>
      <c r="E620" s="14">
        <f>VLOOKUP(A620,'2017'!A:H,5,0)</f>
        <v>-1.17</v>
      </c>
      <c r="F620" s="14">
        <f>VLOOKUP(A620,'2017'!A:H,6,0)</f>
        <v>53474</v>
      </c>
      <c r="G620" s="14">
        <f>VLOOKUP(A620,'2017'!A:H,7,0)</f>
        <v>23882</v>
      </c>
      <c r="H620" s="14">
        <f>VLOOKUP(A620,'2017'!A:H,8,0)</f>
        <v>4.9000000000000004</v>
      </c>
    </row>
    <row r="621" spans="1:8" x14ac:dyDescent="0.3">
      <c r="A621" s="14" t="s">
        <v>912</v>
      </c>
      <c r="B621" s="14">
        <f>VLOOKUP(A621,'2018'!A:H,2,0)</f>
        <v>240</v>
      </c>
      <c r="C621" s="14">
        <f>VLOOKUP(A621,'2018'!A:H,3,0)</f>
        <v>1.63</v>
      </c>
      <c r="D621" s="14">
        <f>VLOOKUP(A621,'2018'!A:H,4,0)</f>
        <v>95.3</v>
      </c>
      <c r="E621" s="14">
        <f>VLOOKUP(A621,'2018'!A:H,5,0)</f>
        <v>-0.93</v>
      </c>
      <c r="F621" s="14">
        <f>VLOOKUP(A621,'2018'!A:H,6,0)</f>
        <v>52944</v>
      </c>
      <c r="G621" s="14">
        <f>VLOOKUP(A621,'2018'!A:H,7,0)</f>
        <v>23872</v>
      </c>
      <c r="H621" s="14">
        <f>VLOOKUP(A621,'2018'!A:H,8,0)</f>
        <v>7.6</v>
      </c>
    </row>
    <row r="622" spans="1:8" x14ac:dyDescent="0.3">
      <c r="A622" s="14" t="s">
        <v>913</v>
      </c>
      <c r="B622" s="14">
        <f>VLOOKUP(A622,'2019'!A:H,2,0)</f>
        <v>255</v>
      </c>
      <c r="C622" s="14">
        <f>VLOOKUP(A622,'2019'!A:H,3,0)</f>
        <v>1.7609999999999999</v>
      </c>
      <c r="D622" s="14">
        <f>VLOOKUP(A622,'2019'!A:H,4,0)</f>
        <v>95.7</v>
      </c>
      <c r="E622" s="14">
        <f>VLOOKUP(A622,'2019'!A:H,5,0)</f>
        <v>-0.64</v>
      </c>
      <c r="F622" s="14">
        <f>VLOOKUP(A622,'2019'!A:H,6,0)</f>
        <v>52595</v>
      </c>
      <c r="G622" s="14">
        <f>VLOOKUP(A622,'2019'!A:H,7,0)</f>
        <v>23969</v>
      </c>
      <c r="H622" s="14">
        <f>VLOOKUP(A622,'2019'!A:H,8,0)</f>
        <v>13.9</v>
      </c>
    </row>
    <row r="623" spans="1:8" x14ac:dyDescent="0.3">
      <c r="A623" s="14" t="s">
        <v>914</v>
      </c>
      <c r="B623" s="14">
        <f>VLOOKUP(A623,'2020'!A:H,2,0)</f>
        <v>226</v>
      </c>
      <c r="C623" s="14">
        <f>VLOOKUP(A623,'2020'!A:H,3,0)</f>
        <v>1.5980000000000001</v>
      </c>
      <c r="D623" s="14">
        <f>VLOOKUP(A623,'2020'!A:H,4,0)</f>
        <v>95.5</v>
      </c>
      <c r="E623" s="14">
        <f>VLOOKUP(A623,'2020'!A:H,5,0)</f>
        <v>-1.77</v>
      </c>
      <c r="F623" s="14">
        <f>VLOOKUP(A623,'2020'!A:H,6,0)</f>
        <v>51724</v>
      </c>
      <c r="G623" s="14">
        <f>VLOOKUP(A623,'2020'!A:H,7,0)</f>
        <v>24312</v>
      </c>
      <c r="H623" s="14">
        <f>VLOOKUP(A623,'2020'!A:H,8,0)</f>
        <v>4.5</v>
      </c>
    </row>
    <row r="624" spans="1:8" x14ac:dyDescent="0.3">
      <c r="A624" s="14" t="s">
        <v>915</v>
      </c>
      <c r="B624" s="14">
        <f>VLOOKUP(A624,'2021'!A:H,2,0)</f>
        <v>178</v>
      </c>
      <c r="C624" s="14">
        <f>VLOOKUP(A624,'2021'!A:H,3,0)</f>
        <v>1.375</v>
      </c>
      <c r="D624" s="14">
        <f>VLOOKUP(A624,'2021'!A:H,4,0)</f>
        <v>96</v>
      </c>
      <c r="E624" s="14">
        <f>VLOOKUP(A624,'2021'!A:H,5,0)</f>
        <v>-2.2000000000000002</v>
      </c>
      <c r="F624" s="14">
        <f>VLOOKUP(A624,'2021'!A:H,6,0)</f>
        <v>50632</v>
      </c>
      <c r="G624" s="14">
        <f>VLOOKUP(A624,'2021'!A:H,7,0)</f>
        <v>24437</v>
      </c>
      <c r="H624" s="14">
        <f>VLOOKUP(A624,'2021'!A:H,8,0)</f>
        <v>6.1</v>
      </c>
    </row>
    <row r="625" spans="1:8" x14ac:dyDescent="0.3">
      <c r="A625" s="14" t="s">
        <v>916</v>
      </c>
      <c r="B625" s="14">
        <f>VLOOKUP(A625,'2015'!A:H,2,0)</f>
        <v>175</v>
      </c>
      <c r="C625" s="14">
        <f>VLOOKUP(A625,'2015'!A:H,3,0)</f>
        <v>1.081</v>
      </c>
      <c r="D625" s="14">
        <f>VLOOKUP(A625,'2015'!A:H,4,0)</f>
        <v>95.7</v>
      </c>
      <c r="E625" s="14">
        <f>VLOOKUP(A625,'2015'!A:H,5,0)</f>
        <v>-0.33</v>
      </c>
      <c r="F625" s="14">
        <f>VLOOKUP(A625,'2015'!A:H,6,0)</f>
        <v>43724</v>
      </c>
      <c r="G625" s="14">
        <f>VLOOKUP(A625,'2015'!A:H,7,0)</f>
        <v>18189</v>
      </c>
      <c r="H625" s="14">
        <f>VLOOKUP(A625,'2015'!A:H,8,0)</f>
        <v>3.4</v>
      </c>
    </row>
    <row r="626" spans="1:8" x14ac:dyDescent="0.3">
      <c r="A626" s="14" t="s">
        <v>917</v>
      </c>
      <c r="B626" s="14">
        <f>VLOOKUP(A626,'2016'!A:H,2,0)</f>
        <v>163</v>
      </c>
      <c r="C626" s="14">
        <f>VLOOKUP(A626,'2016'!A:H,3,0)</f>
        <v>1.083</v>
      </c>
      <c r="D626" s="14">
        <f>VLOOKUP(A626,'2016'!A:H,4,0)</f>
        <v>95.5</v>
      </c>
      <c r="E626" s="14">
        <f>VLOOKUP(A626,'2016'!A:H,5,0)</f>
        <v>-0.33</v>
      </c>
      <c r="F626" s="14">
        <f>VLOOKUP(A626,'2016'!A:H,6,0)</f>
        <v>43564</v>
      </c>
      <c r="G626" s="14">
        <f>VLOOKUP(A626,'2016'!A:H,7,0)</f>
        <v>18360</v>
      </c>
      <c r="H626" s="14">
        <f>VLOOKUP(A626,'2016'!A:H,8,0)</f>
        <v>3.8</v>
      </c>
    </row>
    <row r="627" spans="1:8" x14ac:dyDescent="0.3">
      <c r="A627" s="14" t="s">
        <v>918</v>
      </c>
      <c r="B627" s="14">
        <f>VLOOKUP(A627,'2017'!A:H,2,0)</f>
        <v>143</v>
      </c>
      <c r="C627" s="14">
        <f>VLOOKUP(A627,'2017'!A:H,3,0)</f>
        <v>0.97499999999999998</v>
      </c>
      <c r="D627" s="14">
        <f>VLOOKUP(A627,'2017'!A:H,4,0)</f>
        <v>95.9</v>
      </c>
      <c r="E627" s="14">
        <f>VLOOKUP(A627,'2017'!A:H,5,0)</f>
        <v>-0.53</v>
      </c>
      <c r="F627" s="14">
        <f>VLOOKUP(A627,'2017'!A:H,6,0)</f>
        <v>43346</v>
      </c>
      <c r="G627" s="14">
        <f>VLOOKUP(A627,'2017'!A:H,7,0)</f>
        <v>18551</v>
      </c>
      <c r="H627" s="14">
        <f>VLOOKUP(A627,'2017'!A:H,8,0)</f>
        <v>3.9</v>
      </c>
    </row>
    <row r="628" spans="1:8" x14ac:dyDescent="0.3">
      <c r="A628" s="14" t="s">
        <v>919</v>
      </c>
      <c r="B628" s="14">
        <f>VLOOKUP(A628,'2018'!A:H,2,0)</f>
        <v>146</v>
      </c>
      <c r="C628" s="14">
        <f>VLOOKUP(A628,'2018'!A:H,3,0)</f>
        <v>1.056</v>
      </c>
      <c r="D628" s="14">
        <f>VLOOKUP(A628,'2018'!A:H,4,0)</f>
        <v>96.2</v>
      </c>
      <c r="E628" s="14">
        <f>VLOOKUP(A628,'2018'!A:H,5,0)</f>
        <v>-0.53</v>
      </c>
      <c r="F628" s="14">
        <f>VLOOKUP(A628,'2018'!A:H,6,0)</f>
        <v>43057</v>
      </c>
      <c r="G628" s="14">
        <f>VLOOKUP(A628,'2018'!A:H,7,0)</f>
        <v>18621</v>
      </c>
      <c r="H628" s="14">
        <f>VLOOKUP(A628,'2018'!A:H,8,0)</f>
        <v>4.8</v>
      </c>
    </row>
    <row r="629" spans="1:8" x14ac:dyDescent="0.3">
      <c r="A629" s="14" t="s">
        <v>920</v>
      </c>
      <c r="B629" s="14">
        <f>VLOOKUP(A629,'2019'!A:H,2,0)</f>
        <v>134</v>
      </c>
      <c r="C629" s="14">
        <f>VLOOKUP(A629,'2019'!A:H,3,0)</f>
        <v>1.0089999999999999</v>
      </c>
      <c r="D629" s="14">
        <f>VLOOKUP(A629,'2019'!A:H,4,0)</f>
        <v>96.4</v>
      </c>
      <c r="E629" s="14">
        <f>VLOOKUP(A629,'2019'!A:H,5,0)</f>
        <v>-0.4</v>
      </c>
      <c r="F629" s="14">
        <f>VLOOKUP(A629,'2019'!A:H,6,0)</f>
        <v>42910</v>
      </c>
      <c r="G629" s="14">
        <f>VLOOKUP(A629,'2019'!A:H,7,0)</f>
        <v>18798</v>
      </c>
      <c r="H629" s="14">
        <f>VLOOKUP(A629,'2019'!A:H,8,0)</f>
        <v>5</v>
      </c>
    </row>
    <row r="630" spans="1:8" x14ac:dyDescent="0.3">
      <c r="A630" s="14" t="s">
        <v>921</v>
      </c>
      <c r="B630" s="14">
        <f>VLOOKUP(A630,'2020'!A:H,2,0)</f>
        <v>112</v>
      </c>
      <c r="C630" s="14">
        <f>VLOOKUP(A630,'2020'!A:H,3,0)</f>
        <v>0.90300000000000002</v>
      </c>
      <c r="D630" s="14">
        <f>VLOOKUP(A630,'2020'!A:H,4,0)</f>
        <v>96.7</v>
      </c>
      <c r="E630" s="14">
        <f>VLOOKUP(A630,'2020'!A:H,5,0)</f>
        <v>-1.64</v>
      </c>
      <c r="F630" s="14">
        <f>VLOOKUP(A630,'2020'!A:H,6,0)</f>
        <v>42263</v>
      </c>
      <c r="G630" s="14">
        <f>VLOOKUP(A630,'2020'!A:H,7,0)</f>
        <v>19004</v>
      </c>
      <c r="H630" s="14">
        <f>VLOOKUP(A630,'2020'!A:H,8,0)</f>
        <v>7.7</v>
      </c>
    </row>
    <row r="631" spans="1:8" x14ac:dyDescent="0.3">
      <c r="A631" s="14" t="s">
        <v>922</v>
      </c>
      <c r="B631" s="14">
        <f>VLOOKUP(A631,'2021'!A:H,2,0)</f>
        <v>93</v>
      </c>
      <c r="C631" s="14">
        <f>VLOOKUP(A631,'2021'!A:H,3,0)</f>
        <v>0.8</v>
      </c>
      <c r="D631" s="14">
        <f>VLOOKUP(A631,'2021'!A:H,4,0)</f>
        <v>96.7</v>
      </c>
      <c r="E631" s="14">
        <f>VLOOKUP(A631,'2021'!A:H,5,0)</f>
        <v>-0.94</v>
      </c>
      <c r="F631" s="14">
        <f>VLOOKUP(A631,'2021'!A:H,6,0)</f>
        <v>41891</v>
      </c>
      <c r="G631" s="14">
        <f>VLOOKUP(A631,'2021'!A:H,7,0)</f>
        <v>19228</v>
      </c>
      <c r="H631" s="14">
        <f>VLOOKUP(A631,'2021'!A:H,8,0)</f>
        <v>7.8</v>
      </c>
    </row>
    <row r="632" spans="1:8" x14ac:dyDescent="0.3">
      <c r="A632" s="14" t="s">
        <v>923</v>
      </c>
      <c r="B632" s="14">
        <f>VLOOKUP(A632,'2015'!A:H,2,0)</f>
        <v>137</v>
      </c>
      <c r="C632" s="14">
        <f>VLOOKUP(A632,'2015'!A:H,3,0)</f>
        <v>1.548</v>
      </c>
      <c r="D632" s="14">
        <f>VLOOKUP(A632,'2015'!A:H,4,0)</f>
        <v>97.9</v>
      </c>
      <c r="E632" s="14">
        <f>VLOOKUP(A632,'2015'!A:H,5,0)</f>
        <v>-0.44</v>
      </c>
      <c r="F632" s="14">
        <f>VLOOKUP(A632,'2015'!A:H,6,0)</f>
        <v>26384</v>
      </c>
      <c r="G632" s="14">
        <f>VLOOKUP(A632,'2015'!A:H,7,0)</f>
        <v>11404</v>
      </c>
      <c r="H632" s="14">
        <f>VLOOKUP(A632,'2015'!A:H,8,0)</f>
        <v>6.8</v>
      </c>
    </row>
    <row r="633" spans="1:8" x14ac:dyDescent="0.3">
      <c r="A633" s="14" t="s">
        <v>924</v>
      </c>
      <c r="B633" s="14">
        <f>VLOOKUP(A633,'2016'!A:H,2,0)</f>
        <v>118</v>
      </c>
      <c r="C633" s="14">
        <f>VLOOKUP(A633,'2016'!A:H,3,0)</f>
        <v>1.38</v>
      </c>
      <c r="D633" s="14">
        <f>VLOOKUP(A633,'2016'!A:H,4,0)</f>
        <v>97.9</v>
      </c>
      <c r="E633" s="14">
        <f>VLOOKUP(A633,'2016'!A:H,5,0)</f>
        <v>-0.24</v>
      </c>
      <c r="F633" s="14">
        <f>VLOOKUP(A633,'2016'!A:H,6,0)</f>
        <v>26301</v>
      </c>
      <c r="G633" s="14">
        <f>VLOOKUP(A633,'2016'!A:H,7,0)</f>
        <v>11485</v>
      </c>
      <c r="H633" s="14">
        <f>VLOOKUP(A633,'2016'!A:H,8,0)</f>
        <v>6.2</v>
      </c>
    </row>
    <row r="634" spans="1:8" x14ac:dyDescent="0.3">
      <c r="A634" s="14" t="s">
        <v>925</v>
      </c>
      <c r="B634" s="14">
        <f>VLOOKUP(A634,'2017'!A:H,2,0)</f>
        <v>128</v>
      </c>
      <c r="C634" s="14">
        <f>VLOOKUP(A634,'2017'!A:H,3,0)</f>
        <v>1.5309999999999999</v>
      </c>
      <c r="D634" s="14">
        <f>VLOOKUP(A634,'2017'!A:H,4,0)</f>
        <v>98.3</v>
      </c>
      <c r="E634" s="14">
        <f>VLOOKUP(A634,'2017'!A:H,5,0)</f>
        <v>-1.32</v>
      </c>
      <c r="F634" s="14">
        <f>VLOOKUP(A634,'2017'!A:H,6,0)</f>
        <v>26006</v>
      </c>
      <c r="G634" s="14">
        <f>VLOOKUP(A634,'2017'!A:H,7,0)</f>
        <v>11527</v>
      </c>
      <c r="H634" s="14">
        <f>VLOOKUP(A634,'2017'!A:H,8,0)</f>
        <v>7.8</v>
      </c>
    </row>
    <row r="635" spans="1:8" x14ac:dyDescent="0.3">
      <c r="A635" s="14" t="s">
        <v>926</v>
      </c>
      <c r="B635" s="14">
        <f>VLOOKUP(A635,'2018'!A:H,2,0)</f>
        <v>84</v>
      </c>
      <c r="C635" s="14">
        <f>VLOOKUP(A635,'2018'!A:H,3,0)</f>
        <v>1.0900000000000001</v>
      </c>
      <c r="D635" s="14">
        <f>VLOOKUP(A635,'2018'!A:H,4,0)</f>
        <v>98.8</v>
      </c>
      <c r="E635" s="14">
        <f>VLOOKUP(A635,'2018'!A:H,5,0)</f>
        <v>-1.22</v>
      </c>
      <c r="F635" s="14">
        <f>VLOOKUP(A635,'2018'!A:H,6,0)</f>
        <v>25678</v>
      </c>
      <c r="G635" s="14">
        <f>VLOOKUP(A635,'2018'!A:H,7,0)</f>
        <v>11589</v>
      </c>
      <c r="H635" s="14">
        <f>VLOOKUP(A635,'2018'!A:H,8,0)</f>
        <v>8.3000000000000007</v>
      </c>
    </row>
    <row r="636" spans="1:8" x14ac:dyDescent="0.3">
      <c r="A636" s="14" t="s">
        <v>927</v>
      </c>
      <c r="B636" s="14">
        <f>VLOOKUP(A636,'2019'!A:H,2,0)</f>
        <v>116</v>
      </c>
      <c r="C636" s="14">
        <f>VLOOKUP(A636,'2019'!A:H,3,0)</f>
        <v>1.623</v>
      </c>
      <c r="D636" s="14">
        <f>VLOOKUP(A636,'2019'!A:H,4,0)</f>
        <v>99.8</v>
      </c>
      <c r="E636" s="14">
        <f>VLOOKUP(A636,'2019'!A:H,5,0)</f>
        <v>-1</v>
      </c>
      <c r="F636" s="14">
        <f>VLOOKUP(A636,'2019'!A:H,6,0)</f>
        <v>25416</v>
      </c>
      <c r="G636" s="14">
        <f>VLOOKUP(A636,'2019'!A:H,7,0)</f>
        <v>11593</v>
      </c>
      <c r="H636" s="14">
        <f>VLOOKUP(A636,'2019'!A:H,8,0)</f>
        <v>6.9</v>
      </c>
    </row>
    <row r="637" spans="1:8" x14ac:dyDescent="0.3">
      <c r="A637" s="14" t="s">
        <v>928</v>
      </c>
      <c r="B637" s="14">
        <f>VLOOKUP(A637,'2020'!A:H,2,0)</f>
        <v>78</v>
      </c>
      <c r="C637" s="14">
        <f>VLOOKUP(A637,'2020'!A:H,3,0)</f>
        <v>1.1839999999999999</v>
      </c>
      <c r="D637" s="14">
        <f>VLOOKUP(A637,'2020'!A:H,4,0)</f>
        <v>99.4</v>
      </c>
      <c r="E637" s="14">
        <f>VLOOKUP(A637,'2020'!A:H,5,0)</f>
        <v>-1.56</v>
      </c>
      <c r="F637" s="14">
        <f>VLOOKUP(A637,'2020'!A:H,6,0)</f>
        <v>25044</v>
      </c>
      <c r="G637" s="14">
        <f>VLOOKUP(A637,'2020'!A:H,7,0)</f>
        <v>11797</v>
      </c>
      <c r="H637" s="14">
        <f>VLOOKUP(A637,'2020'!A:H,8,0)</f>
        <v>8</v>
      </c>
    </row>
    <row r="638" spans="1:8" x14ac:dyDescent="0.3">
      <c r="A638" s="14" t="s">
        <v>929</v>
      </c>
      <c r="B638" s="14">
        <f>VLOOKUP(A638,'2021'!A:H,2,0)</f>
        <v>88</v>
      </c>
      <c r="C638" s="14">
        <f>VLOOKUP(A638,'2021'!A:H,3,0)</f>
        <v>1.385</v>
      </c>
      <c r="D638" s="14">
        <f>VLOOKUP(A638,'2021'!A:H,4,0)</f>
        <v>99.9</v>
      </c>
      <c r="E638" s="14">
        <f>VLOOKUP(A638,'2021'!A:H,5,0)</f>
        <v>-1.97</v>
      </c>
      <c r="F638" s="14">
        <f>VLOOKUP(A638,'2021'!A:H,6,0)</f>
        <v>24539</v>
      </c>
      <c r="G638" s="14">
        <f>VLOOKUP(A638,'2021'!A:H,7,0)</f>
        <v>11938</v>
      </c>
      <c r="H638" s="14">
        <f>VLOOKUP(A638,'2021'!A:H,8,0)</f>
        <v>6.7</v>
      </c>
    </row>
    <row r="639" spans="1:8" x14ac:dyDescent="0.3">
      <c r="A639" s="14" t="s">
        <v>930</v>
      </c>
      <c r="B639" s="14">
        <f>VLOOKUP(A639,'2015'!A:H,2,0)</f>
        <v>1361</v>
      </c>
      <c r="C639" s="14">
        <f>VLOOKUP(A639,'2015'!A:H,3,0)</f>
        <v>1.583</v>
      </c>
      <c r="D639" s="14">
        <f>VLOOKUP(A639,'2015'!A:H,4,0)</f>
        <v>107.4</v>
      </c>
      <c r="E639" s="14">
        <f>VLOOKUP(A639,'2015'!A:H,5,0)</f>
        <v>0.69</v>
      </c>
      <c r="F639" s="14">
        <f>VLOOKUP(A639,'2015'!A:H,6,0)</f>
        <v>122829</v>
      </c>
      <c r="G639" s="14">
        <f>VLOOKUP(A639,'2015'!A:H,7,0)</f>
        <v>47393</v>
      </c>
      <c r="H639" s="14">
        <f>VLOOKUP(A639,'2015'!A:H,8,0)</f>
        <v>10.6</v>
      </c>
    </row>
    <row r="640" spans="1:8" x14ac:dyDescent="0.3">
      <c r="A640" s="14" t="s">
        <v>931</v>
      </c>
      <c r="B640" s="14">
        <f>VLOOKUP(A640,'2016'!A:H,2,0)</f>
        <v>1307</v>
      </c>
      <c r="C640" s="14">
        <f>VLOOKUP(A640,'2016'!A:H,3,0)</f>
        <v>1.5409999999999999</v>
      </c>
      <c r="D640" s="14">
        <f>VLOOKUP(A640,'2016'!A:H,4,0)</f>
        <v>108.1</v>
      </c>
      <c r="E640" s="14">
        <f>VLOOKUP(A640,'2016'!A:H,5,0)</f>
        <v>0.28999999999999998</v>
      </c>
      <c r="F640" s="14">
        <f>VLOOKUP(A640,'2016'!A:H,6,0)</f>
        <v>123199</v>
      </c>
      <c r="G640" s="14">
        <f>VLOOKUP(A640,'2016'!A:H,7,0)</f>
        <v>48110</v>
      </c>
      <c r="H640" s="14">
        <f>VLOOKUP(A640,'2016'!A:H,8,0)</f>
        <v>10.9</v>
      </c>
    </row>
    <row r="641" spans="1:8" x14ac:dyDescent="0.3">
      <c r="A641" s="14" t="s">
        <v>932</v>
      </c>
      <c r="B641" s="14">
        <f>VLOOKUP(A641,'2017'!A:H,2,0)</f>
        <v>1039</v>
      </c>
      <c r="C641" s="14">
        <f>VLOOKUP(A641,'2017'!A:H,3,0)</f>
        <v>1.292</v>
      </c>
      <c r="D641" s="14">
        <f>VLOOKUP(A641,'2017'!A:H,4,0)</f>
        <v>108.2</v>
      </c>
      <c r="E641" s="14">
        <f>VLOOKUP(A641,'2017'!A:H,5,0)</f>
        <v>-1.96</v>
      </c>
      <c r="F641" s="14">
        <f>VLOOKUP(A641,'2017'!A:H,6,0)</f>
        <v>120864</v>
      </c>
      <c r="G641" s="14">
        <f>VLOOKUP(A641,'2017'!A:H,7,0)</f>
        <v>48317</v>
      </c>
      <c r="H641" s="14">
        <f>VLOOKUP(A641,'2017'!A:H,8,0)</f>
        <v>8.5</v>
      </c>
    </row>
    <row r="642" spans="1:8" x14ac:dyDescent="0.3">
      <c r="A642" s="14" t="s">
        <v>933</v>
      </c>
      <c r="B642" s="14">
        <f>VLOOKUP(A642,'2018'!A:H,2,0)</f>
        <v>876</v>
      </c>
      <c r="C642" s="14">
        <f>VLOOKUP(A642,'2018'!A:H,3,0)</f>
        <v>1.1850000000000001</v>
      </c>
      <c r="D642" s="14">
        <f>VLOOKUP(A642,'2018'!A:H,4,0)</f>
        <v>108.8</v>
      </c>
      <c r="E642" s="14">
        <f>VLOOKUP(A642,'2018'!A:H,5,0)</f>
        <v>-1.64</v>
      </c>
      <c r="F642" s="14">
        <f>VLOOKUP(A642,'2018'!A:H,6,0)</f>
        <v>118828</v>
      </c>
      <c r="G642" s="14">
        <f>VLOOKUP(A642,'2018'!A:H,7,0)</f>
        <v>48391</v>
      </c>
      <c r="H642" s="14">
        <f>VLOOKUP(A642,'2018'!A:H,8,0)</f>
        <v>9.5</v>
      </c>
    </row>
    <row r="643" spans="1:8" x14ac:dyDescent="0.3">
      <c r="A643" s="14" t="s">
        <v>934</v>
      </c>
      <c r="B643" s="14">
        <f>VLOOKUP(A643,'2019'!A:H,2,0)</f>
        <v>662</v>
      </c>
      <c r="C643" s="14">
        <f>VLOOKUP(A643,'2019'!A:H,3,0)</f>
        <v>0.96399999999999997</v>
      </c>
      <c r="D643" s="14">
        <f>VLOOKUP(A643,'2019'!A:H,4,0)</f>
        <v>109.1</v>
      </c>
      <c r="E643" s="14">
        <f>VLOOKUP(A643,'2019'!A:H,5,0)</f>
        <v>-1.39</v>
      </c>
      <c r="F643" s="14">
        <f>VLOOKUP(A643,'2019'!A:H,6,0)</f>
        <v>117047</v>
      </c>
      <c r="G643" s="14">
        <f>VLOOKUP(A643,'2019'!A:H,7,0)</f>
        <v>47475</v>
      </c>
      <c r="H643" s="14">
        <f>VLOOKUP(A643,'2019'!A:H,8,0)</f>
        <v>8.6</v>
      </c>
    </row>
    <row r="644" spans="1:8" x14ac:dyDescent="0.3">
      <c r="A644" s="14" t="s">
        <v>935</v>
      </c>
      <c r="B644" s="14">
        <f>VLOOKUP(A644,'2020'!A:H,2,0)</f>
        <v>464</v>
      </c>
      <c r="C644" s="14">
        <f>VLOOKUP(A644,'2020'!A:H,3,0)</f>
        <v>0.74099999999999999</v>
      </c>
      <c r="D644" s="14">
        <f>VLOOKUP(A644,'2020'!A:H,4,0)</f>
        <v>108.9</v>
      </c>
      <c r="E644" s="14">
        <f>VLOOKUP(A644,'2020'!A:H,5,0)</f>
        <v>-2.19</v>
      </c>
      <c r="F644" s="14">
        <f>VLOOKUP(A644,'2020'!A:H,6,0)</f>
        <v>114758</v>
      </c>
      <c r="G644" s="14">
        <f>VLOOKUP(A644,'2020'!A:H,7,0)</f>
        <v>47953</v>
      </c>
      <c r="H644" s="14">
        <f>VLOOKUP(A644,'2020'!A:H,8,0)</f>
        <v>11.1</v>
      </c>
    </row>
    <row r="645" spans="1:8" x14ac:dyDescent="0.3">
      <c r="A645" s="14" t="s">
        <v>936</v>
      </c>
      <c r="B645" s="14">
        <f>VLOOKUP(A645,'2021'!A:H,2,0)</f>
        <v>443</v>
      </c>
      <c r="C645" s="14">
        <f>VLOOKUP(A645,'2021'!A:H,3,0)</f>
        <v>0.75600000000000001</v>
      </c>
      <c r="D645" s="14">
        <f>VLOOKUP(A645,'2021'!A:H,4,0)</f>
        <v>108.6</v>
      </c>
      <c r="E645" s="14">
        <f>VLOOKUP(A645,'2021'!A:H,5,0)</f>
        <v>-0.82</v>
      </c>
      <c r="F645" s="14">
        <f>VLOOKUP(A645,'2021'!A:H,6,0)</f>
        <v>113822</v>
      </c>
      <c r="G645" s="14">
        <f>VLOOKUP(A645,'2021'!A:H,7,0)</f>
        <v>49181</v>
      </c>
      <c r="H645" s="14">
        <f>VLOOKUP(A645,'2021'!A:H,8,0)</f>
        <v>5.4</v>
      </c>
    </row>
    <row r="646" spans="1:8" x14ac:dyDescent="0.3">
      <c r="A646" s="14" t="s">
        <v>937</v>
      </c>
      <c r="B646" s="14">
        <f>VLOOKUP(A646,'2015'!A:H,2,0)</f>
        <v>4604</v>
      </c>
      <c r="C646" s="14">
        <f>VLOOKUP(A646,'2015'!A:H,3,0)</f>
        <v>1.4750000000000001</v>
      </c>
      <c r="D646" s="14">
        <f>VLOOKUP(A646,'2015'!A:H,4,0)</f>
        <v>102.4</v>
      </c>
      <c r="E646" s="14">
        <f>VLOOKUP(A646,'2015'!A:H,5,0)</f>
        <v>7.0000000000000007E-2</v>
      </c>
      <c r="F646" s="14">
        <f>VLOOKUP(A646,'2015'!A:H,6,0)</f>
        <v>519584</v>
      </c>
      <c r="G646" s="14">
        <f>VLOOKUP(A646,'2015'!A:H,7,0)</f>
        <v>198722</v>
      </c>
      <c r="H646" s="14">
        <f>VLOOKUP(A646,'2015'!A:H,8,0)</f>
        <v>6.8</v>
      </c>
    </row>
    <row r="647" spans="1:8" x14ac:dyDescent="0.3">
      <c r="A647" s="14" t="s">
        <v>938</v>
      </c>
      <c r="B647" s="14">
        <f>VLOOKUP(A647,'2016'!A:H,2,0)</f>
        <v>4088</v>
      </c>
      <c r="C647" s="14">
        <f>VLOOKUP(A647,'2016'!A:H,3,0)</f>
        <v>1.3520000000000001</v>
      </c>
      <c r="D647" s="14">
        <f>VLOOKUP(A647,'2016'!A:H,4,0)</f>
        <v>102.1</v>
      </c>
      <c r="E647" s="14">
        <f>VLOOKUP(A647,'2016'!A:H,5,0)</f>
        <v>-0.5</v>
      </c>
      <c r="F647" s="14">
        <f>VLOOKUP(A647,'2016'!A:H,6,0)</f>
        <v>516775</v>
      </c>
      <c r="G647" s="14">
        <f>VLOOKUP(A647,'2016'!A:H,7,0)</f>
        <v>200872</v>
      </c>
      <c r="H647" s="14">
        <f>VLOOKUP(A647,'2016'!A:H,8,0)</f>
        <v>7</v>
      </c>
    </row>
    <row r="648" spans="1:8" x14ac:dyDescent="0.3">
      <c r="A648" s="14" t="s">
        <v>939</v>
      </c>
      <c r="B648" s="14">
        <f>VLOOKUP(A648,'2017'!A:H,2,0)</f>
        <v>3511</v>
      </c>
      <c r="C648" s="14">
        <f>VLOOKUP(A648,'2017'!A:H,3,0)</f>
        <v>1.2170000000000001</v>
      </c>
      <c r="D648" s="14">
        <f>VLOOKUP(A648,'2017'!A:H,4,0)</f>
        <v>102</v>
      </c>
      <c r="E648" s="14">
        <f>VLOOKUP(A648,'2017'!A:H,5,0)</f>
        <v>-0.54</v>
      </c>
      <c r="F648" s="14">
        <f>VLOOKUP(A648,'2017'!A:H,6,0)</f>
        <v>513832</v>
      </c>
      <c r="G648" s="14">
        <f>VLOOKUP(A648,'2017'!A:H,7,0)</f>
        <v>201762</v>
      </c>
      <c r="H648" s="14">
        <f>VLOOKUP(A648,'2017'!A:H,8,0)</f>
        <v>7</v>
      </c>
    </row>
    <row r="649" spans="1:8" x14ac:dyDescent="0.3">
      <c r="A649" s="14" t="s">
        <v>940</v>
      </c>
      <c r="B649" s="14">
        <f>VLOOKUP(A649,'2018'!A:H,2,0)</f>
        <v>3109</v>
      </c>
      <c r="C649" s="14">
        <f>VLOOKUP(A649,'2018'!A:H,3,0)</f>
        <v>1.117</v>
      </c>
      <c r="D649" s="14">
        <f>VLOOKUP(A649,'2018'!A:H,4,0)</f>
        <v>102.2</v>
      </c>
      <c r="E649" s="14">
        <f>VLOOKUP(A649,'2018'!A:H,5,0)</f>
        <v>-0.63</v>
      </c>
      <c r="F649" s="14">
        <f>VLOOKUP(A649,'2018'!A:H,6,0)</f>
        <v>510013</v>
      </c>
      <c r="G649" s="14">
        <f>VLOOKUP(A649,'2018'!A:H,7,0)</f>
        <v>203279</v>
      </c>
      <c r="H649" s="14">
        <f>VLOOKUP(A649,'2018'!A:H,8,0)</f>
        <v>7.1</v>
      </c>
    </row>
    <row r="650" spans="1:8" x14ac:dyDescent="0.3">
      <c r="A650" s="14" t="s">
        <v>941</v>
      </c>
      <c r="B650" s="14">
        <f>VLOOKUP(A650,'2019'!A:H,2,0)</f>
        <v>2701</v>
      </c>
      <c r="C650" s="14">
        <f>VLOOKUP(A650,'2019'!A:H,3,0)</f>
        <v>1.014</v>
      </c>
      <c r="D650" s="14">
        <f>VLOOKUP(A650,'2019'!A:H,4,0)</f>
        <v>102.1</v>
      </c>
      <c r="E650" s="14">
        <f>VLOOKUP(A650,'2019'!A:H,5,0)</f>
        <v>-0.55000000000000004</v>
      </c>
      <c r="F650" s="14">
        <f>VLOOKUP(A650,'2019'!A:H,6,0)</f>
        <v>507025</v>
      </c>
      <c r="G650" s="14">
        <f>VLOOKUP(A650,'2019'!A:H,7,0)</f>
        <v>204305</v>
      </c>
      <c r="H650" s="14">
        <f>VLOOKUP(A650,'2019'!A:H,8,0)</f>
        <v>6.1</v>
      </c>
    </row>
    <row r="651" spans="1:8" x14ac:dyDescent="0.3">
      <c r="A651" s="14" t="s">
        <v>942</v>
      </c>
      <c r="B651" s="14">
        <f>VLOOKUP(A651,'2020'!A:H,2,0)</f>
        <v>2461</v>
      </c>
      <c r="C651" s="14">
        <f>VLOOKUP(A651,'2020'!A:H,3,0)</f>
        <v>0.95599999999999996</v>
      </c>
      <c r="D651" s="14">
        <f>VLOOKUP(A651,'2020'!A:H,4,0)</f>
        <v>102.2</v>
      </c>
      <c r="E651" s="14">
        <f>VLOOKUP(A651,'2020'!A:H,5,0)</f>
        <v>-0.84</v>
      </c>
      <c r="F651" s="14">
        <f>VLOOKUP(A651,'2020'!A:H,6,0)</f>
        <v>502916</v>
      </c>
      <c r="G651" s="14">
        <f>VLOOKUP(A651,'2020'!A:H,7,0)</f>
        <v>209373</v>
      </c>
      <c r="H651" s="14">
        <f>VLOOKUP(A651,'2020'!A:H,8,0)</f>
        <v>9.6999999999999993</v>
      </c>
    </row>
    <row r="652" spans="1:8" x14ac:dyDescent="0.3">
      <c r="A652" s="14" t="s">
        <v>943</v>
      </c>
      <c r="B652" s="14">
        <f>VLOOKUP(A652,'2021'!A:H,2,0)</f>
        <v>2221</v>
      </c>
      <c r="C652" s="14">
        <f>VLOOKUP(A652,'2021'!A:H,3,0)</f>
        <v>0.88300000000000001</v>
      </c>
      <c r="D652" s="14">
        <f>VLOOKUP(A652,'2021'!A:H,4,0)</f>
        <v>102.7</v>
      </c>
      <c r="E652" s="14">
        <f>VLOOKUP(A652,'2021'!A:H,5,0)</f>
        <v>0.17</v>
      </c>
      <c r="F652" s="14">
        <f>VLOOKUP(A652,'2021'!A:H,6,0)</f>
        <v>503852</v>
      </c>
      <c r="G652" s="14">
        <f>VLOOKUP(A652,'2021'!A:H,7,0)</f>
        <v>215409</v>
      </c>
      <c r="H652" s="14">
        <f>VLOOKUP(A652,'2021'!A:H,8,0)</f>
        <v>3.9</v>
      </c>
    </row>
    <row r="653" spans="1:8" x14ac:dyDescent="0.3">
      <c r="A653" s="14" t="s">
        <v>944</v>
      </c>
      <c r="B653" s="14">
        <f>VLOOKUP(A653,'2015'!A:H,2,0)</f>
        <v>12441</v>
      </c>
      <c r="C653" s="14">
        <f>VLOOKUP(A653,'2015'!A:H,3,0)</f>
        <v>1.2070000000000001</v>
      </c>
      <c r="D653" s="14">
        <f>VLOOKUP(A653,'2015'!A:H,4,0)</f>
        <v>98.3</v>
      </c>
      <c r="E653" s="14">
        <f>VLOOKUP(A653,'2015'!A:H,5,0)</f>
        <v>-0.15</v>
      </c>
      <c r="F653" s="14">
        <f>VLOOKUP(A653,'2015'!A:H,6,0)</f>
        <v>1472199</v>
      </c>
      <c r="G653" s="14">
        <f>VLOOKUP(A653,'2015'!A:H,7,0)</f>
        <v>573181</v>
      </c>
      <c r="H653" s="14">
        <f>VLOOKUP(A653,'2015'!A:H,8,0)</f>
        <v>12.2</v>
      </c>
    </row>
    <row r="654" spans="1:8" x14ac:dyDescent="0.3">
      <c r="A654" s="14" t="s">
        <v>945</v>
      </c>
      <c r="B654" s="14">
        <f>VLOOKUP(A654,'2016'!A:H,2,0)</f>
        <v>11580</v>
      </c>
      <c r="C654" s="14">
        <f>VLOOKUP(A654,'2016'!A:H,3,0)</f>
        <v>1.1679999999999999</v>
      </c>
      <c r="D654" s="14">
        <f>VLOOKUP(A654,'2016'!A:H,4,0)</f>
        <v>98.3</v>
      </c>
      <c r="E654" s="14">
        <f>VLOOKUP(A654,'2016'!A:H,5,0)</f>
        <v>-0.1</v>
      </c>
      <c r="F654" s="14">
        <f>VLOOKUP(A654,'2016'!A:H,6,0)</f>
        <v>1469214</v>
      </c>
      <c r="G654" s="14">
        <f>VLOOKUP(A654,'2016'!A:H,7,0)</f>
        <v>575918</v>
      </c>
      <c r="H654" s="14">
        <f>VLOOKUP(A654,'2016'!A:H,8,0)</f>
        <v>8.9</v>
      </c>
    </row>
    <row r="655" spans="1:8" x14ac:dyDescent="0.3">
      <c r="A655" s="14" t="s">
        <v>946</v>
      </c>
      <c r="B655" s="14">
        <f>VLOOKUP(A655,'2017'!A:H,2,0)</f>
        <v>10120</v>
      </c>
      <c r="C655" s="14">
        <f>VLOOKUP(A655,'2017'!A:H,3,0)</f>
        <v>1.0529999999999999</v>
      </c>
      <c r="D655" s="14">
        <f>VLOOKUP(A655,'2017'!A:H,4,0)</f>
        <v>98.2</v>
      </c>
      <c r="E655" s="14">
        <f>VLOOKUP(A655,'2017'!A:H,5,0)</f>
        <v>-0.27</v>
      </c>
      <c r="F655" s="14">
        <f>VLOOKUP(A655,'2017'!A:H,6,0)</f>
        <v>1463770</v>
      </c>
      <c r="G655" s="14">
        <f>VLOOKUP(A655,'2017'!A:H,7,0)</f>
        <v>583068</v>
      </c>
      <c r="H655" s="14">
        <f>VLOOKUP(A655,'2017'!A:H,8,0)</f>
        <v>9.1999999999999993</v>
      </c>
    </row>
    <row r="656" spans="1:8" x14ac:dyDescent="0.3">
      <c r="A656" s="14" t="s">
        <v>947</v>
      </c>
      <c r="B656" s="14">
        <f>VLOOKUP(A656,'2018'!A:H,2,0)</f>
        <v>9105</v>
      </c>
      <c r="C656" s="14">
        <f>VLOOKUP(A656,'2018'!A:H,3,0)</f>
        <v>0.97199999999999998</v>
      </c>
      <c r="D656" s="14">
        <f>VLOOKUP(A656,'2018'!A:H,4,0)</f>
        <v>98.1</v>
      </c>
      <c r="E656" s="14">
        <f>VLOOKUP(A656,'2018'!A:H,5,0)</f>
        <v>-0.2</v>
      </c>
      <c r="F656" s="14">
        <f>VLOOKUP(A656,'2018'!A:H,6,0)</f>
        <v>1459336</v>
      </c>
      <c r="G656" s="14">
        <f>VLOOKUP(A656,'2018'!A:H,7,0)</f>
        <v>586263</v>
      </c>
      <c r="H656" s="14">
        <f>VLOOKUP(A656,'2018'!A:H,8,0)</f>
        <v>11.4</v>
      </c>
    </row>
    <row r="657" spans="1:8" x14ac:dyDescent="0.3">
      <c r="A657" s="14" t="s">
        <v>948</v>
      </c>
      <c r="B657" s="14">
        <f>VLOOKUP(A657,'2019'!A:H,2,0)</f>
        <v>8364</v>
      </c>
      <c r="C657" s="14">
        <f>VLOOKUP(A657,'2019'!A:H,3,0)</f>
        <v>0.91300000000000003</v>
      </c>
      <c r="D657" s="14">
        <f>VLOOKUP(A657,'2019'!A:H,4,0)</f>
        <v>98</v>
      </c>
      <c r="E657" s="14">
        <f>VLOOKUP(A657,'2019'!A:H,5,0)</f>
        <v>-0.13</v>
      </c>
      <c r="F657" s="14">
        <f>VLOOKUP(A657,'2019'!A:H,6,0)</f>
        <v>1456468</v>
      </c>
      <c r="G657" s="14">
        <f>VLOOKUP(A657,'2019'!A:H,7,0)</f>
        <v>596078</v>
      </c>
      <c r="H657" s="14">
        <f>VLOOKUP(A657,'2019'!A:H,8,0)</f>
        <v>12</v>
      </c>
    </row>
    <row r="658" spans="1:8" x14ac:dyDescent="0.3">
      <c r="A658" s="14" t="s">
        <v>949</v>
      </c>
      <c r="B658" s="14">
        <f>VLOOKUP(A658,'2020'!A:H,2,0)</f>
        <v>7318</v>
      </c>
      <c r="C658" s="14">
        <f>VLOOKUP(A658,'2020'!A:H,3,0)</f>
        <v>0.81100000000000005</v>
      </c>
      <c r="D658" s="14">
        <f>VLOOKUP(A658,'2020'!A:H,4,0)</f>
        <v>97.9</v>
      </c>
      <c r="E658" s="14">
        <f>VLOOKUP(A658,'2020'!A:H,5,0)</f>
        <v>-0.6</v>
      </c>
      <c r="F658" s="14">
        <f>VLOOKUP(A658,'2020'!A:H,6,0)</f>
        <v>1450062</v>
      </c>
      <c r="G658" s="14">
        <f>VLOOKUP(A658,'2020'!A:H,7,0)</f>
        <v>608316</v>
      </c>
      <c r="H658" s="14">
        <f>VLOOKUP(A658,'2020'!A:H,8,0)</f>
        <v>10.199999999999999</v>
      </c>
    </row>
    <row r="659" spans="1:8" x14ac:dyDescent="0.3">
      <c r="A659" s="14" t="s">
        <v>950</v>
      </c>
      <c r="B659" s="14">
        <f>VLOOKUP(A659,'2021'!A:H,2,0)</f>
        <v>7956</v>
      </c>
      <c r="C659" s="14">
        <f>VLOOKUP(A659,'2021'!A:H,3,0)</f>
        <v>0.89600000000000002</v>
      </c>
      <c r="D659" s="14">
        <f>VLOOKUP(A659,'2021'!A:H,4,0)</f>
        <v>97.9</v>
      </c>
      <c r="E659" s="14">
        <f>VLOOKUP(A659,'2021'!A:H,5,0)</f>
        <v>-0.6</v>
      </c>
      <c r="F659" s="14">
        <f>VLOOKUP(A659,'2021'!A:H,6,0)</f>
        <v>1441611</v>
      </c>
      <c r="G659" s="14">
        <f>VLOOKUP(A659,'2021'!A:H,7,0)</f>
        <v>625511</v>
      </c>
      <c r="H659" s="14">
        <f>VLOOKUP(A659,'2021'!A:H,8,0)</f>
        <v>10.9</v>
      </c>
    </row>
    <row r="660" spans="1:8" x14ac:dyDescent="0.3">
      <c r="A660" s="14" t="s">
        <v>951</v>
      </c>
      <c r="B660" s="14">
        <f>VLOOKUP(A660,'2015'!A:H,2,0)</f>
        <v>4088</v>
      </c>
      <c r="C660" s="14">
        <f>VLOOKUP(A660,'2015'!A:H,3,0)</f>
        <v>1.427</v>
      </c>
      <c r="D660" s="14">
        <f>VLOOKUP(A660,'2015'!A:H,4,0)</f>
        <v>100.9</v>
      </c>
      <c r="E660" s="14">
        <f>VLOOKUP(A660,'2015'!A:H,5,0)</f>
        <v>1.1000000000000001</v>
      </c>
      <c r="F660" s="14">
        <f>VLOOKUP(A660,'2015'!A:H,6,0)</f>
        <v>400753</v>
      </c>
      <c r="G660" s="14">
        <f>VLOOKUP(A660,'2015'!A:H,7,0)</f>
        <v>147511</v>
      </c>
      <c r="H660" s="14">
        <f>VLOOKUP(A660,'2015'!A:H,8,0)</f>
        <v>4</v>
      </c>
    </row>
    <row r="661" spans="1:8" x14ac:dyDescent="0.3">
      <c r="A661" s="14" t="s">
        <v>952</v>
      </c>
      <c r="B661" s="14">
        <f>VLOOKUP(A661,'2016'!A:H,2,0)</f>
        <v>3963</v>
      </c>
      <c r="C661" s="14">
        <f>VLOOKUP(A661,'2016'!A:H,3,0)</f>
        <v>1.4259999999999999</v>
      </c>
      <c r="D661" s="14">
        <f>VLOOKUP(A661,'2016'!A:H,4,0)</f>
        <v>101</v>
      </c>
      <c r="E661" s="14">
        <f>VLOOKUP(A661,'2016'!A:H,5,0)</f>
        <v>0.83</v>
      </c>
      <c r="F661" s="14">
        <f>VLOOKUP(A661,'2016'!A:H,6,0)</f>
        <v>403049</v>
      </c>
      <c r="G661" s="14">
        <f>VLOOKUP(A661,'2016'!A:H,7,0)</f>
        <v>151062</v>
      </c>
      <c r="H661" s="14">
        <f>VLOOKUP(A661,'2016'!A:H,8,0)</f>
        <v>4.2</v>
      </c>
    </row>
    <row r="662" spans="1:8" x14ac:dyDescent="0.3">
      <c r="A662" s="14" t="s">
        <v>953</v>
      </c>
      <c r="B662" s="14">
        <f>VLOOKUP(A662,'2017'!A:H,2,0)</f>
        <v>3252</v>
      </c>
      <c r="C662" s="14">
        <f>VLOOKUP(A662,'2017'!A:H,3,0)</f>
        <v>1.2110000000000001</v>
      </c>
      <c r="D662" s="14">
        <f>VLOOKUP(A662,'2017'!A:H,4,0)</f>
        <v>101.1</v>
      </c>
      <c r="E662" s="14">
        <f>VLOOKUP(A662,'2017'!A:H,5,0)</f>
        <v>0.56000000000000005</v>
      </c>
      <c r="F662" s="14">
        <f>VLOOKUP(A662,'2017'!A:H,6,0)</f>
        <v>404131</v>
      </c>
      <c r="G662" s="14">
        <f>VLOOKUP(A662,'2017'!A:H,7,0)</f>
        <v>154513</v>
      </c>
      <c r="H662" s="14">
        <f>VLOOKUP(A662,'2017'!A:H,8,0)</f>
        <v>4.7</v>
      </c>
    </row>
    <row r="663" spans="1:8" x14ac:dyDescent="0.3">
      <c r="A663" s="14" t="s">
        <v>954</v>
      </c>
      <c r="B663" s="14">
        <f>VLOOKUP(A663,'2018'!A:H,2,0)</f>
        <v>2935</v>
      </c>
      <c r="C663" s="14">
        <f>VLOOKUP(A663,'2018'!A:H,3,0)</f>
        <v>1.119</v>
      </c>
      <c r="D663" s="14">
        <f>VLOOKUP(A663,'2018'!A:H,4,0)</f>
        <v>101.2</v>
      </c>
      <c r="E663" s="14">
        <f>VLOOKUP(A663,'2018'!A:H,5,0)</f>
        <v>0.28999999999999998</v>
      </c>
      <c r="F663" s="14">
        <f>VLOOKUP(A663,'2018'!A:H,6,0)</f>
        <v>404547</v>
      </c>
      <c r="G663" s="14">
        <f>VLOOKUP(A663,'2018'!A:H,7,0)</f>
        <v>156103</v>
      </c>
      <c r="H663" s="14">
        <f>VLOOKUP(A663,'2018'!A:H,8,0)</f>
        <v>4.3</v>
      </c>
    </row>
    <row r="664" spans="1:8" x14ac:dyDescent="0.3">
      <c r="A664" s="14" t="s">
        <v>955</v>
      </c>
      <c r="B664" s="14">
        <f>VLOOKUP(A664,'2019'!A:H,2,0)</f>
        <v>2658</v>
      </c>
      <c r="C664" s="14">
        <f>VLOOKUP(A664,'2019'!A:H,3,0)</f>
        <v>1.028</v>
      </c>
      <c r="D664" s="14">
        <f>VLOOKUP(A664,'2019'!A:H,4,0)</f>
        <v>101.3</v>
      </c>
      <c r="E664" s="14">
        <f>VLOOKUP(A664,'2019'!A:H,5,0)</f>
        <v>0.31</v>
      </c>
      <c r="F664" s="14">
        <f>VLOOKUP(A664,'2019'!A:H,6,0)</f>
        <v>405315</v>
      </c>
      <c r="G664" s="14">
        <f>VLOOKUP(A664,'2019'!A:H,7,0)</f>
        <v>159427</v>
      </c>
      <c r="H664" s="14">
        <f>VLOOKUP(A664,'2019'!A:H,8,0)</f>
        <v>3.8</v>
      </c>
    </row>
    <row r="665" spans="1:8" x14ac:dyDescent="0.3">
      <c r="A665" s="14" t="s">
        <v>956</v>
      </c>
      <c r="B665" s="14">
        <f>VLOOKUP(A665,'2020'!A:H,2,0)</f>
        <v>2318</v>
      </c>
      <c r="C665" s="14">
        <f>VLOOKUP(A665,'2020'!A:H,3,0)</f>
        <v>0.9</v>
      </c>
      <c r="D665" s="14">
        <f>VLOOKUP(A665,'2020'!A:H,4,0)</f>
        <v>101.5</v>
      </c>
      <c r="E665" s="14">
        <f>VLOOKUP(A665,'2020'!A:H,5,0)</f>
        <v>-0.28999999999999998</v>
      </c>
      <c r="F665" s="14">
        <f>VLOOKUP(A665,'2020'!A:H,6,0)</f>
        <v>405579</v>
      </c>
      <c r="G665" s="14">
        <f>VLOOKUP(A665,'2020'!A:H,7,0)</f>
        <v>164553</v>
      </c>
      <c r="H665" s="14">
        <f>VLOOKUP(A665,'2020'!A:H,8,0)</f>
        <v>3.6</v>
      </c>
    </row>
    <row r="666" spans="1:8" x14ac:dyDescent="0.3">
      <c r="A666" s="14" t="s">
        <v>957</v>
      </c>
      <c r="B666" s="14">
        <f>VLOOKUP(A666,'2021'!A:H,2,0)</f>
        <v>2468</v>
      </c>
      <c r="C666" s="14">
        <f>VLOOKUP(A666,'2021'!A:H,3,0)</f>
        <v>0.97199999999999998</v>
      </c>
      <c r="D666" s="14">
        <f>VLOOKUP(A666,'2021'!A:H,4,0)</f>
        <v>101.6</v>
      </c>
      <c r="E666" s="14">
        <f>VLOOKUP(A666,'2021'!A:H,5,0)</f>
        <v>-0.37</v>
      </c>
      <c r="F666" s="14">
        <f>VLOOKUP(A666,'2021'!A:H,6,0)</f>
        <v>404221</v>
      </c>
      <c r="G666" s="14">
        <f>VLOOKUP(A666,'2021'!A:H,7,0)</f>
        <v>168975</v>
      </c>
      <c r="H666" s="14">
        <f>VLOOKUP(A666,'2021'!A:H,8,0)</f>
        <v>13.1</v>
      </c>
    </row>
    <row r="667" spans="1:8" x14ac:dyDescent="0.3">
      <c r="A667" s="14" t="s">
        <v>958</v>
      </c>
      <c r="B667" s="14">
        <f>VLOOKUP(A667,'2015'!A:H,2,0)</f>
        <v>1600</v>
      </c>
      <c r="C667" s="14">
        <f>VLOOKUP(A667,'2015'!A:H,3,0)</f>
        <v>1.089</v>
      </c>
      <c r="D667" s="14">
        <f>VLOOKUP(A667,'2015'!A:H,4,0)</f>
        <v>93.8</v>
      </c>
      <c r="E667" s="14">
        <f>VLOOKUP(A667,'2015'!A:H,5,0)</f>
        <v>0.73</v>
      </c>
      <c r="F667" s="14">
        <f>VLOOKUP(A667,'2015'!A:H,6,0)</f>
        <v>221318</v>
      </c>
      <c r="G667" s="14">
        <f>VLOOKUP(A667,'2015'!A:H,7,0)</f>
        <v>83918</v>
      </c>
      <c r="H667" s="14">
        <f>VLOOKUP(A667,'2015'!A:H,8,0)</f>
        <v>5.5</v>
      </c>
    </row>
    <row r="668" spans="1:8" x14ac:dyDescent="0.3">
      <c r="A668" s="14" t="s">
        <v>959</v>
      </c>
      <c r="B668" s="14">
        <f>VLOOKUP(A668,'2016'!A:H,2,0)</f>
        <v>1416</v>
      </c>
      <c r="C668" s="14">
        <f>VLOOKUP(A668,'2016'!A:H,3,0)</f>
        <v>1.002</v>
      </c>
      <c r="D668" s="14">
        <f>VLOOKUP(A668,'2016'!A:H,4,0)</f>
        <v>93.7</v>
      </c>
      <c r="E668" s="14">
        <f>VLOOKUP(A668,'2016'!A:H,5,0)</f>
        <v>-0.7</v>
      </c>
      <c r="F668" s="14">
        <f>VLOOKUP(A668,'2016'!A:H,6,0)</f>
        <v>219729</v>
      </c>
      <c r="G668" s="14">
        <f>VLOOKUP(A668,'2016'!A:H,7,0)</f>
        <v>84311</v>
      </c>
      <c r="H668" s="14">
        <f>VLOOKUP(A668,'2016'!A:H,8,0)</f>
        <v>4.5</v>
      </c>
    </row>
    <row r="669" spans="1:8" x14ac:dyDescent="0.3">
      <c r="A669" s="14" t="s">
        <v>960</v>
      </c>
      <c r="B669" s="14">
        <f>VLOOKUP(A669,'2017'!A:H,2,0)</f>
        <v>1298</v>
      </c>
      <c r="C669" s="14">
        <f>VLOOKUP(A669,'2017'!A:H,3,0)</f>
        <v>0.95099999999999996</v>
      </c>
      <c r="D669" s="14">
        <f>VLOOKUP(A669,'2017'!A:H,4,0)</f>
        <v>93.5</v>
      </c>
      <c r="E669" s="14">
        <f>VLOOKUP(A669,'2017'!A:H,5,0)</f>
        <v>-0.6</v>
      </c>
      <c r="F669" s="14">
        <f>VLOOKUP(A669,'2017'!A:H,6,0)</f>
        <v>218454</v>
      </c>
      <c r="G669" s="14">
        <f>VLOOKUP(A669,'2017'!A:H,7,0)</f>
        <v>84836</v>
      </c>
      <c r="H669" s="14">
        <f>VLOOKUP(A669,'2017'!A:H,8,0)</f>
        <v>5.7</v>
      </c>
    </row>
    <row r="670" spans="1:8" x14ac:dyDescent="0.3">
      <c r="A670" s="14" t="s">
        <v>961</v>
      </c>
      <c r="B670" s="14">
        <f>VLOOKUP(A670,'2018'!A:H,2,0)</f>
        <v>1165</v>
      </c>
      <c r="C670" s="14">
        <f>VLOOKUP(A670,'2018'!A:H,3,0)</f>
        <v>0.88</v>
      </c>
      <c r="D670" s="14">
        <f>VLOOKUP(A670,'2018'!A:H,4,0)</f>
        <v>93.1</v>
      </c>
      <c r="E670" s="14">
        <f>VLOOKUP(A670,'2018'!A:H,5,0)</f>
        <v>-0.94</v>
      </c>
      <c r="F670" s="14">
        <f>VLOOKUP(A670,'2018'!A:H,6,0)</f>
        <v>216369</v>
      </c>
      <c r="G670" s="14">
        <f>VLOOKUP(A670,'2018'!A:H,7,0)</f>
        <v>85021</v>
      </c>
      <c r="H670" s="14">
        <f>VLOOKUP(A670,'2018'!A:H,8,0)</f>
        <v>5.0999999999999996</v>
      </c>
    </row>
    <row r="671" spans="1:8" x14ac:dyDescent="0.3">
      <c r="A671" s="14" t="s">
        <v>962</v>
      </c>
      <c r="B671" s="14">
        <f>VLOOKUP(A671,'2019'!A:H,2,0)</f>
        <v>1120</v>
      </c>
      <c r="C671" s="14">
        <f>VLOOKUP(A671,'2019'!A:H,3,0)</f>
        <v>0.86099999999999999</v>
      </c>
      <c r="D671" s="14">
        <f>VLOOKUP(A671,'2019'!A:H,4,0)</f>
        <v>92.9</v>
      </c>
      <c r="E671" s="14">
        <f>VLOOKUP(A671,'2019'!A:H,5,0)</f>
        <v>0.84</v>
      </c>
      <c r="F671" s="14">
        <f>VLOOKUP(A671,'2019'!A:H,6,0)</f>
        <v>218060</v>
      </c>
      <c r="G671" s="14">
        <f>VLOOKUP(A671,'2019'!A:H,7,0)</f>
        <v>86624</v>
      </c>
      <c r="H671" s="14">
        <f>VLOOKUP(A671,'2019'!A:H,8,0)</f>
        <v>5.2</v>
      </c>
    </row>
    <row r="672" spans="1:8" x14ac:dyDescent="0.3">
      <c r="A672" s="14" t="s">
        <v>963</v>
      </c>
      <c r="B672" s="14">
        <f>VLOOKUP(A672,'2020'!A:H,2,0)</f>
        <v>951</v>
      </c>
      <c r="C672" s="14">
        <f>VLOOKUP(A672,'2020'!A:H,3,0)</f>
        <v>0.753</v>
      </c>
      <c r="D672" s="14">
        <f>VLOOKUP(A672,'2020'!A:H,4,0)</f>
        <v>92.8</v>
      </c>
      <c r="E672" s="14">
        <f>VLOOKUP(A672,'2020'!A:H,5,0)</f>
        <v>-1.63</v>
      </c>
      <c r="F672" s="14">
        <f>VLOOKUP(A672,'2020'!A:H,6,0)</f>
        <v>214579</v>
      </c>
      <c r="G672" s="14">
        <f>VLOOKUP(A672,'2020'!A:H,7,0)</f>
        <v>87579</v>
      </c>
      <c r="H672" s="14">
        <f>VLOOKUP(A672,'2020'!A:H,8,0)</f>
        <v>4</v>
      </c>
    </row>
    <row r="673" spans="1:8" x14ac:dyDescent="0.3">
      <c r="A673" s="14" t="s">
        <v>964</v>
      </c>
      <c r="B673" s="14">
        <f>VLOOKUP(A673,'2021'!A:H,2,0)</f>
        <v>1039</v>
      </c>
      <c r="C673" s="14">
        <f>VLOOKUP(A673,'2021'!A:H,3,0)</f>
        <v>0.84299999999999997</v>
      </c>
      <c r="D673" s="14">
        <f>VLOOKUP(A673,'2021'!A:H,4,0)</f>
        <v>92.4</v>
      </c>
      <c r="E673" s="14">
        <f>VLOOKUP(A673,'2021'!A:H,5,0)</f>
        <v>0.46</v>
      </c>
      <c r="F673" s="14">
        <f>VLOOKUP(A673,'2021'!A:H,6,0)</f>
        <v>215575</v>
      </c>
      <c r="G673" s="14">
        <f>VLOOKUP(A673,'2021'!A:H,7,0)</f>
        <v>90508</v>
      </c>
      <c r="H673" s="14">
        <f>VLOOKUP(A673,'2021'!A:H,8,0)</f>
        <v>5</v>
      </c>
    </row>
    <row r="674" spans="1:8" x14ac:dyDescent="0.3">
      <c r="A674" s="14" t="s">
        <v>965</v>
      </c>
      <c r="B674" s="14">
        <f>VLOOKUP(A674,'2015'!A:H,2,0)</f>
        <v>679</v>
      </c>
      <c r="C674" s="14">
        <f>VLOOKUP(A674,'2015'!A:H,3,0)</f>
        <v>1.0720000000000001</v>
      </c>
      <c r="D674" s="14">
        <f>VLOOKUP(A674,'2015'!A:H,4,0)</f>
        <v>99.9</v>
      </c>
      <c r="E674" s="14">
        <f>VLOOKUP(A674,'2015'!A:H,5,0)</f>
        <v>-1.91</v>
      </c>
      <c r="F674" s="14">
        <f>VLOOKUP(A674,'2015'!A:H,6,0)</f>
        <v>98784</v>
      </c>
      <c r="G674" s="14">
        <f>VLOOKUP(A674,'2015'!A:H,7,0)</f>
        <v>44297</v>
      </c>
      <c r="H674" s="14">
        <f>VLOOKUP(A674,'2015'!A:H,8,0)</f>
        <v>4</v>
      </c>
    </row>
    <row r="675" spans="1:8" x14ac:dyDescent="0.3">
      <c r="A675" s="14" t="s">
        <v>966</v>
      </c>
      <c r="B675" s="14">
        <f>VLOOKUP(A675,'2016'!A:H,2,0)</f>
        <v>559</v>
      </c>
      <c r="C675" s="14">
        <f>VLOOKUP(A675,'2016'!A:H,3,0)</f>
        <v>0.93899999999999995</v>
      </c>
      <c r="D675" s="14">
        <f>VLOOKUP(A675,'2016'!A:H,4,0)</f>
        <v>99.7</v>
      </c>
      <c r="E675" s="14">
        <f>VLOOKUP(A675,'2016'!A:H,5,0)</f>
        <v>-2.85</v>
      </c>
      <c r="F675" s="14">
        <f>VLOOKUP(A675,'2016'!A:H,6,0)</f>
        <v>95791</v>
      </c>
      <c r="G675" s="14">
        <f>VLOOKUP(A675,'2016'!A:H,7,0)</f>
        <v>43773</v>
      </c>
      <c r="H675" s="14">
        <f>VLOOKUP(A675,'2016'!A:H,8,0)</f>
        <v>4</v>
      </c>
    </row>
    <row r="676" spans="1:8" x14ac:dyDescent="0.3">
      <c r="A676" s="14" t="s">
        <v>967</v>
      </c>
      <c r="B676" s="14">
        <f>VLOOKUP(A676,'2017'!A:H,2,0)</f>
        <v>524</v>
      </c>
      <c r="C676" s="14">
        <f>VLOOKUP(A676,'2017'!A:H,3,0)</f>
        <v>0.92500000000000004</v>
      </c>
      <c r="D676" s="14">
        <f>VLOOKUP(A676,'2017'!A:H,4,0)</f>
        <v>99.4</v>
      </c>
      <c r="E676" s="14">
        <f>VLOOKUP(A676,'2017'!A:H,5,0)</f>
        <v>-0.27</v>
      </c>
      <c r="F676" s="14">
        <f>VLOOKUP(A676,'2017'!A:H,6,0)</f>
        <v>95448</v>
      </c>
      <c r="G676" s="14">
        <f>VLOOKUP(A676,'2017'!A:H,7,0)</f>
        <v>44089</v>
      </c>
      <c r="H676" s="14">
        <f>VLOOKUP(A676,'2017'!A:H,8,0)</f>
        <v>4.0999999999999996</v>
      </c>
    </row>
    <row r="677" spans="1:8" x14ac:dyDescent="0.3">
      <c r="A677" s="14" t="s">
        <v>968</v>
      </c>
      <c r="B677" s="14">
        <f>VLOOKUP(A677,'2018'!A:H,2,0)</f>
        <v>460</v>
      </c>
      <c r="C677" s="14">
        <f>VLOOKUP(A677,'2018'!A:H,3,0)</f>
        <v>0.83099999999999996</v>
      </c>
      <c r="D677" s="14">
        <f>VLOOKUP(A677,'2018'!A:H,4,0)</f>
        <v>98.6</v>
      </c>
      <c r="E677" s="14">
        <f>VLOOKUP(A677,'2018'!A:H,5,0)</f>
        <v>-0.45</v>
      </c>
      <c r="F677" s="14">
        <f>VLOOKUP(A677,'2018'!A:H,6,0)</f>
        <v>94475</v>
      </c>
      <c r="G677" s="14">
        <f>VLOOKUP(A677,'2018'!A:H,7,0)</f>
        <v>43709</v>
      </c>
      <c r="H677" s="14">
        <f>VLOOKUP(A677,'2018'!A:H,8,0)</f>
        <v>6.1</v>
      </c>
    </row>
    <row r="678" spans="1:8" x14ac:dyDescent="0.3">
      <c r="A678" s="14" t="s">
        <v>969</v>
      </c>
      <c r="B678" s="14">
        <f>VLOOKUP(A678,'2019'!A:H,2,0)</f>
        <v>459</v>
      </c>
      <c r="C678" s="14">
        <f>VLOOKUP(A678,'2019'!A:H,3,0)</f>
        <v>0.80300000000000005</v>
      </c>
      <c r="D678" s="14">
        <f>VLOOKUP(A678,'2019'!A:H,4,0)</f>
        <v>98</v>
      </c>
      <c r="E678" s="14">
        <f>VLOOKUP(A678,'2019'!A:H,5,0)</f>
        <v>4.3099999999999996</v>
      </c>
      <c r="F678" s="14">
        <f>VLOOKUP(A678,'2019'!A:H,6,0)</f>
        <v>98585</v>
      </c>
      <c r="G678" s="14">
        <f>VLOOKUP(A678,'2019'!A:H,7,0)</f>
        <v>45719</v>
      </c>
      <c r="H678" s="14">
        <f>VLOOKUP(A678,'2019'!A:H,8,0)</f>
        <v>14</v>
      </c>
    </row>
    <row r="679" spans="1:8" x14ac:dyDescent="0.3">
      <c r="A679" s="14" t="s">
        <v>970</v>
      </c>
      <c r="B679" s="14">
        <f>VLOOKUP(A679,'2020'!A:H,2,0)</f>
        <v>493</v>
      </c>
      <c r="C679" s="14">
        <f>VLOOKUP(A679,'2020'!A:H,3,0)</f>
        <v>0.80200000000000005</v>
      </c>
      <c r="D679" s="14">
        <f>VLOOKUP(A679,'2020'!A:H,4,0)</f>
        <v>97.5</v>
      </c>
      <c r="E679" s="14">
        <f>VLOOKUP(A679,'2020'!A:H,5,0)</f>
        <v>3.99</v>
      </c>
      <c r="F679" s="14">
        <f>VLOOKUP(A679,'2020'!A:H,6,0)</f>
        <v>102897</v>
      </c>
      <c r="G679" s="14">
        <f>VLOOKUP(A679,'2020'!A:H,7,0)</f>
        <v>48193</v>
      </c>
      <c r="H679" s="14">
        <f>VLOOKUP(A679,'2020'!A:H,8,0)</f>
        <v>13.6</v>
      </c>
    </row>
    <row r="680" spans="1:8" x14ac:dyDescent="0.3">
      <c r="A680" s="14" t="s">
        <v>971</v>
      </c>
      <c r="B680" s="14">
        <f>VLOOKUP(A680,'2021'!A:H,2,0)</f>
        <v>639</v>
      </c>
      <c r="C680" s="14">
        <f>VLOOKUP(A680,'2021'!A:H,3,0)</f>
        <v>0.98599999999999999</v>
      </c>
      <c r="D680" s="14">
        <f>VLOOKUP(A680,'2021'!A:H,4,0)</f>
        <v>97.4</v>
      </c>
      <c r="E680" s="14">
        <f>VLOOKUP(A680,'2021'!A:H,5,0)</f>
        <v>0.54</v>
      </c>
      <c r="F680" s="14">
        <f>VLOOKUP(A680,'2021'!A:H,6,0)</f>
        <v>103470</v>
      </c>
      <c r="G680" s="14">
        <f>VLOOKUP(A680,'2021'!A:H,7,0)</f>
        <v>50475</v>
      </c>
      <c r="H680" s="14">
        <f>VLOOKUP(A680,'2021'!A:H,8,0)</f>
        <v>6.8</v>
      </c>
    </row>
    <row r="681" spans="1:8" x14ac:dyDescent="0.3">
      <c r="A681" s="14" t="s">
        <v>972</v>
      </c>
      <c r="B681" s="14">
        <f>VLOOKUP(A681,'2015'!A:H,2,0)</f>
        <v>3841</v>
      </c>
      <c r="C681" s="14">
        <f>VLOOKUP(A681,'2015'!A:H,3,0)</f>
        <v>1.2350000000000001</v>
      </c>
      <c r="D681" s="14">
        <f>VLOOKUP(A681,'2015'!A:H,4,0)</f>
        <v>98.9</v>
      </c>
      <c r="E681" s="14">
        <f>VLOOKUP(A681,'2015'!A:H,5,0)</f>
        <v>-0.26</v>
      </c>
      <c r="F681" s="14">
        <f>VLOOKUP(A681,'2015'!A:H,6,0)</f>
        <v>446316</v>
      </c>
      <c r="G681" s="14">
        <f>VLOOKUP(A681,'2015'!A:H,7,0)</f>
        <v>178485</v>
      </c>
      <c r="H681" s="14">
        <f>VLOOKUP(A681,'2015'!A:H,8,0)</f>
        <v>3.5</v>
      </c>
    </row>
    <row r="682" spans="1:8" x14ac:dyDescent="0.3">
      <c r="A682" s="14" t="s">
        <v>973</v>
      </c>
      <c r="B682" s="14">
        <f>VLOOKUP(A682,'2016'!A:H,2,0)</f>
        <v>3437</v>
      </c>
      <c r="C682" s="14">
        <f>VLOOKUP(A682,'2016'!A:H,3,0)</f>
        <v>1.1519999999999999</v>
      </c>
      <c r="D682" s="14">
        <f>VLOOKUP(A682,'2016'!A:H,4,0)</f>
        <v>98.9</v>
      </c>
      <c r="E682" s="14">
        <f>VLOOKUP(A682,'2016'!A:H,5,0)</f>
        <v>-1.1299999999999999</v>
      </c>
      <c r="F682" s="14">
        <f>VLOOKUP(A682,'2016'!A:H,6,0)</f>
        <v>441066</v>
      </c>
      <c r="G682" s="14">
        <f>VLOOKUP(A682,'2016'!A:H,7,0)</f>
        <v>175279</v>
      </c>
      <c r="H682" s="14">
        <f>VLOOKUP(A682,'2016'!A:H,8,0)</f>
        <v>3.3</v>
      </c>
    </row>
    <row r="683" spans="1:8" x14ac:dyDescent="0.3">
      <c r="A683" s="14" t="s">
        <v>974</v>
      </c>
      <c r="B683" s="14">
        <f>VLOOKUP(A683,'2017'!A:H,2,0)</f>
        <v>3035</v>
      </c>
      <c r="C683" s="14">
        <f>VLOOKUP(A683,'2017'!A:H,3,0)</f>
        <v>1.0509999999999999</v>
      </c>
      <c r="D683" s="14">
        <f>VLOOKUP(A683,'2017'!A:H,4,0)</f>
        <v>98.7</v>
      </c>
      <c r="E683" s="14">
        <f>VLOOKUP(A683,'2017'!A:H,5,0)</f>
        <v>-0.48</v>
      </c>
      <c r="F683" s="14">
        <f>VLOOKUP(A683,'2017'!A:H,6,0)</f>
        <v>438780</v>
      </c>
      <c r="G683" s="14">
        <f>VLOOKUP(A683,'2017'!A:H,7,0)</f>
        <v>176793</v>
      </c>
      <c r="H683" s="14">
        <f>VLOOKUP(A683,'2017'!A:H,8,0)</f>
        <v>3.5</v>
      </c>
    </row>
    <row r="684" spans="1:8" x14ac:dyDescent="0.3">
      <c r="A684" s="14" t="s">
        <v>975</v>
      </c>
      <c r="B684" s="14">
        <f>VLOOKUP(A684,'2018'!A:H,2,0)</f>
        <v>2796</v>
      </c>
      <c r="C684" s="14">
        <f>VLOOKUP(A684,'2018'!A:H,3,0)</f>
        <v>0.99199999999999999</v>
      </c>
      <c r="D684" s="14">
        <f>VLOOKUP(A684,'2018'!A:H,4,0)</f>
        <v>98.6</v>
      </c>
      <c r="E684" s="14">
        <f>VLOOKUP(A684,'2018'!A:H,5,0)</f>
        <v>0.25</v>
      </c>
      <c r="F684" s="14">
        <f>VLOOKUP(A684,'2018'!A:H,6,0)</f>
        <v>439773</v>
      </c>
      <c r="G684" s="14">
        <f>VLOOKUP(A684,'2018'!A:H,7,0)</f>
        <v>178763</v>
      </c>
      <c r="H684" s="14">
        <f>VLOOKUP(A684,'2018'!A:H,8,0)</f>
        <v>3.2</v>
      </c>
    </row>
    <row r="685" spans="1:8" x14ac:dyDescent="0.3">
      <c r="A685" s="14" t="s">
        <v>976</v>
      </c>
      <c r="B685" s="14">
        <f>VLOOKUP(A685,'2019'!A:H,2,0)</f>
        <v>2538</v>
      </c>
      <c r="C685" s="14">
        <f>VLOOKUP(A685,'2019'!A:H,3,0)</f>
        <v>0.92200000000000004</v>
      </c>
      <c r="D685" s="14">
        <f>VLOOKUP(A685,'2019'!A:H,4,0)</f>
        <v>98.6</v>
      </c>
      <c r="E685" s="14">
        <f>VLOOKUP(A685,'2019'!A:H,5,0)</f>
        <v>-1.33</v>
      </c>
      <c r="F685" s="14">
        <f>VLOOKUP(A685,'2019'!A:H,6,0)</f>
        <v>433533</v>
      </c>
      <c r="G685" s="14">
        <f>VLOOKUP(A685,'2019'!A:H,7,0)</f>
        <v>180639</v>
      </c>
      <c r="H685" s="14">
        <f>VLOOKUP(A685,'2019'!A:H,8,0)</f>
        <v>2.8</v>
      </c>
    </row>
    <row r="686" spans="1:8" x14ac:dyDescent="0.3">
      <c r="A686" s="14" t="s">
        <v>977</v>
      </c>
      <c r="B686" s="14">
        <f>VLOOKUP(A686,'2020'!A:H,2,0)</f>
        <v>2220</v>
      </c>
      <c r="C686" s="14">
        <f>VLOOKUP(A686,'2020'!A:H,3,0)</f>
        <v>0.82699999999999996</v>
      </c>
      <c r="D686" s="14">
        <f>VLOOKUP(A686,'2020'!A:H,4,0)</f>
        <v>98.5</v>
      </c>
      <c r="E686" s="14">
        <f>VLOOKUP(A686,'2020'!A:H,5,0)</f>
        <v>-0.84</v>
      </c>
      <c r="F686" s="14">
        <f>VLOOKUP(A686,'2020'!A:H,6,0)</f>
        <v>430431</v>
      </c>
      <c r="G686" s="14">
        <f>VLOOKUP(A686,'2020'!A:H,7,0)</f>
        <v>183018</v>
      </c>
      <c r="H686" s="14">
        <f>VLOOKUP(A686,'2020'!A:H,8,0)</f>
        <v>2.8</v>
      </c>
    </row>
    <row r="687" spans="1:8" x14ac:dyDescent="0.3">
      <c r="A687" s="14" t="s">
        <v>978</v>
      </c>
      <c r="B687" s="14">
        <f>VLOOKUP(A687,'2021'!A:H,2,0)</f>
        <v>2508</v>
      </c>
      <c r="C687" s="14">
        <f>VLOOKUP(A687,'2021'!A:H,3,0)</f>
        <v>0.95</v>
      </c>
      <c r="D687" s="14">
        <f>VLOOKUP(A687,'2021'!A:H,4,0)</f>
        <v>98.6</v>
      </c>
      <c r="E687" s="14">
        <f>VLOOKUP(A687,'2021'!A:H,5,0)</f>
        <v>-0.8</v>
      </c>
      <c r="F687" s="14">
        <f>VLOOKUP(A687,'2021'!A:H,6,0)</f>
        <v>427114</v>
      </c>
      <c r="G687" s="14">
        <f>VLOOKUP(A687,'2021'!A:H,7,0)</f>
        <v>187968</v>
      </c>
      <c r="H687" s="14">
        <f>VLOOKUP(A687,'2021'!A:H,8,0)</f>
        <v>2.4</v>
      </c>
    </row>
    <row r="688" spans="1:8" x14ac:dyDescent="0.3">
      <c r="A688" s="14" t="s">
        <v>979</v>
      </c>
      <c r="B688" s="14">
        <f>VLOOKUP(A688,'2015'!A:H,2,0)</f>
        <v>2233</v>
      </c>
      <c r="C688" s="14">
        <f>VLOOKUP(A688,'2015'!A:H,3,0)</f>
        <v>1.03</v>
      </c>
      <c r="D688" s="14">
        <f>VLOOKUP(A688,'2015'!A:H,4,0)</f>
        <v>96.7</v>
      </c>
      <c r="E688" s="14">
        <f>VLOOKUP(A688,'2015'!A:H,5,0)</f>
        <v>-1.69</v>
      </c>
      <c r="F688" s="14">
        <f>VLOOKUP(A688,'2015'!A:H,6,0)</f>
        <v>305028</v>
      </c>
      <c r="G688" s="14">
        <f>VLOOKUP(A688,'2015'!A:H,7,0)</f>
        <v>118970</v>
      </c>
      <c r="H688" s="14">
        <f>VLOOKUP(A688,'2015'!A:H,8,0)</f>
        <v>7.5</v>
      </c>
    </row>
    <row r="689" spans="1:8" x14ac:dyDescent="0.3">
      <c r="A689" s="14" t="s">
        <v>980</v>
      </c>
      <c r="B689" s="14">
        <f>VLOOKUP(A689,'2016'!A:H,2,0)</f>
        <v>2205</v>
      </c>
      <c r="C689" s="14">
        <f>VLOOKUP(A689,'2016'!A:H,3,0)</f>
        <v>1.054</v>
      </c>
      <c r="D689" s="14">
        <f>VLOOKUP(A689,'2016'!A:H,4,0)</f>
        <v>96.8</v>
      </c>
      <c r="E689" s="14">
        <f>VLOOKUP(A689,'2016'!A:H,5,0)</f>
        <v>1.48</v>
      </c>
      <c r="F689" s="14">
        <f>VLOOKUP(A689,'2016'!A:H,6,0)</f>
        <v>309579</v>
      </c>
      <c r="G689" s="14">
        <f>VLOOKUP(A689,'2016'!A:H,7,0)</f>
        <v>121493</v>
      </c>
      <c r="H689" s="14">
        <f>VLOOKUP(A689,'2016'!A:H,8,0)</f>
        <v>6.1</v>
      </c>
    </row>
    <row r="690" spans="1:8" x14ac:dyDescent="0.3">
      <c r="A690" s="14" t="s">
        <v>981</v>
      </c>
      <c r="B690" s="14">
        <f>VLOOKUP(A690,'2017'!A:H,2,0)</f>
        <v>2011</v>
      </c>
      <c r="C690" s="14">
        <f>VLOOKUP(A690,'2017'!A:H,3,0)</f>
        <v>0.97699999999999998</v>
      </c>
      <c r="D690" s="14">
        <f>VLOOKUP(A690,'2017'!A:H,4,0)</f>
        <v>96.8</v>
      </c>
      <c r="E690" s="14">
        <f>VLOOKUP(A690,'2017'!A:H,5,0)</f>
        <v>-0.86</v>
      </c>
      <c r="F690" s="14">
        <f>VLOOKUP(A690,'2017'!A:H,6,0)</f>
        <v>306957</v>
      </c>
      <c r="G690" s="14">
        <f>VLOOKUP(A690,'2017'!A:H,7,0)</f>
        <v>122837</v>
      </c>
      <c r="H690" s="14">
        <f>VLOOKUP(A690,'2017'!A:H,8,0)</f>
        <v>5.3</v>
      </c>
    </row>
    <row r="691" spans="1:8" x14ac:dyDescent="0.3">
      <c r="A691" s="14" t="s">
        <v>982</v>
      </c>
      <c r="B691" s="14">
        <f>VLOOKUP(A691,'2018'!A:H,2,0)</f>
        <v>1749</v>
      </c>
      <c r="C691" s="14">
        <f>VLOOKUP(A691,'2018'!A:H,3,0)</f>
        <v>0.873</v>
      </c>
      <c r="D691" s="14">
        <f>VLOOKUP(A691,'2018'!A:H,4,0)</f>
        <v>96.7</v>
      </c>
      <c r="E691" s="14">
        <f>VLOOKUP(A691,'2018'!A:H,5,0)</f>
        <v>-0.88</v>
      </c>
      <c r="F691" s="14">
        <f>VLOOKUP(A691,'2018'!A:H,6,0)</f>
        <v>304172</v>
      </c>
      <c r="G691" s="14">
        <f>VLOOKUP(A691,'2018'!A:H,7,0)</f>
        <v>122667</v>
      </c>
      <c r="H691" s="14">
        <f>VLOOKUP(A691,'2018'!A:H,8,0)</f>
        <v>5.6</v>
      </c>
    </row>
    <row r="692" spans="1:8" x14ac:dyDescent="0.3">
      <c r="A692" s="14" t="s">
        <v>983</v>
      </c>
      <c r="B692" s="14">
        <f>VLOOKUP(A692,'2019'!A:H,2,0)</f>
        <v>1589</v>
      </c>
      <c r="C692" s="14">
        <f>VLOOKUP(A692,'2019'!A:H,3,0)</f>
        <v>0.82599999999999996</v>
      </c>
      <c r="D692" s="14">
        <f>VLOOKUP(A692,'2019'!A:H,4,0)</f>
        <v>96.3</v>
      </c>
      <c r="E692" s="14">
        <f>VLOOKUP(A692,'2019'!A:H,5,0)</f>
        <v>-1.05</v>
      </c>
      <c r="F692" s="14">
        <f>VLOOKUP(A692,'2019'!A:H,6,0)</f>
        <v>300975</v>
      </c>
      <c r="G692" s="14">
        <f>VLOOKUP(A692,'2019'!A:H,7,0)</f>
        <v>123669</v>
      </c>
      <c r="H692" s="14">
        <f>VLOOKUP(A692,'2019'!A:H,8,0)</f>
        <v>6.5</v>
      </c>
    </row>
    <row r="693" spans="1:8" x14ac:dyDescent="0.3">
      <c r="A693" s="14" t="s">
        <v>984</v>
      </c>
      <c r="B693" s="14">
        <f>VLOOKUP(A693,'2020'!A:H,2,0)</f>
        <v>1336</v>
      </c>
      <c r="C693" s="14">
        <f>VLOOKUP(A693,'2020'!A:H,3,0)</f>
        <v>0.71199999999999997</v>
      </c>
      <c r="D693" s="14">
        <f>VLOOKUP(A693,'2020'!A:H,4,0)</f>
        <v>96.1</v>
      </c>
      <c r="E693" s="14">
        <f>VLOOKUP(A693,'2020'!A:H,5,0)</f>
        <v>-1.47</v>
      </c>
      <c r="F693" s="14">
        <f>VLOOKUP(A693,'2020'!A:H,6,0)</f>
        <v>296576</v>
      </c>
      <c r="G693" s="14">
        <f>VLOOKUP(A693,'2020'!A:H,7,0)</f>
        <v>124973</v>
      </c>
      <c r="H693" s="14">
        <f>VLOOKUP(A693,'2020'!A:H,8,0)</f>
        <v>15.8</v>
      </c>
    </row>
    <row r="694" spans="1:8" x14ac:dyDescent="0.3">
      <c r="A694" s="14" t="s">
        <v>985</v>
      </c>
      <c r="B694" s="14">
        <f>VLOOKUP(A694,'2021'!A:H,2,0)</f>
        <v>1302</v>
      </c>
      <c r="C694" s="14">
        <f>VLOOKUP(A694,'2021'!A:H,3,0)</f>
        <v>0.72499999999999998</v>
      </c>
      <c r="D694" s="14">
        <f>VLOOKUP(A694,'2021'!A:H,4,0)</f>
        <v>96.1</v>
      </c>
      <c r="E694" s="14">
        <f>VLOOKUP(A694,'2021'!A:H,5,0)</f>
        <v>-1.81</v>
      </c>
      <c r="F694" s="14">
        <f>VLOOKUP(A694,'2021'!A:H,6,0)</f>
        <v>291231</v>
      </c>
      <c r="G694" s="14">
        <f>VLOOKUP(A694,'2021'!A:H,7,0)</f>
        <v>127585</v>
      </c>
      <c r="H694" s="14">
        <f>VLOOKUP(A694,'2021'!A:H,8,0)</f>
        <v>4.9000000000000004</v>
      </c>
    </row>
    <row r="695" spans="1:8" x14ac:dyDescent="0.3">
      <c r="A695" s="14" t="s">
        <v>986</v>
      </c>
      <c r="B695" s="14">
        <f>VLOOKUP(A695,'2015'!A:H,2,0)</f>
        <v>19438</v>
      </c>
      <c r="C695" s="14">
        <f>VLOOKUP(A695,'2015'!A:H,3,0)</f>
        <v>1.216</v>
      </c>
      <c r="D695" s="14">
        <f>VLOOKUP(A695,'2015'!A:H,4,0)</f>
        <v>98.9</v>
      </c>
      <c r="E695" s="14">
        <f>VLOOKUP(A695,'2015'!A:H,5,0)</f>
        <v>-0.18</v>
      </c>
      <c r="F695" s="14">
        <f>VLOOKUP(A695,'2015'!A:H,6,0)</f>
        <v>2487829</v>
      </c>
      <c r="G695" s="14">
        <f>VLOOKUP(A695,'2015'!A:H,7,0)</f>
        <v>937573</v>
      </c>
      <c r="H695" s="14">
        <f>VLOOKUP(A695,'2015'!A:H,8,0)</f>
        <v>13.5</v>
      </c>
    </row>
    <row r="696" spans="1:8" x14ac:dyDescent="0.3">
      <c r="A696" s="14" t="s">
        <v>987</v>
      </c>
      <c r="B696" s="14">
        <f>VLOOKUP(A696,'2016'!A:H,2,0)</f>
        <v>18298</v>
      </c>
      <c r="C696" s="14">
        <f>VLOOKUP(A696,'2016'!A:H,3,0)</f>
        <v>1.1859999999999999</v>
      </c>
      <c r="D696" s="14">
        <f>VLOOKUP(A696,'2016'!A:H,4,0)</f>
        <v>98.7</v>
      </c>
      <c r="E696" s="14">
        <f>VLOOKUP(A696,'2016'!A:H,5,0)</f>
        <v>-0.12</v>
      </c>
      <c r="F696" s="14">
        <f>VLOOKUP(A696,'2016'!A:H,6,0)</f>
        <v>2484557</v>
      </c>
      <c r="G696" s="14">
        <f>VLOOKUP(A696,'2016'!A:H,7,0)</f>
        <v>945483</v>
      </c>
      <c r="H696" s="14">
        <f>VLOOKUP(A696,'2016'!A:H,8,0)</f>
        <v>14.4</v>
      </c>
    </row>
    <row r="697" spans="1:8" x14ac:dyDescent="0.3">
      <c r="A697" s="14" t="s">
        <v>988</v>
      </c>
      <c r="B697" s="14">
        <f>VLOOKUP(A697,'2017'!A:H,2,0)</f>
        <v>15946</v>
      </c>
      <c r="C697" s="14">
        <f>VLOOKUP(A697,'2017'!A:H,3,0)</f>
        <v>1.0669999999999999</v>
      </c>
      <c r="D697" s="14">
        <f>VLOOKUP(A697,'2017'!A:H,4,0)</f>
        <v>98.4</v>
      </c>
      <c r="E697" s="14">
        <f>VLOOKUP(A697,'2017'!A:H,5,0)</f>
        <v>-0.37</v>
      </c>
      <c r="F697" s="14">
        <f>VLOOKUP(A697,'2017'!A:H,6,0)</f>
        <v>2475231</v>
      </c>
      <c r="G697" s="14">
        <f>VLOOKUP(A697,'2017'!A:H,7,0)</f>
        <v>958273</v>
      </c>
      <c r="H697" s="14">
        <f>VLOOKUP(A697,'2017'!A:H,8,0)</f>
        <v>13.2</v>
      </c>
    </row>
    <row r="698" spans="1:8" x14ac:dyDescent="0.3">
      <c r="A698" s="14" t="s">
        <v>989</v>
      </c>
      <c r="B698" s="14">
        <f>VLOOKUP(A698,'2018'!A:H,2,0)</f>
        <v>14400</v>
      </c>
      <c r="C698" s="14">
        <f>VLOOKUP(A698,'2018'!A:H,3,0)</f>
        <v>0.98699999999999999</v>
      </c>
      <c r="D698" s="14">
        <f>VLOOKUP(A698,'2018'!A:H,4,0)</f>
        <v>98.1</v>
      </c>
      <c r="E698" s="14">
        <f>VLOOKUP(A698,'2018'!A:H,5,0)</f>
        <v>-0.47</v>
      </c>
      <c r="F698" s="14">
        <f>VLOOKUP(A698,'2018'!A:H,6,0)</f>
        <v>2461769</v>
      </c>
      <c r="G698" s="14">
        <f>VLOOKUP(A698,'2018'!A:H,7,0)</f>
        <v>968265</v>
      </c>
      <c r="H698" s="14">
        <f>VLOOKUP(A698,'2018'!A:H,8,0)</f>
        <v>13.3</v>
      </c>
    </row>
    <row r="699" spans="1:8" x14ac:dyDescent="0.3">
      <c r="A699" s="14" t="s">
        <v>990</v>
      </c>
      <c r="B699" s="14">
        <f>VLOOKUP(A699,'2019'!A:H,2,0)</f>
        <v>13233</v>
      </c>
      <c r="C699" s="14">
        <f>VLOOKUP(A699,'2019'!A:H,3,0)</f>
        <v>0.93200000000000005</v>
      </c>
      <c r="D699" s="14">
        <f>VLOOKUP(A699,'2019'!A:H,4,0)</f>
        <v>97.8</v>
      </c>
      <c r="E699" s="14">
        <f>VLOOKUP(A699,'2019'!A:H,5,0)</f>
        <v>-0.87</v>
      </c>
      <c r="F699" s="14">
        <f>VLOOKUP(A699,'2019'!A:H,6,0)</f>
        <v>2438031</v>
      </c>
      <c r="G699" s="14">
        <f>VLOOKUP(A699,'2019'!A:H,7,0)</f>
        <v>979852</v>
      </c>
      <c r="H699" s="14">
        <f>VLOOKUP(A699,'2019'!A:H,8,0)</f>
        <v>13.3</v>
      </c>
    </row>
    <row r="700" spans="1:8" x14ac:dyDescent="0.3">
      <c r="A700" s="14" t="s">
        <v>991</v>
      </c>
      <c r="B700" s="14">
        <f>VLOOKUP(A700,'2020'!A:H,2,0)</f>
        <v>11193</v>
      </c>
      <c r="C700" s="14">
        <f>VLOOKUP(A700,'2020'!A:H,3,0)</f>
        <v>0.80700000000000005</v>
      </c>
      <c r="D700" s="14">
        <f>VLOOKUP(A700,'2020'!A:H,4,0)</f>
        <v>97.4</v>
      </c>
      <c r="E700" s="14">
        <f>VLOOKUP(A700,'2020'!A:H,5,0)</f>
        <v>-0.89</v>
      </c>
      <c r="F700" s="14">
        <f>VLOOKUP(A700,'2020'!A:H,6,0)</f>
        <v>2418346</v>
      </c>
      <c r="G700" s="14">
        <f>VLOOKUP(A700,'2020'!A:H,7,0)</f>
        <v>997416</v>
      </c>
      <c r="H700" s="14">
        <f>VLOOKUP(A700,'2020'!A:H,8,0)</f>
        <v>15.7</v>
      </c>
    </row>
    <row r="701" spans="1:8" x14ac:dyDescent="0.3">
      <c r="A701" s="14" t="s">
        <v>992</v>
      </c>
      <c r="B701" s="14">
        <f>VLOOKUP(A701,'2021'!A:H,2,0)</f>
        <v>10661</v>
      </c>
      <c r="C701" s="14">
        <f>VLOOKUP(A701,'2021'!A:H,3,0)</f>
        <v>0.78500000000000003</v>
      </c>
      <c r="D701" s="14">
        <f>VLOOKUP(A701,'2021'!A:H,4,0)</f>
        <v>97.2</v>
      </c>
      <c r="E701" s="14">
        <f>VLOOKUP(A701,'2021'!A:H,5,0)</f>
        <v>-1.37</v>
      </c>
      <c r="F701" s="14">
        <f>VLOOKUP(A701,'2021'!A:H,6,0)</f>
        <v>2385412</v>
      </c>
      <c r="G701" s="14">
        <f>VLOOKUP(A701,'2021'!A:H,7,0)</f>
        <v>1013488</v>
      </c>
      <c r="H701" s="14">
        <f>VLOOKUP(A701,'2021'!A:H,8,0)</f>
        <v>14.8</v>
      </c>
    </row>
    <row r="702" spans="1:8" x14ac:dyDescent="0.3">
      <c r="A702" s="14" t="s">
        <v>993</v>
      </c>
      <c r="B702" s="14">
        <f>VLOOKUP(A702,'2015'!A:H,2,0)</f>
        <v>97</v>
      </c>
      <c r="C702" s="14">
        <f>VLOOKUP(A702,'2015'!A:H,3,0)</f>
        <v>1.2390000000000001</v>
      </c>
      <c r="D702" s="14">
        <f>VLOOKUP(A702,'2015'!A:H,4,0)</f>
        <v>0</v>
      </c>
      <c r="E702" s="14">
        <f>VLOOKUP(A702,'2015'!A:H,5,0)</f>
        <v>0</v>
      </c>
      <c r="F702" s="14">
        <f>VLOOKUP(A702,'2015'!A:H,6,0)</f>
        <v>24126</v>
      </c>
      <c r="G702" s="14">
        <f>VLOOKUP(A702,'2015'!A:H,7,0)</f>
        <v>10176</v>
      </c>
      <c r="H702" s="14">
        <f>VLOOKUP(A702,'2015'!A:H,8,0)</f>
        <v>8</v>
      </c>
    </row>
    <row r="703" spans="1:8" x14ac:dyDescent="0.3">
      <c r="A703" s="14" t="s">
        <v>994</v>
      </c>
      <c r="B703" s="14">
        <f>VLOOKUP(A703,'2016'!A:H,2,0)</f>
        <v>101</v>
      </c>
      <c r="C703" s="14">
        <f>VLOOKUP(A703,'2016'!A:H,3,0)</f>
        <v>1.333</v>
      </c>
      <c r="D703" s="14">
        <f>VLOOKUP(A703,'2016'!A:H,4,0)</f>
        <v>0</v>
      </c>
      <c r="E703" s="14">
        <f>VLOOKUP(A703,'2016'!A:H,5,0)</f>
        <v>0</v>
      </c>
      <c r="F703" s="14">
        <f>VLOOKUP(A703,'2016'!A:H,6,0)</f>
        <v>24171</v>
      </c>
      <c r="G703" s="14">
        <f>VLOOKUP(A703,'2016'!A:H,7,0)</f>
        <v>10297</v>
      </c>
      <c r="H703" s="14">
        <f>VLOOKUP(A703,'2016'!A:H,8,0)</f>
        <v>6.4</v>
      </c>
    </row>
    <row r="704" spans="1:8" x14ac:dyDescent="0.3">
      <c r="A704" s="14" t="s">
        <v>995</v>
      </c>
      <c r="B704" s="14">
        <f>VLOOKUP(A704,'2017'!A:H,2,0)</f>
        <v>100</v>
      </c>
      <c r="C704" s="14">
        <f>VLOOKUP(A704,'2017'!A:H,3,0)</f>
        <v>1.36</v>
      </c>
      <c r="D704" s="14">
        <f>VLOOKUP(A704,'2017'!A:H,4,0)</f>
        <v>0</v>
      </c>
      <c r="E704" s="14">
        <f>VLOOKUP(A704,'2017'!A:H,5,0)</f>
        <v>0</v>
      </c>
      <c r="F704" s="14">
        <f>VLOOKUP(A704,'2017'!A:H,6,0)</f>
        <v>24215</v>
      </c>
      <c r="G704" s="14">
        <f>VLOOKUP(A704,'2017'!A:H,7,0)</f>
        <v>10537</v>
      </c>
      <c r="H704" s="14">
        <f>VLOOKUP(A704,'2017'!A:H,8,0)</f>
        <v>9</v>
      </c>
    </row>
    <row r="705" spans="1:8" x14ac:dyDescent="0.3">
      <c r="A705" s="14" t="s">
        <v>996</v>
      </c>
      <c r="B705" s="14">
        <f>VLOOKUP(A705,'2018'!A:H,2,0)</f>
        <v>81</v>
      </c>
      <c r="C705" s="14">
        <f>VLOOKUP(A705,'2018'!A:H,3,0)</f>
        <v>1.179</v>
      </c>
      <c r="D705" s="14">
        <f>VLOOKUP(A705,'2018'!A:H,4,0)</f>
        <v>0</v>
      </c>
      <c r="E705" s="14">
        <f>VLOOKUP(A705,'2018'!A:H,5,0)</f>
        <v>0</v>
      </c>
      <c r="F705" s="14">
        <f>VLOOKUP(A705,'2018'!A:H,6,0)</f>
        <v>23919</v>
      </c>
      <c r="G705" s="14">
        <f>VLOOKUP(A705,'2018'!A:H,7,0)</f>
        <v>10675</v>
      </c>
      <c r="H705" s="14">
        <f>VLOOKUP(A705,'2018'!A:H,8,0)</f>
        <v>8.8000000000000007</v>
      </c>
    </row>
    <row r="706" spans="1:8" x14ac:dyDescent="0.3">
      <c r="A706" s="14" t="s">
        <v>997</v>
      </c>
      <c r="B706" s="14">
        <f>VLOOKUP(A706,'2019'!A:H,2,0)</f>
        <v>79</v>
      </c>
      <c r="C706" s="14">
        <f>VLOOKUP(A706,'2019'!A:H,3,0)</f>
        <v>1.2330000000000001</v>
      </c>
      <c r="D706" s="14">
        <f>VLOOKUP(A706,'2019'!A:H,4,0)</f>
        <v>0</v>
      </c>
      <c r="E706" s="14">
        <f>VLOOKUP(A706,'2019'!A:H,5,0)</f>
        <v>0</v>
      </c>
      <c r="F706" s="14">
        <f>VLOOKUP(A706,'2019'!A:H,6,0)</f>
        <v>23843</v>
      </c>
      <c r="G706" s="14">
        <f>VLOOKUP(A706,'2019'!A:H,7,0)</f>
        <v>10680</v>
      </c>
      <c r="H706" s="14">
        <f>VLOOKUP(A706,'2019'!A:H,8,0)</f>
        <v>13.4</v>
      </c>
    </row>
    <row r="707" spans="1:8" x14ac:dyDescent="0.3">
      <c r="A707" s="14" t="s">
        <v>998</v>
      </c>
      <c r="B707" s="14">
        <f>VLOOKUP(A707,'2020'!A:H,2,0)</f>
        <v>59</v>
      </c>
      <c r="C707" s="14">
        <f>VLOOKUP(A707,'2020'!A:H,3,0)</f>
        <v>1.014</v>
      </c>
      <c r="D707" s="14">
        <f>VLOOKUP(A707,'2020'!A:H,4,0)</f>
        <v>0</v>
      </c>
      <c r="E707" s="14">
        <f>VLOOKUP(A707,'2020'!A:H,5,0)</f>
        <v>0</v>
      </c>
      <c r="F707" s="14">
        <f>VLOOKUP(A707,'2020'!A:H,6,0)</f>
        <v>23256</v>
      </c>
      <c r="G707" s="14">
        <f>VLOOKUP(A707,'2020'!A:H,7,0)</f>
        <v>10850</v>
      </c>
      <c r="H707" s="14">
        <f>VLOOKUP(A707,'2020'!A:H,8,0)</f>
        <v>15.6</v>
      </c>
    </row>
    <row r="708" spans="1:8" x14ac:dyDescent="0.3">
      <c r="A708" s="14" t="s">
        <v>999</v>
      </c>
      <c r="B708" s="14">
        <f>VLOOKUP(A708,'2021'!A:H,2,0)</f>
        <v>54</v>
      </c>
      <c r="C708" s="14">
        <f>VLOOKUP(A708,'2021'!A:H,3,0)</f>
        <v>1.06</v>
      </c>
      <c r="D708" s="14">
        <f>VLOOKUP(A708,'2021'!A:H,4,0)</f>
        <v>0</v>
      </c>
      <c r="E708" s="14">
        <f>VLOOKUP(A708,'2021'!A:H,5,0)</f>
        <v>0</v>
      </c>
      <c r="F708" s="14">
        <f>VLOOKUP(A708,'2021'!A:H,6,0)</f>
        <v>22945</v>
      </c>
      <c r="G708" s="14">
        <f>VLOOKUP(A708,'2021'!A:H,7,0)</f>
        <v>10915</v>
      </c>
      <c r="H708" s="14">
        <f>VLOOKUP(A708,'2021'!A:H,8,0)</f>
        <v>7.7</v>
      </c>
    </row>
    <row r="709" spans="1:8" x14ac:dyDescent="0.3">
      <c r="A709" s="14" t="s">
        <v>1000</v>
      </c>
      <c r="B709" s="14">
        <f>VLOOKUP(A709,'2015'!A:H,2,0)</f>
        <v>1015</v>
      </c>
      <c r="C709" s="14">
        <f>VLOOKUP(A709,'2015'!A:H,3,0)</f>
        <v>0.93400000000000005</v>
      </c>
      <c r="D709" s="14">
        <f>VLOOKUP(A709,'2015'!A:H,4,0)</f>
        <v>94.9</v>
      </c>
      <c r="E709" s="14">
        <f>VLOOKUP(A709,'2015'!A:H,5,0)</f>
        <v>-1.54</v>
      </c>
      <c r="F709" s="14">
        <f>VLOOKUP(A709,'2015'!A:H,6,0)</f>
        <v>160852</v>
      </c>
      <c r="G709" s="14">
        <f>VLOOKUP(A709,'2015'!A:H,7,0)</f>
        <v>69988</v>
      </c>
      <c r="H709" s="14">
        <f>VLOOKUP(A709,'2015'!A:H,8,0)</f>
        <v>3.7</v>
      </c>
    </row>
    <row r="710" spans="1:8" x14ac:dyDescent="0.3">
      <c r="A710" s="14" t="s">
        <v>1001</v>
      </c>
      <c r="B710" s="14">
        <f>VLOOKUP(A710,'2016'!A:H,2,0)</f>
        <v>879</v>
      </c>
      <c r="C710" s="14">
        <f>VLOOKUP(A710,'2016'!A:H,3,0)</f>
        <v>0.875</v>
      </c>
      <c r="D710" s="14">
        <f>VLOOKUP(A710,'2016'!A:H,4,0)</f>
        <v>94.8</v>
      </c>
      <c r="E710" s="14">
        <f>VLOOKUP(A710,'2016'!A:H,5,0)</f>
        <v>-2.71</v>
      </c>
      <c r="F710" s="14">
        <f>VLOOKUP(A710,'2016'!A:H,6,0)</f>
        <v>156433</v>
      </c>
      <c r="G710" s="14">
        <f>VLOOKUP(A710,'2016'!A:H,7,0)</f>
        <v>69009</v>
      </c>
      <c r="H710" s="14">
        <f>VLOOKUP(A710,'2016'!A:H,8,0)</f>
        <v>6.1</v>
      </c>
    </row>
    <row r="711" spans="1:8" x14ac:dyDescent="0.3">
      <c r="A711" s="14" t="s">
        <v>1002</v>
      </c>
      <c r="B711" s="14">
        <f>VLOOKUP(A711,'2017'!A:H,2,0)</f>
        <v>707</v>
      </c>
      <c r="C711" s="14">
        <f>VLOOKUP(A711,'2017'!A:H,3,0)</f>
        <v>0.753</v>
      </c>
      <c r="D711" s="14">
        <f>VLOOKUP(A711,'2017'!A:H,4,0)</f>
        <v>94.2</v>
      </c>
      <c r="E711" s="14">
        <f>VLOOKUP(A711,'2017'!A:H,5,0)</f>
        <v>-2.2799999999999998</v>
      </c>
      <c r="F711" s="14">
        <f>VLOOKUP(A711,'2017'!A:H,6,0)</f>
        <v>152845</v>
      </c>
      <c r="G711" s="14">
        <f>VLOOKUP(A711,'2017'!A:H,7,0)</f>
        <v>68748</v>
      </c>
      <c r="H711" s="14">
        <f>VLOOKUP(A711,'2017'!A:H,8,0)</f>
        <v>9.1999999999999993</v>
      </c>
    </row>
    <row r="712" spans="1:8" x14ac:dyDescent="0.3">
      <c r="A712" s="14" t="s">
        <v>1003</v>
      </c>
      <c r="B712" s="14">
        <f>VLOOKUP(A712,'2018'!A:H,2,0)</f>
        <v>613</v>
      </c>
      <c r="C712" s="14">
        <f>VLOOKUP(A712,'2018'!A:H,3,0)</f>
        <v>0.68300000000000005</v>
      </c>
      <c r="D712" s="14">
        <f>VLOOKUP(A712,'2018'!A:H,4,0)</f>
        <v>93.4</v>
      </c>
      <c r="E712" s="14">
        <f>VLOOKUP(A712,'2018'!A:H,5,0)</f>
        <v>-1.39</v>
      </c>
      <c r="F712" s="14">
        <f>VLOOKUP(A712,'2018'!A:H,6,0)</f>
        <v>150501</v>
      </c>
      <c r="G712" s="14">
        <f>VLOOKUP(A712,'2018'!A:H,7,0)</f>
        <v>68808</v>
      </c>
      <c r="H712" s="14">
        <f>VLOOKUP(A712,'2018'!A:H,8,0)</f>
        <v>7.2</v>
      </c>
    </row>
    <row r="713" spans="1:8" x14ac:dyDescent="0.3">
      <c r="A713" s="14" t="s">
        <v>1004</v>
      </c>
      <c r="B713" s="14">
        <f>VLOOKUP(A713,'2019'!A:H,2,0)</f>
        <v>569</v>
      </c>
      <c r="C713" s="14">
        <f>VLOOKUP(A713,'2019'!A:H,3,0)</f>
        <v>0.66300000000000003</v>
      </c>
      <c r="D713" s="14">
        <f>VLOOKUP(A713,'2019'!A:H,4,0)</f>
        <v>93</v>
      </c>
      <c r="E713" s="14">
        <f>VLOOKUP(A713,'2019'!A:H,5,0)</f>
        <v>-1.42</v>
      </c>
      <c r="F713" s="14">
        <f>VLOOKUP(A713,'2019'!A:H,6,0)</f>
        <v>148113</v>
      </c>
      <c r="G713" s="14">
        <f>VLOOKUP(A713,'2019'!A:H,7,0)</f>
        <v>68768</v>
      </c>
      <c r="H713" s="14">
        <f>VLOOKUP(A713,'2019'!A:H,8,0)</f>
        <v>9.5</v>
      </c>
    </row>
    <row r="714" spans="1:8" x14ac:dyDescent="0.3">
      <c r="A714" s="14" t="s">
        <v>1005</v>
      </c>
      <c r="B714" s="14">
        <f>VLOOKUP(A714,'2020'!A:H,2,0)</f>
        <v>484</v>
      </c>
      <c r="C714" s="14">
        <f>VLOOKUP(A714,'2020'!A:H,3,0)</f>
        <v>0.56699999999999995</v>
      </c>
      <c r="D714" s="14">
        <f>VLOOKUP(A714,'2020'!A:H,4,0)</f>
        <v>92.5</v>
      </c>
      <c r="E714" s="14">
        <f>VLOOKUP(A714,'2020'!A:H,5,0)</f>
        <v>-0.94</v>
      </c>
      <c r="F714" s="14">
        <f>VLOOKUP(A714,'2020'!A:H,6,0)</f>
        <v>146632</v>
      </c>
      <c r="G714" s="14">
        <f>VLOOKUP(A714,'2020'!A:H,7,0)</f>
        <v>69654</v>
      </c>
      <c r="H714" s="14">
        <f>VLOOKUP(A714,'2020'!A:H,8,0)</f>
        <v>10.4</v>
      </c>
    </row>
    <row r="715" spans="1:8" x14ac:dyDescent="0.3">
      <c r="A715" s="14" t="s">
        <v>1006</v>
      </c>
      <c r="B715" s="14">
        <f>VLOOKUP(A715,'2021'!A:H,2,0)</f>
        <v>451</v>
      </c>
      <c r="C715" s="14">
        <f>VLOOKUP(A715,'2021'!A:H,3,0)</f>
        <v>0.54900000000000004</v>
      </c>
      <c r="D715" s="14">
        <f>VLOOKUP(A715,'2021'!A:H,4,0)</f>
        <v>92.5</v>
      </c>
      <c r="E715" s="14">
        <f>VLOOKUP(A715,'2021'!A:H,5,0)</f>
        <v>-2.19</v>
      </c>
      <c r="F715" s="14">
        <f>VLOOKUP(A715,'2021'!A:H,6,0)</f>
        <v>143175</v>
      </c>
      <c r="G715" s="14">
        <f>VLOOKUP(A715,'2021'!A:H,7,0)</f>
        <v>71165</v>
      </c>
      <c r="H715" s="14">
        <f>VLOOKUP(A715,'2021'!A:H,8,0)</f>
        <v>13</v>
      </c>
    </row>
    <row r="716" spans="1:8" x14ac:dyDescent="0.3">
      <c r="A716" s="14" t="s">
        <v>1007</v>
      </c>
      <c r="B716" s="14">
        <f>VLOOKUP(A716,'2015'!A:H,2,0)</f>
        <v>5049</v>
      </c>
      <c r="C716" s="14">
        <f>VLOOKUP(A716,'2015'!A:H,3,0)</f>
        <v>1.26</v>
      </c>
      <c r="D716" s="14">
        <f>VLOOKUP(A716,'2015'!A:H,4,0)</f>
        <v>99</v>
      </c>
      <c r="E716" s="14">
        <f>VLOOKUP(A716,'2015'!A:H,5,0)</f>
        <v>-0.6</v>
      </c>
      <c r="F716" s="14">
        <f>VLOOKUP(A716,'2015'!A:H,6,0)</f>
        <v>602641</v>
      </c>
      <c r="G716" s="14">
        <f>VLOOKUP(A716,'2015'!A:H,7,0)</f>
        <v>224991</v>
      </c>
      <c r="H716" s="14">
        <f>VLOOKUP(A716,'2015'!A:H,8,0)</f>
        <v>5.3</v>
      </c>
    </row>
    <row r="717" spans="1:8" x14ac:dyDescent="0.3">
      <c r="A717" s="14" t="s">
        <v>1008</v>
      </c>
      <c r="B717" s="14">
        <f>VLOOKUP(A717,'2016'!A:H,2,0)</f>
        <v>4504</v>
      </c>
      <c r="C717" s="14">
        <f>VLOOKUP(A717,'2016'!A:H,3,0)</f>
        <v>1.1850000000000001</v>
      </c>
      <c r="D717" s="14">
        <f>VLOOKUP(A717,'2016'!A:H,4,0)</f>
        <v>98.8</v>
      </c>
      <c r="E717" s="14">
        <f>VLOOKUP(A717,'2016'!A:H,5,0)</f>
        <v>-1.79</v>
      </c>
      <c r="F717" s="14">
        <f>VLOOKUP(A717,'2016'!A:H,6,0)</f>
        <v>591891</v>
      </c>
      <c r="G717" s="14">
        <f>VLOOKUP(A717,'2016'!A:H,7,0)</f>
        <v>223654</v>
      </c>
      <c r="H717" s="14">
        <f>VLOOKUP(A717,'2016'!A:H,8,0)</f>
        <v>5</v>
      </c>
    </row>
    <row r="718" spans="1:8" x14ac:dyDescent="0.3">
      <c r="A718" s="14" t="s">
        <v>1009</v>
      </c>
      <c r="B718" s="14">
        <f>VLOOKUP(A718,'2017'!A:H,2,0)</f>
        <v>3706</v>
      </c>
      <c r="C718" s="14">
        <f>VLOOKUP(A718,'2017'!A:H,3,0)</f>
        <v>1.04</v>
      </c>
      <c r="D718" s="14">
        <f>VLOOKUP(A718,'2017'!A:H,4,0)</f>
        <v>98.5</v>
      </c>
      <c r="E718" s="14">
        <f>VLOOKUP(A718,'2017'!A:H,5,0)</f>
        <v>-2.33</v>
      </c>
      <c r="F718" s="14">
        <f>VLOOKUP(A718,'2017'!A:H,6,0)</f>
        <v>578068</v>
      </c>
      <c r="G718" s="14">
        <f>VLOOKUP(A718,'2017'!A:H,7,0)</f>
        <v>222577</v>
      </c>
      <c r="H718" s="14">
        <f>VLOOKUP(A718,'2017'!A:H,8,0)</f>
        <v>4.7</v>
      </c>
    </row>
    <row r="719" spans="1:8" x14ac:dyDescent="0.3">
      <c r="A719" s="14" t="s">
        <v>1010</v>
      </c>
      <c r="B719" s="14">
        <f>VLOOKUP(A719,'2018'!A:H,2,0)</f>
        <v>3041</v>
      </c>
      <c r="C719" s="14">
        <f>VLOOKUP(A719,'2018'!A:H,3,0)</f>
        <v>0.89500000000000002</v>
      </c>
      <c r="D719" s="14">
        <f>VLOOKUP(A719,'2018'!A:H,4,0)</f>
        <v>98.2</v>
      </c>
      <c r="E719" s="14">
        <f>VLOOKUP(A719,'2018'!A:H,5,0)</f>
        <v>-0.7</v>
      </c>
      <c r="F719" s="14">
        <f>VLOOKUP(A719,'2018'!A:H,6,0)</f>
        <v>573413</v>
      </c>
      <c r="G719" s="14">
        <f>VLOOKUP(A719,'2018'!A:H,7,0)</f>
        <v>223693</v>
      </c>
      <c r="H719" s="14">
        <f>VLOOKUP(A719,'2018'!A:H,8,0)</f>
        <v>5</v>
      </c>
    </row>
    <row r="720" spans="1:8" x14ac:dyDescent="0.3">
      <c r="A720" s="14" t="s">
        <v>1011</v>
      </c>
      <c r="B720" s="14">
        <f>VLOOKUP(A720,'2019'!A:H,2,0)</f>
        <v>2927</v>
      </c>
      <c r="C720" s="14">
        <f>VLOOKUP(A720,'2019'!A:H,3,0)</f>
        <v>0.88900000000000001</v>
      </c>
      <c r="D720" s="14">
        <f>VLOOKUP(A720,'2019'!A:H,4,0)</f>
        <v>97.8</v>
      </c>
      <c r="E720" s="14">
        <f>VLOOKUP(A720,'2019'!A:H,5,0)</f>
        <v>-0.53</v>
      </c>
      <c r="F720" s="14">
        <f>VLOOKUP(A720,'2019'!A:H,6,0)</f>
        <v>568887</v>
      </c>
      <c r="G720" s="14">
        <f>VLOOKUP(A720,'2019'!A:H,7,0)</f>
        <v>228034</v>
      </c>
      <c r="H720" s="14">
        <f>VLOOKUP(A720,'2019'!A:H,8,0)</f>
        <v>4.7</v>
      </c>
    </row>
    <row r="721" spans="1:8" x14ac:dyDescent="0.3">
      <c r="A721" s="14" t="s">
        <v>1012</v>
      </c>
      <c r="B721" s="14">
        <f>VLOOKUP(A721,'2020'!A:H,2,0)</f>
        <v>2373</v>
      </c>
      <c r="C721" s="14">
        <f>VLOOKUP(A721,'2020'!A:H,3,0)</f>
        <v>0.74299999999999999</v>
      </c>
      <c r="D721" s="14">
        <f>VLOOKUP(A721,'2020'!A:H,4,0)</f>
        <v>97.4</v>
      </c>
      <c r="E721" s="14">
        <f>VLOOKUP(A721,'2020'!A:H,5,0)</f>
        <v>-1.88</v>
      </c>
      <c r="F721" s="14">
        <f>VLOOKUP(A721,'2020'!A:H,6,0)</f>
        <v>558631</v>
      </c>
      <c r="G721" s="14">
        <f>VLOOKUP(A721,'2020'!A:H,7,0)</f>
        <v>230703</v>
      </c>
      <c r="H721" s="14">
        <f>VLOOKUP(A721,'2020'!A:H,8,0)</f>
        <v>19.7</v>
      </c>
    </row>
    <row r="722" spans="1:8" x14ac:dyDescent="0.3">
      <c r="A722" s="14" t="s">
        <v>1013</v>
      </c>
      <c r="B722" s="14">
        <f>VLOOKUP(A722,'2021'!A:H,2,0)</f>
        <v>2231</v>
      </c>
      <c r="C722" s="14">
        <f>VLOOKUP(A722,'2021'!A:H,3,0)</f>
        <v>0.72499999999999998</v>
      </c>
      <c r="D722" s="14">
        <f>VLOOKUP(A722,'2021'!A:H,4,0)</f>
        <v>97.1</v>
      </c>
      <c r="E722" s="14">
        <f>VLOOKUP(A722,'2021'!A:H,5,0)</f>
        <v>-2.44</v>
      </c>
      <c r="F722" s="14">
        <f>VLOOKUP(A722,'2021'!A:H,6,0)</f>
        <v>544926</v>
      </c>
      <c r="G722" s="14">
        <f>VLOOKUP(A722,'2021'!A:H,7,0)</f>
        <v>231944</v>
      </c>
      <c r="H722" s="14">
        <f>VLOOKUP(A722,'2021'!A:H,8,0)</f>
        <v>15.6</v>
      </c>
    </row>
    <row r="723" spans="1:8" x14ac:dyDescent="0.3">
      <c r="A723" s="14" t="s">
        <v>1014</v>
      </c>
      <c r="B723" s="14">
        <f>VLOOKUP(A723,'2015'!A:H,2,0)</f>
        <v>1906</v>
      </c>
      <c r="C723" s="14">
        <f>VLOOKUP(A723,'2015'!A:H,3,0)</f>
        <v>1.5349999999999999</v>
      </c>
      <c r="D723" s="14">
        <f>VLOOKUP(A723,'2015'!A:H,4,0)</f>
        <v>104.4</v>
      </c>
      <c r="E723" s="14">
        <f>VLOOKUP(A723,'2015'!A:H,5,0)</f>
        <v>4.4000000000000004</v>
      </c>
      <c r="F723" s="14">
        <f>VLOOKUP(A723,'2015'!A:H,6,0)</f>
        <v>192747</v>
      </c>
      <c r="G723" s="14">
        <f>VLOOKUP(A723,'2015'!A:H,7,0)</f>
        <v>67912</v>
      </c>
      <c r="H723" s="14">
        <f>VLOOKUP(A723,'2015'!A:H,8,0)</f>
        <v>4.2</v>
      </c>
    </row>
    <row r="724" spans="1:8" x14ac:dyDescent="0.3">
      <c r="A724" s="14" t="s">
        <v>1015</v>
      </c>
      <c r="B724" s="14">
        <f>VLOOKUP(A724,'2016'!A:H,2,0)</f>
        <v>2321</v>
      </c>
      <c r="C724" s="14">
        <f>VLOOKUP(A724,'2016'!A:H,3,0)</f>
        <v>1.667</v>
      </c>
      <c r="D724" s="14">
        <f>VLOOKUP(A724,'2016'!A:H,4,0)</f>
        <v>103.8</v>
      </c>
      <c r="E724" s="14">
        <f>VLOOKUP(A724,'2016'!A:H,5,0)</f>
        <v>13.11</v>
      </c>
      <c r="F724" s="14">
        <f>VLOOKUP(A724,'2016'!A:H,6,0)</f>
        <v>218268</v>
      </c>
      <c r="G724" s="14">
        <f>VLOOKUP(A724,'2016'!A:H,7,0)</f>
        <v>77446</v>
      </c>
      <c r="H724" s="14">
        <f>VLOOKUP(A724,'2016'!A:H,8,0)</f>
        <v>7.4</v>
      </c>
    </row>
    <row r="725" spans="1:8" x14ac:dyDescent="0.3">
      <c r="A725" s="14" t="s">
        <v>1016</v>
      </c>
      <c r="B725" s="14">
        <f>VLOOKUP(A725,'2017'!A:H,2,0)</f>
        <v>2652</v>
      </c>
      <c r="C725" s="14">
        <f>VLOOKUP(A725,'2017'!A:H,3,0)</f>
        <v>1.6339999999999999</v>
      </c>
      <c r="D725" s="14">
        <f>VLOOKUP(A725,'2017'!A:H,4,0)</f>
        <v>103.7</v>
      </c>
      <c r="E725" s="14">
        <f>VLOOKUP(A725,'2017'!A:H,5,0)</f>
        <v>11.32</v>
      </c>
      <c r="F725" s="14">
        <f>VLOOKUP(A725,'2017'!A:H,6,0)</f>
        <v>243375</v>
      </c>
      <c r="G725" s="14">
        <f>VLOOKUP(A725,'2017'!A:H,7,0)</f>
        <v>89008</v>
      </c>
      <c r="H725" s="14">
        <f>VLOOKUP(A725,'2017'!A:H,8,0)</f>
        <v>5.5</v>
      </c>
    </row>
    <row r="726" spans="1:8" x14ac:dyDescent="0.3">
      <c r="A726" s="14" t="s">
        <v>1017</v>
      </c>
      <c r="B726" s="14">
        <f>VLOOKUP(A726,'2018'!A:H,2,0)</f>
        <v>2832</v>
      </c>
      <c r="C726" s="14">
        <f>VLOOKUP(A726,'2018'!A:H,3,0)</f>
        <v>1.615</v>
      </c>
      <c r="D726" s="14">
        <f>VLOOKUP(A726,'2018'!A:H,4,0)</f>
        <v>103.4</v>
      </c>
      <c r="E726" s="14">
        <f>VLOOKUP(A726,'2018'!A:H,5,0)</f>
        <v>3</v>
      </c>
      <c r="F726" s="14">
        <f>VLOOKUP(A726,'2018'!A:H,6,0)</f>
        <v>250543</v>
      </c>
      <c r="G726" s="14">
        <f>VLOOKUP(A726,'2018'!A:H,7,0)</f>
        <v>94215</v>
      </c>
      <c r="H726" s="14">
        <f>VLOOKUP(A726,'2018'!A:H,8,0)</f>
        <v>9.4</v>
      </c>
    </row>
    <row r="727" spans="1:8" x14ac:dyDescent="0.3">
      <c r="A727" s="14" t="s">
        <v>1018</v>
      </c>
      <c r="B727" s="14">
        <f>VLOOKUP(A727,'2019'!A:H,2,0)</f>
        <v>2706</v>
      </c>
      <c r="C727" s="14">
        <f>VLOOKUP(A727,'2019'!A:H,3,0)</f>
        <v>1.5169999999999999</v>
      </c>
      <c r="D727" s="14">
        <f>VLOOKUP(A727,'2019'!A:H,4,0)</f>
        <v>103.3</v>
      </c>
      <c r="E727" s="14">
        <f>VLOOKUP(A727,'2019'!A:H,5,0)</f>
        <v>2.4300000000000002</v>
      </c>
      <c r="F727" s="14">
        <f>VLOOKUP(A727,'2019'!A:H,6,0)</f>
        <v>256540</v>
      </c>
      <c r="G727" s="14">
        <f>VLOOKUP(A727,'2019'!A:H,7,0)</f>
        <v>98057</v>
      </c>
      <c r="H727" s="14">
        <f>VLOOKUP(A727,'2019'!A:H,8,0)</f>
        <v>5.8</v>
      </c>
    </row>
    <row r="728" spans="1:8" x14ac:dyDescent="0.3">
      <c r="A728" s="14" t="s">
        <v>1019</v>
      </c>
      <c r="B728" s="14">
        <f>VLOOKUP(A728,'2020'!A:H,2,0)</f>
        <v>2329</v>
      </c>
      <c r="C728" s="14">
        <f>VLOOKUP(A728,'2020'!A:H,3,0)</f>
        <v>1.321</v>
      </c>
      <c r="D728" s="14">
        <f>VLOOKUP(A728,'2020'!A:H,4,0)</f>
        <v>103.2</v>
      </c>
      <c r="E728" s="14">
        <f>VLOOKUP(A728,'2020'!A:H,5,0)</f>
        <v>0.8</v>
      </c>
      <c r="F728" s="14">
        <f>VLOOKUP(A728,'2020'!A:H,6,0)</f>
        <v>259339</v>
      </c>
      <c r="G728" s="14">
        <f>VLOOKUP(A728,'2020'!A:H,7,0)</f>
        <v>101578</v>
      </c>
      <c r="H728" s="14">
        <f>VLOOKUP(A728,'2020'!A:H,8,0)</f>
        <v>13.9</v>
      </c>
    </row>
    <row r="729" spans="1:8" x14ac:dyDescent="0.3">
      <c r="A729" s="14" t="s">
        <v>1020</v>
      </c>
      <c r="B729" s="14">
        <f>VLOOKUP(A729,'2021'!A:H,2,0)</f>
        <v>2180</v>
      </c>
      <c r="C729" s="14">
        <f>VLOOKUP(A729,'2021'!A:H,3,0)</f>
        <v>1.2470000000000001</v>
      </c>
      <c r="D729" s="14">
        <f>VLOOKUP(A729,'2021'!A:H,4,0)</f>
        <v>103</v>
      </c>
      <c r="E729" s="14">
        <f>VLOOKUP(A729,'2021'!A:H,5,0)</f>
        <v>1.06</v>
      </c>
      <c r="F729" s="14">
        <f>VLOOKUP(A729,'2021'!A:H,6,0)</f>
        <v>262451</v>
      </c>
      <c r="G729" s="14">
        <f>VLOOKUP(A729,'2021'!A:H,7,0)</f>
        <v>105407</v>
      </c>
      <c r="H729" s="14">
        <f>VLOOKUP(A729,'2021'!A:H,8,0)</f>
        <v>11.1</v>
      </c>
    </row>
    <row r="730" spans="1:8" x14ac:dyDescent="0.3">
      <c r="A730" s="14" t="s">
        <v>1021</v>
      </c>
      <c r="B730" s="14">
        <f>VLOOKUP(A730,'2015'!A:H,2,0)</f>
        <v>3082</v>
      </c>
      <c r="C730" s="14">
        <f>VLOOKUP(A730,'2015'!A:H,3,0)</f>
        <v>1.3220000000000001</v>
      </c>
      <c r="D730" s="14">
        <f>VLOOKUP(A730,'2015'!A:H,4,0)</f>
        <v>99.3</v>
      </c>
      <c r="E730" s="14">
        <f>VLOOKUP(A730,'2015'!A:H,5,0)</f>
        <v>0.53</v>
      </c>
      <c r="F730" s="14">
        <f>VLOOKUP(A730,'2015'!A:H,6,0)</f>
        <v>349728</v>
      </c>
      <c r="G730" s="14">
        <f>VLOOKUP(A730,'2015'!A:H,7,0)</f>
        <v>132054</v>
      </c>
      <c r="H730" s="14">
        <f>VLOOKUP(A730,'2015'!A:H,8,0)</f>
        <v>5.3</v>
      </c>
    </row>
    <row r="731" spans="1:8" x14ac:dyDescent="0.3">
      <c r="A731" s="14" t="s">
        <v>1022</v>
      </c>
      <c r="B731" s="14">
        <f>VLOOKUP(A731,'2016'!A:H,2,0)</f>
        <v>2806</v>
      </c>
      <c r="C731" s="14">
        <f>VLOOKUP(A731,'2016'!A:H,3,0)</f>
        <v>1.2390000000000001</v>
      </c>
      <c r="D731" s="14">
        <f>VLOOKUP(A731,'2016'!A:H,4,0)</f>
        <v>98.9</v>
      </c>
      <c r="E731" s="14">
        <f>VLOOKUP(A731,'2016'!A:H,5,0)</f>
        <v>0.47</v>
      </c>
      <c r="F731" s="14">
        <f>VLOOKUP(A731,'2016'!A:H,6,0)</f>
        <v>351352</v>
      </c>
      <c r="G731" s="14">
        <f>VLOOKUP(A731,'2016'!A:H,7,0)</f>
        <v>134469</v>
      </c>
      <c r="H731" s="14">
        <f>VLOOKUP(A731,'2016'!A:H,8,0)</f>
        <v>4.4000000000000004</v>
      </c>
    </row>
    <row r="732" spans="1:8" x14ac:dyDescent="0.3">
      <c r="A732" s="14" t="s">
        <v>1023</v>
      </c>
      <c r="B732" s="14">
        <f>VLOOKUP(A732,'2017'!A:H,2,0)</f>
        <v>2441</v>
      </c>
      <c r="C732" s="14">
        <f>VLOOKUP(A732,'2017'!A:H,3,0)</f>
        <v>1.123</v>
      </c>
      <c r="D732" s="14">
        <f>VLOOKUP(A732,'2017'!A:H,4,0)</f>
        <v>98.4</v>
      </c>
      <c r="E732" s="14">
        <f>VLOOKUP(A732,'2017'!A:H,5,0)</f>
        <v>-0.55000000000000004</v>
      </c>
      <c r="F732" s="14">
        <f>VLOOKUP(A732,'2017'!A:H,6,0)</f>
        <v>349379</v>
      </c>
      <c r="G732" s="14">
        <f>VLOOKUP(A732,'2017'!A:H,7,0)</f>
        <v>136701</v>
      </c>
      <c r="H732" s="14">
        <f>VLOOKUP(A732,'2017'!A:H,8,0)</f>
        <v>5.5</v>
      </c>
    </row>
    <row r="733" spans="1:8" x14ac:dyDescent="0.3">
      <c r="A733" s="14" t="s">
        <v>1024</v>
      </c>
      <c r="B733" s="14">
        <f>VLOOKUP(A733,'2018'!A:H,2,0)</f>
        <v>2202</v>
      </c>
      <c r="C733" s="14">
        <f>VLOOKUP(A733,'2018'!A:H,3,0)</f>
        <v>1.024</v>
      </c>
      <c r="D733" s="14">
        <f>VLOOKUP(A733,'2018'!A:H,4,0)</f>
        <v>98.1</v>
      </c>
      <c r="E733" s="14">
        <f>VLOOKUP(A733,'2018'!A:H,5,0)</f>
        <v>0.56000000000000005</v>
      </c>
      <c r="F733" s="14">
        <f>VLOOKUP(A733,'2018'!A:H,6,0)</f>
        <v>351291</v>
      </c>
      <c r="G733" s="14">
        <f>VLOOKUP(A733,'2018'!A:H,7,0)</f>
        <v>139492</v>
      </c>
      <c r="H733" s="14">
        <f>VLOOKUP(A733,'2018'!A:H,8,0)</f>
        <v>4.2</v>
      </c>
    </row>
    <row r="734" spans="1:8" x14ac:dyDescent="0.3">
      <c r="A734" s="14" t="s">
        <v>1025</v>
      </c>
      <c r="B734" s="14">
        <f>VLOOKUP(A734,'2019'!A:H,2,0)</f>
        <v>2001</v>
      </c>
      <c r="C734" s="14">
        <f>VLOOKUP(A734,'2019'!A:H,3,0)</f>
        <v>0.96299999999999997</v>
      </c>
      <c r="D734" s="14">
        <f>VLOOKUP(A734,'2019'!A:H,4,0)</f>
        <v>97.6</v>
      </c>
      <c r="E734" s="14">
        <f>VLOOKUP(A734,'2019'!A:H,5,0)</f>
        <v>-1.64</v>
      </c>
      <c r="F734" s="14">
        <f>VLOOKUP(A734,'2019'!A:H,6,0)</f>
        <v>345469</v>
      </c>
      <c r="G734" s="14">
        <f>VLOOKUP(A734,'2019'!A:H,7,0)</f>
        <v>139879</v>
      </c>
      <c r="H734" s="14">
        <f>VLOOKUP(A734,'2019'!A:H,8,0)</f>
        <v>4</v>
      </c>
    </row>
    <row r="735" spans="1:8" x14ac:dyDescent="0.3">
      <c r="A735" s="14" t="s">
        <v>1026</v>
      </c>
      <c r="B735" s="14">
        <f>VLOOKUP(A735,'2020'!A:H,2,0)</f>
        <v>1649</v>
      </c>
      <c r="C735" s="14">
        <f>VLOOKUP(A735,'2020'!A:H,3,0)</f>
        <v>0.82</v>
      </c>
      <c r="D735" s="14">
        <f>VLOOKUP(A735,'2020'!A:H,4,0)</f>
        <v>97.1</v>
      </c>
      <c r="E735" s="14">
        <f>VLOOKUP(A735,'2020'!A:H,5,0)</f>
        <v>-1.06</v>
      </c>
      <c r="F735" s="14">
        <f>VLOOKUP(A735,'2020'!A:H,6,0)</f>
        <v>341920</v>
      </c>
      <c r="G735" s="14">
        <f>VLOOKUP(A735,'2020'!A:H,7,0)</f>
        <v>142473</v>
      </c>
      <c r="H735" s="14">
        <f>VLOOKUP(A735,'2020'!A:H,8,0)</f>
        <v>16.5</v>
      </c>
    </row>
    <row r="736" spans="1:8" x14ac:dyDescent="0.3">
      <c r="A736" s="14" t="s">
        <v>1027</v>
      </c>
      <c r="B736" s="14">
        <f>VLOOKUP(A736,'2021'!A:H,2,0)</f>
        <v>1630</v>
      </c>
      <c r="C736" s="14">
        <f>VLOOKUP(A736,'2021'!A:H,3,0)</f>
        <v>0.81399999999999995</v>
      </c>
      <c r="D736" s="14">
        <f>VLOOKUP(A736,'2021'!A:H,4,0)</f>
        <v>96.7</v>
      </c>
      <c r="E736" s="14">
        <f>VLOOKUP(A736,'2021'!A:H,5,0)</f>
        <v>-0.17</v>
      </c>
      <c r="F736" s="14">
        <f>VLOOKUP(A736,'2021'!A:H,6,0)</f>
        <v>341436</v>
      </c>
      <c r="G736" s="14">
        <f>VLOOKUP(A736,'2021'!A:H,7,0)</f>
        <v>145800</v>
      </c>
      <c r="H736" s="14">
        <f>VLOOKUP(A736,'2021'!A:H,8,0)</f>
        <v>16</v>
      </c>
    </row>
    <row r="737" spans="1:8" x14ac:dyDescent="0.3">
      <c r="A737" s="14" t="s">
        <v>1028</v>
      </c>
      <c r="B737" s="14">
        <f>VLOOKUP(A737,'2015'!A:H,2,0)</f>
        <v>3900</v>
      </c>
      <c r="C737" s="14">
        <f>VLOOKUP(A737,'2015'!A:H,3,0)</f>
        <v>1.349</v>
      </c>
      <c r="D737" s="14">
        <f>VLOOKUP(A737,'2015'!A:H,4,0)</f>
        <v>100.3</v>
      </c>
      <c r="E737" s="14">
        <f>VLOOKUP(A737,'2015'!A:H,5,0)</f>
        <v>-0.28000000000000003</v>
      </c>
      <c r="F737" s="14">
        <f>VLOOKUP(A737,'2015'!A:H,6,0)</f>
        <v>443119</v>
      </c>
      <c r="G737" s="14">
        <f>VLOOKUP(A737,'2015'!A:H,7,0)</f>
        <v>168265</v>
      </c>
      <c r="H737" s="14">
        <f>VLOOKUP(A737,'2015'!A:H,8,0)</f>
        <v>5.6</v>
      </c>
    </row>
    <row r="738" spans="1:8" x14ac:dyDescent="0.3">
      <c r="A738" s="14" t="s">
        <v>1029</v>
      </c>
      <c r="B738" s="14">
        <f>VLOOKUP(A738,'2016'!A:H,2,0)</f>
        <v>3575</v>
      </c>
      <c r="C738" s="14">
        <f>VLOOKUP(A738,'2016'!A:H,3,0)</f>
        <v>1.2949999999999999</v>
      </c>
      <c r="D738" s="14">
        <f>VLOOKUP(A738,'2016'!A:H,4,0)</f>
        <v>100.1</v>
      </c>
      <c r="E738" s="14">
        <f>VLOOKUP(A738,'2016'!A:H,5,0)</f>
        <v>-0.59</v>
      </c>
      <c r="F738" s="14">
        <f>VLOOKUP(A738,'2016'!A:H,6,0)</f>
        <v>440383</v>
      </c>
      <c r="G738" s="14">
        <f>VLOOKUP(A738,'2016'!A:H,7,0)</f>
        <v>168913</v>
      </c>
      <c r="H738" s="14">
        <f>VLOOKUP(A738,'2016'!A:H,8,0)</f>
        <v>5.8</v>
      </c>
    </row>
    <row r="739" spans="1:8" x14ac:dyDescent="0.3">
      <c r="A739" s="14" t="s">
        <v>1030</v>
      </c>
      <c r="B739" s="14">
        <f>VLOOKUP(A739,'2017'!A:H,2,0)</f>
        <v>3022</v>
      </c>
      <c r="C739" s="14">
        <f>VLOOKUP(A739,'2017'!A:H,3,0)</f>
        <v>1.1399999999999999</v>
      </c>
      <c r="D739" s="14">
        <f>VLOOKUP(A739,'2017'!A:H,4,0)</f>
        <v>99.9</v>
      </c>
      <c r="E739" s="14">
        <f>VLOOKUP(A739,'2017'!A:H,5,0)</f>
        <v>0.22</v>
      </c>
      <c r="F739" s="14">
        <f>VLOOKUP(A739,'2017'!A:H,6,0)</f>
        <v>441375</v>
      </c>
      <c r="G739" s="14">
        <f>VLOOKUP(A739,'2017'!A:H,7,0)</f>
        <v>171098</v>
      </c>
      <c r="H739" s="14">
        <f>VLOOKUP(A739,'2017'!A:H,8,0)</f>
        <v>5.9</v>
      </c>
    </row>
    <row r="740" spans="1:8" x14ac:dyDescent="0.3">
      <c r="A740" s="14" t="s">
        <v>1031</v>
      </c>
      <c r="B740" s="14">
        <f>VLOOKUP(A740,'2018'!A:H,2,0)</f>
        <v>2785</v>
      </c>
      <c r="C740" s="14">
        <f>VLOOKUP(A740,'2018'!A:H,3,0)</f>
        <v>1.075</v>
      </c>
      <c r="D740" s="14">
        <f>VLOOKUP(A740,'2018'!A:H,4,0)</f>
        <v>99.6</v>
      </c>
      <c r="E740" s="14">
        <f>VLOOKUP(A740,'2018'!A:H,5,0)</f>
        <v>-0.36</v>
      </c>
      <c r="F740" s="14">
        <f>VLOOKUP(A740,'2018'!A:H,6,0)</f>
        <v>439489</v>
      </c>
      <c r="G740" s="14">
        <f>VLOOKUP(A740,'2018'!A:H,7,0)</f>
        <v>173151</v>
      </c>
      <c r="H740" s="14">
        <f>VLOOKUP(A740,'2018'!A:H,8,0)</f>
        <v>5.6</v>
      </c>
    </row>
    <row r="741" spans="1:8" x14ac:dyDescent="0.3">
      <c r="A741" s="14" t="s">
        <v>1032</v>
      </c>
      <c r="B741" s="14">
        <f>VLOOKUP(A741,'2019'!A:H,2,0)</f>
        <v>2438</v>
      </c>
      <c r="C741" s="14">
        <f>VLOOKUP(A741,'2019'!A:H,3,0)</f>
        <v>0.96099999999999997</v>
      </c>
      <c r="D741" s="14">
        <f>VLOOKUP(A741,'2019'!A:H,4,0)</f>
        <v>99.4</v>
      </c>
      <c r="E741" s="14">
        <f>VLOOKUP(A741,'2019'!A:H,5,0)</f>
        <v>-0.38</v>
      </c>
      <c r="F741" s="14">
        <f>VLOOKUP(A741,'2019'!A:H,6,0)</f>
        <v>437710</v>
      </c>
      <c r="G741" s="14">
        <f>VLOOKUP(A741,'2019'!A:H,7,0)</f>
        <v>176876</v>
      </c>
      <c r="H741" s="14">
        <f>VLOOKUP(A741,'2019'!A:H,8,0)</f>
        <v>4.5</v>
      </c>
    </row>
    <row r="742" spans="1:8" x14ac:dyDescent="0.3">
      <c r="A742" s="14" t="s">
        <v>1033</v>
      </c>
      <c r="B742" s="14">
        <f>VLOOKUP(A742,'2020'!A:H,2,0)</f>
        <v>2198</v>
      </c>
      <c r="C742" s="14">
        <f>VLOOKUP(A742,'2020'!A:H,3,0)</f>
        <v>0.875</v>
      </c>
      <c r="D742" s="14">
        <f>VLOOKUP(A742,'2020'!A:H,4,0)</f>
        <v>99.2</v>
      </c>
      <c r="E742" s="14">
        <f>VLOOKUP(A742,'2020'!A:H,5,0)</f>
        <v>0.45</v>
      </c>
      <c r="F742" s="14">
        <f>VLOOKUP(A742,'2020'!A:H,6,0)</f>
        <v>440263</v>
      </c>
      <c r="G742" s="14">
        <f>VLOOKUP(A742,'2020'!A:H,7,0)</f>
        <v>181778</v>
      </c>
      <c r="H742" s="14">
        <f>VLOOKUP(A742,'2020'!A:H,8,0)</f>
        <v>20.100000000000001</v>
      </c>
    </row>
    <row r="743" spans="1:8" x14ac:dyDescent="0.3">
      <c r="A743" s="14" t="s">
        <v>1034</v>
      </c>
      <c r="B743" s="14">
        <f>VLOOKUP(A743,'2021'!A:H,2,0)</f>
        <v>2011</v>
      </c>
      <c r="C743" s="14">
        <f>VLOOKUP(A743,'2021'!A:H,3,0)</f>
        <v>0.80800000000000005</v>
      </c>
      <c r="D743" s="14">
        <f>VLOOKUP(A743,'2021'!A:H,4,0)</f>
        <v>99</v>
      </c>
      <c r="E743" s="14">
        <f>VLOOKUP(A743,'2021'!A:H,5,0)</f>
        <v>-0.74</v>
      </c>
      <c r="F743" s="14">
        <f>VLOOKUP(A743,'2021'!A:H,6,0)</f>
        <v>437008</v>
      </c>
      <c r="G743" s="14">
        <f>VLOOKUP(A743,'2021'!A:H,7,0)</f>
        <v>186104</v>
      </c>
      <c r="H743" s="14">
        <f>VLOOKUP(A743,'2021'!A:H,8,0)</f>
        <v>6.1</v>
      </c>
    </row>
    <row r="744" spans="1:8" x14ac:dyDescent="0.3">
      <c r="A744" s="14" t="s">
        <v>1035</v>
      </c>
      <c r="B744" s="14">
        <f>VLOOKUP(A744,'2015'!A:H,2,0)</f>
        <v>1219</v>
      </c>
      <c r="C744" s="14">
        <f>VLOOKUP(A744,'2015'!A:H,3,0)</f>
        <v>0.98499999999999999</v>
      </c>
      <c r="D744" s="14">
        <f>VLOOKUP(A744,'2015'!A:H,4,0)</f>
        <v>102.4</v>
      </c>
      <c r="E744" s="14">
        <f>VLOOKUP(A744,'2015'!A:H,5,0)</f>
        <v>-2.17</v>
      </c>
      <c r="F744" s="14">
        <f>VLOOKUP(A744,'2015'!A:H,6,0)</f>
        <v>206028</v>
      </c>
      <c r="G744" s="14">
        <f>VLOOKUP(A744,'2015'!A:H,7,0)</f>
        <v>81930</v>
      </c>
      <c r="H744" s="14">
        <f>VLOOKUP(A744,'2015'!A:H,8,0)</f>
        <v>4.8</v>
      </c>
    </row>
    <row r="745" spans="1:8" x14ac:dyDescent="0.3">
      <c r="A745" s="14" t="s">
        <v>1036</v>
      </c>
      <c r="B745" s="14">
        <f>VLOOKUP(A745,'2016'!A:H,2,0)</f>
        <v>1113</v>
      </c>
      <c r="C745" s="14">
        <f>VLOOKUP(A745,'2016'!A:H,3,0)</f>
        <v>0.97299999999999998</v>
      </c>
      <c r="D745" s="14">
        <f>VLOOKUP(A745,'2016'!A:H,4,0)</f>
        <v>102</v>
      </c>
      <c r="E745" s="14">
        <f>VLOOKUP(A745,'2016'!A:H,5,0)</f>
        <v>-3.13</v>
      </c>
      <c r="F745" s="14">
        <f>VLOOKUP(A745,'2016'!A:H,6,0)</f>
        <v>199507</v>
      </c>
      <c r="G745" s="14">
        <f>VLOOKUP(A745,'2016'!A:H,7,0)</f>
        <v>80477</v>
      </c>
      <c r="H745" s="14">
        <f>VLOOKUP(A745,'2016'!A:H,8,0)</f>
        <v>6.2</v>
      </c>
    </row>
    <row r="746" spans="1:8" x14ac:dyDescent="0.3">
      <c r="A746" s="14" t="s">
        <v>1037</v>
      </c>
      <c r="B746" s="14">
        <f>VLOOKUP(A746,'2017'!A:H,2,0)</f>
        <v>864</v>
      </c>
      <c r="C746" s="14">
        <f>VLOOKUP(A746,'2017'!A:H,3,0)</f>
        <v>0.81899999999999995</v>
      </c>
      <c r="D746" s="14">
        <f>VLOOKUP(A746,'2017'!A:H,4,0)</f>
        <v>101.7</v>
      </c>
      <c r="E746" s="14">
        <f>VLOOKUP(A746,'2017'!A:H,5,0)</f>
        <v>-3.76</v>
      </c>
      <c r="F746" s="14">
        <f>VLOOKUP(A746,'2017'!A:H,6,0)</f>
        <v>191992</v>
      </c>
      <c r="G746" s="14">
        <f>VLOOKUP(A746,'2017'!A:H,7,0)</f>
        <v>79183</v>
      </c>
      <c r="H746" s="14">
        <f>VLOOKUP(A746,'2017'!A:H,8,0)</f>
        <v>6</v>
      </c>
    </row>
    <row r="747" spans="1:8" x14ac:dyDescent="0.3">
      <c r="A747" s="14" t="s">
        <v>1038</v>
      </c>
      <c r="B747" s="14">
        <f>VLOOKUP(A747,'2018'!A:H,2,0)</f>
        <v>667</v>
      </c>
      <c r="C747" s="14">
        <f>VLOOKUP(A747,'2018'!A:H,3,0)</f>
        <v>0.69399999999999995</v>
      </c>
      <c r="D747" s="14">
        <f>VLOOKUP(A747,'2018'!A:H,4,0)</f>
        <v>101.3</v>
      </c>
      <c r="E747" s="14">
        <f>VLOOKUP(A747,'2018'!A:H,5,0)</f>
        <v>-3.9</v>
      </c>
      <c r="F747" s="14">
        <f>VLOOKUP(A747,'2018'!A:H,6,0)</f>
        <v>184372</v>
      </c>
      <c r="G747" s="14">
        <f>VLOOKUP(A747,'2018'!A:H,7,0)</f>
        <v>77152</v>
      </c>
      <c r="H747" s="14">
        <f>VLOOKUP(A747,'2018'!A:H,8,0)</f>
        <v>5.0999999999999996</v>
      </c>
    </row>
    <row r="748" spans="1:8" x14ac:dyDescent="0.3">
      <c r="A748" s="14" t="s">
        <v>1039</v>
      </c>
      <c r="B748" s="14">
        <f>VLOOKUP(A748,'2019'!A:H,2,0)</f>
        <v>541</v>
      </c>
      <c r="C748" s="14">
        <f>VLOOKUP(A748,'2019'!A:H,3,0)</f>
        <v>0.61599999999999999</v>
      </c>
      <c r="D748" s="14">
        <f>VLOOKUP(A748,'2019'!A:H,4,0)</f>
        <v>100.9</v>
      </c>
      <c r="E748" s="14">
        <f>VLOOKUP(A748,'2019'!A:H,5,0)</f>
        <v>-4.84</v>
      </c>
      <c r="F748" s="14">
        <f>VLOOKUP(A748,'2019'!A:H,6,0)</f>
        <v>175277</v>
      </c>
      <c r="G748" s="14">
        <f>VLOOKUP(A748,'2019'!A:H,7,0)</f>
        <v>75067</v>
      </c>
      <c r="H748" s="14">
        <f>VLOOKUP(A748,'2019'!A:H,8,0)</f>
        <v>15.9</v>
      </c>
    </row>
    <row r="749" spans="1:8" x14ac:dyDescent="0.3">
      <c r="A749" s="14" t="s">
        <v>1040</v>
      </c>
      <c r="B749" s="14">
        <f>VLOOKUP(A749,'2020'!A:H,2,0)</f>
        <v>405</v>
      </c>
      <c r="C749" s="14">
        <f>VLOOKUP(A749,'2020'!A:H,3,0)</f>
        <v>0.497</v>
      </c>
      <c r="D749" s="14">
        <f>VLOOKUP(A749,'2020'!A:H,4,0)</f>
        <v>100.5</v>
      </c>
      <c r="E749" s="14">
        <f>VLOOKUP(A749,'2020'!A:H,5,0)</f>
        <v>-2.74</v>
      </c>
      <c r="F749" s="14">
        <f>VLOOKUP(A749,'2020'!A:H,6,0)</f>
        <v>170700</v>
      </c>
      <c r="G749" s="14">
        <f>VLOOKUP(A749,'2020'!A:H,7,0)</f>
        <v>75132</v>
      </c>
      <c r="H749" s="14">
        <f>VLOOKUP(A749,'2020'!A:H,8,0)</f>
        <v>19.600000000000001</v>
      </c>
    </row>
    <row r="750" spans="1:8" x14ac:dyDescent="0.3">
      <c r="A750" s="14" t="s">
        <v>1041</v>
      </c>
      <c r="B750" s="14">
        <f>VLOOKUP(A750,'2021'!A:H,2,0)</f>
        <v>364</v>
      </c>
      <c r="C750" s="14">
        <f>VLOOKUP(A750,'2021'!A:H,3,0)</f>
        <v>0.47</v>
      </c>
      <c r="D750" s="14">
        <f>VLOOKUP(A750,'2021'!A:H,4,0)</f>
        <v>99.9</v>
      </c>
      <c r="E750" s="14">
        <f>VLOOKUP(A750,'2021'!A:H,5,0)</f>
        <v>-3.66</v>
      </c>
      <c r="F750" s="14">
        <f>VLOOKUP(A750,'2021'!A:H,6,0)</f>
        <v>164528</v>
      </c>
      <c r="G750" s="14">
        <f>VLOOKUP(A750,'2021'!A:H,7,0)</f>
        <v>75035</v>
      </c>
      <c r="H750" s="14">
        <f>VLOOKUP(A750,'2021'!A:H,8,0)</f>
        <v>18.100000000000001</v>
      </c>
    </row>
    <row r="751" spans="1:8" x14ac:dyDescent="0.3">
      <c r="A751" s="14" t="s">
        <v>1042</v>
      </c>
      <c r="B751" s="14">
        <f>VLOOKUP(A751,'2015'!A:H,2,0)</f>
        <v>2603</v>
      </c>
      <c r="C751" s="14">
        <f>VLOOKUP(A751,'2015'!A:H,3,0)</f>
        <v>1.0129999999999999</v>
      </c>
      <c r="D751" s="14">
        <f>VLOOKUP(A751,'2015'!A:H,4,0)</f>
        <v>95.7</v>
      </c>
      <c r="E751" s="14">
        <f>VLOOKUP(A751,'2015'!A:H,5,0)</f>
        <v>-1.03</v>
      </c>
      <c r="F751" s="14">
        <f>VLOOKUP(A751,'2015'!A:H,6,0)</f>
        <v>451786</v>
      </c>
      <c r="G751" s="14">
        <f>VLOOKUP(A751,'2015'!A:H,7,0)</f>
        <v>158615</v>
      </c>
      <c r="H751" s="14">
        <f>VLOOKUP(A751,'2015'!A:H,8,0)</f>
        <v>3.1</v>
      </c>
    </row>
    <row r="752" spans="1:8" x14ac:dyDescent="0.3">
      <c r="A752" s="14" t="s">
        <v>1043</v>
      </c>
      <c r="B752" s="14">
        <f>VLOOKUP(A752,'2016'!A:H,2,0)</f>
        <v>2400</v>
      </c>
      <c r="C752" s="14">
        <f>VLOOKUP(A752,'2016'!A:H,3,0)</f>
        <v>0.99</v>
      </c>
      <c r="D752" s="14">
        <f>VLOOKUP(A752,'2016'!A:H,4,0)</f>
        <v>95.5</v>
      </c>
      <c r="E752" s="14">
        <f>VLOOKUP(A752,'2016'!A:H,5,0)</f>
        <v>-1.04</v>
      </c>
      <c r="F752" s="14">
        <f>VLOOKUP(A752,'2016'!A:H,6,0)</f>
        <v>447011</v>
      </c>
      <c r="G752" s="14">
        <f>VLOOKUP(A752,'2016'!A:H,7,0)</f>
        <v>157836</v>
      </c>
      <c r="H752" s="14">
        <f>VLOOKUP(A752,'2016'!A:H,8,0)</f>
        <v>4.5999999999999996</v>
      </c>
    </row>
    <row r="753" spans="1:8" x14ac:dyDescent="0.3">
      <c r="A753" s="14" t="s">
        <v>1044</v>
      </c>
      <c r="B753" s="14">
        <f>VLOOKUP(A753,'2017'!A:H,2,0)</f>
        <v>1977</v>
      </c>
      <c r="C753" s="14">
        <f>VLOOKUP(A753,'2017'!A:H,3,0)</f>
        <v>0.84899999999999998</v>
      </c>
      <c r="D753" s="14">
        <f>VLOOKUP(A753,'2017'!A:H,4,0)</f>
        <v>95</v>
      </c>
      <c r="E753" s="14">
        <f>VLOOKUP(A753,'2017'!A:H,5,0)</f>
        <v>-1.74</v>
      </c>
      <c r="F753" s="14">
        <f>VLOOKUP(A753,'2017'!A:H,6,0)</f>
        <v>439211</v>
      </c>
      <c r="G753" s="14">
        <f>VLOOKUP(A753,'2017'!A:H,7,0)</f>
        <v>157640</v>
      </c>
      <c r="H753" s="14">
        <f>VLOOKUP(A753,'2017'!A:H,8,0)</f>
        <v>5.3</v>
      </c>
    </row>
    <row r="754" spans="1:8" x14ac:dyDescent="0.3">
      <c r="A754" s="14" t="s">
        <v>1045</v>
      </c>
      <c r="B754" s="14">
        <f>VLOOKUP(A754,'2018'!A:H,2,0)</f>
        <v>1714</v>
      </c>
      <c r="C754" s="14">
        <f>VLOOKUP(A754,'2018'!A:H,3,0)</f>
        <v>0.76300000000000001</v>
      </c>
      <c r="D754" s="14">
        <f>VLOOKUP(A754,'2018'!A:H,4,0)</f>
        <v>94.8</v>
      </c>
      <c r="E754" s="14">
        <f>VLOOKUP(A754,'2018'!A:H,5,0)</f>
        <v>-1.44</v>
      </c>
      <c r="F754" s="14">
        <f>VLOOKUP(A754,'2018'!A:H,6,0)</f>
        <v>432759</v>
      </c>
      <c r="G754" s="14">
        <f>VLOOKUP(A754,'2018'!A:H,7,0)</f>
        <v>157323</v>
      </c>
      <c r="H754" s="14">
        <f>VLOOKUP(A754,'2018'!A:H,8,0)</f>
        <v>4.7</v>
      </c>
    </row>
    <row r="755" spans="1:8" x14ac:dyDescent="0.3">
      <c r="A755" s="14" t="s">
        <v>1046</v>
      </c>
      <c r="B755" s="14">
        <f>VLOOKUP(A755,'2019'!A:H,2,0)</f>
        <v>1568</v>
      </c>
      <c r="C755" s="14">
        <f>VLOOKUP(A755,'2019'!A:H,3,0)</f>
        <v>0.72199999999999998</v>
      </c>
      <c r="D755" s="14">
        <f>VLOOKUP(A755,'2019'!A:H,4,0)</f>
        <v>94.3</v>
      </c>
      <c r="E755" s="14">
        <f>VLOOKUP(A755,'2019'!A:H,5,0)</f>
        <v>-0.94</v>
      </c>
      <c r="F755" s="14">
        <f>VLOOKUP(A755,'2019'!A:H,6,0)</f>
        <v>428614</v>
      </c>
      <c r="G755" s="14">
        <f>VLOOKUP(A755,'2019'!A:H,7,0)</f>
        <v>158648</v>
      </c>
      <c r="H755" s="14">
        <f>VLOOKUP(A755,'2019'!A:H,8,0)</f>
        <v>12.3</v>
      </c>
    </row>
    <row r="756" spans="1:8" x14ac:dyDescent="0.3">
      <c r="A756" s="14" t="s">
        <v>1047</v>
      </c>
      <c r="B756" s="14">
        <f>VLOOKUP(A756,'2020'!A:H,2,0)</f>
        <v>1342</v>
      </c>
      <c r="C756" s="14">
        <f>VLOOKUP(A756,'2020'!A:H,3,0)</f>
        <v>0.628</v>
      </c>
      <c r="D756" s="14">
        <f>VLOOKUP(A756,'2020'!A:H,4,0)</f>
        <v>93.7</v>
      </c>
      <c r="E756" s="14">
        <f>VLOOKUP(A756,'2020'!A:H,5,0)</f>
        <v>-1.01</v>
      </c>
      <c r="F756" s="14">
        <f>VLOOKUP(A756,'2020'!A:H,6,0)</f>
        <v>424314</v>
      </c>
      <c r="G756" s="14">
        <f>VLOOKUP(A756,'2020'!A:H,7,0)</f>
        <v>160984</v>
      </c>
      <c r="H756" s="14">
        <f>VLOOKUP(A756,'2020'!A:H,8,0)</f>
        <v>22.8</v>
      </c>
    </row>
    <row r="757" spans="1:8" x14ac:dyDescent="0.3">
      <c r="A757" s="14" t="s">
        <v>1048</v>
      </c>
      <c r="B757" s="14">
        <f>VLOOKUP(A757,'2021'!A:H,2,0)</f>
        <v>1390</v>
      </c>
      <c r="C757" s="14">
        <f>VLOOKUP(A757,'2021'!A:H,3,0)</f>
        <v>0.67600000000000005</v>
      </c>
      <c r="D757" s="14">
        <f>VLOOKUP(A757,'2021'!A:H,4,0)</f>
        <v>93.6</v>
      </c>
      <c r="E757" s="14">
        <f>VLOOKUP(A757,'2021'!A:H,5,0)</f>
        <v>-1.7</v>
      </c>
      <c r="F757" s="14">
        <f>VLOOKUP(A757,'2021'!A:H,6,0)</f>
        <v>417097</v>
      </c>
      <c r="G757" s="14">
        <f>VLOOKUP(A757,'2021'!A:H,7,0)</f>
        <v>163032</v>
      </c>
      <c r="H757" s="14">
        <f>VLOOKUP(A757,'2021'!A:H,8,0)</f>
        <v>7.3</v>
      </c>
    </row>
    <row r="758" spans="1:8" x14ac:dyDescent="0.3">
      <c r="A758" s="14" t="s">
        <v>1049</v>
      </c>
      <c r="B758" s="14">
        <f>VLOOKUP(A758,'2015'!A:H,2,0)</f>
        <v>664</v>
      </c>
      <c r="C758" s="14">
        <f>VLOOKUP(A758,'2015'!A:H,3,0)</f>
        <v>1.157</v>
      </c>
      <c r="D758" s="14">
        <f>VLOOKUP(A758,'2015'!A:H,4,0)</f>
        <v>95.3</v>
      </c>
      <c r="E758" s="14">
        <f>VLOOKUP(A758,'2015'!A:H,5,0)</f>
        <v>2.67</v>
      </c>
      <c r="F758" s="14">
        <f>VLOOKUP(A758,'2015'!A:H,6,0)</f>
        <v>80928</v>
      </c>
      <c r="G758" s="14">
        <f>VLOOKUP(A758,'2015'!A:H,7,0)</f>
        <v>33818</v>
      </c>
      <c r="H758" s="14">
        <f>VLOOKUP(A758,'2015'!A:H,8,0)</f>
        <v>8</v>
      </c>
    </row>
    <row r="759" spans="1:8" x14ac:dyDescent="0.3">
      <c r="A759" s="14" t="s">
        <v>1050</v>
      </c>
      <c r="B759" s="14">
        <f>VLOOKUP(A759,'2016'!A:H,2,0)</f>
        <v>700</v>
      </c>
      <c r="C759" s="14">
        <f>VLOOKUP(A759,'2016'!A:H,3,0)</f>
        <v>1.2110000000000001</v>
      </c>
      <c r="D759" s="14">
        <f>VLOOKUP(A759,'2016'!A:H,4,0)</f>
        <v>94.5</v>
      </c>
      <c r="E759" s="14">
        <f>VLOOKUP(A759,'2016'!A:H,5,0)</f>
        <v>-1.51</v>
      </c>
      <c r="F759" s="14">
        <f>VLOOKUP(A759,'2016'!A:H,6,0)</f>
        <v>79712</v>
      </c>
      <c r="G759" s="14">
        <f>VLOOKUP(A759,'2016'!A:H,7,0)</f>
        <v>33679</v>
      </c>
      <c r="H759" s="14">
        <f>VLOOKUP(A759,'2016'!A:H,8,0)</f>
        <v>6.9</v>
      </c>
    </row>
    <row r="760" spans="1:8" x14ac:dyDescent="0.3">
      <c r="A760" s="14" t="s">
        <v>1051</v>
      </c>
      <c r="B760" s="14">
        <f>VLOOKUP(A760,'2017'!A:H,2,0)</f>
        <v>577</v>
      </c>
      <c r="C760" s="14">
        <f>VLOOKUP(A760,'2017'!A:H,3,0)</f>
        <v>1.04</v>
      </c>
      <c r="D760" s="14">
        <f>VLOOKUP(A760,'2017'!A:H,4,0)</f>
        <v>94.6</v>
      </c>
      <c r="E760" s="14">
        <f>VLOOKUP(A760,'2017'!A:H,5,0)</f>
        <v>-0.92</v>
      </c>
      <c r="F760" s="14">
        <f>VLOOKUP(A760,'2017'!A:H,6,0)</f>
        <v>78986</v>
      </c>
      <c r="G760" s="14">
        <f>VLOOKUP(A760,'2017'!A:H,7,0)</f>
        <v>33318</v>
      </c>
      <c r="H760" s="14">
        <f>VLOOKUP(A760,'2017'!A:H,8,0)</f>
        <v>7.5</v>
      </c>
    </row>
    <row r="761" spans="1:8" x14ac:dyDescent="0.3">
      <c r="A761" s="14" t="s">
        <v>1052</v>
      </c>
      <c r="B761" s="14">
        <f>VLOOKUP(A761,'2018'!A:H,2,0)</f>
        <v>546</v>
      </c>
      <c r="C761" s="14">
        <f>VLOOKUP(A761,'2018'!A:H,3,0)</f>
        <v>1.0009999999999999</v>
      </c>
      <c r="D761" s="14">
        <f>VLOOKUP(A761,'2018'!A:H,4,0)</f>
        <v>94.1</v>
      </c>
      <c r="E761" s="14">
        <f>VLOOKUP(A761,'2018'!A:H,5,0)</f>
        <v>0.57999999999999996</v>
      </c>
      <c r="F761" s="14">
        <f>VLOOKUP(A761,'2018'!A:H,6,0)</f>
        <v>79401</v>
      </c>
      <c r="G761" s="14">
        <f>VLOOKUP(A761,'2018'!A:H,7,0)</f>
        <v>34431</v>
      </c>
      <c r="H761" s="14">
        <f>VLOOKUP(A761,'2018'!A:H,8,0)</f>
        <v>7.5</v>
      </c>
    </row>
    <row r="762" spans="1:8" x14ac:dyDescent="0.3">
      <c r="A762" s="14" t="s">
        <v>1053</v>
      </c>
      <c r="B762" s="14">
        <f>VLOOKUP(A762,'2019'!A:H,2,0)</f>
        <v>483</v>
      </c>
      <c r="C762" s="14">
        <f>VLOOKUP(A762,'2019'!A:H,3,0)</f>
        <v>0.88600000000000001</v>
      </c>
      <c r="D762" s="14">
        <f>VLOOKUP(A762,'2019'!A:H,4,0)</f>
        <v>93.4</v>
      </c>
      <c r="E762" s="14">
        <f>VLOOKUP(A762,'2019'!A:H,5,0)</f>
        <v>-2.5</v>
      </c>
      <c r="F762" s="14">
        <f>VLOOKUP(A762,'2019'!A:H,6,0)</f>
        <v>77421</v>
      </c>
      <c r="G762" s="14">
        <f>VLOOKUP(A762,'2019'!A:H,7,0)</f>
        <v>34523</v>
      </c>
      <c r="H762" s="14">
        <f>VLOOKUP(A762,'2019'!A:H,8,0)</f>
        <v>16.2</v>
      </c>
    </row>
    <row r="763" spans="1:8" x14ac:dyDescent="0.3">
      <c r="A763" s="14" t="s">
        <v>1054</v>
      </c>
      <c r="B763" s="14">
        <f>VLOOKUP(A763,'2020'!A:H,2,0)</f>
        <v>413</v>
      </c>
      <c r="C763" s="14">
        <f>VLOOKUP(A763,'2020'!A:H,3,0)</f>
        <v>0.78800000000000003</v>
      </c>
      <c r="D763" s="14">
        <f>VLOOKUP(A763,'2020'!A:H,4,0)</f>
        <v>92.6</v>
      </c>
      <c r="E763" s="14">
        <f>VLOOKUP(A763,'2020'!A:H,5,0)</f>
        <v>-1.22</v>
      </c>
      <c r="F763" s="14">
        <f>VLOOKUP(A763,'2020'!A:H,6,0)</f>
        <v>76547</v>
      </c>
      <c r="G763" s="14">
        <f>VLOOKUP(A763,'2020'!A:H,7,0)</f>
        <v>35114</v>
      </c>
      <c r="H763" s="14">
        <f>VLOOKUP(A763,'2020'!A:H,8,0)</f>
        <v>22.7</v>
      </c>
    </row>
    <row r="764" spans="1:8" x14ac:dyDescent="0.3">
      <c r="A764" s="14" t="s">
        <v>1055</v>
      </c>
      <c r="B764" s="14">
        <f>VLOOKUP(A764,'2021'!A:H,2,0)</f>
        <v>404</v>
      </c>
      <c r="C764" s="14">
        <f>VLOOKUP(A764,'2021'!A:H,3,0)</f>
        <v>0.78300000000000003</v>
      </c>
      <c r="D764" s="14">
        <f>VLOOKUP(A764,'2021'!A:H,4,0)</f>
        <v>92.5</v>
      </c>
      <c r="E764" s="14">
        <f>VLOOKUP(A764,'2021'!A:H,5,0)</f>
        <v>-2.27</v>
      </c>
      <c r="F764" s="14">
        <f>VLOOKUP(A764,'2021'!A:H,6,0)</f>
        <v>74791</v>
      </c>
      <c r="G764" s="14">
        <f>VLOOKUP(A764,'2021'!A:H,7,0)</f>
        <v>35001</v>
      </c>
      <c r="H764" s="14">
        <f>VLOOKUP(A764,'2021'!A:H,8,0)</f>
        <v>15.9</v>
      </c>
    </row>
    <row r="765" spans="1:8" x14ac:dyDescent="0.3">
      <c r="A765" s="14" t="s">
        <v>1056</v>
      </c>
      <c r="B765" s="14">
        <f>VLOOKUP(A765,'2015'!A:H,2,0)</f>
        <v>13774</v>
      </c>
      <c r="C765" s="14">
        <f>VLOOKUP(A765,'2015'!A:H,3,0)</f>
        <v>1.2769999999999999</v>
      </c>
      <c r="D765" s="14">
        <f>VLOOKUP(A765,'2015'!A:H,4,0)</f>
        <v>100.1</v>
      </c>
      <c r="E765" s="14">
        <f>VLOOKUP(A765,'2015'!A:H,5,0)</f>
        <v>-0.79</v>
      </c>
      <c r="F765" s="14">
        <f>VLOOKUP(A765,'2015'!A:H,6,0)</f>
        <v>1518775</v>
      </c>
      <c r="G765" s="14">
        <f>VLOOKUP(A765,'2015'!A:H,7,0)</f>
        <v>588395</v>
      </c>
      <c r="H765" s="14">
        <f>VLOOKUP(A765,'2015'!A:H,8,0)</f>
        <v>12</v>
      </c>
    </row>
    <row r="766" spans="1:8" x14ac:dyDescent="0.3">
      <c r="A766" s="14" t="s">
        <v>1057</v>
      </c>
      <c r="B766" s="14">
        <f>VLOOKUP(A766,'2016'!A:H,2,0)</f>
        <v>12436</v>
      </c>
      <c r="C766" s="14">
        <f>VLOOKUP(A766,'2016'!A:H,3,0)</f>
        <v>1.1919999999999999</v>
      </c>
      <c r="D766" s="14">
        <f>VLOOKUP(A766,'2016'!A:H,4,0)</f>
        <v>100</v>
      </c>
      <c r="E766" s="14">
        <f>VLOOKUP(A766,'2016'!A:H,5,0)</f>
        <v>-0.25</v>
      </c>
      <c r="F766" s="14">
        <f>VLOOKUP(A766,'2016'!A:H,6,0)</f>
        <v>1514370</v>
      </c>
      <c r="G766" s="14">
        <f>VLOOKUP(A766,'2016'!A:H,7,0)</f>
        <v>596752</v>
      </c>
      <c r="H766" s="14">
        <f>VLOOKUP(A766,'2016'!A:H,8,0)</f>
        <v>10.199999999999999</v>
      </c>
    </row>
    <row r="767" spans="1:8" x14ac:dyDescent="0.3">
      <c r="A767" s="14" t="s">
        <v>1058</v>
      </c>
      <c r="B767" s="14">
        <f>VLOOKUP(A767,'2017'!A:H,2,0)</f>
        <v>10851</v>
      </c>
      <c r="C767" s="14">
        <f>VLOOKUP(A767,'2017'!A:H,3,0)</f>
        <v>1.075</v>
      </c>
      <c r="D767" s="14">
        <f>VLOOKUP(A767,'2017'!A:H,4,0)</f>
        <v>100</v>
      </c>
      <c r="E767" s="14">
        <f>VLOOKUP(A767,'2017'!A:H,5,0)</f>
        <v>-0.77</v>
      </c>
      <c r="F767" s="14">
        <f>VLOOKUP(A767,'2017'!A:H,6,0)</f>
        <v>1502227</v>
      </c>
      <c r="G767" s="14">
        <f>VLOOKUP(A767,'2017'!A:H,7,0)</f>
        <v>604490</v>
      </c>
      <c r="H767" s="14">
        <f>VLOOKUP(A767,'2017'!A:H,8,0)</f>
        <v>10.8</v>
      </c>
    </row>
    <row r="768" spans="1:8" x14ac:dyDescent="0.3">
      <c r="A768" s="14" t="s">
        <v>1059</v>
      </c>
      <c r="B768" s="14">
        <f>VLOOKUP(A768,'2018'!A:H,2,0)</f>
        <v>9337</v>
      </c>
      <c r="C768" s="14">
        <f>VLOOKUP(A768,'2018'!A:H,3,0)</f>
        <v>0.95199999999999996</v>
      </c>
      <c r="D768" s="14">
        <f>VLOOKUP(A768,'2018'!A:H,4,0)</f>
        <v>99.8</v>
      </c>
      <c r="E768" s="14">
        <f>VLOOKUP(A768,'2018'!A:H,5,0)</f>
        <v>-0.76</v>
      </c>
      <c r="F768" s="14">
        <f>VLOOKUP(A768,'2018'!A:H,6,0)</f>
        <v>1489936</v>
      </c>
      <c r="G768" s="14">
        <f>VLOOKUP(A768,'2018'!A:H,7,0)</f>
        <v>608260</v>
      </c>
      <c r="H768" s="14">
        <f>VLOOKUP(A768,'2018'!A:H,8,0)</f>
        <v>9.5</v>
      </c>
    </row>
    <row r="769" spans="1:8" x14ac:dyDescent="0.3">
      <c r="A769" s="14" t="s">
        <v>1060</v>
      </c>
      <c r="B769" s="14">
        <f>VLOOKUP(A769,'2019'!A:H,2,0)</f>
        <v>8410</v>
      </c>
      <c r="C769" s="14">
        <f>VLOOKUP(A769,'2019'!A:H,3,0)</f>
        <v>0.88300000000000001</v>
      </c>
      <c r="D769" s="14">
        <f>VLOOKUP(A769,'2019'!A:H,4,0)</f>
        <v>99.8</v>
      </c>
      <c r="E769" s="14">
        <f>VLOOKUP(A769,'2019'!A:H,5,0)</f>
        <v>-0.94</v>
      </c>
      <c r="F769" s="14">
        <f>VLOOKUP(A769,'2019'!A:H,6,0)</f>
        <v>1474870</v>
      </c>
      <c r="G769" s="14">
        <f>VLOOKUP(A769,'2019'!A:H,7,0)</f>
        <v>616363</v>
      </c>
      <c r="H769" s="14">
        <f>VLOOKUP(A769,'2019'!A:H,8,0)</f>
        <v>10.7</v>
      </c>
    </row>
    <row r="770" spans="1:8" x14ac:dyDescent="0.3">
      <c r="A770" s="14" t="s">
        <v>1061</v>
      </c>
      <c r="B770" s="14">
        <f>VLOOKUP(A770,'2020'!A:H,2,0)</f>
        <v>7481</v>
      </c>
      <c r="C770" s="14">
        <f>VLOOKUP(A770,'2020'!A:H,3,0)</f>
        <v>0.80500000000000005</v>
      </c>
      <c r="D770" s="14">
        <f>VLOOKUP(A770,'2020'!A:H,4,0)</f>
        <v>99.7</v>
      </c>
      <c r="E770" s="14">
        <f>VLOOKUP(A770,'2020'!A:H,5,0)</f>
        <v>-0.88</v>
      </c>
      <c r="F770" s="14">
        <f>VLOOKUP(A770,'2020'!A:H,6,0)</f>
        <v>1463882</v>
      </c>
      <c r="G770" s="14">
        <f>VLOOKUP(A770,'2020'!A:H,7,0)</f>
        <v>639020</v>
      </c>
      <c r="H770" s="14">
        <f>VLOOKUP(A770,'2020'!A:H,8,0)</f>
        <v>7.9</v>
      </c>
    </row>
    <row r="771" spans="1:8" x14ac:dyDescent="0.3">
      <c r="A771" s="14" t="s">
        <v>1062</v>
      </c>
      <c r="B771" s="14">
        <f>VLOOKUP(A771,'2021'!A:H,2,0)</f>
        <v>7414</v>
      </c>
      <c r="C771" s="14">
        <f>VLOOKUP(A771,'2021'!A:H,3,0)</f>
        <v>0.81</v>
      </c>
      <c r="D771" s="14">
        <f>VLOOKUP(A771,'2021'!A:H,4,0)</f>
        <v>99.6</v>
      </c>
      <c r="E771" s="14">
        <f>VLOOKUP(A771,'2021'!A:H,5,0)</f>
        <v>-0.76</v>
      </c>
      <c r="F771" s="14">
        <f>VLOOKUP(A771,'2021'!A:H,6,0)</f>
        <v>1452251</v>
      </c>
      <c r="G771" s="14">
        <f>VLOOKUP(A771,'2021'!A:H,7,0)</f>
        <v>648593</v>
      </c>
      <c r="H771" s="14">
        <f>VLOOKUP(A771,'2021'!A:H,8,0)</f>
        <v>10.4</v>
      </c>
    </row>
    <row r="772" spans="1:8" x14ac:dyDescent="0.3">
      <c r="A772" s="14" t="s">
        <v>1063</v>
      </c>
      <c r="B772" s="14">
        <f>VLOOKUP(A772,'2015'!A:H,2,0)</f>
        <v>1522</v>
      </c>
      <c r="C772" s="14">
        <f>VLOOKUP(A772,'2015'!A:H,3,0)</f>
        <v>1.216</v>
      </c>
      <c r="D772" s="14">
        <f>VLOOKUP(A772,'2015'!A:H,4,0)</f>
        <v>103.4</v>
      </c>
      <c r="E772" s="14">
        <f>VLOOKUP(A772,'2015'!A:H,5,0)</f>
        <v>-2.2400000000000002</v>
      </c>
      <c r="F772" s="14">
        <f>VLOOKUP(A772,'2015'!A:H,6,0)</f>
        <v>196839</v>
      </c>
      <c r="G772" s="14">
        <f>VLOOKUP(A772,'2015'!A:H,7,0)</f>
        <v>75453</v>
      </c>
      <c r="H772" s="14">
        <f>VLOOKUP(A772,'2015'!A:H,8,0)</f>
        <v>4.5999999999999996</v>
      </c>
    </row>
    <row r="773" spans="1:8" x14ac:dyDescent="0.3">
      <c r="A773" s="14" t="s">
        <v>1064</v>
      </c>
      <c r="B773" s="14">
        <f>VLOOKUP(A773,'2016'!A:H,2,0)</f>
        <v>1365</v>
      </c>
      <c r="C773" s="14">
        <f>VLOOKUP(A773,'2016'!A:H,3,0)</f>
        <v>1.1599999999999999</v>
      </c>
      <c r="D773" s="14">
        <f>VLOOKUP(A773,'2016'!A:H,4,0)</f>
        <v>103.2</v>
      </c>
      <c r="E773" s="14">
        <f>VLOOKUP(A773,'2016'!A:H,5,0)</f>
        <v>-2.04</v>
      </c>
      <c r="F773" s="14">
        <f>VLOOKUP(A773,'2016'!A:H,6,0)</f>
        <v>192688</v>
      </c>
      <c r="G773" s="14">
        <f>VLOOKUP(A773,'2016'!A:H,7,0)</f>
        <v>75011</v>
      </c>
      <c r="H773" s="14">
        <f>VLOOKUP(A773,'2016'!A:H,8,0)</f>
        <v>4.7</v>
      </c>
    </row>
    <row r="774" spans="1:8" x14ac:dyDescent="0.3">
      <c r="A774" s="14" t="s">
        <v>1065</v>
      </c>
      <c r="B774" s="14">
        <f>VLOOKUP(A774,'2017'!A:H,2,0)</f>
        <v>1118</v>
      </c>
      <c r="C774" s="14">
        <f>VLOOKUP(A774,'2017'!A:H,3,0)</f>
        <v>1.012</v>
      </c>
      <c r="D774" s="14">
        <f>VLOOKUP(A774,'2017'!A:H,4,0)</f>
        <v>103.2</v>
      </c>
      <c r="E774" s="14">
        <f>VLOOKUP(A774,'2017'!A:H,5,0)</f>
        <v>-2.99</v>
      </c>
      <c r="F774" s="14">
        <f>VLOOKUP(A774,'2017'!A:H,6,0)</f>
        <v>186902</v>
      </c>
      <c r="G774" s="14">
        <f>VLOOKUP(A774,'2017'!A:H,7,0)</f>
        <v>73985</v>
      </c>
      <c r="H774" s="14">
        <f>VLOOKUP(A774,'2017'!A:H,8,0)</f>
        <v>4.5</v>
      </c>
    </row>
    <row r="775" spans="1:8" x14ac:dyDescent="0.3">
      <c r="A775" s="14" t="s">
        <v>1066</v>
      </c>
      <c r="B775" s="14">
        <f>VLOOKUP(A775,'2018'!A:H,2,0)</f>
        <v>937</v>
      </c>
      <c r="C775" s="14">
        <f>VLOOKUP(A775,'2018'!A:H,3,0)</f>
        <v>0.90600000000000003</v>
      </c>
      <c r="D775" s="14">
        <f>VLOOKUP(A775,'2018'!A:H,4,0)</f>
        <v>103.3</v>
      </c>
      <c r="E775" s="14">
        <f>VLOOKUP(A775,'2018'!A:H,5,0)</f>
        <v>-2.61</v>
      </c>
      <c r="F775" s="14">
        <f>VLOOKUP(A775,'2018'!A:H,6,0)</f>
        <v>181991</v>
      </c>
      <c r="G775" s="14">
        <f>VLOOKUP(A775,'2018'!A:H,7,0)</f>
        <v>73773</v>
      </c>
      <c r="H775" s="14">
        <f>VLOOKUP(A775,'2018'!A:H,8,0)</f>
        <v>3.8</v>
      </c>
    </row>
    <row r="776" spans="1:8" x14ac:dyDescent="0.3">
      <c r="A776" s="14" t="s">
        <v>1067</v>
      </c>
      <c r="B776" s="14">
        <f>VLOOKUP(A776,'2019'!A:H,2,0)</f>
        <v>815</v>
      </c>
      <c r="C776" s="14">
        <f>VLOOKUP(A776,'2019'!A:H,3,0)</f>
        <v>0.84899999999999998</v>
      </c>
      <c r="D776" s="14">
        <f>VLOOKUP(A776,'2019'!A:H,4,0)</f>
        <v>103.5</v>
      </c>
      <c r="E776" s="14">
        <f>VLOOKUP(A776,'2019'!A:H,5,0)</f>
        <v>-2.63</v>
      </c>
      <c r="F776" s="14">
        <f>VLOOKUP(A776,'2019'!A:H,6,0)</f>
        <v>177031</v>
      </c>
      <c r="G776" s="14">
        <f>VLOOKUP(A776,'2019'!A:H,7,0)</f>
        <v>72973</v>
      </c>
      <c r="H776" s="14">
        <f>VLOOKUP(A776,'2019'!A:H,8,0)</f>
        <v>4.7</v>
      </c>
    </row>
    <row r="777" spans="1:8" x14ac:dyDescent="0.3">
      <c r="A777" s="14" t="s">
        <v>1068</v>
      </c>
      <c r="B777" s="14">
        <f>VLOOKUP(A777,'2020'!A:H,2,0)</f>
        <v>701</v>
      </c>
      <c r="C777" s="14">
        <f>VLOOKUP(A777,'2020'!A:H,3,0)</f>
        <v>0.752</v>
      </c>
      <c r="D777" s="14">
        <f>VLOOKUP(A777,'2020'!A:H,4,0)</f>
        <v>103.5</v>
      </c>
      <c r="E777" s="14">
        <f>VLOOKUP(A777,'2020'!A:H,5,0)</f>
        <v>-0.51</v>
      </c>
      <c r="F777" s="14">
        <f>VLOOKUP(A777,'2020'!A:H,6,0)</f>
        <v>176384</v>
      </c>
      <c r="G777" s="14">
        <f>VLOOKUP(A777,'2020'!A:H,7,0)</f>
        <v>74306</v>
      </c>
      <c r="H777" s="14">
        <f>VLOOKUP(A777,'2020'!A:H,8,0)</f>
        <v>3.4</v>
      </c>
    </row>
    <row r="778" spans="1:8" x14ac:dyDescent="0.3">
      <c r="A778" s="14" t="s">
        <v>1069</v>
      </c>
      <c r="B778" s="14">
        <f>VLOOKUP(A778,'2021'!A:H,2,0)</f>
        <v>749</v>
      </c>
      <c r="C778" s="14">
        <f>VLOOKUP(A778,'2021'!A:H,3,0)</f>
        <v>0.80600000000000005</v>
      </c>
      <c r="D778" s="14">
        <f>VLOOKUP(A778,'2021'!A:H,4,0)</f>
        <v>103.4</v>
      </c>
      <c r="E778" s="14">
        <f>VLOOKUP(A778,'2021'!A:H,5,0)</f>
        <v>-0.8</v>
      </c>
      <c r="F778" s="14">
        <f>VLOOKUP(A778,'2021'!A:H,6,0)</f>
        <v>175046</v>
      </c>
      <c r="G778" s="14">
        <f>VLOOKUP(A778,'2021'!A:H,7,0)</f>
        <v>76145</v>
      </c>
      <c r="H778" s="14">
        <f>VLOOKUP(A778,'2021'!A:H,8,0)</f>
        <v>3.6</v>
      </c>
    </row>
    <row r="779" spans="1:8" x14ac:dyDescent="0.3">
      <c r="A779" s="14" t="s">
        <v>1070</v>
      </c>
      <c r="B779" s="14">
        <f>VLOOKUP(A779,'2015'!A:H,2,0)</f>
        <v>1997</v>
      </c>
      <c r="C779" s="14">
        <f>VLOOKUP(A779,'2015'!A:H,3,0)</f>
        <v>1.258</v>
      </c>
      <c r="D779" s="14">
        <f>VLOOKUP(A779,'2015'!A:H,4,0)</f>
        <v>102.4</v>
      </c>
      <c r="E779" s="14">
        <f>VLOOKUP(A779,'2015'!A:H,5,0)</f>
        <v>-2.3199999999999998</v>
      </c>
      <c r="F779" s="14">
        <f>VLOOKUP(A779,'2015'!A:H,6,0)</f>
        <v>239579</v>
      </c>
      <c r="G779" s="14">
        <f>VLOOKUP(A779,'2015'!A:H,7,0)</f>
        <v>101019</v>
      </c>
      <c r="H779" s="14">
        <f>VLOOKUP(A779,'2015'!A:H,8,0)</f>
        <v>4.9000000000000004</v>
      </c>
    </row>
    <row r="780" spans="1:8" x14ac:dyDescent="0.3">
      <c r="A780" s="14" t="s">
        <v>1071</v>
      </c>
      <c r="B780" s="14">
        <f>VLOOKUP(A780,'2016'!A:H,2,0)</f>
        <v>1666</v>
      </c>
      <c r="C780" s="14">
        <f>VLOOKUP(A780,'2016'!A:H,3,0)</f>
        <v>1.131</v>
      </c>
      <c r="D780" s="14">
        <f>VLOOKUP(A780,'2016'!A:H,4,0)</f>
        <v>102.5</v>
      </c>
      <c r="E780" s="14">
        <f>VLOOKUP(A780,'2016'!A:H,5,0)</f>
        <v>-1.78</v>
      </c>
      <c r="F780" s="14">
        <f>VLOOKUP(A780,'2016'!A:H,6,0)</f>
        <v>234959</v>
      </c>
      <c r="G780" s="14">
        <f>VLOOKUP(A780,'2016'!A:H,7,0)</f>
        <v>100167</v>
      </c>
      <c r="H780" s="14">
        <f>VLOOKUP(A780,'2016'!A:H,8,0)</f>
        <v>5.5</v>
      </c>
    </row>
    <row r="781" spans="1:8" x14ac:dyDescent="0.3">
      <c r="A781" s="14" t="s">
        <v>1072</v>
      </c>
      <c r="B781" s="14">
        <f>VLOOKUP(A781,'2017'!A:H,2,0)</f>
        <v>1409</v>
      </c>
      <c r="C781" s="14">
        <f>VLOOKUP(A781,'2017'!A:H,3,0)</f>
        <v>1.0309999999999999</v>
      </c>
      <c r="D781" s="14">
        <f>VLOOKUP(A781,'2017'!A:H,4,0)</f>
        <v>102.2</v>
      </c>
      <c r="E781" s="14">
        <f>VLOOKUP(A781,'2017'!A:H,5,0)</f>
        <v>-1.72</v>
      </c>
      <c r="F781" s="14">
        <f>VLOOKUP(A781,'2017'!A:H,6,0)</f>
        <v>230516</v>
      </c>
      <c r="G781" s="14">
        <f>VLOOKUP(A781,'2017'!A:H,7,0)</f>
        <v>100642</v>
      </c>
      <c r="H781" s="14">
        <f>VLOOKUP(A781,'2017'!A:H,8,0)</f>
        <v>5.2</v>
      </c>
    </row>
    <row r="782" spans="1:8" x14ac:dyDescent="0.3">
      <c r="A782" s="14" t="s">
        <v>1073</v>
      </c>
      <c r="B782" s="14">
        <f>VLOOKUP(A782,'2018'!A:H,2,0)</f>
        <v>1182</v>
      </c>
      <c r="C782" s="14">
        <f>VLOOKUP(A782,'2018'!A:H,3,0)</f>
        <v>0.90300000000000002</v>
      </c>
      <c r="D782" s="14">
        <f>VLOOKUP(A782,'2018'!A:H,4,0)</f>
        <v>102.1</v>
      </c>
      <c r="E782" s="14">
        <f>VLOOKUP(A782,'2018'!A:H,5,0)</f>
        <v>-0.4</v>
      </c>
      <c r="F782" s="14">
        <f>VLOOKUP(A782,'2018'!A:H,6,0)</f>
        <v>229071</v>
      </c>
      <c r="G782" s="14">
        <f>VLOOKUP(A782,'2018'!A:H,7,0)</f>
        <v>100706</v>
      </c>
      <c r="H782" s="14">
        <f>VLOOKUP(A782,'2018'!A:H,8,0)</f>
        <v>5.5</v>
      </c>
    </row>
    <row r="783" spans="1:8" x14ac:dyDescent="0.3">
      <c r="A783" s="14" t="s">
        <v>1074</v>
      </c>
      <c r="B783" s="14">
        <f>VLOOKUP(A783,'2019'!A:H,2,0)</f>
        <v>1100</v>
      </c>
      <c r="C783" s="14">
        <f>VLOOKUP(A783,'2019'!A:H,3,0)</f>
        <v>0.86699999999999999</v>
      </c>
      <c r="D783" s="14">
        <f>VLOOKUP(A783,'2019'!A:H,4,0)</f>
        <v>101.9</v>
      </c>
      <c r="E783" s="14">
        <f>VLOOKUP(A783,'2019'!A:H,5,0)</f>
        <v>-0.76</v>
      </c>
      <c r="F783" s="14">
        <f>VLOOKUP(A783,'2019'!A:H,6,0)</f>
        <v>226771</v>
      </c>
      <c r="G783" s="14">
        <f>VLOOKUP(A783,'2019'!A:H,7,0)</f>
        <v>102600</v>
      </c>
      <c r="H783" s="14">
        <f>VLOOKUP(A783,'2019'!A:H,8,0)</f>
        <v>5.2</v>
      </c>
    </row>
    <row r="784" spans="1:8" x14ac:dyDescent="0.3">
      <c r="A784" s="14" t="s">
        <v>1075</v>
      </c>
      <c r="B784" s="14">
        <f>VLOOKUP(A784,'2020'!A:H,2,0)</f>
        <v>950</v>
      </c>
      <c r="C784" s="14">
        <f>VLOOKUP(A784,'2020'!A:H,3,0)</f>
        <v>0.78700000000000003</v>
      </c>
      <c r="D784" s="14">
        <f>VLOOKUP(A784,'2020'!A:H,4,0)</f>
        <v>101.6</v>
      </c>
      <c r="E784" s="14">
        <f>VLOOKUP(A784,'2020'!A:H,5,0)</f>
        <v>-1.98</v>
      </c>
      <c r="F784" s="14">
        <f>VLOOKUP(A784,'2020'!A:H,6,0)</f>
        <v>223021</v>
      </c>
      <c r="G784" s="14">
        <f>VLOOKUP(A784,'2020'!A:H,7,0)</f>
        <v>104650</v>
      </c>
      <c r="H784" s="14">
        <f>VLOOKUP(A784,'2020'!A:H,8,0)</f>
        <v>3.1</v>
      </c>
    </row>
    <row r="785" spans="1:8" x14ac:dyDescent="0.3">
      <c r="A785" s="14" t="s">
        <v>1076</v>
      </c>
      <c r="B785" s="14">
        <f>VLOOKUP(A785,'2021'!A:H,2,0)</f>
        <v>958</v>
      </c>
      <c r="C785" s="14">
        <f>VLOOKUP(A785,'2021'!A:H,3,0)</f>
        <v>0.81899999999999995</v>
      </c>
      <c r="D785" s="14">
        <f>VLOOKUP(A785,'2021'!A:H,4,0)</f>
        <v>101.5</v>
      </c>
      <c r="E785" s="14">
        <f>VLOOKUP(A785,'2021'!A:H,5,0)</f>
        <v>-0.43</v>
      </c>
      <c r="F785" s="14">
        <f>VLOOKUP(A785,'2021'!A:H,6,0)</f>
        <v>222222</v>
      </c>
      <c r="G785" s="14">
        <f>VLOOKUP(A785,'2021'!A:H,7,0)</f>
        <v>107150</v>
      </c>
      <c r="H785" s="14">
        <f>VLOOKUP(A785,'2021'!A:H,8,0)</f>
        <v>3.9</v>
      </c>
    </row>
    <row r="786" spans="1:8" x14ac:dyDescent="0.3">
      <c r="A786" s="14" t="s">
        <v>1077</v>
      </c>
      <c r="B786" s="14">
        <f>VLOOKUP(A786,'2015'!A:H,2,0)</f>
        <v>4483</v>
      </c>
      <c r="C786" s="14">
        <f>VLOOKUP(A786,'2015'!A:H,3,0)</f>
        <v>1.2230000000000001</v>
      </c>
      <c r="D786" s="14">
        <f>VLOOKUP(A786,'2015'!A:H,4,0)</f>
        <v>97.2</v>
      </c>
      <c r="E786" s="14">
        <f>VLOOKUP(A786,'2015'!A:H,5,0)</f>
        <v>-1.05</v>
      </c>
      <c r="F786" s="14">
        <f>VLOOKUP(A786,'2015'!A:H,6,0)</f>
        <v>490859</v>
      </c>
      <c r="G786" s="14">
        <f>VLOOKUP(A786,'2015'!A:H,7,0)</f>
        <v>187892</v>
      </c>
      <c r="H786" s="14">
        <f>VLOOKUP(A786,'2015'!A:H,8,0)</f>
        <v>5.2</v>
      </c>
    </row>
    <row r="787" spans="1:8" x14ac:dyDescent="0.3">
      <c r="A787" s="14" t="s">
        <v>1078</v>
      </c>
      <c r="B787" s="14">
        <f>VLOOKUP(A787,'2016'!A:H,2,0)</f>
        <v>4069</v>
      </c>
      <c r="C787" s="14">
        <f>VLOOKUP(A787,'2016'!A:H,3,0)</f>
        <v>1.141</v>
      </c>
      <c r="D787" s="14">
        <f>VLOOKUP(A787,'2016'!A:H,4,0)</f>
        <v>97.2</v>
      </c>
      <c r="E787" s="14">
        <f>VLOOKUP(A787,'2016'!A:H,5,0)</f>
        <v>0.04</v>
      </c>
      <c r="F787" s="14">
        <f>VLOOKUP(A787,'2016'!A:H,6,0)</f>
        <v>491011</v>
      </c>
      <c r="G787" s="14">
        <f>VLOOKUP(A787,'2016'!A:H,7,0)</f>
        <v>191568</v>
      </c>
      <c r="H787" s="14">
        <f>VLOOKUP(A787,'2016'!A:H,8,0)</f>
        <v>5.2</v>
      </c>
    </row>
    <row r="788" spans="1:8" x14ac:dyDescent="0.3">
      <c r="A788" s="14" t="s">
        <v>1079</v>
      </c>
      <c r="B788" s="14">
        <f>VLOOKUP(A788,'2017'!A:H,2,0)</f>
        <v>3522</v>
      </c>
      <c r="C788" s="14">
        <f>VLOOKUP(A788,'2017'!A:H,3,0)</f>
        <v>1.012</v>
      </c>
      <c r="D788" s="14">
        <f>VLOOKUP(A788,'2017'!A:H,4,0)</f>
        <v>97.2</v>
      </c>
      <c r="E788" s="14">
        <f>VLOOKUP(A788,'2017'!A:H,5,0)</f>
        <v>-0.73</v>
      </c>
      <c r="F788" s="14">
        <f>VLOOKUP(A788,'2017'!A:H,6,0)</f>
        <v>487448</v>
      </c>
      <c r="G788" s="14">
        <f>VLOOKUP(A788,'2017'!A:H,7,0)</f>
        <v>193300</v>
      </c>
      <c r="H788" s="14">
        <f>VLOOKUP(A788,'2017'!A:H,8,0)</f>
        <v>5.4</v>
      </c>
    </row>
    <row r="789" spans="1:8" x14ac:dyDescent="0.3">
      <c r="A789" s="14" t="s">
        <v>1080</v>
      </c>
      <c r="B789" s="14">
        <f>VLOOKUP(A789,'2018'!A:H,2,0)</f>
        <v>3078</v>
      </c>
      <c r="C789" s="14">
        <f>VLOOKUP(A789,'2018'!A:H,3,0)</f>
        <v>0.90300000000000002</v>
      </c>
      <c r="D789" s="14">
        <f>VLOOKUP(A789,'2018'!A:H,4,0)</f>
        <v>97</v>
      </c>
      <c r="E789" s="14">
        <f>VLOOKUP(A789,'2018'!A:H,5,0)</f>
        <v>-0.54</v>
      </c>
      <c r="F789" s="14">
        <f>VLOOKUP(A789,'2018'!A:H,6,0)</f>
        <v>484663</v>
      </c>
      <c r="G789" s="14">
        <f>VLOOKUP(A789,'2018'!A:H,7,0)</f>
        <v>195409</v>
      </c>
      <c r="H789" s="14">
        <f>VLOOKUP(A789,'2018'!A:H,8,0)</f>
        <v>4</v>
      </c>
    </row>
    <row r="790" spans="1:8" x14ac:dyDescent="0.3">
      <c r="A790" s="14" t="s">
        <v>1081</v>
      </c>
      <c r="B790" s="14">
        <f>VLOOKUP(A790,'2019'!A:H,2,0)</f>
        <v>2803</v>
      </c>
      <c r="C790" s="14">
        <f>VLOOKUP(A790,'2019'!A:H,3,0)</f>
        <v>0.83899999999999997</v>
      </c>
      <c r="D790" s="14">
        <f>VLOOKUP(A790,'2019'!A:H,4,0)</f>
        <v>96.9</v>
      </c>
      <c r="E790" s="14">
        <f>VLOOKUP(A790,'2019'!A:H,5,0)</f>
        <v>-0.63</v>
      </c>
      <c r="F790" s="14">
        <f>VLOOKUP(A790,'2019'!A:H,6,0)</f>
        <v>481222</v>
      </c>
      <c r="G790" s="14">
        <f>VLOOKUP(A790,'2019'!A:H,7,0)</f>
        <v>198286</v>
      </c>
      <c r="H790" s="14">
        <f>VLOOKUP(A790,'2019'!A:H,8,0)</f>
        <v>4.8</v>
      </c>
    </row>
    <row r="791" spans="1:8" x14ac:dyDescent="0.3">
      <c r="A791" s="14" t="s">
        <v>1082</v>
      </c>
      <c r="B791" s="14">
        <f>VLOOKUP(A791,'2020'!A:H,2,0)</f>
        <v>2580</v>
      </c>
      <c r="C791" s="14">
        <f>VLOOKUP(A791,'2020'!A:H,3,0)</f>
        <v>0.78500000000000003</v>
      </c>
      <c r="D791" s="14">
        <f>VLOOKUP(A791,'2020'!A:H,4,0)</f>
        <v>96.8</v>
      </c>
      <c r="E791" s="14">
        <f>VLOOKUP(A791,'2020'!A:H,5,0)</f>
        <v>-0.81</v>
      </c>
      <c r="F791" s="14">
        <f>VLOOKUP(A791,'2020'!A:H,6,0)</f>
        <v>477880</v>
      </c>
      <c r="G791" s="14">
        <f>VLOOKUP(A791,'2020'!A:H,7,0)</f>
        <v>204879</v>
      </c>
      <c r="H791" s="14">
        <f>VLOOKUP(A791,'2020'!A:H,8,0)</f>
        <v>3</v>
      </c>
    </row>
    <row r="792" spans="1:8" x14ac:dyDescent="0.3">
      <c r="A792" s="14" t="s">
        <v>1083</v>
      </c>
      <c r="B792" s="14">
        <f>VLOOKUP(A792,'2021'!A:H,2,0)</f>
        <v>2453</v>
      </c>
      <c r="C792" s="14">
        <f>VLOOKUP(A792,'2021'!A:H,3,0)</f>
        <v>0.755</v>
      </c>
      <c r="D792" s="14">
        <f>VLOOKUP(A792,'2021'!A:H,4,0)</f>
        <v>96.7</v>
      </c>
      <c r="E792" s="14">
        <f>VLOOKUP(A792,'2021'!A:H,5,0)</f>
        <v>-0.88</v>
      </c>
      <c r="F792" s="14">
        <f>VLOOKUP(A792,'2021'!A:H,6,0)</f>
        <v>473365</v>
      </c>
      <c r="G792" s="14">
        <f>VLOOKUP(A792,'2021'!A:H,7,0)</f>
        <v>208867</v>
      </c>
      <c r="H792" s="14">
        <f>VLOOKUP(A792,'2021'!A:H,8,0)</f>
        <v>14.1</v>
      </c>
    </row>
    <row r="793" spans="1:8" x14ac:dyDescent="0.3">
      <c r="A793" s="14" t="s">
        <v>1084</v>
      </c>
      <c r="B793" s="14">
        <f>VLOOKUP(A793,'2015'!A:H,2,0)</f>
        <v>3820</v>
      </c>
      <c r="C793" s="14">
        <f>VLOOKUP(A793,'2015'!A:H,3,0)</f>
        <v>1.4630000000000001</v>
      </c>
      <c r="D793" s="14">
        <f>VLOOKUP(A793,'2015'!A:H,4,0)</f>
        <v>101.7</v>
      </c>
      <c r="E793" s="14">
        <f>VLOOKUP(A793,'2015'!A:H,5,0)</f>
        <v>2.4500000000000002</v>
      </c>
      <c r="F793" s="14">
        <f>VLOOKUP(A793,'2015'!A:H,6,0)</f>
        <v>335312</v>
      </c>
      <c r="G793" s="14">
        <f>VLOOKUP(A793,'2015'!A:H,7,0)</f>
        <v>128450</v>
      </c>
      <c r="H793" s="14">
        <f>VLOOKUP(A793,'2015'!A:H,8,0)</f>
        <v>5.2</v>
      </c>
    </row>
    <row r="794" spans="1:8" x14ac:dyDescent="0.3">
      <c r="A794" s="14" t="s">
        <v>1085</v>
      </c>
      <c r="B794" s="14">
        <f>VLOOKUP(A794,'2016'!A:H,2,0)</f>
        <v>3647</v>
      </c>
      <c r="C794" s="14">
        <f>VLOOKUP(A794,'2016'!A:H,3,0)</f>
        <v>1.379</v>
      </c>
      <c r="D794" s="14">
        <f>VLOOKUP(A794,'2016'!A:H,4,0)</f>
        <v>101.7</v>
      </c>
      <c r="E794" s="14">
        <f>VLOOKUP(A794,'2016'!A:H,5,0)</f>
        <v>2.41</v>
      </c>
      <c r="F794" s="14">
        <f>VLOOKUP(A794,'2016'!A:H,6,0)</f>
        <v>343222</v>
      </c>
      <c r="G794" s="14">
        <f>VLOOKUP(A794,'2016'!A:H,7,0)</f>
        <v>134422</v>
      </c>
      <c r="H794" s="14">
        <f>VLOOKUP(A794,'2016'!A:H,8,0)</f>
        <v>4.3</v>
      </c>
    </row>
    <row r="795" spans="1:8" x14ac:dyDescent="0.3">
      <c r="A795" s="14" t="s">
        <v>1086</v>
      </c>
      <c r="B795" s="14">
        <f>VLOOKUP(A795,'2017'!A:H,2,0)</f>
        <v>3375</v>
      </c>
      <c r="C795" s="14">
        <f>VLOOKUP(A795,'2017'!A:H,3,0)</f>
        <v>1.274</v>
      </c>
      <c r="D795" s="14">
        <f>VLOOKUP(A795,'2017'!A:H,4,0)</f>
        <v>101.8</v>
      </c>
      <c r="E795" s="14">
        <f>VLOOKUP(A795,'2017'!A:H,5,0)</f>
        <v>1.55</v>
      </c>
      <c r="F795" s="14">
        <f>VLOOKUP(A795,'2017'!A:H,6,0)</f>
        <v>348428</v>
      </c>
      <c r="G795" s="14">
        <f>VLOOKUP(A795,'2017'!A:H,7,0)</f>
        <v>140386</v>
      </c>
      <c r="H795" s="14">
        <f>VLOOKUP(A795,'2017'!A:H,8,0)</f>
        <v>5.2</v>
      </c>
    </row>
    <row r="796" spans="1:8" x14ac:dyDescent="0.3">
      <c r="A796" s="14" t="s">
        <v>1087</v>
      </c>
      <c r="B796" s="14">
        <f>VLOOKUP(A796,'2018'!A:H,2,0)</f>
        <v>2876</v>
      </c>
      <c r="C796" s="14">
        <f>VLOOKUP(A796,'2018'!A:H,3,0)</f>
        <v>1.083</v>
      </c>
      <c r="D796" s="14">
        <f>VLOOKUP(A796,'2018'!A:H,4,0)</f>
        <v>101.7</v>
      </c>
      <c r="E796" s="14">
        <f>VLOOKUP(A796,'2018'!A:H,5,0)</f>
        <v>0.41</v>
      </c>
      <c r="F796" s="14">
        <f>VLOOKUP(A796,'2018'!A:H,6,0)</f>
        <v>349790</v>
      </c>
      <c r="G796" s="14">
        <f>VLOOKUP(A796,'2018'!A:H,7,0)</f>
        <v>141924</v>
      </c>
      <c r="H796" s="14">
        <f>VLOOKUP(A796,'2018'!A:H,8,0)</f>
        <v>4.2</v>
      </c>
    </row>
    <row r="797" spans="1:8" x14ac:dyDescent="0.3">
      <c r="A797" s="14" t="s">
        <v>1088</v>
      </c>
      <c r="B797" s="14">
        <f>VLOOKUP(A797,'2019'!A:H,2,0)</f>
        <v>2582</v>
      </c>
      <c r="C797" s="14">
        <f>VLOOKUP(A797,'2019'!A:H,3,0)</f>
        <v>0.98699999999999999</v>
      </c>
      <c r="D797" s="14">
        <f>VLOOKUP(A797,'2019'!A:H,4,0)</f>
        <v>102</v>
      </c>
      <c r="E797" s="14">
        <f>VLOOKUP(A797,'2019'!A:H,5,0)</f>
        <v>-0.13</v>
      </c>
      <c r="F797" s="14">
        <f>VLOOKUP(A797,'2019'!A:H,6,0)</f>
        <v>349373</v>
      </c>
      <c r="G797" s="14">
        <f>VLOOKUP(A797,'2019'!A:H,7,0)</f>
        <v>145746</v>
      </c>
      <c r="H797" s="14">
        <f>VLOOKUP(A797,'2019'!A:H,8,0)</f>
        <v>6</v>
      </c>
    </row>
    <row r="798" spans="1:8" x14ac:dyDescent="0.3">
      <c r="A798" s="14" t="s">
        <v>1089</v>
      </c>
      <c r="B798" s="14">
        <f>VLOOKUP(A798,'2020'!A:H,2,0)</f>
        <v>2332</v>
      </c>
      <c r="C798" s="14">
        <f>VLOOKUP(A798,'2020'!A:H,3,0)</f>
        <v>0.90600000000000003</v>
      </c>
      <c r="D798" s="14">
        <f>VLOOKUP(A798,'2020'!A:H,4,0)</f>
        <v>102</v>
      </c>
      <c r="E798" s="14">
        <f>VLOOKUP(A798,'2020'!A:H,5,0)</f>
        <v>0.34</v>
      </c>
      <c r="F798" s="14">
        <f>VLOOKUP(A798,'2020'!A:H,6,0)</f>
        <v>351047</v>
      </c>
      <c r="G798" s="14">
        <f>VLOOKUP(A798,'2020'!A:H,7,0)</f>
        <v>156839</v>
      </c>
      <c r="H798" s="14">
        <f>VLOOKUP(A798,'2020'!A:H,8,0)</f>
        <v>4.8</v>
      </c>
    </row>
    <row r="799" spans="1:8" x14ac:dyDescent="0.3">
      <c r="A799" s="14" t="s">
        <v>1090</v>
      </c>
      <c r="B799" s="14">
        <f>VLOOKUP(A799,'2021'!A:H,2,0)</f>
        <v>2332</v>
      </c>
      <c r="C799" s="14">
        <f>VLOOKUP(A799,'2021'!A:H,3,0)</f>
        <v>0.90900000000000003</v>
      </c>
      <c r="D799" s="14">
        <f>VLOOKUP(A799,'2021'!A:H,4,0)</f>
        <v>102.1</v>
      </c>
      <c r="E799" s="14">
        <f>VLOOKUP(A799,'2021'!A:H,5,0)</f>
        <v>0.2</v>
      </c>
      <c r="F799" s="14">
        <f>VLOOKUP(A799,'2021'!A:H,6,0)</f>
        <v>351277</v>
      </c>
      <c r="G799" s="14">
        <f>VLOOKUP(A799,'2021'!A:H,7,0)</f>
        <v>157458</v>
      </c>
      <c r="H799" s="14">
        <f>VLOOKUP(A799,'2021'!A:H,8,0)</f>
        <v>5.7</v>
      </c>
    </row>
    <row r="800" spans="1:8" x14ac:dyDescent="0.3">
      <c r="A800" s="14" t="s">
        <v>1091</v>
      </c>
      <c r="B800" s="14">
        <f>VLOOKUP(A800,'2015'!A:H,2,0)</f>
        <v>1952</v>
      </c>
      <c r="C800" s="14">
        <f>VLOOKUP(A800,'2015'!A:H,3,0)</f>
        <v>1.165</v>
      </c>
      <c r="D800" s="14">
        <f>VLOOKUP(A800,'2015'!A:H,4,0)</f>
        <v>99.1</v>
      </c>
      <c r="E800" s="14">
        <f>VLOOKUP(A800,'2015'!A:H,5,0)</f>
        <v>-1.86</v>
      </c>
      <c r="F800" s="14">
        <f>VLOOKUP(A800,'2015'!A:H,6,0)</f>
        <v>256186</v>
      </c>
      <c r="G800" s="14">
        <f>VLOOKUP(A800,'2015'!A:H,7,0)</f>
        <v>95581</v>
      </c>
      <c r="H800" s="14">
        <f>VLOOKUP(A800,'2015'!A:H,8,0)</f>
        <v>3.7</v>
      </c>
    </row>
    <row r="801" spans="1:8" x14ac:dyDescent="0.3">
      <c r="A801" s="14" t="s">
        <v>1092</v>
      </c>
      <c r="B801" s="14">
        <f>VLOOKUP(A801,'2016'!A:H,2,0)</f>
        <v>1689</v>
      </c>
      <c r="C801" s="14">
        <f>VLOOKUP(A801,'2016'!A:H,3,0)</f>
        <v>1.0680000000000001</v>
      </c>
      <c r="D801" s="14">
        <f>VLOOKUP(A801,'2016'!A:H,4,0)</f>
        <v>98.6</v>
      </c>
      <c r="E801" s="14">
        <f>VLOOKUP(A801,'2016'!A:H,5,0)</f>
        <v>-1.48</v>
      </c>
      <c r="F801" s="14">
        <f>VLOOKUP(A801,'2016'!A:H,6,0)</f>
        <v>252490</v>
      </c>
      <c r="G801" s="14">
        <f>VLOOKUP(A801,'2016'!A:H,7,0)</f>
        <v>95584</v>
      </c>
      <c r="H801" s="14">
        <f>VLOOKUP(A801,'2016'!A:H,8,0)</f>
        <v>4.0999999999999996</v>
      </c>
    </row>
    <row r="802" spans="1:8" x14ac:dyDescent="0.3">
      <c r="A802" s="14" t="s">
        <v>1093</v>
      </c>
      <c r="B802" s="14">
        <f>VLOOKUP(A802,'2017'!A:H,2,0)</f>
        <v>1427</v>
      </c>
      <c r="C802" s="14">
        <f>VLOOKUP(A802,'2017'!A:H,3,0)</f>
        <v>0.94599999999999995</v>
      </c>
      <c r="D802" s="14">
        <f>VLOOKUP(A802,'2017'!A:H,4,0)</f>
        <v>98.4</v>
      </c>
      <c r="E802" s="14">
        <f>VLOOKUP(A802,'2017'!A:H,5,0)</f>
        <v>-1.42</v>
      </c>
      <c r="F802" s="14">
        <f>VLOOKUP(A802,'2017'!A:H,6,0)</f>
        <v>248933</v>
      </c>
      <c r="G802" s="14">
        <f>VLOOKUP(A802,'2017'!A:H,7,0)</f>
        <v>96177</v>
      </c>
      <c r="H802" s="14">
        <f>VLOOKUP(A802,'2017'!A:H,8,0)</f>
        <v>6.7</v>
      </c>
    </row>
    <row r="803" spans="1:8" x14ac:dyDescent="0.3">
      <c r="A803" s="14" t="s">
        <v>1094</v>
      </c>
      <c r="B803" s="14">
        <f>VLOOKUP(A803,'2018'!A:H,2,0)</f>
        <v>1264</v>
      </c>
      <c r="C803" s="14">
        <f>VLOOKUP(A803,'2018'!A:H,3,0)</f>
        <v>0.88200000000000001</v>
      </c>
      <c r="D803" s="14">
        <f>VLOOKUP(A803,'2018'!A:H,4,0)</f>
        <v>98.1</v>
      </c>
      <c r="E803" s="14">
        <f>VLOOKUP(A803,'2018'!A:H,5,0)</f>
        <v>-1.78</v>
      </c>
      <c r="F803" s="14">
        <f>VLOOKUP(A803,'2018'!A:H,6,0)</f>
        <v>244421</v>
      </c>
      <c r="G803" s="14">
        <f>VLOOKUP(A803,'2018'!A:H,7,0)</f>
        <v>96448</v>
      </c>
      <c r="H803" s="14">
        <f>VLOOKUP(A803,'2018'!A:H,8,0)</f>
        <v>4.7</v>
      </c>
    </row>
    <row r="804" spans="1:8" x14ac:dyDescent="0.3">
      <c r="A804" s="14" t="s">
        <v>1095</v>
      </c>
      <c r="B804" s="14">
        <f>VLOOKUP(A804,'2019'!A:H,2,0)</f>
        <v>1110</v>
      </c>
      <c r="C804" s="14">
        <f>VLOOKUP(A804,'2019'!A:H,3,0)</f>
        <v>0.81200000000000006</v>
      </c>
      <c r="D804" s="14">
        <f>VLOOKUP(A804,'2019'!A:H,4,0)</f>
        <v>97.7</v>
      </c>
      <c r="E804" s="14">
        <f>VLOOKUP(A804,'2019'!A:H,5,0)</f>
        <v>-1.61</v>
      </c>
      <c r="F804" s="14">
        <f>VLOOKUP(A804,'2019'!A:H,6,0)</f>
        <v>240473</v>
      </c>
      <c r="G804" s="14">
        <f>VLOOKUP(A804,'2019'!A:H,7,0)</f>
        <v>96758</v>
      </c>
      <c r="H804" s="14">
        <f>VLOOKUP(A804,'2019'!A:H,8,0)</f>
        <v>3.9</v>
      </c>
    </row>
    <row r="805" spans="1:8" x14ac:dyDescent="0.3">
      <c r="A805" s="14" t="s">
        <v>1096</v>
      </c>
      <c r="B805" s="14">
        <f>VLOOKUP(A805,'2020'!A:H,2,0)</f>
        <v>918</v>
      </c>
      <c r="C805" s="14">
        <f>VLOOKUP(A805,'2020'!A:H,3,0)</f>
        <v>0.69699999999999995</v>
      </c>
      <c r="D805" s="14">
        <f>VLOOKUP(A805,'2020'!A:H,4,0)</f>
        <v>97.4</v>
      </c>
      <c r="E805" s="14">
        <f>VLOOKUP(A805,'2020'!A:H,5,0)</f>
        <v>-2.0699999999999998</v>
      </c>
      <c r="F805" s="14">
        <f>VLOOKUP(A805,'2020'!A:H,6,0)</f>
        <v>235550</v>
      </c>
      <c r="G805" s="14">
        <f>VLOOKUP(A805,'2020'!A:H,7,0)</f>
        <v>98346</v>
      </c>
      <c r="H805" s="14">
        <f>VLOOKUP(A805,'2020'!A:H,8,0)</f>
        <v>3.5</v>
      </c>
    </row>
    <row r="806" spans="1:8" x14ac:dyDescent="0.3">
      <c r="A806" s="14" t="s">
        <v>1097</v>
      </c>
      <c r="B806" s="14">
        <f>VLOOKUP(A806,'2021'!A:H,2,0)</f>
        <v>922</v>
      </c>
      <c r="C806" s="14">
        <f>VLOOKUP(A806,'2021'!A:H,3,0)</f>
        <v>0.72699999999999998</v>
      </c>
      <c r="D806" s="14">
        <f>VLOOKUP(A806,'2021'!A:H,4,0)</f>
        <v>97.2</v>
      </c>
      <c r="E806" s="14">
        <f>VLOOKUP(A806,'2021'!A:H,5,0)</f>
        <v>-2.23</v>
      </c>
      <c r="F806" s="14">
        <f>VLOOKUP(A806,'2021'!A:H,6,0)</f>
        <v>230341</v>
      </c>
      <c r="G806" s="14">
        <f>VLOOKUP(A806,'2021'!A:H,7,0)</f>
        <v>98973</v>
      </c>
      <c r="H806" s="14">
        <f>VLOOKUP(A806,'2021'!A:H,8,0)</f>
        <v>3.8</v>
      </c>
    </row>
    <row r="807" spans="1:8" x14ac:dyDescent="0.3">
      <c r="A807" s="14" t="s">
        <v>1098</v>
      </c>
      <c r="B807" s="14">
        <f>VLOOKUP(A807,'2015'!A:H,2,0)</f>
        <v>26645</v>
      </c>
      <c r="C807" s="14">
        <f>VLOOKUP(A807,'2015'!A:H,3,0)</f>
        <v>1.139</v>
      </c>
      <c r="D807" s="14">
        <f>VLOOKUP(A807,'2015'!A:H,4,0)</f>
        <v>97.6</v>
      </c>
      <c r="E807" s="14">
        <f>VLOOKUP(A807,'2015'!A:H,5,0)</f>
        <v>-0.11</v>
      </c>
      <c r="F807" s="14">
        <f>VLOOKUP(A807,'2015'!A:H,6,0)</f>
        <v>3513777</v>
      </c>
      <c r="G807" s="14">
        <f>VLOOKUP(A807,'2015'!A:H,7,0)</f>
        <v>1348315</v>
      </c>
      <c r="H807" s="14">
        <f>VLOOKUP(A807,'2015'!A:H,8,0)</f>
        <v>11.3</v>
      </c>
    </row>
    <row r="808" spans="1:8" x14ac:dyDescent="0.3">
      <c r="A808" s="14" t="s">
        <v>1099</v>
      </c>
      <c r="B808" s="14">
        <f>VLOOKUP(A808,'2016'!A:H,2,0)</f>
        <v>24906</v>
      </c>
      <c r="C808" s="14">
        <f>VLOOKUP(A808,'2016'!A:H,3,0)</f>
        <v>1.095</v>
      </c>
      <c r="D808" s="14">
        <f>VLOOKUP(A808,'2016'!A:H,4,0)</f>
        <v>97.3</v>
      </c>
      <c r="E808" s="14">
        <f>VLOOKUP(A808,'2016'!A:H,5,0)</f>
        <v>-0.38</v>
      </c>
      <c r="F808" s="14">
        <f>VLOOKUP(A808,'2016'!A:H,6,0)</f>
        <v>3498529</v>
      </c>
      <c r="G808" s="14">
        <f>VLOOKUP(A808,'2016'!A:H,7,0)</f>
        <v>1357230</v>
      </c>
      <c r="H808" s="14">
        <f>VLOOKUP(A808,'2016'!A:H,8,0)</f>
        <v>11.2</v>
      </c>
    </row>
    <row r="809" spans="1:8" x14ac:dyDescent="0.3">
      <c r="A809" s="14" t="s">
        <v>1100</v>
      </c>
      <c r="B809" s="14">
        <f>VLOOKUP(A809,'2017'!A:H,2,0)</f>
        <v>21480</v>
      </c>
      <c r="C809" s="14">
        <f>VLOOKUP(A809,'2017'!A:H,3,0)</f>
        <v>0.97599999999999998</v>
      </c>
      <c r="D809" s="14">
        <f>VLOOKUP(A809,'2017'!A:H,4,0)</f>
        <v>97.1</v>
      </c>
      <c r="E809" s="14">
        <f>VLOOKUP(A809,'2017'!A:H,5,0)</f>
        <v>-0.76</v>
      </c>
      <c r="F809" s="14">
        <f>VLOOKUP(A809,'2017'!A:H,6,0)</f>
        <v>3470653</v>
      </c>
      <c r="G809" s="14">
        <f>VLOOKUP(A809,'2017'!A:H,7,0)</f>
        <v>1368360</v>
      </c>
      <c r="H809" s="14">
        <f>VLOOKUP(A809,'2017'!A:H,8,0)</f>
        <v>11</v>
      </c>
    </row>
    <row r="810" spans="1:8" x14ac:dyDescent="0.3">
      <c r="A810" s="14" t="s">
        <v>1101</v>
      </c>
      <c r="B810" s="14">
        <f>VLOOKUP(A810,'2018'!A:H,2,0)</f>
        <v>19152</v>
      </c>
      <c r="C810" s="14">
        <f>VLOOKUP(A810,'2018'!A:H,3,0)</f>
        <v>0.89900000000000002</v>
      </c>
      <c r="D810" s="14">
        <f>VLOOKUP(A810,'2018'!A:H,4,0)</f>
        <v>96.8</v>
      </c>
      <c r="E810" s="14">
        <f>VLOOKUP(A810,'2018'!A:H,5,0)</f>
        <v>-0.75</v>
      </c>
      <c r="F810" s="14">
        <f>VLOOKUP(A810,'2018'!A:H,6,0)</f>
        <v>3441453</v>
      </c>
      <c r="G810" s="14">
        <f>VLOOKUP(A810,'2018'!A:H,7,0)</f>
        <v>1378164</v>
      </c>
      <c r="H810" s="14">
        <f>VLOOKUP(A810,'2018'!A:H,8,0)</f>
        <v>9.6999999999999993</v>
      </c>
    </row>
    <row r="811" spans="1:8" x14ac:dyDescent="0.3">
      <c r="A811" s="14" t="s">
        <v>1102</v>
      </c>
      <c r="B811" s="14">
        <f>VLOOKUP(A811,'2019'!A:H,2,0)</f>
        <v>17049</v>
      </c>
      <c r="C811" s="14">
        <f>VLOOKUP(A811,'2019'!A:H,3,0)</f>
        <v>0.82699999999999996</v>
      </c>
      <c r="D811" s="14">
        <f>VLOOKUP(A811,'2019'!A:H,4,0)</f>
        <v>96.4</v>
      </c>
      <c r="E811" s="14">
        <f>VLOOKUP(A811,'2019'!A:H,5,0)</f>
        <v>-0.78</v>
      </c>
      <c r="F811" s="14">
        <f>VLOOKUP(A811,'2019'!A:H,6,0)</f>
        <v>3413841</v>
      </c>
      <c r="G811" s="14">
        <f>VLOOKUP(A811,'2019'!A:H,7,0)</f>
        <v>1392291</v>
      </c>
      <c r="H811" s="14">
        <f>VLOOKUP(A811,'2019'!A:H,8,0)</f>
        <v>10.199999999999999</v>
      </c>
    </row>
    <row r="812" spans="1:8" x14ac:dyDescent="0.3">
      <c r="A812" s="14" t="s">
        <v>1103</v>
      </c>
      <c r="B812" s="14">
        <f>VLOOKUP(A812,'2020'!A:H,2,0)</f>
        <v>15058</v>
      </c>
      <c r="C812" s="14">
        <f>VLOOKUP(A812,'2020'!A:H,3,0)</f>
        <v>0.747</v>
      </c>
      <c r="D812" s="14">
        <f>VLOOKUP(A812,'2020'!A:H,4,0)</f>
        <v>96</v>
      </c>
      <c r="E812" s="14">
        <f>VLOOKUP(A812,'2020'!A:H,5,0)</f>
        <v>-0.8</v>
      </c>
      <c r="F812" s="14">
        <f>VLOOKUP(A812,'2020'!A:H,6,0)</f>
        <v>3391946</v>
      </c>
      <c r="G812" s="14">
        <f>VLOOKUP(A812,'2020'!A:H,7,0)</f>
        <v>1420252</v>
      </c>
      <c r="H812" s="14">
        <f>VLOOKUP(A812,'2020'!A:H,8,0)</f>
        <v>9.6</v>
      </c>
    </row>
    <row r="813" spans="1:8" x14ac:dyDescent="0.3">
      <c r="A813" s="14" t="s">
        <v>1104</v>
      </c>
      <c r="B813" s="14">
        <f>VLOOKUP(A813,'2021'!A:H,2,0)</f>
        <v>14446</v>
      </c>
      <c r="C813" s="14">
        <f>VLOOKUP(A813,'2021'!A:H,3,0)</f>
        <v>0.72799999999999998</v>
      </c>
      <c r="D813" s="14">
        <f>VLOOKUP(A813,'2021'!A:H,4,0)</f>
        <v>95.8</v>
      </c>
      <c r="E813" s="14">
        <f>VLOOKUP(A813,'2021'!A:H,5,0)</f>
        <v>-1.24</v>
      </c>
      <c r="F813" s="14">
        <f>VLOOKUP(A813,'2021'!A:H,6,0)</f>
        <v>3350380</v>
      </c>
      <c r="G813" s="14">
        <f>VLOOKUP(A813,'2021'!A:H,7,0)</f>
        <v>1447194</v>
      </c>
      <c r="H813" s="14">
        <f>VLOOKUP(A813,'2021'!A:H,8,0)</f>
        <v>9.9</v>
      </c>
    </row>
    <row r="814" spans="1:8" x14ac:dyDescent="0.3">
      <c r="A814" s="14" t="s">
        <v>1105</v>
      </c>
      <c r="B814" s="14">
        <f>VLOOKUP(A814,'2015'!A:H,2,0)</f>
        <v>1365</v>
      </c>
      <c r="C814" s="14">
        <f>VLOOKUP(A814,'2015'!A:H,3,0)</f>
        <v>1.982</v>
      </c>
      <c r="D814" s="14">
        <f>VLOOKUP(A814,'2015'!A:H,4,0)</f>
        <v>107.6</v>
      </c>
      <c r="E814" s="14">
        <f>VLOOKUP(A814,'2015'!A:H,5,0)</f>
        <v>17.77</v>
      </c>
      <c r="F814" s="14">
        <f>VLOOKUP(A814,'2015'!A:H,6,0)</f>
        <v>94608</v>
      </c>
      <c r="G814" s="14">
        <f>VLOOKUP(A814,'2015'!A:H,7,0)</f>
        <v>34086</v>
      </c>
      <c r="H814" s="14">
        <f>VLOOKUP(A814,'2015'!A:H,8,0)</f>
        <v>8.4</v>
      </c>
    </row>
    <row r="815" spans="1:8" x14ac:dyDescent="0.3">
      <c r="A815" s="14" t="s">
        <v>1106</v>
      </c>
      <c r="B815" s="14">
        <f>VLOOKUP(A815,'2016'!A:H,2,0)</f>
        <v>1601</v>
      </c>
      <c r="C815" s="14">
        <f>VLOOKUP(A815,'2016'!A:H,3,0)</f>
        <v>1.9239999999999999</v>
      </c>
      <c r="D815" s="14">
        <f>VLOOKUP(A815,'2016'!A:H,4,0)</f>
        <v>107</v>
      </c>
      <c r="E815" s="14">
        <f>VLOOKUP(A815,'2016'!A:H,5,0)</f>
        <v>14.09</v>
      </c>
      <c r="F815" s="14">
        <f>VLOOKUP(A815,'2016'!A:H,6,0)</f>
        <v>108909</v>
      </c>
      <c r="G815" s="14">
        <f>VLOOKUP(A815,'2016'!A:H,7,0)</f>
        <v>39004</v>
      </c>
      <c r="H815" s="14">
        <f>VLOOKUP(A815,'2016'!A:H,8,0)</f>
        <v>8.6</v>
      </c>
    </row>
    <row r="816" spans="1:8" x14ac:dyDescent="0.3">
      <c r="A816" s="14" t="s">
        <v>1107</v>
      </c>
      <c r="B816" s="14">
        <f>VLOOKUP(A816,'2017'!A:H,2,0)</f>
        <v>1731</v>
      </c>
      <c r="C816" s="14">
        <f>VLOOKUP(A816,'2017'!A:H,3,0)</f>
        <v>1.829</v>
      </c>
      <c r="D816" s="14">
        <f>VLOOKUP(A816,'2017'!A:H,4,0)</f>
        <v>107</v>
      </c>
      <c r="E816" s="14">
        <f>VLOOKUP(A816,'2017'!A:H,5,0)</f>
        <v>7.27</v>
      </c>
      <c r="F816" s="14">
        <f>VLOOKUP(A816,'2017'!A:H,6,0)</f>
        <v>117382</v>
      </c>
      <c r="G816" s="14">
        <f>VLOOKUP(A816,'2017'!A:H,7,0)</f>
        <v>43383</v>
      </c>
      <c r="H816" s="14">
        <f>VLOOKUP(A816,'2017'!A:H,8,0)</f>
        <v>8.3000000000000007</v>
      </c>
    </row>
    <row r="817" spans="1:8" x14ac:dyDescent="0.3">
      <c r="A817" s="14" t="s">
        <v>1108</v>
      </c>
      <c r="B817" s="14">
        <f>VLOOKUP(A817,'2018'!A:H,2,0)</f>
        <v>1607</v>
      </c>
      <c r="C817" s="14">
        <f>VLOOKUP(A817,'2018'!A:H,3,0)</f>
        <v>1.611</v>
      </c>
      <c r="D817" s="14">
        <f>VLOOKUP(A817,'2018'!A:H,4,0)</f>
        <v>106.8</v>
      </c>
      <c r="E817" s="14">
        <f>VLOOKUP(A817,'2018'!A:H,5,0)</f>
        <v>4.53</v>
      </c>
      <c r="F817" s="14">
        <f>VLOOKUP(A817,'2018'!A:H,6,0)</f>
        <v>122957</v>
      </c>
      <c r="G817" s="14">
        <f>VLOOKUP(A817,'2018'!A:H,7,0)</f>
        <v>45412</v>
      </c>
      <c r="H817" s="14">
        <f>VLOOKUP(A817,'2018'!A:H,8,0)</f>
        <v>5.7</v>
      </c>
    </row>
    <row r="818" spans="1:8" x14ac:dyDescent="0.3">
      <c r="A818" s="14" t="s">
        <v>1109</v>
      </c>
      <c r="B818" s="14">
        <f>VLOOKUP(A818,'2019'!A:H,2,0)</f>
        <v>1449</v>
      </c>
      <c r="C818" s="14">
        <f>VLOOKUP(A818,'2019'!A:H,3,0)</f>
        <v>1.4419999999999999</v>
      </c>
      <c r="D818" s="14">
        <f>VLOOKUP(A818,'2019'!A:H,4,0)</f>
        <v>107</v>
      </c>
      <c r="E818" s="14">
        <f>VLOOKUP(A818,'2019'!A:H,5,0)</f>
        <v>5.0599999999999996</v>
      </c>
      <c r="F818" s="14">
        <f>VLOOKUP(A818,'2019'!A:H,6,0)</f>
        <v>129566</v>
      </c>
      <c r="G818" s="14">
        <f>VLOOKUP(A818,'2019'!A:H,7,0)</f>
        <v>48509</v>
      </c>
      <c r="H818" s="14">
        <f>VLOOKUP(A818,'2019'!A:H,8,0)</f>
        <v>6.6</v>
      </c>
    </row>
    <row r="819" spans="1:8" x14ac:dyDescent="0.3">
      <c r="A819" s="14" t="s">
        <v>1110</v>
      </c>
      <c r="B819" s="14">
        <f>VLOOKUP(A819,'2020'!A:H,2,0)</f>
        <v>1312</v>
      </c>
      <c r="C819" s="14">
        <f>VLOOKUP(A819,'2020'!A:H,3,0)</f>
        <v>1.2589999999999999</v>
      </c>
      <c r="D819" s="14">
        <f>VLOOKUP(A819,'2020'!A:H,4,0)</f>
        <v>106.8</v>
      </c>
      <c r="E819" s="14">
        <f>VLOOKUP(A819,'2020'!A:H,5,0)</f>
        <v>5.71</v>
      </c>
      <c r="F819" s="14">
        <f>VLOOKUP(A819,'2020'!A:H,6,0)</f>
        <v>137957</v>
      </c>
      <c r="G819" s="14">
        <f>VLOOKUP(A819,'2020'!A:H,7,0)</f>
        <v>52737</v>
      </c>
      <c r="H819" s="14">
        <f>VLOOKUP(A819,'2020'!A:H,8,0)</f>
        <v>11.9</v>
      </c>
    </row>
    <row r="820" spans="1:8" x14ac:dyDescent="0.3">
      <c r="A820" s="14" t="s">
        <v>1111</v>
      </c>
      <c r="B820" s="14">
        <f>VLOOKUP(A820,'2021'!A:H,2,0)</f>
        <v>1294</v>
      </c>
      <c r="C820" s="14">
        <f>VLOOKUP(A820,'2021'!A:H,3,0)</f>
        <v>1.17</v>
      </c>
      <c r="D820" s="14">
        <f>VLOOKUP(A820,'2021'!A:H,4,0)</f>
        <v>107.5</v>
      </c>
      <c r="E820" s="14">
        <f>VLOOKUP(A820,'2021'!A:H,5,0)</f>
        <v>3.25</v>
      </c>
      <c r="F820" s="14">
        <f>VLOOKUP(A820,'2021'!A:H,6,0)</f>
        <v>142918</v>
      </c>
      <c r="G820" s="14">
        <f>VLOOKUP(A820,'2021'!A:H,7,0)</f>
        <v>56438</v>
      </c>
      <c r="H820" s="14">
        <f>VLOOKUP(A820,'2021'!A:H,8,0)</f>
        <v>12.6</v>
      </c>
    </row>
    <row r="821" spans="1:8" x14ac:dyDescent="0.3">
      <c r="A821" s="14" t="s">
        <v>1112</v>
      </c>
      <c r="B821" s="14">
        <f>VLOOKUP(A821,'2015'!A:H,2,0)</f>
        <v>1540</v>
      </c>
      <c r="C821" s="14">
        <f>VLOOKUP(A821,'2015'!A:H,3,0)</f>
        <v>1.0089999999999999</v>
      </c>
      <c r="D821" s="14">
        <f>VLOOKUP(A821,'2015'!A:H,4,0)</f>
        <v>96.7</v>
      </c>
      <c r="E821" s="14">
        <f>VLOOKUP(A821,'2015'!A:H,5,0)</f>
        <v>-1.34</v>
      </c>
      <c r="F821" s="14">
        <f>VLOOKUP(A821,'2015'!A:H,6,0)</f>
        <v>246026</v>
      </c>
      <c r="G821" s="14">
        <f>VLOOKUP(A821,'2015'!A:H,7,0)</f>
        <v>99210</v>
      </c>
      <c r="H821" s="14">
        <f>VLOOKUP(A821,'2015'!A:H,8,0)</f>
        <v>3.7</v>
      </c>
    </row>
    <row r="822" spans="1:8" x14ac:dyDescent="0.3">
      <c r="A822" s="14" t="s">
        <v>1113</v>
      </c>
      <c r="B822" s="14">
        <f>VLOOKUP(A822,'2016'!A:H,2,0)</f>
        <v>1275</v>
      </c>
      <c r="C822" s="14">
        <f>VLOOKUP(A822,'2016'!A:H,3,0)</f>
        <v>0.86799999999999999</v>
      </c>
      <c r="D822" s="14">
        <f>VLOOKUP(A822,'2016'!A:H,4,0)</f>
        <v>96.7</v>
      </c>
      <c r="E822" s="14">
        <f>VLOOKUP(A822,'2016'!A:H,5,0)</f>
        <v>-0.35</v>
      </c>
      <c r="F822" s="14">
        <f>VLOOKUP(A822,'2016'!A:H,6,0)</f>
        <v>244624</v>
      </c>
      <c r="G822" s="14">
        <f>VLOOKUP(A822,'2016'!A:H,7,0)</f>
        <v>99883</v>
      </c>
      <c r="H822" s="14">
        <f>VLOOKUP(A822,'2016'!A:H,8,0)</f>
        <v>2.9</v>
      </c>
    </row>
    <row r="823" spans="1:8" x14ac:dyDescent="0.3">
      <c r="A823" s="14" t="s">
        <v>1114</v>
      </c>
      <c r="B823" s="14">
        <f>VLOOKUP(A823,'2017'!A:H,2,0)</f>
        <v>1204</v>
      </c>
      <c r="C823" s="14">
        <f>VLOOKUP(A823,'2017'!A:H,3,0)</f>
        <v>0.84899999999999998</v>
      </c>
      <c r="D823" s="14">
        <f>VLOOKUP(A823,'2017'!A:H,4,0)</f>
        <v>96.7</v>
      </c>
      <c r="E823" s="14">
        <f>VLOOKUP(A823,'2017'!A:H,5,0)</f>
        <v>0</v>
      </c>
      <c r="F823" s="14">
        <f>VLOOKUP(A823,'2017'!A:H,6,0)</f>
        <v>244469</v>
      </c>
      <c r="G823" s="14">
        <f>VLOOKUP(A823,'2017'!A:H,7,0)</f>
        <v>100968</v>
      </c>
      <c r="H823" s="14">
        <f>VLOOKUP(A823,'2017'!A:H,8,0)</f>
        <v>3.9</v>
      </c>
    </row>
    <row r="824" spans="1:8" x14ac:dyDescent="0.3">
      <c r="A824" s="14" t="s">
        <v>1115</v>
      </c>
      <c r="B824" s="14">
        <f>VLOOKUP(A824,'2018'!A:H,2,0)</f>
        <v>1080</v>
      </c>
      <c r="C824" s="14">
        <f>VLOOKUP(A824,'2018'!A:H,3,0)</f>
        <v>0.78800000000000003</v>
      </c>
      <c r="D824" s="14">
        <f>VLOOKUP(A824,'2018'!A:H,4,0)</f>
        <v>96.4</v>
      </c>
      <c r="E824" s="14">
        <f>VLOOKUP(A824,'2018'!A:H,5,0)</f>
        <v>-0.48</v>
      </c>
      <c r="F824" s="14">
        <f>VLOOKUP(A824,'2018'!A:H,6,0)</f>
        <v>242956</v>
      </c>
      <c r="G824" s="14">
        <f>VLOOKUP(A824,'2018'!A:H,7,0)</f>
        <v>102728</v>
      </c>
      <c r="H824" s="14">
        <f>VLOOKUP(A824,'2018'!A:H,8,0)</f>
        <v>3.2</v>
      </c>
    </row>
    <row r="825" spans="1:8" x14ac:dyDescent="0.3">
      <c r="A825" s="14" t="s">
        <v>1116</v>
      </c>
      <c r="B825" s="14">
        <f>VLOOKUP(A825,'2019'!A:H,2,0)</f>
        <v>1000</v>
      </c>
      <c r="C825" s="14">
        <f>VLOOKUP(A825,'2019'!A:H,3,0)</f>
        <v>0.76100000000000001</v>
      </c>
      <c r="D825" s="14">
        <f>VLOOKUP(A825,'2019'!A:H,4,0)</f>
        <v>96</v>
      </c>
      <c r="E825" s="14">
        <f>VLOOKUP(A825,'2019'!A:H,5,0)</f>
        <v>-1.56</v>
      </c>
      <c r="F825" s="14">
        <f>VLOOKUP(A825,'2019'!A:H,6,0)</f>
        <v>239062</v>
      </c>
      <c r="G825" s="14">
        <f>VLOOKUP(A825,'2019'!A:H,7,0)</f>
        <v>103039</v>
      </c>
      <c r="H825" s="14">
        <f>VLOOKUP(A825,'2019'!A:H,8,0)</f>
        <v>2.8</v>
      </c>
    </row>
    <row r="826" spans="1:8" x14ac:dyDescent="0.3">
      <c r="A826" s="14" t="s">
        <v>1117</v>
      </c>
      <c r="B826" s="14">
        <f>VLOOKUP(A826,'2020'!A:H,2,0)</f>
        <v>782</v>
      </c>
      <c r="C826" s="14">
        <f>VLOOKUP(A826,'2020'!A:H,3,0)</f>
        <v>0.625</v>
      </c>
      <c r="D826" s="14">
        <f>VLOOKUP(A826,'2020'!A:H,4,0)</f>
        <v>95.4</v>
      </c>
      <c r="E826" s="14">
        <f>VLOOKUP(A826,'2020'!A:H,5,0)</f>
        <v>-3.01</v>
      </c>
      <c r="F826" s="14">
        <f>VLOOKUP(A826,'2020'!A:H,6,0)</f>
        <v>232666</v>
      </c>
      <c r="G826" s="14">
        <f>VLOOKUP(A826,'2020'!A:H,7,0)</f>
        <v>103542</v>
      </c>
      <c r="H826" s="14">
        <f>VLOOKUP(A826,'2020'!A:H,8,0)</f>
        <v>3</v>
      </c>
    </row>
    <row r="827" spans="1:8" x14ac:dyDescent="0.3">
      <c r="A827" s="14" t="s">
        <v>1118</v>
      </c>
      <c r="B827" s="14">
        <f>VLOOKUP(A827,'2021'!A:H,2,0)</f>
        <v>749</v>
      </c>
      <c r="C827" s="14">
        <f>VLOOKUP(A827,'2021'!A:H,3,0)</f>
        <v>0.629</v>
      </c>
      <c r="D827" s="14">
        <f>VLOOKUP(A827,'2021'!A:H,4,0)</f>
        <v>95.7</v>
      </c>
      <c r="E827" s="14">
        <f>VLOOKUP(A827,'2021'!A:H,5,0)</f>
        <v>-1.9</v>
      </c>
      <c r="F827" s="14">
        <f>VLOOKUP(A827,'2021'!A:H,6,0)</f>
        <v>228049</v>
      </c>
      <c r="G827" s="14">
        <f>VLOOKUP(A827,'2021'!A:H,7,0)</f>
        <v>104294</v>
      </c>
      <c r="H827" s="14">
        <f>VLOOKUP(A827,'2021'!A:H,8,0)</f>
        <v>3.1</v>
      </c>
    </row>
    <row r="828" spans="1:8" x14ac:dyDescent="0.3">
      <c r="A828" s="14" t="s">
        <v>1119</v>
      </c>
      <c r="B828" s="14">
        <f>VLOOKUP(A828,'2015'!A:H,2,0)</f>
        <v>1963</v>
      </c>
      <c r="C828" s="14">
        <f>VLOOKUP(A828,'2015'!A:H,3,0)</f>
        <v>1.7709999999999999</v>
      </c>
      <c r="D828" s="14">
        <f>VLOOKUP(A828,'2015'!A:H,4,0)</f>
        <v>98</v>
      </c>
      <c r="E828" s="14">
        <f>VLOOKUP(A828,'2015'!A:H,5,0)</f>
        <v>5.83</v>
      </c>
      <c r="F828" s="14">
        <f>VLOOKUP(A828,'2015'!A:H,6,0)</f>
        <v>153093</v>
      </c>
      <c r="G828" s="14">
        <f>VLOOKUP(A828,'2015'!A:H,7,0)</f>
        <v>54557</v>
      </c>
      <c r="H828" s="14">
        <f>VLOOKUP(A828,'2015'!A:H,8,0)</f>
        <v>15.2</v>
      </c>
    </row>
    <row r="829" spans="1:8" x14ac:dyDescent="0.3">
      <c r="A829" s="14" t="s">
        <v>1120</v>
      </c>
      <c r="B829" s="14">
        <f>VLOOKUP(A829,'2016'!A:H,2,0)</f>
        <v>1960</v>
      </c>
      <c r="C829" s="14">
        <f>VLOOKUP(A829,'2016'!A:H,3,0)</f>
        <v>1.696</v>
      </c>
      <c r="D829" s="14">
        <f>VLOOKUP(A829,'2016'!A:H,4,0)</f>
        <v>97.8</v>
      </c>
      <c r="E829" s="14">
        <f>VLOOKUP(A829,'2016'!A:H,5,0)</f>
        <v>3.52</v>
      </c>
      <c r="F829" s="14">
        <f>VLOOKUP(A829,'2016'!A:H,6,0)</f>
        <v>158527</v>
      </c>
      <c r="G829" s="14">
        <f>VLOOKUP(A829,'2016'!A:H,7,0)</f>
        <v>57362</v>
      </c>
      <c r="H829" s="14">
        <f>VLOOKUP(A829,'2016'!A:H,8,0)</f>
        <v>10.4</v>
      </c>
    </row>
    <row r="830" spans="1:8" x14ac:dyDescent="0.3">
      <c r="A830" s="14" t="s">
        <v>1121</v>
      </c>
      <c r="B830" s="14">
        <f>VLOOKUP(A830,'2017'!A:H,2,0)</f>
        <v>1636</v>
      </c>
      <c r="C830" s="14">
        <f>VLOOKUP(A830,'2017'!A:H,3,0)</f>
        <v>1.456</v>
      </c>
      <c r="D830" s="14">
        <f>VLOOKUP(A830,'2017'!A:H,4,0)</f>
        <v>98.1</v>
      </c>
      <c r="E830" s="14">
        <f>VLOOKUP(A830,'2017'!A:H,5,0)</f>
        <v>1.88</v>
      </c>
      <c r="F830" s="14">
        <f>VLOOKUP(A830,'2017'!A:H,6,0)</f>
        <v>161651</v>
      </c>
      <c r="G830" s="14">
        <f>VLOOKUP(A830,'2017'!A:H,7,0)</f>
        <v>59336</v>
      </c>
      <c r="H830" s="14">
        <f>VLOOKUP(A830,'2017'!A:H,8,0)</f>
        <v>8.5</v>
      </c>
    </row>
    <row r="831" spans="1:8" x14ac:dyDescent="0.3">
      <c r="A831" s="14" t="s">
        <v>1122</v>
      </c>
      <c r="B831" s="14">
        <f>VLOOKUP(A831,'2018'!A:H,2,0)</f>
        <v>1368</v>
      </c>
      <c r="C831" s="14">
        <f>VLOOKUP(A831,'2018'!A:H,3,0)</f>
        <v>1.2410000000000001</v>
      </c>
      <c r="D831" s="14">
        <f>VLOOKUP(A831,'2018'!A:H,4,0)</f>
        <v>98</v>
      </c>
      <c r="E831" s="14">
        <f>VLOOKUP(A831,'2018'!A:H,5,0)</f>
        <v>1.99</v>
      </c>
      <c r="F831" s="14">
        <f>VLOOKUP(A831,'2018'!A:H,6,0)</f>
        <v>164864</v>
      </c>
      <c r="G831" s="14">
        <f>VLOOKUP(A831,'2018'!A:H,7,0)</f>
        <v>61728</v>
      </c>
      <c r="H831" s="14">
        <f>VLOOKUP(A831,'2018'!A:H,8,0)</f>
        <v>6.7</v>
      </c>
    </row>
    <row r="832" spans="1:8" x14ac:dyDescent="0.3">
      <c r="A832" s="14" t="s">
        <v>1123</v>
      </c>
      <c r="B832" s="14">
        <f>VLOOKUP(A832,'2019'!A:H,2,0)</f>
        <v>1208</v>
      </c>
      <c r="C832" s="14">
        <f>VLOOKUP(A832,'2019'!A:H,3,0)</f>
        <v>1.151</v>
      </c>
      <c r="D832" s="14">
        <f>VLOOKUP(A832,'2019'!A:H,4,0)</f>
        <v>98.1</v>
      </c>
      <c r="E832" s="14">
        <f>VLOOKUP(A832,'2019'!A:H,5,0)</f>
        <v>-0.13</v>
      </c>
      <c r="F832" s="14">
        <f>VLOOKUP(A832,'2019'!A:H,6,0)</f>
        <v>164716</v>
      </c>
      <c r="G832" s="14">
        <f>VLOOKUP(A832,'2019'!A:H,7,0)</f>
        <v>62769</v>
      </c>
      <c r="H832" s="14">
        <f>VLOOKUP(A832,'2019'!A:H,8,0)</f>
        <v>6</v>
      </c>
    </row>
    <row r="833" spans="1:8" x14ac:dyDescent="0.3">
      <c r="A833" s="14" t="s">
        <v>1124</v>
      </c>
      <c r="B833" s="14">
        <f>VLOOKUP(A833,'2020'!A:H,2,0)</f>
        <v>1144</v>
      </c>
      <c r="C833" s="14">
        <f>VLOOKUP(A833,'2020'!A:H,3,0)</f>
        <v>1.0860000000000001</v>
      </c>
      <c r="D833" s="14">
        <f>VLOOKUP(A833,'2020'!A:H,4,0)</f>
        <v>98.1</v>
      </c>
      <c r="E833" s="14">
        <f>VLOOKUP(A833,'2020'!A:H,5,0)</f>
        <v>5.82</v>
      </c>
      <c r="F833" s="14">
        <f>VLOOKUP(A833,'2020'!A:H,6,0)</f>
        <v>174545</v>
      </c>
      <c r="G833" s="14">
        <f>VLOOKUP(A833,'2020'!A:H,7,0)</f>
        <v>67189</v>
      </c>
      <c r="H833" s="14">
        <f>VLOOKUP(A833,'2020'!A:H,8,0)</f>
        <v>4.3</v>
      </c>
    </row>
    <row r="834" spans="1:8" x14ac:dyDescent="0.3">
      <c r="A834" s="14" t="s">
        <v>1125</v>
      </c>
      <c r="B834" s="14">
        <f>VLOOKUP(A834,'2021'!A:H,2,0)</f>
        <v>1076</v>
      </c>
      <c r="C834" s="14">
        <f>VLOOKUP(A834,'2021'!A:H,3,0)</f>
        <v>0.995</v>
      </c>
      <c r="D834" s="14">
        <f>VLOOKUP(A834,'2021'!A:H,4,0)</f>
        <v>98.1</v>
      </c>
      <c r="E834" s="14">
        <f>VLOOKUP(A834,'2021'!A:H,5,0)</f>
        <v>1.45</v>
      </c>
      <c r="F834" s="14">
        <f>VLOOKUP(A834,'2021'!A:H,6,0)</f>
        <v>177125</v>
      </c>
      <c r="G834" s="14">
        <f>VLOOKUP(A834,'2021'!A:H,7,0)</f>
        <v>70266</v>
      </c>
      <c r="H834" s="14">
        <f>VLOOKUP(A834,'2021'!A:H,8,0)</f>
        <v>4.4000000000000004</v>
      </c>
    </row>
    <row r="835" spans="1:8" x14ac:dyDescent="0.3">
      <c r="A835" s="14" t="s">
        <v>1126</v>
      </c>
      <c r="B835" s="14">
        <f>VLOOKUP(A835,'2015'!A:H,2,0)</f>
        <v>1940</v>
      </c>
      <c r="C835" s="14">
        <f>VLOOKUP(A835,'2015'!A:H,3,0)</f>
        <v>1.0489999999999999</v>
      </c>
      <c r="D835" s="14">
        <f>VLOOKUP(A835,'2015'!A:H,4,0)</f>
        <v>97</v>
      </c>
      <c r="E835" s="14">
        <f>VLOOKUP(A835,'2015'!A:H,5,0)</f>
        <v>-1.26</v>
      </c>
      <c r="F835" s="14">
        <f>VLOOKUP(A835,'2015'!A:H,6,0)</f>
        <v>283101</v>
      </c>
      <c r="G835" s="14">
        <f>VLOOKUP(A835,'2015'!A:H,7,0)</f>
        <v>110388</v>
      </c>
      <c r="H835" s="14">
        <f>VLOOKUP(A835,'2015'!A:H,8,0)</f>
        <v>4.5</v>
      </c>
    </row>
    <row r="836" spans="1:8" x14ac:dyDescent="0.3">
      <c r="A836" s="14" t="s">
        <v>1127</v>
      </c>
      <c r="B836" s="14">
        <f>VLOOKUP(A836,'2016'!A:H,2,0)</f>
        <v>1718</v>
      </c>
      <c r="C836" s="14">
        <f>VLOOKUP(A836,'2016'!A:H,3,0)</f>
        <v>0.98699999999999999</v>
      </c>
      <c r="D836" s="14">
        <f>VLOOKUP(A836,'2016'!A:H,4,0)</f>
        <v>96.8</v>
      </c>
      <c r="E836" s="14">
        <f>VLOOKUP(A836,'2016'!A:H,5,0)</f>
        <v>-1.35</v>
      </c>
      <c r="F836" s="14">
        <f>VLOOKUP(A836,'2016'!A:H,6,0)</f>
        <v>278779</v>
      </c>
      <c r="G836" s="14">
        <f>VLOOKUP(A836,'2016'!A:H,7,0)</f>
        <v>109652</v>
      </c>
      <c r="H836" s="14">
        <f>VLOOKUP(A836,'2016'!A:H,8,0)</f>
        <v>3.8</v>
      </c>
    </row>
    <row r="837" spans="1:8" x14ac:dyDescent="0.3">
      <c r="A837" s="14" t="s">
        <v>1128</v>
      </c>
      <c r="B837" s="14">
        <f>VLOOKUP(A837,'2017'!A:H,2,0)</f>
        <v>1439</v>
      </c>
      <c r="C837" s="14">
        <f>VLOOKUP(A837,'2017'!A:H,3,0)</f>
        <v>0.88100000000000001</v>
      </c>
      <c r="D837" s="14">
        <f>VLOOKUP(A837,'2017'!A:H,4,0)</f>
        <v>96.6</v>
      </c>
      <c r="E837" s="14">
        <f>VLOOKUP(A837,'2017'!A:H,5,0)</f>
        <v>-1.33</v>
      </c>
      <c r="F837" s="14">
        <f>VLOOKUP(A837,'2017'!A:H,6,0)</f>
        <v>273854</v>
      </c>
      <c r="G837" s="14">
        <f>VLOOKUP(A837,'2017'!A:H,7,0)</f>
        <v>109597</v>
      </c>
      <c r="H837" s="14">
        <f>VLOOKUP(A837,'2017'!A:H,8,0)</f>
        <v>5.5</v>
      </c>
    </row>
    <row r="838" spans="1:8" x14ac:dyDescent="0.3">
      <c r="A838" s="14" t="s">
        <v>1129</v>
      </c>
      <c r="B838" s="14">
        <f>VLOOKUP(A838,'2018'!A:H,2,0)</f>
        <v>1295</v>
      </c>
      <c r="C838" s="14">
        <f>VLOOKUP(A838,'2018'!A:H,3,0)</f>
        <v>0.81599999999999995</v>
      </c>
      <c r="D838" s="14">
        <f>VLOOKUP(A838,'2018'!A:H,4,0)</f>
        <v>96.5</v>
      </c>
      <c r="E838" s="14">
        <f>VLOOKUP(A838,'2018'!A:H,5,0)</f>
        <v>2.4300000000000002</v>
      </c>
      <c r="F838" s="14">
        <f>VLOOKUP(A838,'2018'!A:H,6,0)</f>
        <v>279917</v>
      </c>
      <c r="G838" s="14">
        <f>VLOOKUP(A838,'2018'!A:H,7,0)</f>
        <v>113116</v>
      </c>
      <c r="H838" s="14">
        <f>VLOOKUP(A838,'2018'!A:H,8,0)</f>
        <v>4</v>
      </c>
    </row>
    <row r="839" spans="1:8" x14ac:dyDescent="0.3">
      <c r="A839" s="14" t="s">
        <v>1130</v>
      </c>
      <c r="B839" s="14">
        <f>VLOOKUP(A839,'2019'!A:H,2,0)</f>
        <v>1203</v>
      </c>
      <c r="C839" s="14">
        <f>VLOOKUP(A839,'2019'!A:H,3,0)</f>
        <v>0.77</v>
      </c>
      <c r="D839" s="14">
        <f>VLOOKUP(A839,'2019'!A:H,4,0)</f>
        <v>96.1</v>
      </c>
      <c r="E839" s="14">
        <f>VLOOKUP(A839,'2019'!A:H,5,0)</f>
        <v>-1.83</v>
      </c>
      <c r="F839" s="14">
        <f>VLOOKUP(A839,'2019'!A:H,6,0)</f>
        <v>274480</v>
      </c>
      <c r="G839" s="14">
        <f>VLOOKUP(A839,'2019'!A:H,7,0)</f>
        <v>113506</v>
      </c>
      <c r="H839" s="14">
        <f>VLOOKUP(A839,'2019'!A:H,8,0)</f>
        <v>3.4</v>
      </c>
    </row>
    <row r="840" spans="1:8" x14ac:dyDescent="0.3">
      <c r="A840" s="14" t="s">
        <v>1131</v>
      </c>
      <c r="B840" s="14">
        <f>VLOOKUP(A840,'2020'!A:H,2,0)</f>
        <v>998</v>
      </c>
      <c r="C840" s="14">
        <f>VLOOKUP(A840,'2020'!A:H,3,0)</f>
        <v>0.67500000000000004</v>
      </c>
      <c r="D840" s="14">
        <f>VLOOKUP(A840,'2020'!A:H,4,0)</f>
        <v>95.9</v>
      </c>
      <c r="E840" s="14">
        <f>VLOOKUP(A840,'2020'!A:H,5,0)</f>
        <v>-2.73</v>
      </c>
      <c r="F840" s="14">
        <f>VLOOKUP(A840,'2020'!A:H,6,0)</f>
        <v>267731</v>
      </c>
      <c r="G840" s="14">
        <f>VLOOKUP(A840,'2020'!A:H,7,0)</f>
        <v>112568</v>
      </c>
      <c r="H840" s="14">
        <f>VLOOKUP(A840,'2020'!A:H,8,0)</f>
        <v>14.2</v>
      </c>
    </row>
    <row r="841" spans="1:8" x14ac:dyDescent="0.3">
      <c r="A841" s="14" t="s">
        <v>1132</v>
      </c>
      <c r="B841" s="14">
        <f>VLOOKUP(A841,'2021'!A:H,2,0)</f>
        <v>963</v>
      </c>
      <c r="C841" s="14">
        <f>VLOOKUP(A841,'2021'!A:H,3,0)</f>
        <v>0.68700000000000006</v>
      </c>
      <c r="D841" s="14">
        <f>VLOOKUP(A841,'2021'!A:H,4,0)</f>
        <v>95.4</v>
      </c>
      <c r="E841" s="14">
        <f>VLOOKUP(A841,'2021'!A:H,5,0)</f>
        <v>-2.1</v>
      </c>
      <c r="F841" s="14">
        <f>VLOOKUP(A841,'2021'!A:H,6,0)</f>
        <v>262069</v>
      </c>
      <c r="G841" s="14">
        <f>VLOOKUP(A841,'2021'!A:H,7,0)</f>
        <v>114013</v>
      </c>
      <c r="H841" s="14">
        <f>VLOOKUP(A841,'2021'!A:H,8,0)</f>
        <v>2.2999999999999998</v>
      </c>
    </row>
    <row r="842" spans="1:8" x14ac:dyDescent="0.3">
      <c r="A842" s="14" t="s">
        <v>1133</v>
      </c>
      <c r="B842" s="14">
        <f>VLOOKUP(A842,'2015'!A:H,2,0)</f>
        <v>482</v>
      </c>
      <c r="C842" s="14">
        <f>VLOOKUP(A842,'2015'!A:H,3,0)</f>
        <v>0.92900000000000005</v>
      </c>
      <c r="D842" s="14">
        <f>VLOOKUP(A842,'2015'!A:H,4,0)</f>
        <v>98.6</v>
      </c>
      <c r="E842" s="14">
        <f>VLOOKUP(A842,'2015'!A:H,5,0)</f>
        <v>-2.64</v>
      </c>
      <c r="F842" s="14">
        <f>VLOOKUP(A842,'2015'!A:H,6,0)</f>
        <v>92069</v>
      </c>
      <c r="G842" s="14">
        <f>VLOOKUP(A842,'2015'!A:H,7,0)</f>
        <v>38426</v>
      </c>
      <c r="H842" s="14">
        <f>VLOOKUP(A842,'2015'!A:H,8,0)</f>
        <v>5.8</v>
      </c>
    </row>
    <row r="843" spans="1:8" x14ac:dyDescent="0.3">
      <c r="A843" s="14" t="s">
        <v>1134</v>
      </c>
      <c r="B843" s="14">
        <f>VLOOKUP(A843,'2016'!A:H,2,0)</f>
        <v>436</v>
      </c>
      <c r="C843" s="14">
        <f>VLOOKUP(A843,'2016'!A:H,3,0)</f>
        <v>0.88500000000000001</v>
      </c>
      <c r="D843" s="14">
        <f>VLOOKUP(A843,'2016'!A:H,4,0)</f>
        <v>98.2</v>
      </c>
      <c r="E843" s="14">
        <f>VLOOKUP(A843,'2016'!A:H,5,0)</f>
        <v>-2.29</v>
      </c>
      <c r="F843" s="14">
        <f>VLOOKUP(A843,'2016'!A:H,6,0)</f>
        <v>89826</v>
      </c>
      <c r="G843" s="14">
        <f>VLOOKUP(A843,'2016'!A:H,7,0)</f>
        <v>37981</v>
      </c>
      <c r="H843" s="14">
        <f>VLOOKUP(A843,'2016'!A:H,8,0)</f>
        <v>4.3</v>
      </c>
    </row>
    <row r="844" spans="1:8" x14ac:dyDescent="0.3">
      <c r="A844" s="14" t="s">
        <v>1135</v>
      </c>
      <c r="B844" s="14">
        <f>VLOOKUP(A844,'2017'!A:H,2,0)</f>
        <v>373</v>
      </c>
      <c r="C844" s="14">
        <f>VLOOKUP(A844,'2017'!A:H,3,0)</f>
        <v>0.79100000000000004</v>
      </c>
      <c r="D844" s="14">
        <f>VLOOKUP(A844,'2017'!A:H,4,0)</f>
        <v>97.7</v>
      </c>
      <c r="E844" s="14">
        <f>VLOOKUP(A844,'2017'!A:H,5,0)</f>
        <v>-1.06</v>
      </c>
      <c r="F844" s="14">
        <f>VLOOKUP(A844,'2017'!A:H,6,0)</f>
        <v>88868</v>
      </c>
      <c r="G844" s="14">
        <f>VLOOKUP(A844,'2017'!A:H,7,0)</f>
        <v>38077</v>
      </c>
      <c r="H844" s="14">
        <f>VLOOKUP(A844,'2017'!A:H,8,0)</f>
        <v>4.5999999999999996</v>
      </c>
    </row>
    <row r="845" spans="1:8" x14ac:dyDescent="0.3">
      <c r="A845" s="14" t="s">
        <v>1136</v>
      </c>
      <c r="B845" s="14">
        <f>VLOOKUP(A845,'2018'!A:H,2,0)</f>
        <v>321</v>
      </c>
      <c r="C845" s="14">
        <f>VLOOKUP(A845,'2018'!A:H,3,0)</f>
        <v>0.70199999999999996</v>
      </c>
      <c r="D845" s="14">
        <f>VLOOKUP(A845,'2018'!A:H,4,0)</f>
        <v>97.2</v>
      </c>
      <c r="E845" s="14">
        <f>VLOOKUP(A845,'2018'!A:H,5,0)</f>
        <v>-1.93</v>
      </c>
      <c r="F845" s="14">
        <f>VLOOKUP(A845,'2018'!A:H,6,0)</f>
        <v>86912</v>
      </c>
      <c r="G845" s="14">
        <f>VLOOKUP(A845,'2018'!A:H,7,0)</f>
        <v>37890</v>
      </c>
      <c r="H845" s="14">
        <f>VLOOKUP(A845,'2018'!A:H,8,0)</f>
        <v>5.5</v>
      </c>
    </row>
    <row r="846" spans="1:8" x14ac:dyDescent="0.3">
      <c r="A846" s="14" t="s">
        <v>1137</v>
      </c>
      <c r="B846" s="14">
        <f>VLOOKUP(A846,'2019'!A:H,2,0)</f>
        <v>334</v>
      </c>
      <c r="C846" s="14">
        <f>VLOOKUP(A846,'2019'!A:H,3,0)</f>
        <v>0.72699999999999998</v>
      </c>
      <c r="D846" s="14">
        <f>VLOOKUP(A846,'2019'!A:H,4,0)</f>
        <v>96.6</v>
      </c>
      <c r="E846" s="14">
        <f>VLOOKUP(A846,'2019'!A:H,5,0)</f>
        <v>1.5</v>
      </c>
      <c r="F846" s="14">
        <f>VLOOKUP(A846,'2019'!A:H,6,0)</f>
        <v>88165</v>
      </c>
      <c r="G846" s="14">
        <f>VLOOKUP(A846,'2019'!A:H,7,0)</f>
        <v>38948</v>
      </c>
      <c r="H846" s="14">
        <f>VLOOKUP(A846,'2019'!A:H,8,0)</f>
        <v>5.2</v>
      </c>
    </row>
    <row r="847" spans="1:8" x14ac:dyDescent="0.3">
      <c r="A847" s="14" t="s">
        <v>1138</v>
      </c>
      <c r="B847" s="14">
        <f>VLOOKUP(A847,'2020'!A:H,2,0)</f>
        <v>347</v>
      </c>
      <c r="C847" s="14">
        <f>VLOOKUP(A847,'2020'!A:H,3,0)</f>
        <v>0.72799999999999998</v>
      </c>
      <c r="D847" s="14">
        <f>VLOOKUP(A847,'2020'!A:H,4,0)</f>
        <v>95.9</v>
      </c>
      <c r="E847" s="14">
        <f>VLOOKUP(A847,'2020'!A:H,5,0)</f>
        <v>0.68</v>
      </c>
      <c r="F847" s="14">
        <f>VLOOKUP(A847,'2020'!A:H,6,0)</f>
        <v>88901</v>
      </c>
      <c r="G847" s="14">
        <f>VLOOKUP(A847,'2020'!A:H,7,0)</f>
        <v>40501</v>
      </c>
      <c r="H847" s="14">
        <f>VLOOKUP(A847,'2020'!A:H,8,0)</f>
        <v>4.2</v>
      </c>
    </row>
    <row r="848" spans="1:8" x14ac:dyDescent="0.3">
      <c r="A848" s="14" t="s">
        <v>1139</v>
      </c>
      <c r="B848" s="14">
        <f>VLOOKUP(A848,'2021'!A:H,2,0)</f>
        <v>380</v>
      </c>
      <c r="C848" s="14">
        <f>VLOOKUP(A848,'2021'!A:H,3,0)</f>
        <v>0.77700000000000002</v>
      </c>
      <c r="D848" s="14">
        <f>VLOOKUP(A848,'2021'!A:H,4,0)</f>
        <v>95.7</v>
      </c>
      <c r="E848" s="14">
        <f>VLOOKUP(A848,'2021'!A:H,5,0)</f>
        <v>-1.47</v>
      </c>
      <c r="F848" s="14">
        <f>VLOOKUP(A848,'2021'!A:H,6,0)</f>
        <v>87679</v>
      </c>
      <c r="G848" s="14">
        <f>VLOOKUP(A848,'2021'!A:H,7,0)</f>
        <v>41095</v>
      </c>
      <c r="H848" s="14">
        <f>VLOOKUP(A848,'2021'!A:H,8,0)</f>
        <v>5.7</v>
      </c>
    </row>
    <row r="849" spans="1:8" x14ac:dyDescent="0.3">
      <c r="A849" s="14" t="s">
        <v>1140</v>
      </c>
      <c r="B849" s="14">
        <f>VLOOKUP(A849,'2015'!A:H,2,0)</f>
        <v>1833</v>
      </c>
      <c r="C849" s="14">
        <f>VLOOKUP(A849,'2015'!A:H,3,0)</f>
        <v>1.026</v>
      </c>
      <c r="D849" s="14">
        <f>VLOOKUP(A849,'2015'!A:H,4,0)</f>
        <v>96.8</v>
      </c>
      <c r="E849" s="14">
        <f>VLOOKUP(A849,'2015'!A:H,5,0)</f>
        <v>-1.1200000000000001</v>
      </c>
      <c r="F849" s="14">
        <f>VLOOKUP(A849,'2015'!A:H,6,0)</f>
        <v>272837</v>
      </c>
      <c r="G849" s="14">
        <f>VLOOKUP(A849,'2015'!A:H,7,0)</f>
        <v>99415</v>
      </c>
      <c r="H849" s="14">
        <f>VLOOKUP(A849,'2015'!A:H,8,0)</f>
        <v>7.7</v>
      </c>
    </row>
    <row r="850" spans="1:8" x14ac:dyDescent="0.3">
      <c r="A850" s="14" t="s">
        <v>1141</v>
      </c>
      <c r="B850" s="14">
        <f>VLOOKUP(A850,'2016'!A:H,2,0)</f>
        <v>1737</v>
      </c>
      <c r="C850" s="14">
        <f>VLOOKUP(A850,'2016'!A:H,3,0)</f>
        <v>1.014</v>
      </c>
      <c r="D850" s="14">
        <f>VLOOKUP(A850,'2016'!A:H,4,0)</f>
        <v>96.4</v>
      </c>
      <c r="E850" s="14">
        <f>VLOOKUP(A850,'2016'!A:H,5,0)</f>
        <v>-0.02</v>
      </c>
      <c r="F850" s="14">
        <f>VLOOKUP(A850,'2016'!A:H,6,0)</f>
        <v>272745</v>
      </c>
      <c r="G850" s="14">
        <f>VLOOKUP(A850,'2016'!A:H,7,0)</f>
        <v>100085</v>
      </c>
      <c r="H850" s="14">
        <f>VLOOKUP(A850,'2016'!A:H,8,0)</f>
        <v>9.9</v>
      </c>
    </row>
    <row r="851" spans="1:8" x14ac:dyDescent="0.3">
      <c r="A851" s="14" t="s">
        <v>1142</v>
      </c>
      <c r="B851" s="14">
        <f>VLOOKUP(A851,'2017'!A:H,2,0)</f>
        <v>1458</v>
      </c>
      <c r="C851" s="14">
        <f>VLOOKUP(A851,'2017'!A:H,3,0)</f>
        <v>0.88700000000000001</v>
      </c>
      <c r="D851" s="14">
        <f>VLOOKUP(A851,'2017'!A:H,4,0)</f>
        <v>96.1</v>
      </c>
      <c r="E851" s="14">
        <f>VLOOKUP(A851,'2017'!A:H,5,0)</f>
        <v>-0.73</v>
      </c>
      <c r="F851" s="14">
        <f>VLOOKUP(A851,'2017'!A:H,6,0)</f>
        <v>270727</v>
      </c>
      <c r="G851" s="14">
        <f>VLOOKUP(A851,'2017'!A:H,7,0)</f>
        <v>100950</v>
      </c>
      <c r="H851" s="14">
        <f>VLOOKUP(A851,'2017'!A:H,8,0)</f>
        <v>3.5</v>
      </c>
    </row>
    <row r="852" spans="1:8" x14ac:dyDescent="0.3">
      <c r="A852" s="14" t="s">
        <v>1143</v>
      </c>
      <c r="B852" s="14">
        <f>VLOOKUP(A852,'2018'!A:H,2,0)</f>
        <v>1297</v>
      </c>
      <c r="C852" s="14">
        <f>VLOOKUP(A852,'2018'!A:H,3,0)</f>
        <v>0.81299999999999994</v>
      </c>
      <c r="D852" s="14">
        <f>VLOOKUP(A852,'2018'!A:H,4,0)</f>
        <v>95.7</v>
      </c>
      <c r="E852" s="14">
        <f>VLOOKUP(A852,'2018'!A:H,5,0)</f>
        <v>-1.55</v>
      </c>
      <c r="F852" s="14">
        <f>VLOOKUP(A852,'2018'!A:H,6,0)</f>
        <v>266515</v>
      </c>
      <c r="G852" s="14">
        <f>VLOOKUP(A852,'2018'!A:H,7,0)</f>
        <v>101031</v>
      </c>
      <c r="H852" s="14">
        <f>VLOOKUP(A852,'2018'!A:H,8,0)</f>
        <v>5.0999999999999996</v>
      </c>
    </row>
    <row r="853" spans="1:8" x14ac:dyDescent="0.3">
      <c r="A853" s="14" t="s">
        <v>1144</v>
      </c>
      <c r="B853" s="14">
        <f>VLOOKUP(A853,'2019'!A:H,2,0)</f>
        <v>1291</v>
      </c>
      <c r="C853" s="14">
        <f>VLOOKUP(A853,'2019'!A:H,3,0)</f>
        <v>0.81899999999999995</v>
      </c>
      <c r="D853" s="14">
        <f>VLOOKUP(A853,'2019'!A:H,4,0)</f>
        <v>95.2</v>
      </c>
      <c r="E853" s="14">
        <f>VLOOKUP(A853,'2019'!A:H,5,0)</f>
        <v>1.78</v>
      </c>
      <c r="F853" s="14">
        <f>VLOOKUP(A853,'2019'!A:H,6,0)</f>
        <v>271247</v>
      </c>
      <c r="G853" s="14">
        <f>VLOOKUP(A853,'2019'!A:H,7,0)</f>
        <v>103600</v>
      </c>
      <c r="H853" s="14">
        <f>VLOOKUP(A853,'2019'!A:H,8,0)</f>
        <v>6.3</v>
      </c>
    </row>
    <row r="854" spans="1:8" x14ac:dyDescent="0.3">
      <c r="A854" s="14" t="s">
        <v>1145</v>
      </c>
      <c r="B854" s="14">
        <f>VLOOKUP(A854,'2020'!A:H,2,0)</f>
        <v>1270</v>
      </c>
      <c r="C854" s="14">
        <f>VLOOKUP(A854,'2020'!A:H,3,0)</f>
        <v>0.80100000000000005</v>
      </c>
      <c r="D854" s="14">
        <f>VLOOKUP(A854,'2020'!A:H,4,0)</f>
        <v>94.8</v>
      </c>
      <c r="E854" s="14">
        <f>VLOOKUP(A854,'2020'!A:H,5,0)</f>
        <v>-0.2</v>
      </c>
      <c r="F854" s="14">
        <f>VLOOKUP(A854,'2020'!A:H,6,0)</f>
        <v>270745</v>
      </c>
      <c r="G854" s="14">
        <f>VLOOKUP(A854,'2020'!A:H,7,0)</f>
        <v>106443</v>
      </c>
      <c r="H854" s="14">
        <f>VLOOKUP(A854,'2020'!A:H,8,0)</f>
        <v>7</v>
      </c>
    </row>
    <row r="855" spans="1:8" x14ac:dyDescent="0.3">
      <c r="A855" s="14" t="s">
        <v>1146</v>
      </c>
      <c r="B855" s="14">
        <f>VLOOKUP(A855,'2021'!A:H,2,0)</f>
        <v>1216</v>
      </c>
      <c r="C855" s="14">
        <f>VLOOKUP(A855,'2021'!A:H,3,0)</f>
        <v>0.77800000000000002</v>
      </c>
      <c r="D855" s="14">
        <f>VLOOKUP(A855,'2021'!A:H,4,0)</f>
        <v>94.5</v>
      </c>
      <c r="E855" s="14">
        <f>VLOOKUP(A855,'2021'!A:H,5,0)</f>
        <v>-1.45</v>
      </c>
      <c r="F855" s="14">
        <f>VLOOKUP(A855,'2021'!A:H,6,0)</f>
        <v>266866</v>
      </c>
      <c r="G855" s="14">
        <f>VLOOKUP(A855,'2021'!A:H,7,0)</f>
        <v>107758</v>
      </c>
      <c r="H855" s="14">
        <f>VLOOKUP(A855,'2021'!A:H,8,0)</f>
        <v>6.1</v>
      </c>
    </row>
    <row r="856" spans="1:8" x14ac:dyDescent="0.3">
      <c r="A856" s="14" t="s">
        <v>1147</v>
      </c>
      <c r="B856" s="14">
        <f>VLOOKUP(A856,'2015'!A:H,2,0)</f>
        <v>3029</v>
      </c>
      <c r="C856" s="14">
        <f>VLOOKUP(A856,'2015'!A:H,3,0)</f>
        <v>1.079</v>
      </c>
      <c r="D856" s="14">
        <f>VLOOKUP(A856,'2015'!A:H,4,0)</f>
        <v>96.1</v>
      </c>
      <c r="E856" s="14">
        <f>VLOOKUP(A856,'2015'!A:H,5,0)</f>
        <v>-1.47</v>
      </c>
      <c r="F856" s="14">
        <f>VLOOKUP(A856,'2015'!A:H,6,0)</f>
        <v>381572</v>
      </c>
      <c r="G856" s="14">
        <f>VLOOKUP(A856,'2015'!A:H,7,0)</f>
        <v>154407</v>
      </c>
      <c r="H856" s="14">
        <f>VLOOKUP(A856,'2015'!A:H,8,0)</f>
        <v>4.2</v>
      </c>
    </row>
    <row r="857" spans="1:8" x14ac:dyDescent="0.3">
      <c r="A857" s="14" t="s">
        <v>1148</v>
      </c>
      <c r="B857" s="14">
        <f>VLOOKUP(A857,'2016'!A:H,2,0)</f>
        <v>2692</v>
      </c>
      <c r="C857" s="14">
        <f>VLOOKUP(A857,'2016'!A:H,3,0)</f>
        <v>1.0029999999999999</v>
      </c>
      <c r="D857" s="14">
        <f>VLOOKUP(A857,'2016'!A:H,4,0)</f>
        <v>95.8</v>
      </c>
      <c r="E857" s="14">
        <f>VLOOKUP(A857,'2016'!A:H,5,0)</f>
        <v>-1.3</v>
      </c>
      <c r="F857" s="14">
        <f>VLOOKUP(A857,'2016'!A:H,6,0)</f>
        <v>376526</v>
      </c>
      <c r="G857" s="14">
        <f>VLOOKUP(A857,'2016'!A:H,7,0)</f>
        <v>152729</v>
      </c>
      <c r="H857" s="14">
        <f>VLOOKUP(A857,'2016'!A:H,8,0)</f>
        <v>5.6</v>
      </c>
    </row>
    <row r="858" spans="1:8" x14ac:dyDescent="0.3">
      <c r="A858" s="14" t="s">
        <v>1149</v>
      </c>
      <c r="B858" s="14">
        <f>VLOOKUP(A858,'2017'!A:H,2,0)</f>
        <v>2288</v>
      </c>
      <c r="C858" s="14">
        <f>VLOOKUP(A858,'2017'!A:H,3,0)</f>
        <v>0.88300000000000001</v>
      </c>
      <c r="D858" s="14">
        <f>VLOOKUP(A858,'2017'!A:H,4,0)</f>
        <v>95.4</v>
      </c>
      <c r="E858" s="14">
        <f>VLOOKUP(A858,'2017'!A:H,5,0)</f>
        <v>-1.28</v>
      </c>
      <c r="F858" s="14">
        <f>VLOOKUP(A858,'2017'!A:H,6,0)</f>
        <v>371703</v>
      </c>
      <c r="G858" s="14">
        <f>VLOOKUP(A858,'2017'!A:H,7,0)</f>
        <v>153934</v>
      </c>
      <c r="H858" s="14">
        <f>VLOOKUP(A858,'2017'!A:H,8,0)</f>
        <v>3.7</v>
      </c>
    </row>
    <row r="859" spans="1:8" x14ac:dyDescent="0.3">
      <c r="A859" s="14" t="s">
        <v>1150</v>
      </c>
      <c r="B859" s="14">
        <f>VLOOKUP(A859,'2018'!A:H,2,0)</f>
        <v>2018</v>
      </c>
      <c r="C859" s="14">
        <f>VLOOKUP(A859,'2018'!A:H,3,0)</f>
        <v>0.81100000000000005</v>
      </c>
      <c r="D859" s="14">
        <f>VLOOKUP(A859,'2018'!A:H,4,0)</f>
        <v>94.8</v>
      </c>
      <c r="E859" s="14">
        <f>VLOOKUP(A859,'2018'!A:H,5,0)</f>
        <v>-2.4500000000000002</v>
      </c>
      <c r="F859" s="14">
        <f>VLOOKUP(A859,'2018'!A:H,6,0)</f>
        <v>362357</v>
      </c>
      <c r="G859" s="14">
        <f>VLOOKUP(A859,'2018'!A:H,7,0)</f>
        <v>152704</v>
      </c>
      <c r="H859" s="14">
        <f>VLOOKUP(A859,'2018'!A:H,8,0)</f>
        <v>6.3</v>
      </c>
    </row>
    <row r="860" spans="1:8" x14ac:dyDescent="0.3">
      <c r="A860" s="14" t="s">
        <v>1151</v>
      </c>
      <c r="B860" s="14">
        <f>VLOOKUP(A860,'2019'!A:H,2,0)</f>
        <v>1695</v>
      </c>
      <c r="C860" s="14">
        <f>VLOOKUP(A860,'2019'!A:H,3,0)</f>
        <v>0.71199999999999997</v>
      </c>
      <c r="D860" s="14">
        <f>VLOOKUP(A860,'2019'!A:H,4,0)</f>
        <v>94</v>
      </c>
      <c r="E860" s="14">
        <f>VLOOKUP(A860,'2019'!A:H,5,0)</f>
        <v>-1.17</v>
      </c>
      <c r="F860" s="14">
        <f>VLOOKUP(A860,'2019'!A:H,6,0)</f>
        <v>357880</v>
      </c>
      <c r="G860" s="14">
        <f>VLOOKUP(A860,'2019'!A:H,7,0)</f>
        <v>153322</v>
      </c>
      <c r="H860" s="14">
        <f>VLOOKUP(A860,'2019'!A:H,8,0)</f>
        <v>5.5</v>
      </c>
    </row>
    <row r="861" spans="1:8" x14ac:dyDescent="0.3">
      <c r="A861" s="14" t="s">
        <v>1152</v>
      </c>
      <c r="B861" s="14">
        <f>VLOOKUP(A861,'2020'!A:H,2,0)</f>
        <v>1468</v>
      </c>
      <c r="C861" s="14">
        <f>VLOOKUP(A861,'2020'!A:H,3,0)</f>
        <v>0.621</v>
      </c>
      <c r="D861" s="14">
        <f>VLOOKUP(A861,'2020'!A:H,4,0)</f>
        <v>93.5</v>
      </c>
      <c r="E861" s="14">
        <f>VLOOKUP(A861,'2020'!A:H,5,0)</f>
        <v>0.46</v>
      </c>
      <c r="F861" s="14">
        <f>VLOOKUP(A861,'2020'!A:H,6,0)</f>
        <v>359886</v>
      </c>
      <c r="G861" s="14">
        <f>VLOOKUP(A861,'2020'!A:H,7,0)</f>
        <v>158049</v>
      </c>
      <c r="H861" s="14">
        <f>VLOOKUP(A861,'2020'!A:H,8,0)</f>
        <v>18.3</v>
      </c>
    </row>
    <row r="862" spans="1:8" x14ac:dyDescent="0.3">
      <c r="A862" s="14" t="s">
        <v>1153</v>
      </c>
      <c r="B862" s="14">
        <f>VLOOKUP(A862,'2021'!A:H,2,0)</f>
        <v>1564</v>
      </c>
      <c r="C862" s="14">
        <f>VLOOKUP(A862,'2021'!A:H,3,0)</f>
        <v>0.65500000000000003</v>
      </c>
      <c r="D862" s="14">
        <f>VLOOKUP(A862,'2021'!A:H,4,0)</f>
        <v>93</v>
      </c>
      <c r="E862" s="14">
        <f>VLOOKUP(A862,'2021'!A:H,5,0)</f>
        <v>-1.86</v>
      </c>
      <c r="F862" s="14">
        <f>VLOOKUP(A862,'2021'!A:H,6,0)</f>
        <v>353159</v>
      </c>
      <c r="G862" s="14">
        <f>VLOOKUP(A862,'2021'!A:H,7,0)</f>
        <v>161544</v>
      </c>
      <c r="H862" s="14">
        <f>VLOOKUP(A862,'2021'!A:H,8,0)</f>
        <v>3.3</v>
      </c>
    </row>
    <row r="863" spans="1:8" x14ac:dyDescent="0.3">
      <c r="A863" s="14" t="s">
        <v>1154</v>
      </c>
      <c r="B863" s="14">
        <f>VLOOKUP(A863,'2015'!A:H,2,0)</f>
        <v>2397</v>
      </c>
      <c r="C863" s="14">
        <f>VLOOKUP(A863,'2015'!A:H,3,0)</f>
        <v>1.2090000000000001</v>
      </c>
      <c r="D863" s="14">
        <f>VLOOKUP(A863,'2015'!A:H,4,0)</f>
        <v>99</v>
      </c>
      <c r="E863" s="14">
        <f>VLOOKUP(A863,'2015'!A:H,5,0)</f>
        <v>1.1499999999999999</v>
      </c>
      <c r="F863" s="14">
        <f>VLOOKUP(A863,'2015'!A:H,6,0)</f>
        <v>310484</v>
      </c>
      <c r="G863" s="14">
        <f>VLOOKUP(A863,'2015'!A:H,7,0)</f>
        <v>111540</v>
      </c>
      <c r="H863" s="14">
        <f>VLOOKUP(A863,'2015'!A:H,8,0)</f>
        <v>4.4000000000000004</v>
      </c>
    </row>
    <row r="864" spans="1:8" x14ac:dyDescent="0.3">
      <c r="A864" s="14" t="s">
        <v>1155</v>
      </c>
      <c r="B864" s="14">
        <f>VLOOKUP(A864,'2016'!A:H,2,0)</f>
        <v>2417</v>
      </c>
      <c r="C864" s="14">
        <f>VLOOKUP(A864,'2016'!A:H,3,0)</f>
        <v>1.234</v>
      </c>
      <c r="D864" s="14">
        <f>VLOOKUP(A864,'2016'!A:H,4,0)</f>
        <v>98.9</v>
      </c>
      <c r="E864" s="14">
        <f>VLOOKUP(A864,'2016'!A:H,5,0)</f>
        <v>0.01</v>
      </c>
      <c r="F864" s="14">
        <f>VLOOKUP(A864,'2016'!A:H,6,0)</f>
        <v>310202</v>
      </c>
      <c r="G864" s="14">
        <f>VLOOKUP(A864,'2016'!A:H,7,0)</f>
        <v>114512</v>
      </c>
      <c r="H864" s="14">
        <f>VLOOKUP(A864,'2016'!A:H,8,0)</f>
        <v>6.1</v>
      </c>
    </row>
    <row r="865" spans="1:8" x14ac:dyDescent="0.3">
      <c r="A865" s="14" t="s">
        <v>1156</v>
      </c>
      <c r="B865" s="14">
        <f>VLOOKUP(A865,'2017'!A:H,2,0)</f>
        <v>2113</v>
      </c>
      <c r="C865" s="14">
        <f>VLOOKUP(A865,'2017'!A:H,3,0)</f>
        <v>1.1060000000000001</v>
      </c>
      <c r="D865" s="14">
        <f>VLOOKUP(A865,'2017'!A:H,4,0)</f>
        <v>98.5</v>
      </c>
      <c r="E865" s="14">
        <f>VLOOKUP(A865,'2017'!A:H,5,0)</f>
        <v>-2.2599999999999998</v>
      </c>
      <c r="F865" s="14">
        <f>VLOOKUP(A865,'2017'!A:H,6,0)</f>
        <v>302924</v>
      </c>
      <c r="G865" s="14">
        <f>VLOOKUP(A865,'2017'!A:H,7,0)</f>
        <v>114011</v>
      </c>
      <c r="H865" s="14">
        <f>VLOOKUP(A865,'2017'!A:H,8,0)</f>
        <v>5.9</v>
      </c>
    </row>
    <row r="866" spans="1:8" x14ac:dyDescent="0.3">
      <c r="A866" s="14" t="s">
        <v>1157</v>
      </c>
      <c r="B866" s="14">
        <f>VLOOKUP(A866,'2018'!A:H,2,0)</f>
        <v>1797</v>
      </c>
      <c r="C866" s="14">
        <f>VLOOKUP(A866,'2018'!A:H,3,0)</f>
        <v>0.99199999999999999</v>
      </c>
      <c r="D866" s="14">
        <f>VLOOKUP(A866,'2018'!A:H,4,0)</f>
        <v>98.3</v>
      </c>
      <c r="E866" s="14">
        <f>VLOOKUP(A866,'2018'!A:H,5,0)</f>
        <v>-1.8</v>
      </c>
      <c r="F866" s="14">
        <f>VLOOKUP(A866,'2018'!A:H,6,0)</f>
        <v>296952</v>
      </c>
      <c r="G866" s="14">
        <f>VLOOKUP(A866,'2018'!A:H,7,0)</f>
        <v>113514</v>
      </c>
      <c r="H866" s="14">
        <f>VLOOKUP(A866,'2018'!A:H,8,0)</f>
        <v>5.0999999999999996</v>
      </c>
    </row>
    <row r="867" spans="1:8" x14ac:dyDescent="0.3">
      <c r="A867" s="14" t="s">
        <v>1158</v>
      </c>
      <c r="B867" s="14">
        <f>VLOOKUP(A867,'2019'!A:H,2,0)</f>
        <v>1468</v>
      </c>
      <c r="C867" s="14">
        <f>VLOOKUP(A867,'2019'!A:H,3,0)</f>
        <v>0.85199999999999998</v>
      </c>
      <c r="D867" s="14">
        <f>VLOOKUP(A867,'2019'!A:H,4,0)</f>
        <v>98.2</v>
      </c>
      <c r="E867" s="14">
        <f>VLOOKUP(A867,'2019'!A:H,5,0)</f>
        <v>-1.96</v>
      </c>
      <c r="F867" s="14">
        <f>VLOOKUP(A867,'2019'!A:H,6,0)</f>
        <v>291132</v>
      </c>
      <c r="G867" s="14">
        <f>VLOOKUP(A867,'2019'!A:H,7,0)</f>
        <v>113002</v>
      </c>
      <c r="H867" s="14">
        <f>VLOOKUP(A867,'2019'!A:H,8,0)</f>
        <v>5.9</v>
      </c>
    </row>
    <row r="868" spans="1:8" x14ac:dyDescent="0.3">
      <c r="A868" s="14" t="s">
        <v>1159</v>
      </c>
      <c r="B868" s="14">
        <f>VLOOKUP(A868,'2020'!A:H,2,0)</f>
        <v>1272</v>
      </c>
      <c r="C868" s="14">
        <f>VLOOKUP(A868,'2020'!A:H,3,0)</f>
        <v>0.77100000000000002</v>
      </c>
      <c r="D868" s="14">
        <f>VLOOKUP(A868,'2020'!A:H,4,0)</f>
        <v>98</v>
      </c>
      <c r="E868" s="14">
        <f>VLOOKUP(A868,'2020'!A:H,5,0)</f>
        <v>-2.5299999999999998</v>
      </c>
      <c r="F868" s="14">
        <f>VLOOKUP(A868,'2020'!A:H,6,0)</f>
        <v>283952</v>
      </c>
      <c r="G868" s="14">
        <f>VLOOKUP(A868,'2020'!A:H,7,0)</f>
        <v>113727</v>
      </c>
      <c r="H868" s="14">
        <f>VLOOKUP(A868,'2020'!A:H,8,0)</f>
        <v>3.9</v>
      </c>
    </row>
    <row r="869" spans="1:8" x14ac:dyDescent="0.3">
      <c r="A869" s="14" t="s">
        <v>1160</v>
      </c>
      <c r="B869" s="14">
        <f>VLOOKUP(A869,'2021'!A:H,2,0)</f>
        <v>1236</v>
      </c>
      <c r="C869" s="14">
        <f>VLOOKUP(A869,'2021'!A:H,3,0)</f>
        <v>0.76400000000000001</v>
      </c>
      <c r="D869" s="14">
        <f>VLOOKUP(A869,'2021'!A:H,4,0)</f>
        <v>97.5</v>
      </c>
      <c r="E869" s="14">
        <f>VLOOKUP(A869,'2021'!A:H,5,0)</f>
        <v>-0.32</v>
      </c>
      <c r="F869" s="14">
        <f>VLOOKUP(A869,'2021'!A:H,6,0)</f>
        <v>283211</v>
      </c>
      <c r="G869" s="14">
        <f>VLOOKUP(A869,'2021'!A:H,7,0)</f>
        <v>116833</v>
      </c>
      <c r="H869" s="14">
        <f>VLOOKUP(A869,'2021'!A:H,8,0)</f>
        <v>4.5999999999999996</v>
      </c>
    </row>
    <row r="870" spans="1:8" x14ac:dyDescent="0.3">
      <c r="A870" s="14" t="s">
        <v>1161</v>
      </c>
      <c r="B870" s="14">
        <f>VLOOKUP(A870,'2015'!A:H,2,0)</f>
        <v>2001</v>
      </c>
      <c r="C870" s="14">
        <f>VLOOKUP(A870,'2015'!A:H,3,0)</f>
        <v>1.2410000000000001</v>
      </c>
      <c r="D870" s="14">
        <f>VLOOKUP(A870,'2015'!A:H,4,0)</f>
        <v>103.6</v>
      </c>
      <c r="E870" s="14">
        <f>VLOOKUP(A870,'2015'!A:H,5,0)</f>
        <v>-2.0699999999999998</v>
      </c>
      <c r="F870" s="14">
        <f>VLOOKUP(A870,'2015'!A:H,6,0)</f>
        <v>237711</v>
      </c>
      <c r="G870" s="14">
        <f>VLOOKUP(A870,'2015'!A:H,7,0)</f>
        <v>93008</v>
      </c>
      <c r="H870" s="14">
        <f>VLOOKUP(A870,'2015'!A:H,8,0)</f>
        <v>3.5</v>
      </c>
    </row>
    <row r="871" spans="1:8" x14ac:dyDescent="0.3">
      <c r="A871" s="14" t="s">
        <v>1162</v>
      </c>
      <c r="B871" s="14">
        <f>VLOOKUP(A871,'2016'!A:H,2,0)</f>
        <v>1682</v>
      </c>
      <c r="C871" s="14">
        <f>VLOOKUP(A871,'2016'!A:H,3,0)</f>
        <v>1.1020000000000001</v>
      </c>
      <c r="D871" s="14">
        <f>VLOOKUP(A871,'2016'!A:H,4,0)</f>
        <v>103.5</v>
      </c>
      <c r="E871" s="14">
        <f>VLOOKUP(A871,'2016'!A:H,5,0)</f>
        <v>-1.9</v>
      </c>
      <c r="F871" s="14">
        <f>VLOOKUP(A871,'2016'!A:H,6,0)</f>
        <v>232800</v>
      </c>
      <c r="G871" s="14">
        <f>VLOOKUP(A871,'2016'!A:H,7,0)</f>
        <v>92084</v>
      </c>
      <c r="H871" s="14">
        <f>VLOOKUP(A871,'2016'!A:H,8,0)</f>
        <v>3.6</v>
      </c>
    </row>
    <row r="872" spans="1:8" x14ac:dyDescent="0.3">
      <c r="A872" s="14" t="s">
        <v>1163</v>
      </c>
      <c r="B872" s="14">
        <f>VLOOKUP(A872,'2017'!A:H,2,0)</f>
        <v>1437</v>
      </c>
      <c r="C872" s="14">
        <f>VLOOKUP(A872,'2017'!A:H,3,0)</f>
        <v>0.996</v>
      </c>
      <c r="D872" s="14">
        <f>VLOOKUP(A872,'2017'!A:H,4,0)</f>
        <v>103.2</v>
      </c>
      <c r="E872" s="14">
        <f>VLOOKUP(A872,'2017'!A:H,5,0)</f>
        <v>-1.47</v>
      </c>
      <c r="F872" s="14">
        <f>VLOOKUP(A872,'2017'!A:H,6,0)</f>
        <v>229219</v>
      </c>
      <c r="G872" s="14">
        <f>VLOOKUP(A872,'2017'!A:H,7,0)</f>
        <v>92305</v>
      </c>
      <c r="H872" s="14">
        <f>VLOOKUP(A872,'2017'!A:H,8,0)</f>
        <v>4.2</v>
      </c>
    </row>
    <row r="873" spans="1:8" x14ac:dyDescent="0.3">
      <c r="A873" s="14" t="s">
        <v>1164</v>
      </c>
      <c r="B873" s="14">
        <f>VLOOKUP(A873,'2018'!A:H,2,0)</f>
        <v>1245</v>
      </c>
      <c r="C873" s="14">
        <f>VLOOKUP(A873,'2018'!A:H,3,0)</f>
        <v>0.91900000000000004</v>
      </c>
      <c r="D873" s="14">
        <f>VLOOKUP(A873,'2018'!A:H,4,0)</f>
        <v>102.8</v>
      </c>
      <c r="E873" s="14">
        <f>VLOOKUP(A873,'2018'!A:H,5,0)</f>
        <v>-2.39</v>
      </c>
      <c r="F873" s="14">
        <f>VLOOKUP(A873,'2018'!A:H,6,0)</f>
        <v>223361</v>
      </c>
      <c r="G873" s="14">
        <f>VLOOKUP(A873,'2018'!A:H,7,0)</f>
        <v>91737</v>
      </c>
      <c r="H873" s="14">
        <f>VLOOKUP(A873,'2018'!A:H,8,0)</f>
        <v>4.8</v>
      </c>
    </row>
    <row r="874" spans="1:8" x14ac:dyDescent="0.3">
      <c r="A874" s="14" t="s">
        <v>1165</v>
      </c>
      <c r="B874" s="14">
        <f>VLOOKUP(A874,'2019'!A:H,2,0)</f>
        <v>1015</v>
      </c>
      <c r="C874" s="14">
        <f>VLOOKUP(A874,'2019'!A:H,3,0)</f>
        <v>0.79700000000000004</v>
      </c>
      <c r="D874" s="14">
        <f>VLOOKUP(A874,'2019'!A:H,4,0)</f>
        <v>102.3</v>
      </c>
      <c r="E874" s="14">
        <f>VLOOKUP(A874,'2019'!A:H,5,0)</f>
        <v>-2.41</v>
      </c>
      <c r="F874" s="14">
        <f>VLOOKUP(A874,'2019'!A:H,6,0)</f>
        <v>218094</v>
      </c>
      <c r="G874" s="14">
        <f>VLOOKUP(A874,'2019'!A:H,7,0)</f>
        <v>91625</v>
      </c>
      <c r="H874" s="14">
        <f>VLOOKUP(A874,'2019'!A:H,8,0)</f>
        <v>3.8</v>
      </c>
    </row>
    <row r="875" spans="1:8" x14ac:dyDescent="0.3">
      <c r="A875" s="14" t="s">
        <v>1166</v>
      </c>
      <c r="B875" s="14">
        <f>VLOOKUP(A875,'2020'!A:H,2,0)</f>
        <v>823</v>
      </c>
      <c r="C875" s="14">
        <f>VLOOKUP(A875,'2020'!A:H,3,0)</f>
        <v>0.67900000000000005</v>
      </c>
      <c r="D875" s="14">
        <f>VLOOKUP(A875,'2020'!A:H,4,0)</f>
        <v>102.1</v>
      </c>
      <c r="E875" s="14">
        <f>VLOOKUP(A875,'2020'!A:H,5,0)</f>
        <v>-2.84</v>
      </c>
      <c r="F875" s="14">
        <f>VLOOKUP(A875,'2020'!A:H,6,0)</f>
        <v>212586</v>
      </c>
      <c r="G875" s="14">
        <f>VLOOKUP(A875,'2020'!A:H,7,0)</f>
        <v>92172</v>
      </c>
      <c r="H875" s="14">
        <f>VLOOKUP(A875,'2020'!A:H,8,0)</f>
        <v>3.1</v>
      </c>
    </row>
    <row r="876" spans="1:8" x14ac:dyDescent="0.3">
      <c r="A876" s="14" t="s">
        <v>1167</v>
      </c>
      <c r="B876" s="14">
        <f>VLOOKUP(A876,'2021'!A:H,2,0)</f>
        <v>765</v>
      </c>
      <c r="C876" s="14">
        <f>VLOOKUP(A876,'2021'!A:H,3,0)</f>
        <v>0.66</v>
      </c>
      <c r="D876" s="14">
        <f>VLOOKUP(A876,'2021'!A:H,4,0)</f>
        <v>101.7</v>
      </c>
      <c r="E876" s="14">
        <f>VLOOKUP(A876,'2021'!A:H,5,0)</f>
        <v>-2.0099999999999998</v>
      </c>
      <c r="F876" s="14">
        <f>VLOOKUP(A876,'2021'!A:H,6,0)</f>
        <v>208298</v>
      </c>
      <c r="G876" s="14">
        <f>VLOOKUP(A876,'2021'!A:H,7,0)</f>
        <v>93814</v>
      </c>
      <c r="H876" s="14">
        <f>VLOOKUP(A876,'2021'!A:H,8,0)</f>
        <v>10.199999999999999</v>
      </c>
    </row>
    <row r="877" spans="1:8" x14ac:dyDescent="0.3">
      <c r="A877" s="14" t="s">
        <v>1168</v>
      </c>
      <c r="B877" s="14">
        <f>VLOOKUP(A877,'2015'!A:H,2,0)</f>
        <v>2696</v>
      </c>
      <c r="C877" s="14">
        <f>VLOOKUP(A877,'2015'!A:H,3,0)</f>
        <v>1.1990000000000001</v>
      </c>
      <c r="D877" s="14">
        <f>VLOOKUP(A877,'2015'!A:H,4,0)</f>
        <v>100</v>
      </c>
      <c r="E877" s="14">
        <f>VLOOKUP(A877,'2015'!A:H,5,0)</f>
        <v>-1.62</v>
      </c>
      <c r="F877" s="14">
        <f>VLOOKUP(A877,'2015'!A:H,6,0)</f>
        <v>337781</v>
      </c>
      <c r="G877" s="14">
        <f>VLOOKUP(A877,'2015'!A:H,7,0)</f>
        <v>128500</v>
      </c>
      <c r="H877" s="14">
        <f>VLOOKUP(A877,'2015'!A:H,8,0)</f>
        <v>5</v>
      </c>
    </row>
    <row r="878" spans="1:8" x14ac:dyDescent="0.3">
      <c r="A878" s="14" t="s">
        <v>1169</v>
      </c>
      <c r="B878" s="14">
        <f>VLOOKUP(A878,'2016'!A:H,2,0)</f>
        <v>2398</v>
      </c>
      <c r="C878" s="14">
        <f>VLOOKUP(A878,'2016'!A:H,3,0)</f>
        <v>1.119</v>
      </c>
      <c r="D878" s="14">
        <f>VLOOKUP(A878,'2016'!A:H,4,0)</f>
        <v>100</v>
      </c>
      <c r="E878" s="14">
        <f>VLOOKUP(A878,'2016'!A:H,5,0)</f>
        <v>-0.95</v>
      </c>
      <c r="F878" s="14">
        <f>VLOOKUP(A878,'2016'!A:H,6,0)</f>
        <v>334603</v>
      </c>
      <c r="G878" s="14">
        <f>VLOOKUP(A878,'2016'!A:H,7,0)</f>
        <v>128475</v>
      </c>
      <c r="H878" s="14">
        <f>VLOOKUP(A878,'2016'!A:H,8,0)</f>
        <v>4.8</v>
      </c>
    </row>
    <row r="879" spans="1:8" x14ac:dyDescent="0.3">
      <c r="A879" s="14" t="s">
        <v>1170</v>
      </c>
      <c r="B879" s="14">
        <f>VLOOKUP(A879,'2017'!A:H,2,0)</f>
        <v>2065</v>
      </c>
      <c r="C879" s="14">
        <f>VLOOKUP(A879,'2017'!A:H,3,0)</f>
        <v>1.0049999999999999</v>
      </c>
      <c r="D879" s="14">
        <f>VLOOKUP(A879,'2017'!A:H,4,0)</f>
        <v>99.7</v>
      </c>
      <c r="E879" s="14">
        <f>VLOOKUP(A879,'2017'!A:H,5,0)</f>
        <v>-0.45</v>
      </c>
      <c r="F879" s="14">
        <f>VLOOKUP(A879,'2017'!A:H,6,0)</f>
        <v>333301</v>
      </c>
      <c r="G879" s="14">
        <f>VLOOKUP(A879,'2017'!A:H,7,0)</f>
        <v>129779</v>
      </c>
      <c r="H879" s="14">
        <f>VLOOKUP(A879,'2017'!A:H,8,0)</f>
        <v>6</v>
      </c>
    </row>
    <row r="880" spans="1:8" x14ac:dyDescent="0.3">
      <c r="A880" s="14" t="s">
        <v>1171</v>
      </c>
      <c r="B880" s="14">
        <f>VLOOKUP(A880,'2018'!A:H,2,0)</f>
        <v>1828</v>
      </c>
      <c r="C880" s="14">
        <f>VLOOKUP(A880,'2018'!A:H,3,0)</f>
        <v>0.92500000000000004</v>
      </c>
      <c r="D880" s="14">
        <f>VLOOKUP(A880,'2018'!A:H,4,0)</f>
        <v>99.8</v>
      </c>
      <c r="E880" s="14">
        <f>VLOOKUP(A880,'2018'!A:H,5,0)</f>
        <v>-1.59</v>
      </c>
      <c r="F880" s="14">
        <f>VLOOKUP(A880,'2018'!A:H,6,0)</f>
        <v>327791</v>
      </c>
      <c r="G880" s="14">
        <f>VLOOKUP(A880,'2018'!A:H,7,0)</f>
        <v>130646</v>
      </c>
      <c r="H880" s="14">
        <f>VLOOKUP(A880,'2018'!A:H,8,0)</f>
        <v>7.8</v>
      </c>
    </row>
    <row r="881" spans="1:8" x14ac:dyDescent="0.3">
      <c r="A881" s="14" t="s">
        <v>1172</v>
      </c>
      <c r="B881" s="14">
        <f>VLOOKUP(A881,'2019'!A:H,2,0)</f>
        <v>1526</v>
      </c>
      <c r="C881" s="14">
        <f>VLOOKUP(A881,'2019'!A:H,3,0)</f>
        <v>0.81599999999999995</v>
      </c>
      <c r="D881" s="14">
        <f>VLOOKUP(A881,'2019'!A:H,4,0)</f>
        <v>99.5</v>
      </c>
      <c r="E881" s="14">
        <f>VLOOKUP(A881,'2019'!A:H,5,0)</f>
        <v>-2.0499999999999998</v>
      </c>
      <c r="F881" s="14">
        <f>VLOOKUP(A881,'2019'!A:H,6,0)</f>
        <v>321004</v>
      </c>
      <c r="G881" s="14">
        <f>VLOOKUP(A881,'2019'!A:H,7,0)</f>
        <v>130005</v>
      </c>
      <c r="H881" s="14">
        <f>VLOOKUP(A881,'2019'!A:H,8,0)</f>
        <v>8.9</v>
      </c>
    </row>
    <row r="882" spans="1:8" x14ac:dyDescent="0.3">
      <c r="A882" s="14" t="s">
        <v>1173</v>
      </c>
      <c r="B882" s="14">
        <f>VLOOKUP(A882,'2020'!A:H,2,0)</f>
        <v>1327</v>
      </c>
      <c r="C882" s="14">
        <f>VLOOKUP(A882,'2020'!A:H,3,0)</f>
        <v>0.75800000000000001</v>
      </c>
      <c r="D882" s="14">
        <f>VLOOKUP(A882,'2020'!A:H,4,0)</f>
        <v>99.2</v>
      </c>
      <c r="E882" s="14">
        <f>VLOOKUP(A882,'2020'!A:H,5,0)</f>
        <v>-2.98</v>
      </c>
      <c r="F882" s="14">
        <f>VLOOKUP(A882,'2020'!A:H,6,0)</f>
        <v>311757</v>
      </c>
      <c r="G882" s="14">
        <f>VLOOKUP(A882,'2020'!A:H,7,0)</f>
        <v>129762</v>
      </c>
      <c r="H882" s="14">
        <f>VLOOKUP(A882,'2020'!A:H,8,0)</f>
        <v>4.0999999999999996</v>
      </c>
    </row>
    <row r="883" spans="1:8" x14ac:dyDescent="0.3">
      <c r="A883" s="14" t="s">
        <v>1174</v>
      </c>
      <c r="B883" s="14">
        <f>VLOOKUP(A883,'2021'!A:H,2,0)</f>
        <v>1153</v>
      </c>
      <c r="C883" s="14">
        <f>VLOOKUP(A883,'2021'!A:H,3,0)</f>
        <v>0.68700000000000006</v>
      </c>
      <c r="D883" s="14">
        <f>VLOOKUP(A883,'2021'!A:H,4,0)</f>
        <v>99</v>
      </c>
      <c r="E883" s="14">
        <f>VLOOKUP(A883,'2021'!A:H,5,0)</f>
        <v>-1.91</v>
      </c>
      <c r="F883" s="14">
        <f>VLOOKUP(A883,'2021'!A:H,6,0)</f>
        <v>306003</v>
      </c>
      <c r="G883" s="14">
        <f>VLOOKUP(A883,'2021'!A:H,7,0)</f>
        <v>131272</v>
      </c>
      <c r="H883" s="14">
        <f>VLOOKUP(A883,'2021'!A:H,8,0)</f>
        <v>5.2</v>
      </c>
    </row>
    <row r="884" spans="1:8" x14ac:dyDescent="0.3">
      <c r="A884" s="14" t="s">
        <v>1175</v>
      </c>
      <c r="B884" s="14">
        <f>VLOOKUP(A884,'2015'!A:H,2,0)</f>
        <v>599</v>
      </c>
      <c r="C884" s="14">
        <f>VLOOKUP(A884,'2015'!A:H,3,0)</f>
        <v>0.89900000000000002</v>
      </c>
      <c r="D884" s="14">
        <f>VLOOKUP(A884,'2015'!A:H,4,0)</f>
        <v>96.7</v>
      </c>
      <c r="E884" s="14">
        <f>VLOOKUP(A884,'2015'!A:H,5,0)</f>
        <v>-1.74</v>
      </c>
      <c r="F884" s="14">
        <f>VLOOKUP(A884,'2015'!A:H,6,0)</f>
        <v>115963</v>
      </c>
      <c r="G884" s="14">
        <f>VLOOKUP(A884,'2015'!A:H,7,0)</f>
        <v>47239</v>
      </c>
      <c r="H884" s="14">
        <f>VLOOKUP(A884,'2015'!A:H,8,0)</f>
        <v>7.8</v>
      </c>
    </row>
    <row r="885" spans="1:8" x14ac:dyDescent="0.3">
      <c r="A885" s="14" t="s">
        <v>1176</v>
      </c>
      <c r="B885" s="14">
        <f>VLOOKUP(A885,'2016'!A:H,2,0)</f>
        <v>574</v>
      </c>
      <c r="C885" s="14">
        <f>VLOOKUP(A885,'2016'!A:H,3,0)</f>
        <v>0.91200000000000003</v>
      </c>
      <c r="D885" s="14">
        <f>VLOOKUP(A885,'2016'!A:H,4,0)</f>
        <v>96.5</v>
      </c>
      <c r="E885" s="14">
        <f>VLOOKUP(A885,'2016'!A:H,5,0)</f>
        <v>-2.4500000000000002</v>
      </c>
      <c r="F885" s="14">
        <f>VLOOKUP(A885,'2016'!A:H,6,0)</f>
        <v>112973</v>
      </c>
      <c r="G885" s="14">
        <f>VLOOKUP(A885,'2016'!A:H,7,0)</f>
        <v>46808</v>
      </c>
      <c r="H885" s="14">
        <f>VLOOKUP(A885,'2016'!A:H,8,0)</f>
        <v>5.3</v>
      </c>
    </row>
    <row r="886" spans="1:8" x14ac:dyDescent="0.3">
      <c r="A886" s="14" t="s">
        <v>1177</v>
      </c>
      <c r="B886" s="14">
        <f>VLOOKUP(A886,'2017'!A:H,2,0)</f>
        <v>458</v>
      </c>
      <c r="C886" s="14">
        <f>VLOOKUP(A886,'2017'!A:H,3,0)</f>
        <v>0.75800000000000001</v>
      </c>
      <c r="D886" s="14">
        <f>VLOOKUP(A886,'2017'!A:H,4,0)</f>
        <v>95.9</v>
      </c>
      <c r="E886" s="14">
        <f>VLOOKUP(A886,'2017'!A:H,5,0)</f>
        <v>-2.48</v>
      </c>
      <c r="F886" s="14">
        <f>VLOOKUP(A886,'2017'!A:H,6,0)</f>
        <v>110039</v>
      </c>
      <c r="G886" s="14">
        <f>VLOOKUP(A886,'2017'!A:H,7,0)</f>
        <v>46093</v>
      </c>
      <c r="H886" s="14">
        <f>VLOOKUP(A886,'2017'!A:H,8,0)</f>
        <v>5.3</v>
      </c>
    </row>
    <row r="887" spans="1:8" x14ac:dyDescent="0.3">
      <c r="A887" s="14" t="s">
        <v>1178</v>
      </c>
      <c r="B887" s="14">
        <f>VLOOKUP(A887,'2018'!A:H,2,0)</f>
        <v>426</v>
      </c>
      <c r="C887" s="14">
        <f>VLOOKUP(A887,'2018'!A:H,3,0)</f>
        <v>0.73599999999999999</v>
      </c>
      <c r="D887" s="14">
        <f>VLOOKUP(A887,'2018'!A:H,4,0)</f>
        <v>95.4</v>
      </c>
      <c r="E887" s="14">
        <f>VLOOKUP(A887,'2018'!A:H,5,0)</f>
        <v>0.6</v>
      </c>
      <c r="F887" s="14">
        <f>VLOOKUP(A887,'2018'!A:H,6,0)</f>
        <v>110534</v>
      </c>
      <c r="G887" s="14">
        <f>VLOOKUP(A887,'2018'!A:H,7,0)</f>
        <v>46595</v>
      </c>
      <c r="H887" s="14">
        <f>VLOOKUP(A887,'2018'!A:H,8,0)</f>
        <v>3.4</v>
      </c>
    </row>
    <row r="888" spans="1:8" x14ac:dyDescent="0.3">
      <c r="A888" s="14" t="s">
        <v>1179</v>
      </c>
      <c r="B888" s="14">
        <f>VLOOKUP(A888,'2019'!A:H,2,0)</f>
        <v>386</v>
      </c>
      <c r="C888" s="14">
        <f>VLOOKUP(A888,'2019'!A:H,3,0)</f>
        <v>0.68899999999999995</v>
      </c>
      <c r="D888" s="14">
        <f>VLOOKUP(A888,'2019'!A:H,4,0)</f>
        <v>94.6</v>
      </c>
      <c r="E888" s="14">
        <f>VLOOKUP(A888,'2019'!A:H,5,0)</f>
        <v>-2.02</v>
      </c>
      <c r="F888" s="14">
        <f>VLOOKUP(A888,'2019'!A:H,6,0)</f>
        <v>108229</v>
      </c>
      <c r="G888" s="14">
        <f>VLOOKUP(A888,'2019'!A:H,7,0)</f>
        <v>47186</v>
      </c>
      <c r="H888" s="14">
        <f>VLOOKUP(A888,'2019'!A:H,8,0)</f>
        <v>3.4</v>
      </c>
    </row>
    <row r="889" spans="1:8" x14ac:dyDescent="0.3">
      <c r="A889" s="14" t="s">
        <v>1180</v>
      </c>
      <c r="B889" s="14">
        <f>VLOOKUP(A889,'2020'!A:H,2,0)</f>
        <v>359</v>
      </c>
      <c r="C889" s="14">
        <f>VLOOKUP(A889,'2020'!A:H,3,0)</f>
        <v>0.66100000000000003</v>
      </c>
      <c r="D889" s="14">
        <f>VLOOKUP(A889,'2020'!A:H,4,0)</f>
        <v>93.8</v>
      </c>
      <c r="E889" s="14">
        <f>VLOOKUP(A889,'2020'!A:H,5,0)</f>
        <v>-0.25</v>
      </c>
      <c r="F889" s="14">
        <f>VLOOKUP(A889,'2020'!A:H,6,0)</f>
        <v>108135</v>
      </c>
      <c r="G889" s="14">
        <f>VLOOKUP(A889,'2020'!A:H,7,0)</f>
        <v>47829</v>
      </c>
      <c r="H889" s="14">
        <f>VLOOKUP(A889,'2020'!A:H,8,0)</f>
        <v>3.1</v>
      </c>
    </row>
    <row r="890" spans="1:8" x14ac:dyDescent="0.3">
      <c r="A890" s="14" t="s">
        <v>1181</v>
      </c>
      <c r="B890" s="14">
        <f>VLOOKUP(A890,'2021'!A:H,2,0)</f>
        <v>344</v>
      </c>
      <c r="C890" s="14">
        <f>VLOOKUP(A890,'2021'!A:H,3,0)</f>
        <v>0.64700000000000002</v>
      </c>
      <c r="D890" s="14">
        <f>VLOOKUP(A890,'2021'!A:H,4,0)</f>
        <v>93.6</v>
      </c>
      <c r="E890" s="14">
        <f>VLOOKUP(A890,'2021'!A:H,5,0)</f>
        <v>-2.64</v>
      </c>
      <c r="F890" s="14">
        <f>VLOOKUP(A890,'2021'!A:H,6,0)</f>
        <v>105164</v>
      </c>
      <c r="G890" s="14">
        <f>VLOOKUP(A890,'2021'!A:H,7,0)</f>
        <v>48404</v>
      </c>
      <c r="H890" s="14">
        <f>VLOOKUP(A890,'2021'!A:H,8,0)</f>
        <v>5.9</v>
      </c>
    </row>
    <row r="891" spans="1:8" x14ac:dyDescent="0.3">
      <c r="A891" s="14" t="s">
        <v>1182</v>
      </c>
      <c r="B891" s="14">
        <f>VLOOKUP(A891,'2015'!A:H,2,0)</f>
        <v>1374</v>
      </c>
      <c r="C891" s="14">
        <f>VLOOKUP(A891,'2015'!A:H,3,0)</f>
        <v>1.0449999999999999</v>
      </c>
      <c r="D891" s="14">
        <f>VLOOKUP(A891,'2015'!A:H,4,0)</f>
        <v>91.8</v>
      </c>
      <c r="E891" s="14">
        <f>VLOOKUP(A891,'2015'!A:H,5,0)</f>
        <v>0.77</v>
      </c>
      <c r="F891" s="14">
        <f>VLOOKUP(A891,'2015'!A:H,6,0)</f>
        <v>179795</v>
      </c>
      <c r="G891" s="14">
        <f>VLOOKUP(A891,'2015'!A:H,7,0)</f>
        <v>70634</v>
      </c>
      <c r="H891" s="14">
        <f>VLOOKUP(A891,'2015'!A:H,8,0)</f>
        <v>3.7</v>
      </c>
    </row>
    <row r="892" spans="1:8" x14ac:dyDescent="0.3">
      <c r="A892" s="14" t="s">
        <v>1183</v>
      </c>
      <c r="B892" s="14">
        <f>VLOOKUP(A892,'2016'!A:H,2,0)</f>
        <v>1263</v>
      </c>
      <c r="C892" s="14">
        <f>VLOOKUP(A892,'2016'!A:H,3,0)</f>
        <v>0.97499999999999998</v>
      </c>
      <c r="D892" s="14">
        <f>VLOOKUP(A892,'2016'!A:H,4,0)</f>
        <v>91.3</v>
      </c>
      <c r="E892" s="14">
        <f>VLOOKUP(A892,'2016'!A:H,5,0)</f>
        <v>-0.23</v>
      </c>
      <c r="F892" s="14">
        <f>VLOOKUP(A892,'2016'!A:H,6,0)</f>
        <v>179324</v>
      </c>
      <c r="G892" s="14">
        <f>VLOOKUP(A892,'2016'!A:H,7,0)</f>
        <v>71355</v>
      </c>
      <c r="H892" s="14">
        <f>VLOOKUP(A892,'2016'!A:H,8,0)</f>
        <v>4.7</v>
      </c>
    </row>
    <row r="893" spans="1:8" x14ac:dyDescent="0.3">
      <c r="A893" s="14" t="s">
        <v>1184</v>
      </c>
      <c r="B893" s="14">
        <f>VLOOKUP(A893,'2017'!A:H,2,0)</f>
        <v>1082</v>
      </c>
      <c r="C893" s="14">
        <f>VLOOKUP(A893,'2017'!A:H,3,0)</f>
        <v>0.85199999999999998</v>
      </c>
      <c r="D893" s="14">
        <f>VLOOKUP(A893,'2017'!A:H,4,0)</f>
        <v>91</v>
      </c>
      <c r="E893" s="14">
        <f>VLOOKUP(A893,'2017'!A:H,5,0)</f>
        <v>0.38</v>
      </c>
      <c r="F893" s="14">
        <f>VLOOKUP(A893,'2017'!A:H,6,0)</f>
        <v>179996</v>
      </c>
      <c r="G893" s="14">
        <f>VLOOKUP(A893,'2017'!A:H,7,0)</f>
        <v>72792</v>
      </c>
      <c r="H893" s="14">
        <f>VLOOKUP(A893,'2017'!A:H,8,0)</f>
        <v>6.2</v>
      </c>
    </row>
    <row r="894" spans="1:8" x14ac:dyDescent="0.3">
      <c r="A894" s="14" t="s">
        <v>1185</v>
      </c>
      <c r="B894" s="14">
        <f>VLOOKUP(A894,'2018'!A:H,2,0)</f>
        <v>955</v>
      </c>
      <c r="C894" s="14">
        <f>VLOOKUP(A894,'2018'!A:H,3,0)</f>
        <v>0.77</v>
      </c>
      <c r="D894" s="14">
        <f>VLOOKUP(A894,'2018'!A:H,4,0)</f>
        <v>90.8</v>
      </c>
      <c r="E894" s="14">
        <f>VLOOKUP(A894,'2018'!A:H,5,0)</f>
        <v>-2.04</v>
      </c>
      <c r="F894" s="14">
        <f>VLOOKUP(A894,'2018'!A:H,6,0)</f>
        <v>176246</v>
      </c>
      <c r="G894" s="14">
        <f>VLOOKUP(A894,'2018'!A:H,7,0)</f>
        <v>73151</v>
      </c>
      <c r="H894" s="14">
        <f>VLOOKUP(A894,'2018'!A:H,8,0)</f>
        <v>5.5</v>
      </c>
    </row>
    <row r="895" spans="1:8" x14ac:dyDescent="0.3">
      <c r="A895" s="14" t="s">
        <v>1186</v>
      </c>
      <c r="B895" s="14">
        <f>VLOOKUP(A895,'2019'!A:H,2,0)</f>
        <v>854</v>
      </c>
      <c r="C895" s="14">
        <f>VLOOKUP(A895,'2019'!A:H,3,0)</f>
        <v>0.71099999999999997</v>
      </c>
      <c r="D895" s="14">
        <f>VLOOKUP(A895,'2019'!A:H,4,0)</f>
        <v>90.3</v>
      </c>
      <c r="E895" s="14">
        <f>VLOOKUP(A895,'2019'!A:H,5,0)</f>
        <v>-0.08</v>
      </c>
      <c r="F895" s="14">
        <f>VLOOKUP(A895,'2019'!A:H,6,0)</f>
        <v>176148</v>
      </c>
      <c r="G895" s="14">
        <f>VLOOKUP(A895,'2019'!A:H,7,0)</f>
        <v>74773</v>
      </c>
      <c r="H895" s="14">
        <f>VLOOKUP(A895,'2019'!A:H,8,0)</f>
        <v>8.6999999999999993</v>
      </c>
    </row>
    <row r="896" spans="1:8" x14ac:dyDescent="0.3">
      <c r="A896" s="14" t="s">
        <v>1187</v>
      </c>
      <c r="B896" s="14">
        <f>VLOOKUP(A896,'2020'!A:H,2,0)</f>
        <v>787</v>
      </c>
      <c r="C896" s="14">
        <f>VLOOKUP(A896,'2020'!A:H,3,0)</f>
        <v>0.65600000000000003</v>
      </c>
      <c r="D896" s="14">
        <f>VLOOKUP(A896,'2020'!A:H,4,0)</f>
        <v>89.6</v>
      </c>
      <c r="E896" s="14">
        <f>VLOOKUP(A896,'2020'!A:H,5,0)</f>
        <v>0.39</v>
      </c>
      <c r="F896" s="14">
        <f>VLOOKUP(A896,'2020'!A:H,6,0)</f>
        <v>176894</v>
      </c>
      <c r="G896" s="14">
        <f>VLOOKUP(A896,'2020'!A:H,7,0)</f>
        <v>77302</v>
      </c>
      <c r="H896" s="14">
        <f>VLOOKUP(A896,'2020'!A:H,8,0)</f>
        <v>14.5</v>
      </c>
    </row>
    <row r="897" spans="1:8" x14ac:dyDescent="0.3">
      <c r="A897" s="14" t="s">
        <v>1188</v>
      </c>
      <c r="B897" s="14">
        <f>VLOOKUP(A897,'2021'!A:H,2,0)</f>
        <v>775</v>
      </c>
      <c r="C897" s="14">
        <f>VLOOKUP(A897,'2021'!A:H,3,0)</f>
        <v>0.64100000000000001</v>
      </c>
      <c r="D897" s="14">
        <f>VLOOKUP(A897,'2021'!A:H,4,0)</f>
        <v>89.3</v>
      </c>
      <c r="E897" s="14">
        <f>VLOOKUP(A897,'2021'!A:H,5,0)</f>
        <v>-0.98</v>
      </c>
      <c r="F897" s="14">
        <f>VLOOKUP(A897,'2021'!A:H,6,0)</f>
        <v>175095</v>
      </c>
      <c r="G897" s="14">
        <f>VLOOKUP(A897,'2021'!A:H,7,0)</f>
        <v>79422</v>
      </c>
      <c r="H897" s="14">
        <f>VLOOKUP(A897,'2021'!A:H,8,0)</f>
        <v>10.9</v>
      </c>
    </row>
    <row r="898" spans="1:8" x14ac:dyDescent="0.3">
      <c r="A898" s="14" t="s">
        <v>1189</v>
      </c>
      <c r="B898" s="14">
        <f>VLOOKUP(A898,'2015'!A:H,2,0)</f>
        <v>1513</v>
      </c>
      <c r="C898" s="14">
        <f>VLOOKUP(A898,'2015'!A:H,3,0)</f>
        <v>1.075</v>
      </c>
      <c r="D898" s="14">
        <f>VLOOKUP(A898,'2015'!A:H,4,0)</f>
        <v>96.5</v>
      </c>
      <c r="E898" s="14">
        <f>VLOOKUP(A898,'2015'!A:H,5,0)</f>
        <v>1.29</v>
      </c>
      <c r="F898" s="14">
        <f>VLOOKUP(A898,'2015'!A:H,6,0)</f>
        <v>210718</v>
      </c>
      <c r="G898" s="14">
        <f>VLOOKUP(A898,'2015'!A:H,7,0)</f>
        <v>78398</v>
      </c>
      <c r="H898" s="14">
        <f>VLOOKUP(A898,'2015'!A:H,8,0)</f>
        <v>4.5</v>
      </c>
    </row>
    <row r="899" spans="1:8" x14ac:dyDescent="0.3">
      <c r="A899" s="14" t="s">
        <v>1190</v>
      </c>
      <c r="B899" s="14">
        <f>VLOOKUP(A899,'2016'!A:H,2,0)</f>
        <v>1478</v>
      </c>
      <c r="C899" s="14">
        <f>VLOOKUP(A899,'2016'!A:H,3,0)</f>
        <v>1.07</v>
      </c>
      <c r="D899" s="14">
        <f>VLOOKUP(A899,'2016'!A:H,4,0)</f>
        <v>95.7</v>
      </c>
      <c r="E899" s="14">
        <f>VLOOKUP(A899,'2016'!A:H,5,0)</f>
        <v>-1.63</v>
      </c>
      <c r="F899" s="14">
        <f>VLOOKUP(A899,'2016'!A:H,6,0)</f>
        <v>207268</v>
      </c>
      <c r="G899" s="14">
        <f>VLOOKUP(A899,'2016'!A:H,7,0)</f>
        <v>78375</v>
      </c>
      <c r="H899" s="14">
        <f>VLOOKUP(A899,'2016'!A:H,8,0)</f>
        <v>5.3</v>
      </c>
    </row>
    <row r="900" spans="1:8" x14ac:dyDescent="0.3">
      <c r="A900" s="14" t="s">
        <v>1191</v>
      </c>
      <c r="B900" s="14">
        <f>VLOOKUP(A900,'2017'!A:H,2,0)</f>
        <v>1278</v>
      </c>
      <c r="C900" s="14">
        <f>VLOOKUP(A900,'2017'!A:H,3,0)</f>
        <v>0.94499999999999995</v>
      </c>
      <c r="D900" s="14">
        <f>VLOOKUP(A900,'2017'!A:H,4,0)</f>
        <v>94.8</v>
      </c>
      <c r="E900" s="14">
        <f>VLOOKUP(A900,'2017'!A:H,5,0)</f>
        <v>-0.25</v>
      </c>
      <c r="F900" s="14">
        <f>VLOOKUP(A900,'2017'!A:H,6,0)</f>
        <v>206742</v>
      </c>
      <c r="G900" s="14">
        <f>VLOOKUP(A900,'2017'!A:H,7,0)</f>
        <v>79788</v>
      </c>
      <c r="H900" s="14">
        <f>VLOOKUP(A900,'2017'!A:H,8,0)</f>
        <v>6.7</v>
      </c>
    </row>
    <row r="901" spans="1:8" x14ac:dyDescent="0.3">
      <c r="A901" s="14" t="s">
        <v>1192</v>
      </c>
      <c r="B901" s="14">
        <f>VLOOKUP(A901,'2018'!A:H,2,0)</f>
        <v>1264</v>
      </c>
      <c r="C901" s="14">
        <f>VLOOKUP(A901,'2018'!A:H,3,0)</f>
        <v>0.93600000000000005</v>
      </c>
      <c r="D901" s="14">
        <f>VLOOKUP(A901,'2018'!A:H,4,0)</f>
        <v>94.2</v>
      </c>
      <c r="E901" s="14">
        <f>VLOOKUP(A901,'2018'!A:H,5,0)</f>
        <v>0.53</v>
      </c>
      <c r="F901" s="14">
        <f>VLOOKUP(A901,'2018'!A:H,6,0)</f>
        <v>207840</v>
      </c>
      <c r="G901" s="14">
        <f>VLOOKUP(A901,'2018'!A:H,7,0)</f>
        <v>80416</v>
      </c>
      <c r="H901" s="14">
        <f>VLOOKUP(A901,'2018'!A:H,8,0)</f>
        <v>4</v>
      </c>
    </row>
    <row r="902" spans="1:8" x14ac:dyDescent="0.3">
      <c r="A902" s="14" t="s">
        <v>1193</v>
      </c>
      <c r="B902" s="14">
        <f>VLOOKUP(A902,'2019'!A:H,2,0)</f>
        <v>1214</v>
      </c>
      <c r="C902" s="14">
        <f>VLOOKUP(A902,'2019'!A:H,3,0)</f>
        <v>0.90900000000000003</v>
      </c>
      <c r="D902" s="14">
        <f>VLOOKUP(A902,'2019'!A:H,4,0)</f>
        <v>93.6</v>
      </c>
      <c r="E902" s="14">
        <f>VLOOKUP(A902,'2019'!A:H,5,0)</f>
        <v>0.77</v>
      </c>
      <c r="F902" s="14">
        <f>VLOOKUP(A902,'2019'!A:H,6,0)</f>
        <v>209395</v>
      </c>
      <c r="G902" s="14">
        <f>VLOOKUP(A902,'2019'!A:H,7,0)</f>
        <v>83732</v>
      </c>
      <c r="H902" s="14">
        <f>VLOOKUP(A902,'2019'!A:H,8,0)</f>
        <v>5.4</v>
      </c>
    </row>
    <row r="903" spans="1:8" x14ac:dyDescent="0.3">
      <c r="A903" s="14" t="s">
        <v>1194</v>
      </c>
      <c r="B903" s="14">
        <f>VLOOKUP(A903,'2020'!A:H,2,0)</f>
        <v>1058</v>
      </c>
      <c r="C903" s="14">
        <f>VLOOKUP(A903,'2020'!A:H,3,0)</f>
        <v>0.79300000000000004</v>
      </c>
      <c r="D903" s="14">
        <f>VLOOKUP(A903,'2020'!A:H,4,0)</f>
        <v>92.8</v>
      </c>
      <c r="E903" s="14">
        <f>VLOOKUP(A903,'2020'!A:H,5,0)</f>
        <v>-0.14000000000000001</v>
      </c>
      <c r="F903" s="14">
        <f>VLOOKUP(A903,'2020'!A:H,6,0)</f>
        <v>209157</v>
      </c>
      <c r="G903" s="14">
        <f>VLOOKUP(A903,'2020'!A:H,7,0)</f>
        <v>86043</v>
      </c>
      <c r="H903" s="14">
        <f>VLOOKUP(A903,'2020'!A:H,8,0)</f>
        <v>2.2000000000000002</v>
      </c>
    </row>
    <row r="904" spans="1:8" x14ac:dyDescent="0.3">
      <c r="A904" s="14" t="s">
        <v>1195</v>
      </c>
      <c r="B904" s="14">
        <f>VLOOKUP(A904,'2021'!A:H,2,0)</f>
        <v>1005</v>
      </c>
      <c r="C904" s="14">
        <f>VLOOKUP(A904,'2021'!A:H,3,0)</f>
        <v>0.76400000000000001</v>
      </c>
      <c r="D904" s="14">
        <f>VLOOKUP(A904,'2021'!A:H,4,0)</f>
        <v>92.9</v>
      </c>
      <c r="E904" s="14">
        <f>VLOOKUP(A904,'2021'!A:H,5,0)</f>
        <v>-1</v>
      </c>
      <c r="F904" s="14">
        <f>VLOOKUP(A904,'2021'!A:H,6,0)</f>
        <v>207144</v>
      </c>
      <c r="G904" s="14">
        <f>VLOOKUP(A904,'2021'!A:H,7,0)</f>
        <v>86599</v>
      </c>
      <c r="H904" s="14">
        <f>VLOOKUP(A904,'2021'!A:H,8,0)</f>
        <v>4.8</v>
      </c>
    </row>
    <row r="905" spans="1:8" x14ac:dyDescent="0.3">
      <c r="A905" s="14" t="s">
        <v>1196</v>
      </c>
      <c r="B905" s="14">
        <f>VLOOKUP(A905,'2015'!A:H,2,0)</f>
        <v>634</v>
      </c>
      <c r="C905" s="14">
        <f>VLOOKUP(A905,'2015'!A:H,3,0)</f>
        <v>0.89900000000000002</v>
      </c>
      <c r="D905" s="14">
        <f>VLOOKUP(A905,'2015'!A:H,4,0)</f>
        <v>98.6</v>
      </c>
      <c r="E905" s="14">
        <f>VLOOKUP(A905,'2015'!A:H,5,0)</f>
        <v>-2.0299999999999998</v>
      </c>
      <c r="F905" s="14">
        <f>VLOOKUP(A905,'2015'!A:H,6,0)</f>
        <v>129385</v>
      </c>
      <c r="G905" s="14">
        <f>VLOOKUP(A905,'2015'!A:H,7,0)</f>
        <v>52899</v>
      </c>
      <c r="H905" s="14">
        <f>VLOOKUP(A905,'2015'!A:H,8,0)</f>
        <v>3.6</v>
      </c>
    </row>
    <row r="906" spans="1:8" x14ac:dyDescent="0.3">
      <c r="A906" s="14" t="s">
        <v>1197</v>
      </c>
      <c r="B906" s="14">
        <f>VLOOKUP(A906,'2016'!A:H,2,0)</f>
        <v>619</v>
      </c>
      <c r="C906" s="14">
        <f>VLOOKUP(A906,'2016'!A:H,3,0)</f>
        <v>0.93799999999999994</v>
      </c>
      <c r="D906" s="14">
        <f>VLOOKUP(A906,'2016'!A:H,4,0)</f>
        <v>98.2</v>
      </c>
      <c r="E906" s="14">
        <f>VLOOKUP(A906,'2016'!A:H,5,0)</f>
        <v>-2.2999999999999998</v>
      </c>
      <c r="F906" s="14">
        <f>VLOOKUP(A906,'2016'!A:H,6,0)</f>
        <v>126362</v>
      </c>
      <c r="G906" s="14">
        <f>VLOOKUP(A906,'2016'!A:H,7,0)</f>
        <v>52345</v>
      </c>
      <c r="H906" s="14">
        <f>VLOOKUP(A906,'2016'!A:H,8,0)</f>
        <v>3.4</v>
      </c>
    </row>
    <row r="907" spans="1:8" x14ac:dyDescent="0.3">
      <c r="A907" s="14" t="s">
        <v>1198</v>
      </c>
      <c r="B907" s="14">
        <f>VLOOKUP(A907,'2017'!A:H,2,0)</f>
        <v>469</v>
      </c>
      <c r="C907" s="14">
        <f>VLOOKUP(A907,'2017'!A:H,3,0)</f>
        <v>0.75</v>
      </c>
      <c r="D907" s="14">
        <f>VLOOKUP(A907,'2017'!A:H,4,0)</f>
        <v>98.1</v>
      </c>
      <c r="E907" s="14">
        <f>VLOOKUP(A907,'2017'!A:H,5,0)</f>
        <v>-2.2799999999999998</v>
      </c>
      <c r="F907" s="14">
        <f>VLOOKUP(A907,'2017'!A:H,6,0)</f>
        <v>123521</v>
      </c>
      <c r="G907" s="14">
        <f>VLOOKUP(A907,'2017'!A:H,7,0)</f>
        <v>51416</v>
      </c>
      <c r="H907" s="14">
        <f>VLOOKUP(A907,'2017'!A:H,8,0)</f>
        <v>3.4</v>
      </c>
    </row>
    <row r="908" spans="1:8" x14ac:dyDescent="0.3">
      <c r="A908" s="14" t="s">
        <v>1199</v>
      </c>
      <c r="B908" s="14">
        <f>VLOOKUP(A908,'2018'!A:H,2,0)</f>
        <v>404</v>
      </c>
      <c r="C908" s="14">
        <f>VLOOKUP(A908,'2018'!A:H,3,0)</f>
        <v>0.70699999999999996</v>
      </c>
      <c r="D908" s="14">
        <f>VLOOKUP(A908,'2018'!A:H,4,0)</f>
        <v>97.9</v>
      </c>
      <c r="E908" s="14">
        <f>VLOOKUP(A908,'2018'!A:H,5,0)</f>
        <v>-2.72</v>
      </c>
      <c r="F908" s="14">
        <f>VLOOKUP(A908,'2018'!A:H,6,0)</f>
        <v>120109</v>
      </c>
      <c r="G908" s="14">
        <f>VLOOKUP(A908,'2018'!A:H,7,0)</f>
        <v>50767</v>
      </c>
      <c r="H908" s="14">
        <f>VLOOKUP(A908,'2018'!A:H,8,0)</f>
        <v>3.5</v>
      </c>
    </row>
    <row r="909" spans="1:8" x14ac:dyDescent="0.3">
      <c r="A909" s="14" t="s">
        <v>1200</v>
      </c>
      <c r="B909" s="14">
        <f>VLOOKUP(A909,'2019'!A:H,2,0)</f>
        <v>346</v>
      </c>
      <c r="C909" s="14">
        <f>VLOOKUP(A909,'2019'!A:H,3,0)</f>
        <v>0.63900000000000001</v>
      </c>
      <c r="D909" s="14">
        <f>VLOOKUP(A909,'2019'!A:H,4,0)</f>
        <v>97.5</v>
      </c>
      <c r="E909" s="14">
        <f>VLOOKUP(A909,'2019'!A:H,5,0)</f>
        <v>-2.74</v>
      </c>
      <c r="F909" s="14">
        <f>VLOOKUP(A909,'2019'!A:H,6,0)</f>
        <v>116711</v>
      </c>
      <c r="G909" s="14">
        <f>VLOOKUP(A909,'2019'!A:H,7,0)</f>
        <v>50231</v>
      </c>
      <c r="H909" s="14">
        <f>VLOOKUP(A909,'2019'!A:H,8,0)</f>
        <v>3.2</v>
      </c>
    </row>
    <row r="910" spans="1:8" x14ac:dyDescent="0.3">
      <c r="A910" s="14" t="s">
        <v>1201</v>
      </c>
      <c r="B910" s="14">
        <f>VLOOKUP(A910,'2020'!A:H,2,0)</f>
        <v>289</v>
      </c>
      <c r="C910" s="14">
        <f>VLOOKUP(A910,'2020'!A:H,3,0)</f>
        <v>0.57699999999999996</v>
      </c>
      <c r="D910" s="14">
        <f>VLOOKUP(A910,'2020'!A:H,4,0)</f>
        <v>97.1</v>
      </c>
      <c r="E910" s="14">
        <f>VLOOKUP(A910,'2020'!A:H,5,0)</f>
        <v>-2.92</v>
      </c>
      <c r="F910" s="14">
        <f>VLOOKUP(A910,'2020'!A:H,6,0)</f>
        <v>113342</v>
      </c>
      <c r="G910" s="14">
        <f>VLOOKUP(A910,'2020'!A:H,7,0)</f>
        <v>51276</v>
      </c>
      <c r="H910" s="14">
        <f>VLOOKUP(A910,'2020'!A:H,8,0)</f>
        <v>2.5</v>
      </c>
    </row>
    <row r="911" spans="1:8" x14ac:dyDescent="0.3">
      <c r="A911" s="14" t="s">
        <v>1202</v>
      </c>
      <c r="B911" s="14">
        <f>VLOOKUP(A911,'2021'!A:H,2,0)</f>
        <v>266</v>
      </c>
      <c r="C911" s="14">
        <f>VLOOKUP(A911,'2021'!A:H,3,0)</f>
        <v>0.54900000000000004</v>
      </c>
      <c r="D911" s="14">
        <f>VLOOKUP(A911,'2021'!A:H,4,0)</f>
        <v>97</v>
      </c>
      <c r="E911" s="14">
        <f>VLOOKUP(A911,'2021'!A:H,5,0)</f>
        <v>-2.35</v>
      </c>
      <c r="F911" s="14">
        <f>VLOOKUP(A911,'2021'!A:H,6,0)</f>
        <v>110638</v>
      </c>
      <c r="G911" s="14">
        <f>VLOOKUP(A911,'2021'!A:H,7,0)</f>
        <v>50857</v>
      </c>
      <c r="H911" s="14">
        <f>VLOOKUP(A911,'2021'!A:H,8,0)</f>
        <v>2.9</v>
      </c>
    </row>
    <row r="912" spans="1:8" x14ac:dyDescent="0.3">
      <c r="A912" s="14" t="s">
        <v>1203</v>
      </c>
      <c r="B912" s="14">
        <f>VLOOKUP(A912,'2015'!A:H,2,0)</f>
        <v>257</v>
      </c>
      <c r="C912" s="14">
        <f>VLOOKUP(A912,'2015'!A:H,3,0)</f>
        <v>0.92500000000000004</v>
      </c>
      <c r="D912" s="14">
        <f>VLOOKUP(A912,'2015'!A:H,4,0)</f>
        <v>96.5</v>
      </c>
      <c r="E912" s="14">
        <f>VLOOKUP(A912,'2015'!A:H,5,0)</f>
        <v>-1.51</v>
      </c>
      <c r="F912" s="14">
        <f>VLOOKUP(A912,'2015'!A:H,6,0)</f>
        <v>45816</v>
      </c>
      <c r="G912" s="14">
        <f>VLOOKUP(A912,'2015'!A:H,7,0)</f>
        <v>21002</v>
      </c>
      <c r="H912" s="14">
        <f>VLOOKUP(A912,'2015'!A:H,8,0)</f>
        <v>6.6</v>
      </c>
    </row>
    <row r="913" spans="1:8" x14ac:dyDescent="0.3">
      <c r="A913" s="14" t="s">
        <v>1204</v>
      </c>
      <c r="B913" s="14">
        <f>VLOOKUP(A913,'2016'!A:H,2,0)</f>
        <v>211</v>
      </c>
      <c r="C913" s="14">
        <f>VLOOKUP(A913,'2016'!A:H,3,0)</f>
        <v>0.80100000000000005</v>
      </c>
      <c r="D913" s="14">
        <f>VLOOKUP(A913,'2016'!A:H,4,0)</f>
        <v>96.3</v>
      </c>
      <c r="E913" s="14">
        <f>VLOOKUP(A913,'2016'!A:H,5,0)</f>
        <v>-0.9</v>
      </c>
      <c r="F913" s="14">
        <f>VLOOKUP(A913,'2016'!A:H,6,0)</f>
        <v>45208</v>
      </c>
      <c r="G913" s="14">
        <f>VLOOKUP(A913,'2016'!A:H,7,0)</f>
        <v>20923</v>
      </c>
      <c r="H913" s="14">
        <f>VLOOKUP(A913,'2016'!A:H,8,0)</f>
        <v>6.6</v>
      </c>
    </row>
    <row r="914" spans="1:8" x14ac:dyDescent="0.3">
      <c r="A914" s="14" t="s">
        <v>1205</v>
      </c>
      <c r="B914" s="14">
        <f>VLOOKUP(A914,'2017'!A:H,2,0)</f>
        <v>174</v>
      </c>
      <c r="C914" s="14">
        <f>VLOOKUP(A914,'2017'!A:H,3,0)</f>
        <v>0.68700000000000006</v>
      </c>
      <c r="D914" s="14">
        <f>VLOOKUP(A914,'2017'!A:H,4,0)</f>
        <v>96</v>
      </c>
      <c r="E914" s="14">
        <f>VLOOKUP(A914,'2017'!A:H,5,0)</f>
        <v>-2.25</v>
      </c>
      <c r="F914" s="14">
        <f>VLOOKUP(A914,'2017'!A:H,6,0)</f>
        <v>44218</v>
      </c>
      <c r="G914" s="14">
        <f>VLOOKUP(A914,'2017'!A:H,7,0)</f>
        <v>20759</v>
      </c>
      <c r="H914" s="14">
        <f>VLOOKUP(A914,'2017'!A:H,8,0)</f>
        <v>8.5</v>
      </c>
    </row>
    <row r="915" spans="1:8" x14ac:dyDescent="0.3">
      <c r="A915" s="14" t="s">
        <v>1206</v>
      </c>
      <c r="B915" s="14">
        <f>VLOOKUP(A915,'2018'!A:H,2,0)</f>
        <v>163</v>
      </c>
      <c r="C915" s="14">
        <f>VLOOKUP(A915,'2018'!A:H,3,0)</f>
        <v>0.69799999999999995</v>
      </c>
      <c r="D915" s="14">
        <f>VLOOKUP(A915,'2018'!A:H,4,0)</f>
        <v>96.3</v>
      </c>
      <c r="E915" s="14">
        <f>VLOOKUP(A915,'2018'!A:H,5,0)</f>
        <v>-2.64</v>
      </c>
      <c r="F915" s="14">
        <f>VLOOKUP(A915,'2018'!A:H,6,0)</f>
        <v>42795</v>
      </c>
      <c r="G915" s="14">
        <f>VLOOKUP(A915,'2018'!A:H,7,0)</f>
        <v>20391</v>
      </c>
      <c r="H915" s="14">
        <f>VLOOKUP(A915,'2018'!A:H,8,0)</f>
        <v>7.8</v>
      </c>
    </row>
    <row r="916" spans="1:8" x14ac:dyDescent="0.3">
      <c r="A916" s="14" t="s">
        <v>1207</v>
      </c>
      <c r="B916" s="14">
        <f>VLOOKUP(A916,'2019'!A:H,2,0)</f>
        <v>112</v>
      </c>
      <c r="C916" s="14">
        <f>VLOOKUP(A916,'2019'!A:H,3,0)</f>
        <v>0.504</v>
      </c>
      <c r="D916" s="14">
        <f>VLOOKUP(A916,'2019'!A:H,4,0)</f>
        <v>96.3</v>
      </c>
      <c r="E916" s="14">
        <f>VLOOKUP(A916,'2019'!A:H,5,0)</f>
        <v>-1.78</v>
      </c>
      <c r="F916" s="14">
        <f>VLOOKUP(A916,'2019'!A:H,6,0)</f>
        <v>41910</v>
      </c>
      <c r="G916" s="14">
        <f>VLOOKUP(A916,'2019'!A:H,7,0)</f>
        <v>20483</v>
      </c>
      <c r="H916" s="14">
        <f>VLOOKUP(A916,'2019'!A:H,8,0)</f>
        <v>10.9</v>
      </c>
    </row>
    <row r="917" spans="1:8" x14ac:dyDescent="0.3">
      <c r="A917" s="14" t="s">
        <v>1208</v>
      </c>
      <c r="B917" s="14">
        <f>VLOOKUP(A917,'2020'!A:H,2,0)</f>
        <v>94</v>
      </c>
      <c r="C917" s="14">
        <f>VLOOKUP(A917,'2020'!A:H,3,0)</f>
        <v>0.44500000000000001</v>
      </c>
      <c r="D917" s="14">
        <f>VLOOKUP(A917,'2020'!A:H,4,0)</f>
        <v>95.5</v>
      </c>
      <c r="E917" s="14">
        <f>VLOOKUP(A917,'2020'!A:H,5,0)</f>
        <v>-1.03</v>
      </c>
      <c r="F917" s="14">
        <f>VLOOKUP(A917,'2020'!A:H,6,0)</f>
        <v>41523</v>
      </c>
      <c r="G917" s="14">
        <f>VLOOKUP(A917,'2020'!A:H,7,0)</f>
        <v>21101</v>
      </c>
      <c r="H917" s="14">
        <f>VLOOKUP(A917,'2020'!A:H,8,0)</f>
        <v>15.8</v>
      </c>
    </row>
    <row r="918" spans="1:8" x14ac:dyDescent="0.3">
      <c r="A918" s="14" t="s">
        <v>1209</v>
      </c>
      <c r="B918" s="14">
        <f>VLOOKUP(A918,'2021'!A:H,2,0)</f>
        <v>83</v>
      </c>
      <c r="C918" s="14">
        <f>VLOOKUP(A918,'2021'!A:H,3,0)</f>
        <v>0.38100000000000001</v>
      </c>
      <c r="D918" s="14">
        <f>VLOOKUP(A918,'2021'!A:H,4,0)</f>
        <v>95.1</v>
      </c>
      <c r="E918" s="14">
        <f>VLOOKUP(A918,'2021'!A:H,5,0)</f>
        <v>-2.35</v>
      </c>
      <c r="F918" s="14">
        <f>VLOOKUP(A918,'2021'!A:H,6,0)</f>
        <v>40524</v>
      </c>
      <c r="G918" s="14">
        <f>VLOOKUP(A918,'2021'!A:H,7,0)</f>
        <v>21976</v>
      </c>
      <c r="H918" s="14">
        <f>VLOOKUP(A918,'2021'!A:H,8,0)</f>
        <v>12.5</v>
      </c>
    </row>
    <row r="919" spans="1:8" x14ac:dyDescent="0.3">
      <c r="A919" s="14" t="s">
        <v>1210</v>
      </c>
      <c r="B919" s="14">
        <f>VLOOKUP(A919,'2015'!A:H,2,0)</f>
        <v>3022</v>
      </c>
      <c r="C919" s="14">
        <f>VLOOKUP(A919,'2015'!A:H,3,0)</f>
        <v>1.081</v>
      </c>
      <c r="D919" s="14">
        <f>VLOOKUP(A919,'2015'!A:H,4,0)</f>
        <v>94.8</v>
      </c>
      <c r="E919" s="14">
        <f>VLOOKUP(A919,'2015'!A:H,5,0)</f>
        <v>-0.13</v>
      </c>
      <c r="F919" s="14">
        <f>VLOOKUP(A919,'2015'!A:H,6,0)</f>
        <v>422818</v>
      </c>
      <c r="G919" s="14">
        <f>VLOOKUP(A919,'2015'!A:H,7,0)</f>
        <v>154606</v>
      </c>
      <c r="H919" s="14">
        <f>VLOOKUP(A919,'2015'!A:H,8,0)</f>
        <v>4.4000000000000004</v>
      </c>
    </row>
    <row r="920" spans="1:8" x14ac:dyDescent="0.3">
      <c r="A920" s="14" t="s">
        <v>1211</v>
      </c>
      <c r="B920" s="14">
        <f>VLOOKUP(A920,'2016'!A:H,2,0)</f>
        <v>2845</v>
      </c>
      <c r="C920" s="14">
        <f>VLOOKUP(A920,'2016'!A:H,3,0)</f>
        <v>1.0469999999999999</v>
      </c>
      <c r="D920" s="14">
        <f>VLOOKUP(A920,'2016'!A:H,4,0)</f>
        <v>94.3</v>
      </c>
      <c r="E920" s="14">
        <f>VLOOKUP(A920,'2016'!A:H,5,0)</f>
        <v>-0.71</v>
      </c>
      <c r="F920" s="14">
        <f>VLOOKUP(A920,'2016'!A:H,6,0)</f>
        <v>419853</v>
      </c>
      <c r="G920" s="14">
        <f>VLOOKUP(A920,'2016'!A:H,7,0)</f>
        <v>155657</v>
      </c>
      <c r="H920" s="14">
        <f>VLOOKUP(A920,'2016'!A:H,8,0)</f>
        <v>4.3</v>
      </c>
    </row>
    <row r="921" spans="1:8" x14ac:dyDescent="0.3">
      <c r="A921" s="14" t="s">
        <v>1212</v>
      </c>
      <c r="B921" s="14">
        <f>VLOOKUP(A921,'2017'!A:H,2,0)</f>
        <v>2275</v>
      </c>
      <c r="C921" s="14">
        <f>VLOOKUP(A921,'2017'!A:H,3,0)</f>
        <v>0.88400000000000001</v>
      </c>
      <c r="D921" s="14">
        <f>VLOOKUP(A921,'2017'!A:H,4,0)</f>
        <v>94</v>
      </c>
      <c r="E921" s="14">
        <f>VLOOKUP(A921,'2017'!A:H,5,0)</f>
        <v>-1.86</v>
      </c>
      <c r="F921" s="14">
        <f>VLOOKUP(A921,'2017'!A:H,6,0)</f>
        <v>412039</v>
      </c>
      <c r="G921" s="14">
        <f>VLOOKUP(A921,'2017'!A:H,7,0)</f>
        <v>155172</v>
      </c>
      <c r="H921" s="14">
        <f>VLOOKUP(A921,'2017'!A:H,8,0)</f>
        <v>4.3</v>
      </c>
    </row>
    <row r="922" spans="1:8" x14ac:dyDescent="0.3">
      <c r="A922" s="14" t="s">
        <v>1213</v>
      </c>
      <c r="B922" s="14">
        <f>VLOOKUP(A922,'2018'!A:H,2,0)</f>
        <v>2084</v>
      </c>
      <c r="C922" s="14">
        <f>VLOOKUP(A922,'2018'!A:H,3,0)</f>
        <v>0.84099999999999997</v>
      </c>
      <c r="D922" s="14">
        <f>VLOOKUP(A922,'2018'!A:H,4,0)</f>
        <v>93.6</v>
      </c>
      <c r="E922" s="14">
        <f>VLOOKUP(A922,'2018'!A:H,5,0)</f>
        <v>-0.61</v>
      </c>
      <c r="F922" s="14">
        <f>VLOOKUP(A922,'2018'!A:H,6,0)</f>
        <v>409347</v>
      </c>
      <c r="G922" s="14">
        <f>VLOOKUP(A922,'2018'!A:H,7,0)</f>
        <v>156338</v>
      </c>
      <c r="H922" s="14">
        <f>VLOOKUP(A922,'2018'!A:H,8,0)</f>
        <v>4.2</v>
      </c>
    </row>
    <row r="923" spans="1:8" x14ac:dyDescent="0.3">
      <c r="A923" s="14" t="s">
        <v>1214</v>
      </c>
      <c r="B923" s="14">
        <f>VLOOKUP(A923,'2019'!A:H,2,0)</f>
        <v>1948</v>
      </c>
      <c r="C923" s="14">
        <f>VLOOKUP(A923,'2019'!A:H,3,0)</f>
        <v>0.81100000000000005</v>
      </c>
      <c r="D923" s="14">
        <f>VLOOKUP(A923,'2019'!A:H,4,0)</f>
        <v>93.3</v>
      </c>
      <c r="E923" s="14">
        <f>VLOOKUP(A923,'2019'!A:H,5,0)</f>
        <v>-0.79</v>
      </c>
      <c r="F923" s="14">
        <f>VLOOKUP(A923,'2019'!A:H,6,0)</f>
        <v>406102</v>
      </c>
      <c r="G923" s="14">
        <f>VLOOKUP(A923,'2019'!A:H,7,0)</f>
        <v>157561</v>
      </c>
      <c r="H923" s="14">
        <f>VLOOKUP(A923,'2019'!A:H,8,0)</f>
        <v>3.3</v>
      </c>
    </row>
    <row r="924" spans="1:8" x14ac:dyDescent="0.3">
      <c r="A924" s="14" t="s">
        <v>1215</v>
      </c>
      <c r="B924" s="14">
        <f>VLOOKUP(A924,'2020'!A:H,2,0)</f>
        <v>1728</v>
      </c>
      <c r="C924" s="14">
        <f>VLOOKUP(A924,'2020'!A:H,3,0)</f>
        <v>0.73599999999999999</v>
      </c>
      <c r="D924" s="14">
        <f>VLOOKUP(A924,'2020'!A:H,4,0)</f>
        <v>92.8</v>
      </c>
      <c r="E924" s="14">
        <f>VLOOKUP(A924,'2020'!A:H,5,0)</f>
        <v>-1.0900000000000001</v>
      </c>
      <c r="F924" s="14">
        <f>VLOOKUP(A924,'2020'!A:H,6,0)</f>
        <v>402169</v>
      </c>
      <c r="G924" s="14">
        <f>VLOOKUP(A924,'2020'!A:H,7,0)</f>
        <v>160011</v>
      </c>
      <c r="H924" s="14">
        <f>VLOOKUP(A924,'2020'!A:H,8,0)</f>
        <v>16</v>
      </c>
    </row>
    <row r="925" spans="1:8" x14ac:dyDescent="0.3">
      <c r="A925" s="14" t="s">
        <v>1216</v>
      </c>
      <c r="B925" s="14">
        <f>VLOOKUP(A925,'2021'!A:H,2,0)</f>
        <v>1577</v>
      </c>
      <c r="C925" s="14">
        <f>VLOOKUP(A925,'2021'!A:H,3,0)</f>
        <v>0.68700000000000006</v>
      </c>
      <c r="D925" s="14">
        <f>VLOOKUP(A925,'2021'!A:H,4,0)</f>
        <v>92.6</v>
      </c>
      <c r="E925" s="14">
        <f>VLOOKUP(A925,'2021'!A:H,5,0)</f>
        <v>-1.41</v>
      </c>
      <c r="F925" s="14">
        <f>VLOOKUP(A925,'2021'!A:H,6,0)</f>
        <v>396438</v>
      </c>
      <c r="G925" s="14">
        <f>VLOOKUP(A925,'2021'!A:H,7,0)</f>
        <v>162609</v>
      </c>
      <c r="H925" s="14">
        <f>VLOOKUP(A925,'2021'!A:H,8,0)</f>
        <v>13.6</v>
      </c>
    </row>
    <row r="926" spans="1:8" x14ac:dyDescent="0.3">
      <c r="A926" s="14" t="s">
        <v>1217</v>
      </c>
      <c r="B926" s="14">
        <f>VLOOKUP(A926,'2015'!A:H,2,0)</f>
        <v>83005</v>
      </c>
      <c r="C926" s="14">
        <f>VLOOKUP(A926,'2015'!A:H,3,0)</f>
        <v>1.0009999999999999</v>
      </c>
      <c r="D926" s="14">
        <f>VLOOKUP(A926,'2015'!A:H,4,0)</f>
        <v>96.9</v>
      </c>
      <c r="E926" s="14">
        <f>VLOOKUP(A926,'2015'!A:H,5,0)</f>
        <v>-0.7</v>
      </c>
      <c r="F926" s="14">
        <f>VLOOKUP(A926,'2015'!A:H,6,0)</f>
        <v>10022181</v>
      </c>
      <c r="G926" s="14">
        <f>VLOOKUP(A926,'2015'!A:H,7,0)</f>
        <v>3914820</v>
      </c>
      <c r="H926" s="14">
        <f>VLOOKUP(A926,'2015'!A:H,8,0)</f>
        <v>16.2</v>
      </c>
    </row>
    <row r="927" spans="1:8" x14ac:dyDescent="0.3">
      <c r="A927" s="14" t="s">
        <v>1218</v>
      </c>
      <c r="B927" s="14">
        <f>VLOOKUP(A927,'2016'!A:H,2,0)</f>
        <v>75536</v>
      </c>
      <c r="C927" s="14">
        <f>VLOOKUP(A927,'2016'!A:H,3,0)</f>
        <v>0.94</v>
      </c>
      <c r="D927" s="14">
        <f>VLOOKUP(A927,'2016'!A:H,4,0)</f>
        <v>96.5</v>
      </c>
      <c r="E927" s="14">
        <f>VLOOKUP(A927,'2016'!A:H,5,0)</f>
        <v>-0.9</v>
      </c>
      <c r="F927" s="14">
        <f>VLOOKUP(A927,'2016'!A:H,6,0)</f>
        <v>9930616</v>
      </c>
      <c r="G927" s="14">
        <f>VLOOKUP(A927,'2016'!A:H,7,0)</f>
        <v>3915023</v>
      </c>
      <c r="H927" s="14">
        <f>VLOOKUP(A927,'2016'!A:H,8,0)</f>
        <v>18.8</v>
      </c>
    </row>
    <row r="928" spans="1:8" x14ac:dyDescent="0.3">
      <c r="A928" s="14" t="s">
        <v>1219</v>
      </c>
      <c r="B928" s="14">
        <f>VLOOKUP(A928,'2017'!A:H,2,0)</f>
        <v>65389</v>
      </c>
      <c r="C928" s="14">
        <f>VLOOKUP(A928,'2017'!A:H,3,0)</f>
        <v>0.83599999999999997</v>
      </c>
      <c r="D928" s="14">
        <f>VLOOKUP(A928,'2017'!A:H,4,0)</f>
        <v>96.1</v>
      </c>
      <c r="E928" s="14">
        <f>VLOOKUP(A928,'2017'!A:H,5,0)</f>
        <v>-0.78</v>
      </c>
      <c r="F928" s="14">
        <f>VLOOKUP(A928,'2017'!A:H,6,0)</f>
        <v>9857426</v>
      </c>
      <c r="G928" s="14">
        <f>VLOOKUP(A928,'2017'!A:H,7,0)</f>
        <v>3948850</v>
      </c>
      <c r="H928" s="14">
        <f>VLOOKUP(A928,'2017'!A:H,8,0)</f>
        <v>19</v>
      </c>
    </row>
    <row r="929" spans="1:8" x14ac:dyDescent="0.3">
      <c r="A929" s="14" t="s">
        <v>1220</v>
      </c>
      <c r="B929" s="14">
        <f>VLOOKUP(A929,'2018'!A:H,2,0)</f>
        <v>58074</v>
      </c>
      <c r="C929" s="14">
        <f>VLOOKUP(A929,'2018'!A:H,3,0)</f>
        <v>0.76100000000000001</v>
      </c>
      <c r="D929" s="14">
        <f>VLOOKUP(A929,'2018'!A:H,4,0)</f>
        <v>95.6</v>
      </c>
      <c r="E929" s="14">
        <f>VLOOKUP(A929,'2018'!A:H,5,0)</f>
        <v>-0.74</v>
      </c>
      <c r="F929" s="14">
        <f>VLOOKUP(A929,'2018'!A:H,6,0)</f>
        <v>9765623</v>
      </c>
      <c r="G929" s="14">
        <f>VLOOKUP(A929,'2018'!A:H,7,0)</f>
        <v>3981741</v>
      </c>
      <c r="H929" s="14">
        <f>VLOOKUP(A929,'2018'!A:H,8,0)</f>
        <v>19.399999999999999</v>
      </c>
    </row>
    <row r="930" spans="1:8" x14ac:dyDescent="0.3">
      <c r="A930" s="14" t="s">
        <v>1221</v>
      </c>
      <c r="B930" s="14">
        <f>VLOOKUP(A930,'2019'!A:H,2,0)</f>
        <v>53673</v>
      </c>
      <c r="C930" s="14">
        <f>VLOOKUP(A930,'2019'!A:H,3,0)</f>
        <v>0.71699999999999997</v>
      </c>
      <c r="D930" s="14">
        <f>VLOOKUP(A930,'2019'!A:H,4,0)</f>
        <v>95.2</v>
      </c>
      <c r="E930" s="14">
        <f>VLOOKUP(A930,'2019'!A:H,5,0)</f>
        <v>-0.38</v>
      </c>
      <c r="F930" s="14">
        <f>VLOOKUP(A930,'2019'!A:H,6,0)</f>
        <v>9729107</v>
      </c>
      <c r="G930" s="14">
        <f>VLOOKUP(A930,'2019'!A:H,7,0)</f>
        <v>4043957</v>
      </c>
      <c r="H930" s="14">
        <f>VLOOKUP(A930,'2019'!A:H,8,0)</f>
        <v>18.3</v>
      </c>
    </row>
    <row r="931" spans="1:8" x14ac:dyDescent="0.3">
      <c r="A931" s="14" t="s">
        <v>1222</v>
      </c>
      <c r="B931" s="14">
        <f>VLOOKUP(A931,'2020'!A:H,2,0)</f>
        <v>47445</v>
      </c>
      <c r="C931" s="14">
        <f>VLOOKUP(A931,'2020'!A:H,3,0)</f>
        <v>0.64200000000000002</v>
      </c>
      <c r="D931" s="14">
        <f>VLOOKUP(A931,'2020'!A:H,4,0)</f>
        <v>94.7</v>
      </c>
      <c r="E931" s="14">
        <f>VLOOKUP(A931,'2020'!A:H,5,0)</f>
        <v>-1</v>
      </c>
      <c r="F931" s="14">
        <f>VLOOKUP(A931,'2020'!A:H,6,0)</f>
        <v>9668465</v>
      </c>
      <c r="G931" s="14">
        <f>VLOOKUP(A931,'2020'!A:H,7,0)</f>
        <v>4126524</v>
      </c>
      <c r="H931" s="14">
        <f>VLOOKUP(A931,'2020'!A:H,8,0)</f>
        <v>19.100000000000001</v>
      </c>
    </row>
    <row r="932" spans="1:8" x14ac:dyDescent="0.3">
      <c r="A932" s="14" t="s">
        <v>1223</v>
      </c>
      <c r="B932" s="14">
        <f>VLOOKUP(A932,'2021'!A:H,2,0)</f>
        <v>45531</v>
      </c>
      <c r="C932" s="14">
        <f>VLOOKUP(A932,'2021'!A:H,3,0)</f>
        <v>0.626</v>
      </c>
      <c r="D932" s="14">
        <f>VLOOKUP(A932,'2021'!A:H,4,0)</f>
        <v>94.4</v>
      </c>
      <c r="E932" s="14">
        <f>VLOOKUP(A932,'2021'!A:H,5,0)</f>
        <v>-1.77</v>
      </c>
      <c r="F932" s="14">
        <f>VLOOKUP(A932,'2021'!A:H,6,0)</f>
        <v>9509458</v>
      </c>
      <c r="G932" s="14">
        <f>VLOOKUP(A932,'2021'!A:H,7,0)</f>
        <v>4191171</v>
      </c>
      <c r="H932" s="14">
        <f>VLOOKUP(A932,'2021'!A:H,8,0)</f>
        <v>19</v>
      </c>
    </row>
    <row r="933" spans="1:8" x14ac:dyDescent="0.3">
      <c r="A933" s="14" t="s">
        <v>1224</v>
      </c>
      <c r="B933" s="14">
        <f>VLOOKUP(A933,'2015'!A:H,2,0)</f>
        <v>4595</v>
      </c>
      <c r="C933" s="14">
        <f>VLOOKUP(A933,'2015'!A:H,3,0)</f>
        <v>0.85699999999999998</v>
      </c>
      <c r="D933" s="14">
        <f>VLOOKUP(A933,'2015'!A:H,4,0)</f>
        <v>92.1</v>
      </c>
      <c r="E933" s="14">
        <f>VLOOKUP(A933,'2015'!A:H,5,0)</f>
        <v>-0.28999999999999998</v>
      </c>
      <c r="F933" s="14">
        <f>VLOOKUP(A933,'2015'!A:H,6,0)</f>
        <v>576495</v>
      </c>
      <c r="G933" s="14">
        <f>VLOOKUP(A933,'2015'!A:H,7,0)</f>
        <v>214911</v>
      </c>
      <c r="H933" s="14">
        <f>VLOOKUP(A933,'2015'!A:H,8,0)</f>
        <v>8.3000000000000007</v>
      </c>
    </row>
    <row r="934" spans="1:8" x14ac:dyDescent="0.3">
      <c r="A934" s="14" t="s">
        <v>1225</v>
      </c>
      <c r="B934" s="14">
        <f>VLOOKUP(A934,'2016'!A:H,2,0)</f>
        <v>4122</v>
      </c>
      <c r="C934" s="14">
        <f>VLOOKUP(A934,'2016'!A:H,3,0)</f>
        <v>0.80200000000000005</v>
      </c>
      <c r="D934" s="14">
        <f>VLOOKUP(A934,'2016'!A:H,4,0)</f>
        <v>91.9</v>
      </c>
      <c r="E934" s="14">
        <f>VLOOKUP(A934,'2016'!A:H,5,0)</f>
        <v>-1.65</v>
      </c>
      <c r="F934" s="14">
        <f>VLOOKUP(A934,'2016'!A:H,6,0)</f>
        <v>567115</v>
      </c>
      <c r="G934" s="14">
        <f>VLOOKUP(A934,'2016'!A:H,7,0)</f>
        <v>212128</v>
      </c>
      <c r="H934" s="14">
        <f>VLOOKUP(A934,'2016'!A:H,8,0)</f>
        <v>9.1999999999999993</v>
      </c>
    </row>
    <row r="935" spans="1:8" x14ac:dyDescent="0.3">
      <c r="A935" s="14" t="s">
        <v>1226</v>
      </c>
      <c r="B935" s="14">
        <f>VLOOKUP(A935,'2017'!A:H,2,0)</f>
        <v>3456</v>
      </c>
      <c r="C935" s="14">
        <f>VLOOKUP(A935,'2017'!A:H,3,0)</f>
        <v>0.70599999999999996</v>
      </c>
      <c r="D935" s="14">
        <f>VLOOKUP(A935,'2017'!A:H,4,0)</f>
        <v>92</v>
      </c>
      <c r="E935" s="14">
        <f>VLOOKUP(A935,'2017'!A:H,5,0)</f>
        <v>-1.94</v>
      </c>
      <c r="F935" s="14">
        <f>VLOOKUP(A935,'2017'!A:H,6,0)</f>
        <v>556164</v>
      </c>
      <c r="G935" s="14">
        <f>VLOOKUP(A935,'2017'!A:H,7,0)</f>
        <v>210728</v>
      </c>
      <c r="H935" s="14">
        <f>VLOOKUP(A935,'2017'!A:H,8,0)</f>
        <v>9.4</v>
      </c>
    </row>
    <row r="936" spans="1:8" x14ac:dyDescent="0.3">
      <c r="A936" s="14" t="s">
        <v>1227</v>
      </c>
      <c r="B936" s="14">
        <f>VLOOKUP(A936,'2018'!A:H,2,0)</f>
        <v>2940</v>
      </c>
      <c r="C936" s="14">
        <f>VLOOKUP(A936,'2018'!A:H,3,0)</f>
        <v>0.63100000000000001</v>
      </c>
      <c r="D936" s="14">
        <f>VLOOKUP(A936,'2018'!A:H,4,0)</f>
        <v>91.8</v>
      </c>
      <c r="E936" s="14">
        <f>VLOOKUP(A936,'2018'!A:H,5,0)</f>
        <v>-2.42</v>
      </c>
      <c r="F936" s="14">
        <f>VLOOKUP(A936,'2018'!A:H,6,0)</f>
        <v>542364</v>
      </c>
      <c r="G936" s="14">
        <f>VLOOKUP(A936,'2018'!A:H,7,0)</f>
        <v>206323</v>
      </c>
      <c r="H936" s="14">
        <f>VLOOKUP(A936,'2018'!A:H,8,0)</f>
        <v>8.3000000000000007</v>
      </c>
    </row>
    <row r="937" spans="1:8" x14ac:dyDescent="0.3">
      <c r="A937" s="14" t="s">
        <v>1228</v>
      </c>
      <c r="B937" s="14">
        <f>VLOOKUP(A937,'2019'!A:H,2,0)</f>
        <v>2749</v>
      </c>
      <c r="C937" s="14">
        <f>VLOOKUP(A937,'2019'!A:H,3,0)</f>
        <v>0.61199999999999999</v>
      </c>
      <c r="D937" s="14">
        <f>VLOOKUP(A937,'2019'!A:H,4,0)</f>
        <v>91.7</v>
      </c>
      <c r="E937" s="14">
        <f>VLOOKUP(A937,'2019'!A:H,5,0)</f>
        <v>0.5</v>
      </c>
      <c r="F937" s="14">
        <f>VLOOKUP(A937,'2019'!A:H,6,0)</f>
        <v>545169</v>
      </c>
      <c r="G937" s="14">
        <f>VLOOKUP(A937,'2019'!A:H,7,0)</f>
        <v>209768</v>
      </c>
      <c r="H937" s="14">
        <f>VLOOKUP(A937,'2019'!A:H,8,0)</f>
        <v>9.1</v>
      </c>
    </row>
    <row r="938" spans="1:8" x14ac:dyDescent="0.3">
      <c r="A938" s="14" t="s">
        <v>1229</v>
      </c>
      <c r="B938" s="14">
        <f>VLOOKUP(A938,'2020'!A:H,2,0)</f>
        <v>2356</v>
      </c>
      <c r="C938" s="14">
        <f>VLOOKUP(A938,'2020'!A:H,3,0)</f>
        <v>0.53700000000000003</v>
      </c>
      <c r="D938" s="14">
        <f>VLOOKUP(A938,'2020'!A:H,4,0)</f>
        <v>91.7</v>
      </c>
      <c r="E938" s="14">
        <f>VLOOKUP(A938,'2020'!A:H,5,0)</f>
        <v>-1.1200000000000001</v>
      </c>
      <c r="F938" s="14">
        <f>VLOOKUP(A938,'2020'!A:H,6,0)</f>
        <v>539231</v>
      </c>
      <c r="G938" s="14">
        <f>VLOOKUP(A938,'2020'!A:H,7,0)</f>
        <v>212582</v>
      </c>
      <c r="H938" s="14">
        <f>VLOOKUP(A938,'2020'!A:H,8,0)</f>
        <v>18.7</v>
      </c>
    </row>
    <row r="939" spans="1:8" x14ac:dyDescent="0.3">
      <c r="A939" s="14" t="s">
        <v>1230</v>
      </c>
      <c r="B939" s="14">
        <f>VLOOKUP(A939,'2021'!A:H,2,0)</f>
        <v>2204</v>
      </c>
      <c r="C939" s="14">
        <f>VLOOKUP(A939,'2021'!A:H,3,0)</f>
        <v>0.52300000000000002</v>
      </c>
      <c r="D939" s="14">
        <f>VLOOKUP(A939,'2021'!A:H,4,0)</f>
        <v>91.7</v>
      </c>
      <c r="E939" s="14">
        <f>VLOOKUP(A939,'2021'!A:H,5,0)</f>
        <v>-1.1499999999999999</v>
      </c>
      <c r="F939" s="14">
        <f>VLOOKUP(A939,'2021'!A:H,6,0)</f>
        <v>533042</v>
      </c>
      <c r="G939" s="14">
        <f>VLOOKUP(A939,'2021'!A:H,7,0)</f>
        <v>214939</v>
      </c>
      <c r="H939" s="14">
        <f>VLOOKUP(A939,'2021'!A:H,8,0)</f>
        <v>13.4</v>
      </c>
    </row>
    <row r="940" spans="1:8" x14ac:dyDescent="0.3">
      <c r="A940" s="14" t="s">
        <v>1231</v>
      </c>
      <c r="B940" s="14">
        <f>VLOOKUP(A940,'2015'!A:H,2,0)</f>
        <v>3865</v>
      </c>
      <c r="C940" s="14">
        <f>VLOOKUP(A940,'2015'!A:H,3,0)</f>
        <v>1.036</v>
      </c>
      <c r="D940" s="14">
        <f>VLOOKUP(A940,'2015'!A:H,4,0)</f>
        <v>99.5</v>
      </c>
      <c r="E940" s="14">
        <f>VLOOKUP(A940,'2015'!A:H,5,0)</f>
        <v>-3.74</v>
      </c>
      <c r="F940" s="14">
        <f>VLOOKUP(A940,'2015'!A:H,6,0)</f>
        <v>458658</v>
      </c>
      <c r="G940" s="14">
        <f>VLOOKUP(A940,'2015'!A:H,7,0)</f>
        <v>167009</v>
      </c>
      <c r="H940" s="14">
        <f>VLOOKUP(A940,'2015'!A:H,8,0)</f>
        <v>5.0999999999999996</v>
      </c>
    </row>
    <row r="941" spans="1:8" x14ac:dyDescent="0.3">
      <c r="A941" s="14" t="s">
        <v>1232</v>
      </c>
      <c r="B941" s="14">
        <f>VLOOKUP(A941,'2016'!A:H,2,0)</f>
        <v>3293</v>
      </c>
      <c r="C941" s="14">
        <f>VLOOKUP(A941,'2016'!A:H,3,0)</f>
        <v>0.93799999999999994</v>
      </c>
      <c r="D941" s="14">
        <f>VLOOKUP(A941,'2016'!A:H,4,0)</f>
        <v>99.1</v>
      </c>
      <c r="E941" s="14">
        <f>VLOOKUP(A941,'2016'!A:H,5,0)</f>
        <v>-3.21</v>
      </c>
      <c r="F941" s="14">
        <f>VLOOKUP(A941,'2016'!A:H,6,0)</f>
        <v>444168</v>
      </c>
      <c r="G941" s="14">
        <f>VLOOKUP(A941,'2016'!A:H,7,0)</f>
        <v>162679</v>
      </c>
      <c r="H941" s="14">
        <f>VLOOKUP(A941,'2016'!A:H,8,0)</f>
        <v>7.8</v>
      </c>
    </row>
    <row r="942" spans="1:8" x14ac:dyDescent="0.3">
      <c r="A942" s="14" t="s">
        <v>1233</v>
      </c>
      <c r="B942" s="14">
        <f>VLOOKUP(A942,'2017'!A:H,2,0)</f>
        <v>2968</v>
      </c>
      <c r="C942" s="14">
        <f>VLOOKUP(A942,'2017'!A:H,3,0)</f>
        <v>0.88400000000000001</v>
      </c>
      <c r="D942" s="14">
        <f>VLOOKUP(A942,'2017'!A:H,4,0)</f>
        <v>98.8</v>
      </c>
      <c r="E942" s="14">
        <f>VLOOKUP(A942,'2017'!A:H,5,0)</f>
        <v>-1.81</v>
      </c>
      <c r="F942" s="14">
        <f>VLOOKUP(A942,'2017'!A:H,6,0)</f>
        <v>436223</v>
      </c>
      <c r="G942" s="14">
        <f>VLOOKUP(A942,'2017'!A:H,7,0)</f>
        <v>163351</v>
      </c>
      <c r="H942" s="14">
        <f>VLOOKUP(A942,'2017'!A:H,8,0)</f>
        <v>7.1</v>
      </c>
    </row>
    <row r="943" spans="1:8" x14ac:dyDescent="0.3">
      <c r="A943" s="14" t="s">
        <v>1234</v>
      </c>
      <c r="B943" s="14">
        <f>VLOOKUP(A943,'2018'!A:H,2,0)</f>
        <v>2659</v>
      </c>
      <c r="C943" s="14">
        <f>VLOOKUP(A943,'2018'!A:H,3,0)</f>
        <v>0.82</v>
      </c>
      <c r="D943" s="14">
        <f>VLOOKUP(A943,'2018'!A:H,4,0)</f>
        <v>98.2</v>
      </c>
      <c r="E943" s="14">
        <f>VLOOKUP(A943,'2018'!A:H,5,0)</f>
        <v>-1.92</v>
      </c>
      <c r="F943" s="14">
        <f>VLOOKUP(A943,'2018'!A:H,6,0)</f>
        <v>427573</v>
      </c>
      <c r="G943" s="14">
        <f>VLOOKUP(A943,'2018'!A:H,7,0)</f>
        <v>161943</v>
      </c>
      <c r="H943" s="14">
        <f>VLOOKUP(A943,'2018'!A:H,8,0)</f>
        <v>8.3000000000000007</v>
      </c>
    </row>
    <row r="944" spans="1:8" x14ac:dyDescent="0.3">
      <c r="A944" s="14" t="s">
        <v>1235</v>
      </c>
      <c r="B944" s="14">
        <f>VLOOKUP(A944,'2019'!A:H,2,0)</f>
        <v>2437</v>
      </c>
      <c r="C944" s="14">
        <f>VLOOKUP(A944,'2019'!A:H,3,0)</f>
        <v>0.75800000000000001</v>
      </c>
      <c r="D944" s="14">
        <f>VLOOKUP(A944,'2019'!A:H,4,0)</f>
        <v>97.6</v>
      </c>
      <c r="E944" s="14">
        <f>VLOOKUP(A944,'2019'!A:H,5,0)</f>
        <v>1.96</v>
      </c>
      <c r="F944" s="14">
        <f>VLOOKUP(A944,'2019'!A:H,6,0)</f>
        <v>436067</v>
      </c>
      <c r="G944" s="14">
        <f>VLOOKUP(A944,'2019'!A:H,7,0)</f>
        <v>165671</v>
      </c>
      <c r="H944" s="14">
        <f>VLOOKUP(A944,'2019'!A:H,8,0)</f>
        <v>14.9</v>
      </c>
    </row>
    <row r="945" spans="1:8" x14ac:dyDescent="0.3">
      <c r="A945" s="14" t="s">
        <v>1236</v>
      </c>
      <c r="B945" s="14">
        <f>VLOOKUP(A945,'2020'!A:H,2,0)</f>
        <v>2535</v>
      </c>
      <c r="C945" s="14">
        <f>VLOOKUP(A945,'2020'!A:H,3,0)</f>
        <v>0.748</v>
      </c>
      <c r="D945" s="14">
        <f>VLOOKUP(A945,'2020'!A:H,4,0)</f>
        <v>96.8</v>
      </c>
      <c r="E945" s="14">
        <f>VLOOKUP(A945,'2020'!A:H,5,0)</f>
        <v>5.36</v>
      </c>
      <c r="F945" s="14">
        <f>VLOOKUP(A945,'2020'!A:H,6,0)</f>
        <v>459970</v>
      </c>
      <c r="G945" s="14">
        <f>VLOOKUP(A945,'2020'!A:H,7,0)</f>
        <v>179794</v>
      </c>
      <c r="H945" s="14">
        <f>VLOOKUP(A945,'2020'!A:H,8,0)</f>
        <v>15.2</v>
      </c>
    </row>
    <row r="946" spans="1:8" x14ac:dyDescent="0.3">
      <c r="A946" s="14" t="s">
        <v>1237</v>
      </c>
      <c r="B946" s="14">
        <f>VLOOKUP(A946,'2021'!A:H,2,0)</f>
        <v>2810</v>
      </c>
      <c r="C946" s="14">
        <f>VLOOKUP(A946,'2021'!A:H,3,0)</f>
        <v>0.79700000000000004</v>
      </c>
      <c r="D946" s="14">
        <f>VLOOKUP(A946,'2021'!A:H,4,0)</f>
        <v>96.3</v>
      </c>
      <c r="E946" s="14">
        <f>VLOOKUP(A946,'2021'!A:H,5,0)</f>
        <v>0.53</v>
      </c>
      <c r="F946" s="14">
        <f>VLOOKUP(A946,'2021'!A:H,6,0)</f>
        <v>462664</v>
      </c>
      <c r="G946" s="14">
        <f>VLOOKUP(A946,'2021'!A:H,7,0)</f>
        <v>188073</v>
      </c>
      <c r="H946" s="14">
        <f>VLOOKUP(A946,'2021'!A:H,8,0)</f>
        <v>11.9</v>
      </c>
    </row>
    <row r="947" spans="1:8" x14ac:dyDescent="0.3">
      <c r="A947" s="14" t="s">
        <v>1238</v>
      </c>
      <c r="B947" s="14">
        <f>VLOOKUP(A947,'2015'!A:H,2,0)</f>
        <v>2164</v>
      </c>
      <c r="C947" s="14">
        <f>VLOOKUP(A947,'2015'!A:H,3,0)</f>
        <v>0.92200000000000004</v>
      </c>
      <c r="D947" s="14">
        <f>VLOOKUP(A947,'2015'!A:H,4,0)</f>
        <v>97.1</v>
      </c>
      <c r="E947" s="14">
        <f>VLOOKUP(A947,'2015'!A:H,5,0)</f>
        <v>-1.18</v>
      </c>
      <c r="F947" s="14">
        <f>VLOOKUP(A947,'2015'!A:H,6,0)</f>
        <v>330873</v>
      </c>
      <c r="G947" s="14">
        <f>VLOOKUP(A947,'2015'!A:H,7,0)</f>
        <v>127462</v>
      </c>
      <c r="H947" s="14">
        <f>VLOOKUP(A947,'2015'!A:H,8,0)</f>
        <v>6.1</v>
      </c>
    </row>
    <row r="948" spans="1:8" x14ac:dyDescent="0.3">
      <c r="A948" s="14" t="s">
        <v>1239</v>
      </c>
      <c r="B948" s="14">
        <f>VLOOKUP(A948,'2016'!A:H,2,0)</f>
        <v>1965</v>
      </c>
      <c r="C948" s="14">
        <f>VLOOKUP(A948,'2016'!A:H,3,0)</f>
        <v>0.878</v>
      </c>
      <c r="D948" s="14">
        <f>VLOOKUP(A948,'2016'!A:H,4,0)</f>
        <v>96.7</v>
      </c>
      <c r="E948" s="14">
        <f>VLOOKUP(A948,'2016'!A:H,5,0)</f>
        <v>-1.1100000000000001</v>
      </c>
      <c r="F948" s="14">
        <f>VLOOKUP(A948,'2016'!A:H,6,0)</f>
        <v>327195</v>
      </c>
      <c r="G948" s="14">
        <f>VLOOKUP(A948,'2016'!A:H,7,0)</f>
        <v>127371</v>
      </c>
      <c r="H948" s="14">
        <f>VLOOKUP(A948,'2016'!A:H,8,0)</f>
        <v>7.6</v>
      </c>
    </row>
    <row r="949" spans="1:8" x14ac:dyDescent="0.3">
      <c r="A949" s="14" t="s">
        <v>1240</v>
      </c>
      <c r="B949" s="14">
        <f>VLOOKUP(A949,'2017'!A:H,2,0)</f>
        <v>1772</v>
      </c>
      <c r="C949" s="14">
        <f>VLOOKUP(A949,'2017'!A:H,3,0)</f>
        <v>0.82499999999999996</v>
      </c>
      <c r="D949" s="14">
        <f>VLOOKUP(A949,'2017'!A:H,4,0)</f>
        <v>96</v>
      </c>
      <c r="E949" s="14">
        <f>VLOOKUP(A949,'2017'!A:H,5,0)</f>
        <v>-0.82</v>
      </c>
      <c r="F949" s="14">
        <f>VLOOKUP(A949,'2017'!A:H,6,0)</f>
        <v>324479</v>
      </c>
      <c r="G949" s="14">
        <f>VLOOKUP(A949,'2017'!A:H,7,0)</f>
        <v>129204</v>
      </c>
      <c r="H949" s="14">
        <f>VLOOKUP(A949,'2017'!A:H,8,0)</f>
        <v>9.6999999999999993</v>
      </c>
    </row>
    <row r="950" spans="1:8" x14ac:dyDescent="0.3">
      <c r="A950" s="14" t="s">
        <v>1241</v>
      </c>
      <c r="B950" s="14">
        <f>VLOOKUP(A950,'2018'!A:H,2,0)</f>
        <v>1344</v>
      </c>
      <c r="C950" s="14">
        <f>VLOOKUP(A950,'2018'!A:H,3,0)</f>
        <v>0.64700000000000002</v>
      </c>
      <c r="D950" s="14">
        <f>VLOOKUP(A950,'2018'!A:H,4,0)</f>
        <v>95.7</v>
      </c>
      <c r="E950" s="14">
        <f>VLOOKUP(A950,'2018'!A:H,5,0)</f>
        <v>-1.55</v>
      </c>
      <c r="F950" s="14">
        <f>VLOOKUP(A950,'2018'!A:H,6,0)</f>
        <v>319164</v>
      </c>
      <c r="G950" s="14">
        <f>VLOOKUP(A950,'2018'!A:H,7,0)</f>
        <v>129610</v>
      </c>
      <c r="H950" s="14">
        <f>VLOOKUP(A950,'2018'!A:H,8,0)</f>
        <v>10.3</v>
      </c>
    </row>
    <row r="951" spans="1:8" x14ac:dyDescent="0.3">
      <c r="A951" s="14" t="s">
        <v>1242</v>
      </c>
      <c r="B951" s="14">
        <f>VLOOKUP(A951,'2019'!A:H,2,0)</f>
        <v>1227</v>
      </c>
      <c r="C951" s="14">
        <f>VLOOKUP(A951,'2019'!A:H,3,0)</f>
        <v>0.61699999999999999</v>
      </c>
      <c r="D951" s="14">
        <f>VLOOKUP(A951,'2019'!A:H,4,0)</f>
        <v>95.3</v>
      </c>
      <c r="E951" s="14">
        <f>VLOOKUP(A951,'2019'!A:H,5,0)</f>
        <v>-1.62</v>
      </c>
      <c r="F951" s="14">
        <f>VLOOKUP(A951,'2019'!A:H,6,0)</f>
        <v>313954</v>
      </c>
      <c r="G951" s="14">
        <f>VLOOKUP(A951,'2019'!A:H,7,0)</f>
        <v>130161</v>
      </c>
      <c r="H951" s="14">
        <f>VLOOKUP(A951,'2019'!A:H,8,0)</f>
        <v>7.8</v>
      </c>
    </row>
    <row r="952" spans="1:8" x14ac:dyDescent="0.3">
      <c r="A952" s="14" t="s">
        <v>1243</v>
      </c>
      <c r="B952" s="14">
        <f>VLOOKUP(A952,'2020'!A:H,2,0)</f>
        <v>1049</v>
      </c>
      <c r="C952" s="14">
        <f>VLOOKUP(A952,'2020'!A:H,3,0)</f>
        <v>0.55000000000000004</v>
      </c>
      <c r="D952" s="14">
        <f>VLOOKUP(A952,'2020'!A:H,4,0)</f>
        <v>95.1</v>
      </c>
      <c r="E952" s="14">
        <f>VLOOKUP(A952,'2020'!A:H,5,0)</f>
        <v>-1.93</v>
      </c>
      <c r="F952" s="14">
        <f>VLOOKUP(A952,'2020'!A:H,6,0)</f>
        <v>308055</v>
      </c>
      <c r="G952" s="14">
        <f>VLOOKUP(A952,'2020'!A:H,7,0)</f>
        <v>131884</v>
      </c>
      <c r="H952" s="14">
        <f>VLOOKUP(A952,'2020'!A:H,8,0)</f>
        <v>16.3</v>
      </c>
    </row>
    <row r="953" spans="1:8" x14ac:dyDescent="0.3">
      <c r="A953" s="14" t="s">
        <v>1244</v>
      </c>
      <c r="B953" s="14">
        <f>VLOOKUP(A953,'2021'!A:H,2,0)</f>
        <v>994</v>
      </c>
      <c r="C953" s="14">
        <f>VLOOKUP(A953,'2021'!A:H,3,0)</f>
        <v>0.54100000000000004</v>
      </c>
      <c r="D953" s="14">
        <f>VLOOKUP(A953,'2021'!A:H,4,0)</f>
        <v>94.9</v>
      </c>
      <c r="E953" s="14">
        <f>VLOOKUP(A953,'2021'!A:H,5,0)</f>
        <v>-2.89</v>
      </c>
      <c r="F953" s="14">
        <f>VLOOKUP(A953,'2021'!A:H,6,0)</f>
        <v>299182</v>
      </c>
      <c r="G953" s="14">
        <f>VLOOKUP(A953,'2021'!A:H,7,0)</f>
        <v>132458</v>
      </c>
      <c r="H953" s="14">
        <f>VLOOKUP(A953,'2021'!A:H,8,0)</f>
        <v>8.5</v>
      </c>
    </row>
    <row r="954" spans="1:8" x14ac:dyDescent="0.3">
      <c r="A954" s="14" t="s">
        <v>1245</v>
      </c>
      <c r="B954" s="14">
        <f>VLOOKUP(A954,'2015'!A:H,2,0)</f>
        <v>5812</v>
      </c>
      <c r="C954" s="14">
        <f>VLOOKUP(A954,'2015'!A:H,3,0)</f>
        <v>1.129</v>
      </c>
      <c r="D954" s="14">
        <f>VLOOKUP(A954,'2015'!A:H,4,0)</f>
        <v>95.6</v>
      </c>
      <c r="E954" s="14">
        <f>VLOOKUP(A954,'2015'!A:H,5,0)</f>
        <v>0.68</v>
      </c>
      <c r="F954" s="14">
        <f>VLOOKUP(A954,'2015'!A:H,6,0)</f>
        <v>589074</v>
      </c>
      <c r="G954" s="14">
        <f>VLOOKUP(A954,'2015'!A:H,7,0)</f>
        <v>220598</v>
      </c>
      <c r="H954" s="14">
        <f>VLOOKUP(A954,'2015'!A:H,8,0)</f>
        <v>4.2</v>
      </c>
    </row>
    <row r="955" spans="1:8" x14ac:dyDescent="0.3">
      <c r="A955" s="14" t="s">
        <v>1246</v>
      </c>
      <c r="B955" s="14">
        <f>VLOOKUP(A955,'2016'!A:H,2,0)</f>
        <v>5456</v>
      </c>
      <c r="C955" s="14">
        <f>VLOOKUP(A955,'2016'!A:H,3,0)</f>
        <v>1.0589999999999999</v>
      </c>
      <c r="D955" s="14">
        <f>VLOOKUP(A955,'2016'!A:H,4,0)</f>
        <v>95.2</v>
      </c>
      <c r="E955" s="14">
        <f>VLOOKUP(A955,'2016'!A:H,5,0)</f>
        <v>1.08</v>
      </c>
      <c r="F955" s="14">
        <f>VLOOKUP(A955,'2016'!A:H,6,0)</f>
        <v>595485</v>
      </c>
      <c r="G955" s="14">
        <f>VLOOKUP(A955,'2016'!A:H,7,0)</f>
        <v>225672</v>
      </c>
      <c r="H955" s="14">
        <f>VLOOKUP(A955,'2016'!A:H,8,0)</f>
        <v>4.5</v>
      </c>
    </row>
    <row r="956" spans="1:8" x14ac:dyDescent="0.3">
      <c r="A956" s="14" t="s">
        <v>1247</v>
      </c>
      <c r="B956" s="14">
        <f>VLOOKUP(A956,'2017'!A:H,2,0)</f>
        <v>4800</v>
      </c>
      <c r="C956" s="14">
        <f>VLOOKUP(A956,'2017'!A:H,3,0)</f>
        <v>0.92500000000000004</v>
      </c>
      <c r="D956" s="14">
        <f>VLOOKUP(A956,'2017'!A:H,4,0)</f>
        <v>94.9</v>
      </c>
      <c r="E956" s="14">
        <f>VLOOKUP(A956,'2017'!A:H,5,0)</f>
        <v>1.02</v>
      </c>
      <c r="F956" s="14">
        <f>VLOOKUP(A956,'2017'!A:H,6,0)</f>
        <v>601691</v>
      </c>
      <c r="G956" s="14">
        <f>VLOOKUP(A956,'2017'!A:H,7,0)</f>
        <v>234926</v>
      </c>
      <c r="H956" s="14">
        <f>VLOOKUP(A956,'2017'!A:H,8,0)</f>
        <v>4.5999999999999996</v>
      </c>
    </row>
    <row r="957" spans="1:8" x14ac:dyDescent="0.3">
      <c r="A957" s="14" t="s">
        <v>1248</v>
      </c>
      <c r="B957" s="14">
        <f>VLOOKUP(A957,'2018'!A:H,2,0)</f>
        <v>4260</v>
      </c>
      <c r="C957" s="14">
        <f>VLOOKUP(A957,'2018'!A:H,3,0)</f>
        <v>0.82599999999999996</v>
      </c>
      <c r="D957" s="14">
        <f>VLOOKUP(A957,'2018'!A:H,4,0)</f>
        <v>94.5</v>
      </c>
      <c r="E957" s="14">
        <f>VLOOKUP(A957,'2018'!A:H,5,0)</f>
        <v>-0.76</v>
      </c>
      <c r="F957" s="14">
        <f>VLOOKUP(A957,'2018'!A:H,6,0)</f>
        <v>596949</v>
      </c>
      <c r="G957" s="14">
        <f>VLOOKUP(A957,'2018'!A:H,7,0)</f>
        <v>238901</v>
      </c>
      <c r="H957" s="14">
        <f>VLOOKUP(A957,'2018'!A:H,8,0)</f>
        <v>4.4000000000000004</v>
      </c>
    </row>
    <row r="958" spans="1:8" x14ac:dyDescent="0.3">
      <c r="A958" s="14" t="s">
        <v>1249</v>
      </c>
      <c r="B958" s="14">
        <f>VLOOKUP(A958,'2019'!A:H,2,0)</f>
        <v>3841</v>
      </c>
      <c r="C958" s="14">
        <f>VLOOKUP(A958,'2019'!A:H,3,0)</f>
        <v>0.76</v>
      </c>
      <c r="D958" s="14">
        <f>VLOOKUP(A958,'2019'!A:H,4,0)</f>
        <v>93.9</v>
      </c>
      <c r="E958" s="14">
        <f>VLOOKUP(A958,'2019'!A:H,5,0)</f>
        <v>-0.88</v>
      </c>
      <c r="F958" s="14">
        <f>VLOOKUP(A958,'2019'!A:H,6,0)</f>
        <v>591796</v>
      </c>
      <c r="G958" s="14">
        <f>VLOOKUP(A958,'2019'!A:H,7,0)</f>
        <v>243220</v>
      </c>
      <c r="H958" s="14">
        <f>VLOOKUP(A958,'2019'!A:H,8,0)</f>
        <v>4.5</v>
      </c>
    </row>
    <row r="959" spans="1:8" x14ac:dyDescent="0.3">
      <c r="A959" s="14" t="s">
        <v>1250</v>
      </c>
      <c r="B959" s="14">
        <f>VLOOKUP(A959,'2020'!A:H,2,0)</f>
        <v>3345</v>
      </c>
      <c r="C959" s="14">
        <f>VLOOKUP(A959,'2020'!A:H,3,0)</f>
        <v>0.67500000000000004</v>
      </c>
      <c r="D959" s="14">
        <f>VLOOKUP(A959,'2020'!A:H,4,0)</f>
        <v>93.3</v>
      </c>
      <c r="E959" s="14">
        <f>VLOOKUP(A959,'2020'!A:H,5,0)</f>
        <v>-2.0699999999999998</v>
      </c>
      <c r="F959" s="14">
        <f>VLOOKUP(A959,'2020'!A:H,6,0)</f>
        <v>580185</v>
      </c>
      <c r="G959" s="14">
        <f>VLOOKUP(A959,'2020'!A:H,7,0)</f>
        <v>247202</v>
      </c>
      <c r="H959" s="14">
        <f>VLOOKUP(A959,'2020'!A:H,8,0)</f>
        <v>16.5</v>
      </c>
    </row>
    <row r="960" spans="1:8" x14ac:dyDescent="0.3">
      <c r="A960" s="14" t="s">
        <v>1251</v>
      </c>
      <c r="B960" s="14">
        <f>VLOOKUP(A960,'2021'!A:H,2,0)</f>
        <v>3006</v>
      </c>
      <c r="C960" s="14">
        <f>VLOOKUP(A960,'2021'!A:H,3,0)</f>
        <v>0.61699999999999999</v>
      </c>
      <c r="D960" s="14">
        <f>VLOOKUP(A960,'2021'!A:H,4,0)</f>
        <v>92.7</v>
      </c>
      <c r="E960" s="14">
        <f>VLOOKUP(A960,'2021'!A:H,5,0)</f>
        <v>-1.05</v>
      </c>
      <c r="F960" s="14">
        <f>VLOOKUP(A960,'2021'!A:H,6,0)</f>
        <v>574315</v>
      </c>
      <c r="G960" s="14">
        <f>VLOOKUP(A960,'2021'!A:H,7,0)</f>
        <v>253018</v>
      </c>
      <c r="H960" s="14">
        <f>VLOOKUP(A960,'2021'!A:H,8,0)</f>
        <v>6.7</v>
      </c>
    </row>
    <row r="961" spans="1:8" x14ac:dyDescent="0.3">
      <c r="A961" s="14" t="s">
        <v>1252</v>
      </c>
      <c r="B961" s="14">
        <f>VLOOKUP(A961,'2015'!A:H,2,0)</f>
        <v>3960</v>
      </c>
      <c r="C961" s="14">
        <f>VLOOKUP(A961,'2015'!A:H,3,0)</f>
        <v>0.83299999999999996</v>
      </c>
      <c r="D961" s="14">
        <f>VLOOKUP(A961,'2015'!A:H,4,0)</f>
        <v>102.1</v>
      </c>
      <c r="E961" s="14">
        <f>VLOOKUP(A961,'2015'!A:H,5,0)</f>
        <v>-0.55000000000000004</v>
      </c>
      <c r="F961" s="14">
        <f>VLOOKUP(A961,'2015'!A:H,6,0)</f>
        <v>509663</v>
      </c>
      <c r="G961" s="14">
        <f>VLOOKUP(A961,'2015'!A:H,7,0)</f>
        <v>238744</v>
      </c>
      <c r="H961" s="14">
        <f>VLOOKUP(A961,'2015'!A:H,8,0)</f>
        <v>6</v>
      </c>
    </row>
    <row r="962" spans="1:8" x14ac:dyDescent="0.3">
      <c r="A962" s="14" t="s">
        <v>1253</v>
      </c>
      <c r="B962" s="14">
        <f>VLOOKUP(A962,'2016'!A:H,2,0)</f>
        <v>3561</v>
      </c>
      <c r="C962" s="14">
        <f>VLOOKUP(A962,'2016'!A:H,3,0)</f>
        <v>0.77700000000000002</v>
      </c>
      <c r="D962" s="14">
        <f>VLOOKUP(A962,'2016'!A:H,4,0)</f>
        <v>102.2</v>
      </c>
      <c r="E962" s="14">
        <f>VLOOKUP(A962,'2016'!A:H,5,0)</f>
        <v>-0.65</v>
      </c>
      <c r="F962" s="14">
        <f>VLOOKUP(A962,'2016'!A:H,6,0)</f>
        <v>506851</v>
      </c>
      <c r="G962" s="14">
        <f>VLOOKUP(A962,'2016'!A:H,7,0)</f>
        <v>241003</v>
      </c>
      <c r="H962" s="14">
        <f>VLOOKUP(A962,'2016'!A:H,8,0)</f>
        <v>6.2</v>
      </c>
    </row>
    <row r="963" spans="1:8" x14ac:dyDescent="0.3">
      <c r="A963" s="14" t="s">
        <v>1254</v>
      </c>
      <c r="B963" s="14">
        <f>VLOOKUP(A963,'2017'!A:H,2,0)</f>
        <v>2931</v>
      </c>
      <c r="C963" s="14">
        <f>VLOOKUP(A963,'2017'!A:H,3,0)</f>
        <v>0.66200000000000003</v>
      </c>
      <c r="D963" s="14">
        <f>VLOOKUP(A963,'2017'!A:H,4,0)</f>
        <v>101.6</v>
      </c>
      <c r="E963" s="14">
        <f>VLOOKUP(A963,'2017'!A:H,5,0)</f>
        <v>-0.89</v>
      </c>
      <c r="F963" s="14">
        <f>VLOOKUP(A963,'2017'!A:H,6,0)</f>
        <v>503297</v>
      </c>
      <c r="G963" s="14">
        <f>VLOOKUP(A963,'2017'!A:H,7,0)</f>
        <v>242972</v>
      </c>
      <c r="H963" s="14">
        <f>VLOOKUP(A963,'2017'!A:H,8,0)</f>
        <v>6.9</v>
      </c>
    </row>
    <row r="964" spans="1:8" x14ac:dyDescent="0.3">
      <c r="A964" s="14" t="s">
        <v>1255</v>
      </c>
      <c r="B964" s="14">
        <f>VLOOKUP(A964,'2018'!A:H,2,0)</f>
        <v>2582</v>
      </c>
      <c r="C964" s="14">
        <f>VLOOKUP(A964,'2018'!A:H,3,0)</f>
        <v>0.59699999999999998</v>
      </c>
      <c r="D964" s="14">
        <f>VLOOKUP(A964,'2018'!A:H,4,0)</f>
        <v>100.9</v>
      </c>
      <c r="E964" s="14">
        <f>VLOOKUP(A964,'2018'!A:H,5,0)</f>
        <v>-0.17</v>
      </c>
      <c r="F964" s="14">
        <f>VLOOKUP(A964,'2018'!A:H,6,0)</f>
        <v>501957</v>
      </c>
      <c r="G964" s="14">
        <f>VLOOKUP(A964,'2018'!A:H,7,0)</f>
        <v>247871</v>
      </c>
      <c r="H964" s="14">
        <f>VLOOKUP(A964,'2018'!A:H,8,0)</f>
        <v>6.6</v>
      </c>
    </row>
    <row r="965" spans="1:8" x14ac:dyDescent="0.3">
      <c r="A965" s="14" t="s">
        <v>1256</v>
      </c>
      <c r="B965" s="14">
        <f>VLOOKUP(A965,'2019'!A:H,2,0)</f>
        <v>2245</v>
      </c>
      <c r="C965" s="14">
        <f>VLOOKUP(A965,'2019'!A:H,3,0)</f>
        <v>0.53600000000000003</v>
      </c>
      <c r="D965" s="14">
        <f>VLOOKUP(A965,'2019'!A:H,4,0)</f>
        <v>100.8</v>
      </c>
      <c r="E965" s="14">
        <f>VLOOKUP(A965,'2019'!A:H,5,0)</f>
        <v>-0.52</v>
      </c>
      <c r="F965" s="14">
        <f>VLOOKUP(A965,'2019'!A:H,6,0)</f>
        <v>500094</v>
      </c>
      <c r="G965" s="14">
        <f>VLOOKUP(A965,'2019'!A:H,7,0)</f>
        <v>253139</v>
      </c>
      <c r="H965" s="14">
        <f>VLOOKUP(A965,'2019'!A:H,8,0)</f>
        <v>5.5</v>
      </c>
    </row>
    <row r="966" spans="1:8" x14ac:dyDescent="0.3">
      <c r="A966" s="14" t="s">
        <v>1257</v>
      </c>
      <c r="B966" s="14">
        <f>VLOOKUP(A966,'2020'!A:H,2,0)</f>
        <v>1905</v>
      </c>
      <c r="C966" s="14">
        <f>VLOOKUP(A966,'2020'!A:H,3,0)</f>
        <v>0.47399999999999998</v>
      </c>
      <c r="D966" s="14">
        <f>VLOOKUP(A966,'2020'!A:H,4,0)</f>
        <v>100.7</v>
      </c>
      <c r="E966" s="14">
        <f>VLOOKUP(A966,'2020'!A:H,5,0)</f>
        <v>-1.46</v>
      </c>
      <c r="F966" s="14">
        <f>VLOOKUP(A966,'2020'!A:H,6,0)</f>
        <v>495060</v>
      </c>
      <c r="G966" s="14">
        <f>VLOOKUP(A966,'2020'!A:H,7,0)</f>
        <v>259822</v>
      </c>
      <c r="H966" s="14">
        <f>VLOOKUP(A966,'2020'!A:H,8,0)</f>
        <v>17.2</v>
      </c>
    </row>
    <row r="967" spans="1:8" x14ac:dyDescent="0.3">
      <c r="A967" s="14" t="s">
        <v>1258</v>
      </c>
      <c r="B967" s="14">
        <f>VLOOKUP(A967,'2021'!A:H,2,0)</f>
        <v>1707</v>
      </c>
      <c r="C967" s="14">
        <f>VLOOKUP(A967,'2021'!A:H,3,0)</f>
        <v>0.437</v>
      </c>
      <c r="D967" s="14">
        <f>VLOOKUP(A967,'2021'!A:H,4,0)</f>
        <v>100.9</v>
      </c>
      <c r="E967" s="14">
        <f>VLOOKUP(A967,'2021'!A:H,5,0)</f>
        <v>-2.0299999999999998</v>
      </c>
      <c r="F967" s="14">
        <f>VLOOKUP(A967,'2021'!A:H,6,0)</f>
        <v>485699</v>
      </c>
      <c r="G967" s="14">
        <f>VLOOKUP(A967,'2021'!A:H,7,0)</f>
        <v>263380</v>
      </c>
      <c r="H967" s="14">
        <f>VLOOKUP(A967,'2021'!A:H,8,0)</f>
        <v>6.1</v>
      </c>
    </row>
    <row r="968" spans="1:8" x14ac:dyDescent="0.3">
      <c r="A968" s="14" t="s">
        <v>1259</v>
      </c>
      <c r="B968" s="14">
        <f>VLOOKUP(A968,'2015'!A:H,2,0)</f>
        <v>2951</v>
      </c>
      <c r="C968" s="14">
        <f>VLOOKUP(A968,'2015'!A:H,3,0)</f>
        <v>0.90300000000000002</v>
      </c>
      <c r="D968" s="14">
        <f>VLOOKUP(A968,'2015'!A:H,4,0)</f>
        <v>96.4</v>
      </c>
      <c r="E968" s="14">
        <f>VLOOKUP(A968,'2015'!A:H,5,0)</f>
        <v>-0.57999999999999996</v>
      </c>
      <c r="F968" s="14">
        <f>VLOOKUP(A968,'2015'!A:H,6,0)</f>
        <v>360369</v>
      </c>
      <c r="G968" s="14">
        <f>VLOOKUP(A968,'2015'!A:H,7,0)</f>
        <v>155242</v>
      </c>
      <c r="H968" s="14">
        <f>VLOOKUP(A968,'2015'!A:H,8,0)</f>
        <v>7.5</v>
      </c>
    </row>
    <row r="969" spans="1:8" x14ac:dyDescent="0.3">
      <c r="A969" s="14" t="s">
        <v>1260</v>
      </c>
      <c r="B969" s="14">
        <f>VLOOKUP(A969,'2016'!A:H,2,0)</f>
        <v>2767</v>
      </c>
      <c r="C969" s="14">
        <f>VLOOKUP(A969,'2016'!A:H,3,0)</f>
        <v>0.86699999999999999</v>
      </c>
      <c r="D969" s="14">
        <f>VLOOKUP(A969,'2016'!A:H,4,0)</f>
        <v>95.8</v>
      </c>
      <c r="E969" s="14">
        <f>VLOOKUP(A969,'2016'!A:H,5,0)</f>
        <v>-0.82</v>
      </c>
      <c r="F969" s="14">
        <f>VLOOKUP(A969,'2016'!A:H,6,0)</f>
        <v>357215</v>
      </c>
      <c r="G969" s="14">
        <f>VLOOKUP(A969,'2016'!A:H,7,0)</f>
        <v>153844</v>
      </c>
      <c r="H969" s="14">
        <f>VLOOKUP(A969,'2016'!A:H,8,0)</f>
        <v>9.5</v>
      </c>
    </row>
    <row r="970" spans="1:8" x14ac:dyDescent="0.3">
      <c r="A970" s="14" t="s">
        <v>1261</v>
      </c>
      <c r="B970" s="14">
        <f>VLOOKUP(A970,'2017'!A:H,2,0)</f>
        <v>2347</v>
      </c>
      <c r="C970" s="14">
        <f>VLOOKUP(A970,'2017'!A:H,3,0)</f>
        <v>0.749</v>
      </c>
      <c r="D970" s="14">
        <f>VLOOKUP(A970,'2017'!A:H,4,0)</f>
        <v>95.2</v>
      </c>
      <c r="E970" s="14">
        <f>VLOOKUP(A970,'2017'!A:H,5,0)</f>
        <v>0.05</v>
      </c>
      <c r="F970" s="14">
        <f>VLOOKUP(A970,'2017'!A:H,6,0)</f>
        <v>357703</v>
      </c>
      <c r="G970" s="14">
        <f>VLOOKUP(A970,'2017'!A:H,7,0)</f>
        <v>155878</v>
      </c>
      <c r="H970" s="14">
        <f>VLOOKUP(A970,'2017'!A:H,8,0)</f>
        <v>11.6</v>
      </c>
    </row>
    <row r="971" spans="1:8" x14ac:dyDescent="0.3">
      <c r="A971" s="14" t="s">
        <v>1262</v>
      </c>
      <c r="B971" s="14">
        <f>VLOOKUP(A971,'2018'!A:H,2,0)</f>
        <v>2197</v>
      </c>
      <c r="C971" s="14">
        <f>VLOOKUP(A971,'2018'!A:H,3,0)</f>
        <v>0.71299999999999997</v>
      </c>
      <c r="D971" s="14">
        <f>VLOOKUP(A971,'2018'!A:H,4,0)</f>
        <v>94.5</v>
      </c>
      <c r="E971" s="14">
        <f>VLOOKUP(A971,'2018'!A:H,5,0)</f>
        <v>-0.33</v>
      </c>
      <c r="F971" s="14">
        <f>VLOOKUP(A971,'2018'!A:H,6,0)</f>
        <v>355559</v>
      </c>
      <c r="G971" s="14">
        <f>VLOOKUP(A971,'2018'!A:H,7,0)</f>
        <v>156764</v>
      </c>
      <c r="H971" s="14">
        <f>VLOOKUP(A971,'2018'!A:H,8,0)</f>
        <v>11</v>
      </c>
    </row>
    <row r="972" spans="1:8" x14ac:dyDescent="0.3">
      <c r="A972" s="14" t="s">
        <v>1263</v>
      </c>
      <c r="B972" s="14">
        <f>VLOOKUP(A972,'2019'!A:H,2,0)</f>
        <v>1957</v>
      </c>
      <c r="C972" s="14">
        <f>VLOOKUP(A972,'2019'!A:H,3,0)</f>
        <v>0.65200000000000002</v>
      </c>
      <c r="D972" s="14">
        <f>VLOOKUP(A972,'2019'!A:H,4,0)</f>
        <v>94</v>
      </c>
      <c r="E972" s="14">
        <f>VLOOKUP(A972,'2019'!A:H,5,0)</f>
        <v>-1.1000000000000001</v>
      </c>
      <c r="F972" s="14">
        <f>VLOOKUP(A972,'2019'!A:H,6,0)</f>
        <v>351350</v>
      </c>
      <c r="G972" s="14">
        <f>VLOOKUP(A972,'2019'!A:H,7,0)</f>
        <v>158673</v>
      </c>
      <c r="H972" s="14">
        <f>VLOOKUP(A972,'2019'!A:H,8,0)</f>
        <v>10.3</v>
      </c>
    </row>
    <row r="973" spans="1:8" x14ac:dyDescent="0.3">
      <c r="A973" s="14" t="s">
        <v>1264</v>
      </c>
      <c r="B973" s="14">
        <f>VLOOKUP(A973,'2020'!A:H,2,0)</f>
        <v>1532</v>
      </c>
      <c r="C973" s="14">
        <f>VLOOKUP(A973,'2020'!A:H,3,0)</f>
        <v>0.52700000000000002</v>
      </c>
      <c r="D973" s="14">
        <f>VLOOKUP(A973,'2020'!A:H,4,0)</f>
        <v>93.3</v>
      </c>
      <c r="E973" s="14">
        <f>VLOOKUP(A973,'2020'!A:H,5,0)</f>
        <v>-1.87</v>
      </c>
      <c r="F973" s="14">
        <f>VLOOKUP(A973,'2020'!A:H,6,0)</f>
        <v>346682</v>
      </c>
      <c r="G973" s="14">
        <f>VLOOKUP(A973,'2020'!A:H,7,0)</f>
        <v>160944</v>
      </c>
      <c r="H973" s="14">
        <f>VLOOKUP(A973,'2020'!A:H,8,0)</f>
        <v>22.2</v>
      </c>
    </row>
    <row r="974" spans="1:8" x14ac:dyDescent="0.3">
      <c r="A974" s="14" t="s">
        <v>1265</v>
      </c>
      <c r="B974" s="14">
        <f>VLOOKUP(A974,'2021'!A:H,2,0)</f>
        <v>1484</v>
      </c>
      <c r="C974" s="14">
        <f>VLOOKUP(A974,'2021'!A:H,3,0)</f>
        <v>0.52500000000000002</v>
      </c>
      <c r="D974" s="14">
        <f>VLOOKUP(A974,'2021'!A:H,4,0)</f>
        <v>93.2</v>
      </c>
      <c r="E974" s="14">
        <f>VLOOKUP(A974,'2021'!A:H,5,0)</f>
        <v>-2.08</v>
      </c>
      <c r="F974" s="14">
        <f>VLOOKUP(A974,'2021'!A:H,6,0)</f>
        <v>339996</v>
      </c>
      <c r="G974" s="14">
        <f>VLOOKUP(A974,'2021'!A:H,7,0)</f>
        <v>162785</v>
      </c>
      <c r="H974" s="14">
        <f>VLOOKUP(A974,'2021'!A:H,8,0)</f>
        <v>9.1999999999999993</v>
      </c>
    </row>
    <row r="975" spans="1:8" x14ac:dyDescent="0.3">
      <c r="A975" s="14" t="s">
        <v>1266</v>
      </c>
      <c r="B975" s="14">
        <f>VLOOKUP(A975,'2015'!A:H,2,0)</f>
        <v>4257</v>
      </c>
      <c r="C975" s="14">
        <f>VLOOKUP(A975,'2015'!A:H,3,0)</f>
        <v>1.169</v>
      </c>
      <c r="D975" s="14">
        <f>VLOOKUP(A975,'2015'!A:H,4,0)</f>
        <v>99.4</v>
      </c>
      <c r="E975" s="14">
        <f>VLOOKUP(A975,'2015'!A:H,5,0)</f>
        <v>-0.55000000000000004</v>
      </c>
      <c r="F975" s="14">
        <f>VLOOKUP(A975,'2015'!A:H,6,0)</f>
        <v>422092</v>
      </c>
      <c r="G975" s="14">
        <f>VLOOKUP(A975,'2015'!A:H,7,0)</f>
        <v>170651</v>
      </c>
      <c r="H975" s="14">
        <f>VLOOKUP(A975,'2015'!A:H,8,0)</f>
        <v>5.4</v>
      </c>
    </row>
    <row r="976" spans="1:8" x14ac:dyDescent="0.3">
      <c r="A976" s="14" t="s">
        <v>1267</v>
      </c>
      <c r="B976" s="14">
        <f>VLOOKUP(A976,'2016'!A:H,2,0)</f>
        <v>3736</v>
      </c>
      <c r="C976" s="14">
        <f>VLOOKUP(A976,'2016'!A:H,3,0)</f>
        <v>1.07</v>
      </c>
      <c r="D976" s="14">
        <f>VLOOKUP(A976,'2016'!A:H,4,0)</f>
        <v>98.9</v>
      </c>
      <c r="E976" s="14">
        <f>VLOOKUP(A976,'2016'!A:H,5,0)</f>
        <v>-1.1000000000000001</v>
      </c>
      <c r="F976" s="14">
        <f>VLOOKUP(A976,'2016'!A:H,6,0)</f>
        <v>417551</v>
      </c>
      <c r="G976" s="14">
        <f>VLOOKUP(A976,'2016'!A:H,7,0)</f>
        <v>171945</v>
      </c>
      <c r="H976" s="14">
        <f>VLOOKUP(A976,'2016'!A:H,8,0)</f>
        <v>7.6</v>
      </c>
    </row>
    <row r="977" spans="1:8" x14ac:dyDescent="0.3">
      <c r="A977" s="14" t="s">
        <v>1268</v>
      </c>
      <c r="B977" s="14">
        <f>VLOOKUP(A977,'2017'!A:H,2,0)</f>
        <v>3139</v>
      </c>
      <c r="C977" s="14">
        <f>VLOOKUP(A977,'2017'!A:H,3,0)</f>
        <v>0.94299999999999995</v>
      </c>
      <c r="D977" s="14">
        <f>VLOOKUP(A977,'2017'!A:H,4,0)</f>
        <v>98.7</v>
      </c>
      <c r="E977" s="14">
        <f>VLOOKUP(A977,'2017'!A:H,5,0)</f>
        <v>-1.79</v>
      </c>
      <c r="F977" s="14">
        <f>VLOOKUP(A977,'2017'!A:H,6,0)</f>
        <v>410742</v>
      </c>
      <c r="G977" s="14">
        <f>VLOOKUP(A977,'2017'!A:H,7,0)</f>
        <v>172346</v>
      </c>
      <c r="H977" s="14">
        <f>VLOOKUP(A977,'2017'!A:H,8,0)</f>
        <v>8.6999999999999993</v>
      </c>
    </row>
    <row r="978" spans="1:8" x14ac:dyDescent="0.3">
      <c r="A978" s="14" t="s">
        <v>1269</v>
      </c>
      <c r="B978" s="14">
        <f>VLOOKUP(A978,'2018'!A:H,2,0)</f>
        <v>2658</v>
      </c>
      <c r="C978" s="14">
        <f>VLOOKUP(A978,'2018'!A:H,3,0)</f>
        <v>0.83799999999999997</v>
      </c>
      <c r="D978" s="14">
        <f>VLOOKUP(A978,'2018'!A:H,4,0)</f>
        <v>98.2</v>
      </c>
      <c r="E978" s="14">
        <f>VLOOKUP(A978,'2018'!A:H,5,0)</f>
        <v>-0.7</v>
      </c>
      <c r="F978" s="14">
        <f>VLOOKUP(A978,'2018'!A:H,6,0)</f>
        <v>404497</v>
      </c>
      <c r="G978" s="14">
        <f>VLOOKUP(A978,'2018'!A:H,7,0)</f>
        <v>174431</v>
      </c>
      <c r="H978" s="14">
        <f>VLOOKUP(A978,'2018'!A:H,8,0)</f>
        <v>5.9</v>
      </c>
    </row>
    <row r="979" spans="1:8" x14ac:dyDescent="0.3">
      <c r="A979" s="14" t="s">
        <v>1270</v>
      </c>
      <c r="B979" s="14">
        <f>VLOOKUP(A979,'2019'!A:H,2,0)</f>
        <v>2460</v>
      </c>
      <c r="C979" s="14">
        <f>VLOOKUP(A979,'2019'!A:H,3,0)</f>
        <v>0.79400000000000004</v>
      </c>
      <c r="D979" s="14">
        <f>VLOOKUP(A979,'2019'!A:H,4,0)</f>
        <v>97.7</v>
      </c>
      <c r="E979" s="14">
        <f>VLOOKUP(A979,'2019'!A:H,5,0)</f>
        <v>0.2</v>
      </c>
      <c r="F979" s="14">
        <f>VLOOKUP(A979,'2019'!A:H,6,0)</f>
        <v>406664</v>
      </c>
      <c r="G979" s="14">
        <f>VLOOKUP(A979,'2019'!A:H,7,0)</f>
        <v>178837</v>
      </c>
      <c r="H979" s="14">
        <f>VLOOKUP(A979,'2019'!A:H,8,0)</f>
        <v>6.8</v>
      </c>
    </row>
    <row r="980" spans="1:8" x14ac:dyDescent="0.3">
      <c r="A980" s="14" t="s">
        <v>1271</v>
      </c>
      <c r="B980" s="14">
        <f>VLOOKUP(A980,'2020'!A:H,2,0)</f>
        <v>2269</v>
      </c>
      <c r="C980" s="14">
        <f>VLOOKUP(A980,'2020'!A:H,3,0)</f>
        <v>0.73699999999999999</v>
      </c>
      <c r="D980" s="14">
        <f>VLOOKUP(A980,'2020'!A:H,4,0)</f>
        <v>97.5</v>
      </c>
      <c r="E980" s="14">
        <f>VLOOKUP(A980,'2020'!A:H,5,0)</f>
        <v>-1.57</v>
      </c>
      <c r="F980" s="14">
        <f>VLOOKUP(A980,'2020'!A:H,6,0)</f>
        <v>404408</v>
      </c>
      <c r="G980" s="14">
        <f>VLOOKUP(A980,'2020'!A:H,7,0)</f>
        <v>182636</v>
      </c>
      <c r="H980" s="14">
        <f>VLOOKUP(A980,'2020'!A:H,8,0)</f>
        <v>16.100000000000001</v>
      </c>
    </row>
    <row r="981" spans="1:8" x14ac:dyDescent="0.3">
      <c r="A981" s="14" t="s">
        <v>1272</v>
      </c>
      <c r="B981" s="14">
        <f>VLOOKUP(A981,'2021'!A:H,2,0)</f>
        <v>2229</v>
      </c>
      <c r="C981" s="14">
        <f>VLOOKUP(A981,'2021'!A:H,3,0)</f>
        <v>0.73699999999999999</v>
      </c>
      <c r="D981" s="14">
        <f>VLOOKUP(A981,'2021'!A:H,4,0)</f>
        <v>97.2</v>
      </c>
      <c r="E981" s="14">
        <f>VLOOKUP(A981,'2021'!A:H,5,0)</f>
        <v>-2.62</v>
      </c>
      <c r="F981" s="14">
        <f>VLOOKUP(A981,'2021'!A:H,6,0)</f>
        <v>396754</v>
      </c>
      <c r="G981" s="14">
        <f>VLOOKUP(A981,'2021'!A:H,7,0)</f>
        <v>184821</v>
      </c>
      <c r="H981" s="14">
        <f>VLOOKUP(A981,'2021'!A:H,8,0)</f>
        <v>13.7</v>
      </c>
    </row>
    <row r="982" spans="1:8" x14ac:dyDescent="0.3">
      <c r="A982" s="14" t="s">
        <v>1273</v>
      </c>
      <c r="B982" s="14">
        <f>VLOOKUP(A982,'2015'!A:H,2,0)</f>
        <v>1885</v>
      </c>
      <c r="C982" s="14">
        <f>VLOOKUP(A982,'2015'!A:H,3,0)</f>
        <v>1.0860000000000001</v>
      </c>
      <c r="D982" s="14">
        <f>VLOOKUP(A982,'2015'!A:H,4,0)</f>
        <v>104.3</v>
      </c>
      <c r="E982" s="14">
        <f>VLOOKUP(A982,'2015'!A:H,5,0)</f>
        <v>-0.72</v>
      </c>
      <c r="F982" s="14">
        <f>VLOOKUP(A982,'2015'!A:H,6,0)</f>
        <v>236284</v>
      </c>
      <c r="G982" s="14">
        <f>VLOOKUP(A982,'2015'!A:H,7,0)</f>
        <v>103086</v>
      </c>
      <c r="H982" s="14">
        <f>VLOOKUP(A982,'2015'!A:H,8,0)</f>
        <v>9.3000000000000007</v>
      </c>
    </row>
    <row r="983" spans="1:8" x14ac:dyDescent="0.3">
      <c r="A983" s="14" t="s">
        <v>1274</v>
      </c>
      <c r="B983" s="14">
        <f>VLOOKUP(A983,'2016'!A:H,2,0)</f>
        <v>1595</v>
      </c>
      <c r="C983" s="14">
        <f>VLOOKUP(A983,'2016'!A:H,3,0)</f>
        <v>0.94399999999999995</v>
      </c>
      <c r="D983" s="14">
        <f>VLOOKUP(A983,'2016'!A:H,4,0)</f>
        <v>103.8</v>
      </c>
      <c r="E983" s="14">
        <f>VLOOKUP(A983,'2016'!A:H,5,0)</f>
        <v>-0.59</v>
      </c>
      <c r="F983" s="14">
        <f>VLOOKUP(A983,'2016'!A:H,6,0)</f>
        <v>235386</v>
      </c>
      <c r="G983" s="14">
        <f>VLOOKUP(A983,'2016'!A:H,7,0)</f>
        <v>103691</v>
      </c>
      <c r="H983" s="14">
        <f>VLOOKUP(A983,'2016'!A:H,8,0)</f>
        <v>8.6</v>
      </c>
    </row>
    <row r="984" spans="1:8" x14ac:dyDescent="0.3">
      <c r="A984" s="14" t="s">
        <v>1275</v>
      </c>
      <c r="B984" s="14">
        <f>VLOOKUP(A984,'2017'!A:H,2,0)</f>
        <v>1498</v>
      </c>
      <c r="C984" s="14">
        <f>VLOOKUP(A984,'2017'!A:H,3,0)</f>
        <v>0.90100000000000002</v>
      </c>
      <c r="D984" s="14">
        <f>VLOOKUP(A984,'2017'!A:H,4,0)</f>
        <v>103.3</v>
      </c>
      <c r="E984" s="14">
        <f>VLOOKUP(A984,'2017'!A:H,5,0)</f>
        <v>-0.46</v>
      </c>
      <c r="F984" s="14">
        <f>VLOOKUP(A984,'2017'!A:H,6,0)</f>
        <v>235154</v>
      </c>
      <c r="G984" s="14">
        <f>VLOOKUP(A984,'2017'!A:H,7,0)</f>
        <v>106162</v>
      </c>
      <c r="H984" s="14">
        <f>VLOOKUP(A984,'2017'!A:H,8,0)</f>
        <v>9.1</v>
      </c>
    </row>
    <row r="985" spans="1:8" x14ac:dyDescent="0.3">
      <c r="A985" s="14" t="s">
        <v>1276</v>
      </c>
      <c r="B985" s="14">
        <f>VLOOKUP(A985,'2018'!A:H,2,0)</f>
        <v>1314</v>
      </c>
      <c r="C985" s="14">
        <f>VLOOKUP(A985,'2018'!A:H,3,0)</f>
        <v>0.79600000000000004</v>
      </c>
      <c r="D985" s="14">
        <f>VLOOKUP(A985,'2018'!A:H,4,0)</f>
        <v>103.4</v>
      </c>
      <c r="E985" s="14">
        <f>VLOOKUP(A985,'2018'!A:H,5,0)</f>
        <v>0.21</v>
      </c>
      <c r="F985" s="14">
        <f>VLOOKUP(A985,'2018'!A:H,6,0)</f>
        <v>233917</v>
      </c>
      <c r="G985" s="14">
        <f>VLOOKUP(A985,'2018'!A:H,7,0)</f>
        <v>108167</v>
      </c>
      <c r="H985" s="14">
        <f>VLOOKUP(A985,'2018'!A:H,8,0)</f>
        <v>6.8</v>
      </c>
    </row>
    <row r="986" spans="1:8" x14ac:dyDescent="0.3">
      <c r="A986" s="14" t="s">
        <v>1277</v>
      </c>
      <c r="B986" s="14">
        <f>VLOOKUP(A986,'2019'!A:H,2,0)</f>
        <v>1154</v>
      </c>
      <c r="C986" s="14">
        <f>VLOOKUP(A986,'2019'!A:H,3,0)</f>
        <v>0.70899999999999996</v>
      </c>
      <c r="D986" s="14">
        <f>VLOOKUP(A986,'2019'!A:H,4,0)</f>
        <v>103.1</v>
      </c>
      <c r="E986" s="14">
        <f>VLOOKUP(A986,'2019'!A:H,5,0)</f>
        <v>-0.87</v>
      </c>
      <c r="F986" s="14">
        <f>VLOOKUP(A986,'2019'!A:H,6,0)</f>
        <v>232810</v>
      </c>
      <c r="G986" s="14">
        <f>VLOOKUP(A986,'2019'!A:H,7,0)</f>
        <v>111250</v>
      </c>
      <c r="H986" s="14">
        <f>VLOOKUP(A986,'2019'!A:H,8,0)</f>
        <v>6.5</v>
      </c>
    </row>
    <row r="987" spans="1:8" x14ac:dyDescent="0.3">
      <c r="A987" s="14" t="s">
        <v>1278</v>
      </c>
      <c r="B987" s="14">
        <f>VLOOKUP(A987,'2020'!A:H,2,0)</f>
        <v>1092</v>
      </c>
      <c r="C987" s="14">
        <f>VLOOKUP(A987,'2020'!A:H,3,0)</f>
        <v>0.66800000000000004</v>
      </c>
      <c r="D987" s="14">
        <f>VLOOKUP(A987,'2020'!A:H,4,0)</f>
        <v>102.4</v>
      </c>
      <c r="E987" s="14">
        <f>VLOOKUP(A987,'2020'!A:H,5,0)</f>
        <v>-1.58</v>
      </c>
      <c r="F987" s="14">
        <f>VLOOKUP(A987,'2020'!A:H,6,0)</f>
        <v>231733</v>
      </c>
      <c r="G987" s="14">
        <f>VLOOKUP(A987,'2020'!A:H,7,0)</f>
        <v>115254</v>
      </c>
      <c r="H987" s="14">
        <f>VLOOKUP(A987,'2020'!A:H,8,0)</f>
        <v>15.7</v>
      </c>
    </row>
    <row r="988" spans="1:8" x14ac:dyDescent="0.3">
      <c r="A988" s="14" t="s">
        <v>1279</v>
      </c>
      <c r="B988" s="14">
        <f>VLOOKUP(A988,'2021'!A:H,2,0)</f>
        <v>1012</v>
      </c>
      <c r="C988" s="14">
        <f>VLOOKUP(A988,'2021'!A:H,3,0)</f>
        <v>0.61199999999999999</v>
      </c>
      <c r="D988" s="14">
        <f>VLOOKUP(A988,'2021'!A:H,4,0)</f>
        <v>102</v>
      </c>
      <c r="E988" s="14">
        <f>VLOOKUP(A988,'2021'!A:H,5,0)</f>
        <v>-1.19</v>
      </c>
      <c r="F988" s="14">
        <f>VLOOKUP(A988,'2021'!A:H,6,0)</f>
        <v>230811</v>
      </c>
      <c r="G988" s="14">
        <f>VLOOKUP(A988,'2021'!A:H,7,0)</f>
        <v>118852</v>
      </c>
      <c r="H988" s="14">
        <f>VLOOKUP(A988,'2021'!A:H,8,0)</f>
        <v>12.4</v>
      </c>
    </row>
    <row r="989" spans="1:8" x14ac:dyDescent="0.3">
      <c r="A989" s="14" t="s">
        <v>1280</v>
      </c>
      <c r="B989" s="14">
        <f>VLOOKUP(A989,'2015'!A:H,2,0)</f>
        <v>4462</v>
      </c>
      <c r="C989" s="14">
        <f>VLOOKUP(A989,'2015'!A:H,3,0)</f>
        <v>1.0960000000000001</v>
      </c>
      <c r="D989" s="14">
        <f>VLOOKUP(A989,'2015'!A:H,4,0)</f>
        <v>95</v>
      </c>
      <c r="E989" s="14">
        <f>VLOOKUP(A989,'2015'!A:H,5,0)</f>
        <v>-1.34</v>
      </c>
      <c r="F989" s="14">
        <f>VLOOKUP(A989,'2015'!A:H,6,0)</f>
        <v>574583</v>
      </c>
      <c r="G989" s="14">
        <f>VLOOKUP(A989,'2015'!A:H,7,0)</f>
        <v>206092</v>
      </c>
      <c r="H989" s="14">
        <f>VLOOKUP(A989,'2015'!A:H,8,0)</f>
        <v>6.5</v>
      </c>
    </row>
    <row r="990" spans="1:8" x14ac:dyDescent="0.3">
      <c r="A990" s="14" t="s">
        <v>1281</v>
      </c>
      <c r="B990" s="14">
        <f>VLOOKUP(A990,'2016'!A:H,2,0)</f>
        <v>4176</v>
      </c>
      <c r="C990" s="14">
        <f>VLOOKUP(A990,'2016'!A:H,3,0)</f>
        <v>1.0680000000000001</v>
      </c>
      <c r="D990" s="14">
        <f>VLOOKUP(A990,'2016'!A:H,4,0)</f>
        <v>94.9</v>
      </c>
      <c r="E990" s="14">
        <f>VLOOKUP(A990,'2016'!A:H,5,0)</f>
        <v>-1.21</v>
      </c>
      <c r="F990" s="14">
        <f>VLOOKUP(A990,'2016'!A:H,6,0)</f>
        <v>567581</v>
      </c>
      <c r="G990" s="14">
        <f>VLOOKUP(A990,'2016'!A:H,7,0)</f>
        <v>205793</v>
      </c>
      <c r="H990" s="14">
        <f>VLOOKUP(A990,'2016'!A:H,8,0)</f>
        <v>5.2</v>
      </c>
    </row>
    <row r="991" spans="1:8" x14ac:dyDescent="0.3">
      <c r="A991" s="14" t="s">
        <v>1282</v>
      </c>
      <c r="B991" s="14">
        <f>VLOOKUP(A991,'2017'!A:H,2,0)</f>
        <v>3494</v>
      </c>
      <c r="C991" s="14">
        <f>VLOOKUP(A991,'2017'!A:H,3,0)</f>
        <v>0.93799999999999994</v>
      </c>
      <c r="D991" s="14">
        <f>VLOOKUP(A991,'2017'!A:H,4,0)</f>
        <v>94.6</v>
      </c>
      <c r="E991" s="14">
        <f>VLOOKUP(A991,'2017'!A:H,5,0)</f>
        <v>-2.2999999999999998</v>
      </c>
      <c r="F991" s="14">
        <f>VLOOKUP(A991,'2017'!A:H,6,0)</f>
        <v>554403</v>
      </c>
      <c r="G991" s="14">
        <f>VLOOKUP(A991,'2017'!A:H,7,0)</f>
        <v>204188</v>
      </c>
      <c r="H991" s="14">
        <f>VLOOKUP(A991,'2017'!A:H,8,0)</f>
        <v>4.4000000000000004</v>
      </c>
    </row>
    <row r="992" spans="1:8" x14ac:dyDescent="0.3">
      <c r="A992" s="14" t="s">
        <v>1283</v>
      </c>
      <c r="B992" s="14">
        <f>VLOOKUP(A992,'2018'!A:H,2,0)</f>
        <v>2851</v>
      </c>
      <c r="C992" s="14">
        <f>VLOOKUP(A992,'2018'!A:H,3,0)</f>
        <v>0.80900000000000005</v>
      </c>
      <c r="D992" s="14">
        <f>VLOOKUP(A992,'2018'!A:H,4,0)</f>
        <v>94.3</v>
      </c>
      <c r="E992" s="14">
        <f>VLOOKUP(A992,'2018'!A:H,5,0)</f>
        <v>-1.78</v>
      </c>
      <c r="F992" s="14">
        <f>VLOOKUP(A992,'2018'!A:H,6,0)</f>
        <v>543752</v>
      </c>
      <c r="G992" s="14">
        <f>VLOOKUP(A992,'2018'!A:H,7,0)</f>
        <v>203647</v>
      </c>
      <c r="H992" s="14">
        <f>VLOOKUP(A992,'2018'!A:H,8,0)</f>
        <v>5.5</v>
      </c>
    </row>
    <row r="993" spans="1:8" x14ac:dyDescent="0.3">
      <c r="A993" s="14" t="s">
        <v>1284</v>
      </c>
      <c r="B993" s="14">
        <f>VLOOKUP(A993,'2019'!A:H,2,0)</f>
        <v>2604</v>
      </c>
      <c r="C993" s="14">
        <f>VLOOKUP(A993,'2019'!A:H,3,0)</f>
        <v>0.77600000000000002</v>
      </c>
      <c r="D993" s="14">
        <f>VLOOKUP(A993,'2019'!A:H,4,0)</f>
        <v>93.8</v>
      </c>
      <c r="E993" s="14">
        <f>VLOOKUP(A993,'2019'!A:H,5,0)</f>
        <v>-1.98</v>
      </c>
      <c r="F993" s="14">
        <f>VLOOKUP(A993,'2019'!A:H,6,0)</f>
        <v>532905</v>
      </c>
      <c r="G993" s="14">
        <f>VLOOKUP(A993,'2019'!A:H,7,0)</f>
        <v>202930</v>
      </c>
      <c r="H993" s="14">
        <f>VLOOKUP(A993,'2019'!A:H,8,0)</f>
        <v>6.1</v>
      </c>
    </row>
    <row r="994" spans="1:8" x14ac:dyDescent="0.3">
      <c r="A994" s="14" t="s">
        <v>1285</v>
      </c>
      <c r="B994" s="14">
        <f>VLOOKUP(A994,'2020'!A:H,2,0)</f>
        <v>2252</v>
      </c>
      <c r="C994" s="14">
        <f>VLOOKUP(A994,'2020'!A:H,3,0)</f>
        <v>0.69499999999999995</v>
      </c>
      <c r="D994" s="14">
        <f>VLOOKUP(A994,'2020'!A:H,4,0)</f>
        <v>93.2</v>
      </c>
      <c r="E994" s="14">
        <f>VLOOKUP(A994,'2020'!A:H,5,0)</f>
        <v>-1.91</v>
      </c>
      <c r="F994" s="14">
        <f>VLOOKUP(A994,'2020'!A:H,6,0)</f>
        <v>523037</v>
      </c>
      <c r="G994" s="14">
        <f>VLOOKUP(A994,'2020'!A:H,7,0)</f>
        <v>204210</v>
      </c>
      <c r="H994" s="14">
        <f>VLOOKUP(A994,'2020'!A:H,8,0)</f>
        <v>4.5</v>
      </c>
    </row>
    <row r="995" spans="1:8" x14ac:dyDescent="0.3">
      <c r="A995" s="14" t="s">
        <v>1286</v>
      </c>
      <c r="B995" s="14">
        <f>VLOOKUP(A995,'2021'!A:H,2,0)</f>
        <v>2225</v>
      </c>
      <c r="C995" s="14">
        <f>VLOOKUP(A995,'2021'!A:H,3,0)</f>
        <v>0.70099999999999996</v>
      </c>
      <c r="D995" s="14">
        <f>VLOOKUP(A995,'2021'!A:H,4,0)</f>
        <v>92.9</v>
      </c>
      <c r="E995" s="14">
        <f>VLOOKUP(A995,'2021'!A:H,5,0)</f>
        <v>-2.29</v>
      </c>
      <c r="F995" s="14">
        <f>VLOOKUP(A995,'2021'!A:H,6,0)</f>
        <v>510956</v>
      </c>
      <c r="G995" s="14">
        <f>VLOOKUP(A995,'2021'!A:H,7,0)</f>
        <v>205936</v>
      </c>
      <c r="H995" s="14">
        <f>VLOOKUP(A995,'2021'!A:H,8,0)</f>
        <v>4.2</v>
      </c>
    </row>
    <row r="996" spans="1:8" x14ac:dyDescent="0.3">
      <c r="A996" s="14" t="s">
        <v>1287</v>
      </c>
      <c r="B996" s="14">
        <f>VLOOKUP(A996,'2015'!A:H,2,0)</f>
        <v>2481</v>
      </c>
      <c r="C996" s="14">
        <f>VLOOKUP(A996,'2015'!A:H,3,0)</f>
        <v>1.01</v>
      </c>
      <c r="D996" s="14">
        <f>VLOOKUP(A996,'2015'!A:H,4,0)</f>
        <v>97.1</v>
      </c>
      <c r="E996" s="14">
        <f>VLOOKUP(A996,'2015'!A:H,5,0)</f>
        <v>-0.69</v>
      </c>
      <c r="F996" s="14">
        <f>VLOOKUP(A996,'2015'!A:H,6,0)</f>
        <v>351242</v>
      </c>
      <c r="G996" s="14">
        <f>VLOOKUP(A996,'2015'!A:H,7,0)</f>
        <v>125952</v>
      </c>
      <c r="H996" s="14">
        <f>VLOOKUP(A996,'2015'!A:H,8,0)</f>
        <v>8.8000000000000007</v>
      </c>
    </row>
    <row r="997" spans="1:8" x14ac:dyDescent="0.3">
      <c r="A997" s="14" t="s">
        <v>1288</v>
      </c>
      <c r="B997" s="14">
        <f>VLOOKUP(A997,'2016'!A:H,2,0)</f>
        <v>2249</v>
      </c>
      <c r="C997" s="14">
        <f>VLOOKUP(A997,'2016'!A:H,3,0)</f>
        <v>0.94699999999999995</v>
      </c>
      <c r="D997" s="14">
        <f>VLOOKUP(A997,'2016'!A:H,4,0)</f>
        <v>96.8</v>
      </c>
      <c r="E997" s="14">
        <f>VLOOKUP(A997,'2016'!A:H,5,0)</f>
        <v>-0.84</v>
      </c>
      <c r="F997" s="14">
        <f>VLOOKUP(A997,'2016'!A:H,6,0)</f>
        <v>348220</v>
      </c>
      <c r="G997" s="14">
        <f>VLOOKUP(A997,'2016'!A:H,7,0)</f>
        <v>126297</v>
      </c>
      <c r="H997" s="14">
        <f>VLOOKUP(A997,'2016'!A:H,8,0)</f>
        <v>10.4</v>
      </c>
    </row>
    <row r="998" spans="1:8" x14ac:dyDescent="0.3">
      <c r="A998" s="14" t="s">
        <v>1289</v>
      </c>
      <c r="B998" s="14">
        <f>VLOOKUP(A998,'2017'!A:H,2,0)</f>
        <v>1906</v>
      </c>
      <c r="C998" s="14">
        <f>VLOOKUP(A998,'2017'!A:H,3,0)</f>
        <v>0.83299999999999996</v>
      </c>
      <c r="D998" s="14">
        <f>VLOOKUP(A998,'2017'!A:H,4,0)</f>
        <v>96.2</v>
      </c>
      <c r="E998" s="14">
        <f>VLOOKUP(A998,'2017'!A:H,5,0)</f>
        <v>-1.1499999999999999</v>
      </c>
      <c r="F998" s="14">
        <f>VLOOKUP(A998,'2017'!A:H,6,0)</f>
        <v>344166</v>
      </c>
      <c r="G998" s="14">
        <f>VLOOKUP(A998,'2017'!A:H,7,0)</f>
        <v>126940</v>
      </c>
      <c r="H998" s="14">
        <f>VLOOKUP(A998,'2017'!A:H,8,0)</f>
        <v>9.8000000000000007</v>
      </c>
    </row>
    <row r="999" spans="1:8" x14ac:dyDescent="0.3">
      <c r="A999" s="14" t="s">
        <v>1290</v>
      </c>
      <c r="B999" s="14">
        <f>VLOOKUP(A999,'2018'!A:H,2,0)</f>
        <v>1707</v>
      </c>
      <c r="C999" s="14">
        <f>VLOOKUP(A999,'2018'!A:H,3,0)</f>
        <v>0.77400000000000002</v>
      </c>
      <c r="D999" s="14">
        <f>VLOOKUP(A999,'2018'!A:H,4,0)</f>
        <v>95.9</v>
      </c>
      <c r="E999" s="14">
        <f>VLOOKUP(A999,'2018'!A:H,5,0)</f>
        <v>-1.32</v>
      </c>
      <c r="F999" s="14">
        <f>VLOOKUP(A999,'2018'!A:H,6,0)</f>
        <v>339413</v>
      </c>
      <c r="G999" s="14">
        <f>VLOOKUP(A999,'2018'!A:H,7,0)</f>
        <v>127249</v>
      </c>
      <c r="H999" s="14">
        <f>VLOOKUP(A999,'2018'!A:H,8,0)</f>
        <v>9.3000000000000007</v>
      </c>
    </row>
    <row r="1000" spans="1:8" x14ac:dyDescent="0.3">
      <c r="A1000" s="14" t="s">
        <v>1291</v>
      </c>
      <c r="B1000" s="14">
        <f>VLOOKUP(A1000,'2019'!A:H,2,0)</f>
        <v>1483</v>
      </c>
      <c r="C1000" s="14">
        <f>VLOOKUP(A1000,'2019'!A:H,3,0)</f>
        <v>0.69699999999999995</v>
      </c>
      <c r="D1000" s="14">
        <f>VLOOKUP(A1000,'2019'!A:H,4,0)</f>
        <v>95.7</v>
      </c>
      <c r="E1000" s="14">
        <f>VLOOKUP(A1000,'2019'!A:H,5,0)</f>
        <v>-1.76</v>
      </c>
      <c r="F1000" s="14">
        <f>VLOOKUP(A1000,'2019'!A:H,6,0)</f>
        <v>333362</v>
      </c>
      <c r="G1000" s="14">
        <f>VLOOKUP(A1000,'2019'!A:H,7,0)</f>
        <v>127843</v>
      </c>
      <c r="H1000" s="14">
        <f>VLOOKUP(A1000,'2019'!A:H,8,0)</f>
        <v>9.9</v>
      </c>
    </row>
    <row r="1001" spans="1:8" x14ac:dyDescent="0.3">
      <c r="A1001" s="14" t="s">
        <v>1292</v>
      </c>
      <c r="B1001" s="14">
        <f>VLOOKUP(A1001,'2020'!A:H,2,0)</f>
        <v>1218</v>
      </c>
      <c r="C1001" s="14">
        <f>VLOOKUP(A1001,'2020'!A:H,3,0)</f>
        <v>0.60099999999999998</v>
      </c>
      <c r="D1001" s="14">
        <f>VLOOKUP(A1001,'2020'!A:H,4,0)</f>
        <v>95.2</v>
      </c>
      <c r="E1001" s="14">
        <f>VLOOKUP(A1001,'2020'!A:H,5,0)</f>
        <v>-2.46</v>
      </c>
      <c r="F1001" s="14">
        <f>VLOOKUP(A1001,'2020'!A:H,6,0)</f>
        <v>325257</v>
      </c>
      <c r="G1001" s="14">
        <f>VLOOKUP(A1001,'2020'!A:H,7,0)</f>
        <v>128378</v>
      </c>
      <c r="H1001" s="14">
        <f>VLOOKUP(A1001,'2020'!A:H,8,0)</f>
        <v>17.3</v>
      </c>
    </row>
    <row r="1002" spans="1:8" x14ac:dyDescent="0.3">
      <c r="A1002" s="14" t="s">
        <v>1293</v>
      </c>
      <c r="B1002" s="14">
        <f>VLOOKUP(A1002,'2021'!A:H,2,0)</f>
        <v>1136</v>
      </c>
      <c r="C1002" s="14">
        <f>VLOOKUP(A1002,'2021'!A:H,3,0)</f>
        <v>0.57899999999999996</v>
      </c>
      <c r="D1002" s="14">
        <f>VLOOKUP(A1002,'2021'!A:H,4,0)</f>
        <v>94.8</v>
      </c>
      <c r="E1002" s="14">
        <f>VLOOKUP(A1002,'2021'!A:H,5,0)</f>
        <v>-2.44</v>
      </c>
      <c r="F1002" s="14">
        <f>VLOOKUP(A1002,'2021'!A:H,6,0)</f>
        <v>317366</v>
      </c>
      <c r="G1002" s="14">
        <f>VLOOKUP(A1002,'2021'!A:H,7,0)</f>
        <v>129498</v>
      </c>
      <c r="H1002" s="14">
        <f>VLOOKUP(A1002,'2021'!A:H,8,0)</f>
        <v>16.7</v>
      </c>
    </row>
    <row r="1003" spans="1:8" x14ac:dyDescent="0.3">
      <c r="A1003" s="14" t="s">
        <v>1294</v>
      </c>
      <c r="B1003" s="14">
        <f>VLOOKUP(A1003,'2015'!A:H,2,0)</f>
        <v>2687</v>
      </c>
      <c r="C1003" s="14">
        <f>VLOOKUP(A1003,'2015'!A:H,3,0)</f>
        <v>0.96</v>
      </c>
      <c r="D1003" s="14">
        <f>VLOOKUP(A1003,'2015'!A:H,4,0)</f>
        <v>100.5</v>
      </c>
      <c r="E1003" s="14">
        <f>VLOOKUP(A1003,'2015'!A:H,5,0)</f>
        <v>-0.66</v>
      </c>
      <c r="F1003" s="14">
        <f>VLOOKUP(A1003,'2015'!A:H,6,0)</f>
        <v>360153</v>
      </c>
      <c r="G1003" s="14">
        <f>VLOOKUP(A1003,'2015'!A:H,7,0)</f>
        <v>153362</v>
      </c>
      <c r="H1003" s="14">
        <f>VLOOKUP(A1003,'2015'!A:H,8,0)</f>
        <v>5.9</v>
      </c>
    </row>
    <row r="1004" spans="1:8" x14ac:dyDescent="0.3">
      <c r="A1004" s="14" t="s">
        <v>1295</v>
      </c>
      <c r="B1004" s="14">
        <f>VLOOKUP(A1004,'2016'!A:H,2,0)</f>
        <v>2383</v>
      </c>
      <c r="C1004" s="14">
        <f>VLOOKUP(A1004,'2016'!A:H,3,0)</f>
        <v>0.88900000000000001</v>
      </c>
      <c r="D1004" s="14">
        <f>VLOOKUP(A1004,'2016'!A:H,4,0)</f>
        <v>100.1</v>
      </c>
      <c r="E1004" s="14">
        <f>VLOOKUP(A1004,'2016'!A:H,5,0)</f>
        <v>-0.94</v>
      </c>
      <c r="F1004" s="14">
        <f>VLOOKUP(A1004,'2016'!A:H,6,0)</f>
        <v>355069</v>
      </c>
      <c r="G1004" s="14">
        <f>VLOOKUP(A1004,'2016'!A:H,7,0)</f>
        <v>152538</v>
      </c>
      <c r="H1004" s="14">
        <f>VLOOKUP(A1004,'2016'!A:H,8,0)</f>
        <v>8.3000000000000007</v>
      </c>
    </row>
    <row r="1005" spans="1:8" x14ac:dyDescent="0.3">
      <c r="A1005" s="14" t="s">
        <v>1296</v>
      </c>
      <c r="B1005" s="14">
        <f>VLOOKUP(A1005,'2017'!A:H,2,0)</f>
        <v>2117</v>
      </c>
      <c r="C1005" s="14">
        <f>VLOOKUP(A1005,'2017'!A:H,3,0)</f>
        <v>0.82199999999999995</v>
      </c>
      <c r="D1005" s="14">
        <f>VLOOKUP(A1005,'2017'!A:H,4,0)</f>
        <v>100</v>
      </c>
      <c r="E1005" s="14">
        <f>VLOOKUP(A1005,'2017'!A:H,5,0)</f>
        <v>-1.1599999999999999</v>
      </c>
      <c r="F1005" s="14">
        <f>VLOOKUP(A1005,'2017'!A:H,6,0)</f>
        <v>350647</v>
      </c>
      <c r="G1005" s="14">
        <f>VLOOKUP(A1005,'2017'!A:H,7,0)</f>
        <v>153187</v>
      </c>
      <c r="H1005" s="14">
        <f>VLOOKUP(A1005,'2017'!A:H,8,0)</f>
        <v>8.5</v>
      </c>
    </row>
    <row r="1006" spans="1:8" x14ac:dyDescent="0.3">
      <c r="A1006" s="14" t="s">
        <v>1297</v>
      </c>
      <c r="B1006" s="14">
        <f>VLOOKUP(A1006,'2018'!A:H,2,0)</f>
        <v>1886</v>
      </c>
      <c r="C1006" s="14">
        <f>VLOOKUP(A1006,'2018'!A:H,3,0)</f>
        <v>0.753</v>
      </c>
      <c r="D1006" s="14">
        <f>VLOOKUP(A1006,'2018'!A:H,4,0)</f>
        <v>99.5</v>
      </c>
      <c r="E1006" s="14">
        <f>VLOOKUP(A1006,'2018'!A:H,5,0)</f>
        <v>-0.46</v>
      </c>
      <c r="F1006" s="14">
        <f>VLOOKUP(A1006,'2018'!A:H,6,0)</f>
        <v>348052</v>
      </c>
      <c r="G1006" s="14">
        <f>VLOOKUP(A1006,'2018'!A:H,7,0)</f>
        <v>155542</v>
      </c>
      <c r="H1006" s="14">
        <f>VLOOKUP(A1006,'2018'!A:H,8,0)</f>
        <v>7.9</v>
      </c>
    </row>
    <row r="1007" spans="1:8" x14ac:dyDescent="0.3">
      <c r="A1007" s="14" t="s">
        <v>1298</v>
      </c>
      <c r="B1007" s="14">
        <f>VLOOKUP(A1007,'2019'!A:H,2,0)</f>
        <v>1884</v>
      </c>
      <c r="C1007" s="14">
        <f>VLOOKUP(A1007,'2019'!A:H,3,0)</f>
        <v>0.76500000000000001</v>
      </c>
      <c r="D1007" s="14">
        <f>VLOOKUP(A1007,'2019'!A:H,4,0)</f>
        <v>98.9</v>
      </c>
      <c r="E1007" s="14">
        <f>VLOOKUP(A1007,'2019'!A:H,5,0)</f>
        <v>-0.36</v>
      </c>
      <c r="F1007" s="14">
        <f>VLOOKUP(A1007,'2019'!A:H,6,0)</f>
        <v>346194</v>
      </c>
      <c r="G1007" s="14">
        <f>VLOOKUP(A1007,'2019'!A:H,7,0)</f>
        <v>157662</v>
      </c>
      <c r="H1007" s="14">
        <f>VLOOKUP(A1007,'2019'!A:H,8,0)</f>
        <v>6.7</v>
      </c>
    </row>
    <row r="1008" spans="1:8" x14ac:dyDescent="0.3">
      <c r="A1008" s="14" t="s">
        <v>1299</v>
      </c>
      <c r="B1008" s="14">
        <f>VLOOKUP(A1008,'2020'!A:H,2,0)</f>
        <v>1702</v>
      </c>
      <c r="C1008" s="14">
        <f>VLOOKUP(A1008,'2020'!A:H,3,0)</f>
        <v>0.69899999999999995</v>
      </c>
      <c r="D1008" s="14">
        <f>VLOOKUP(A1008,'2020'!A:H,4,0)</f>
        <v>98.1</v>
      </c>
      <c r="E1008" s="14">
        <f>VLOOKUP(A1008,'2020'!A:H,5,0)</f>
        <v>-1.66</v>
      </c>
      <c r="F1008" s="14">
        <f>VLOOKUP(A1008,'2020'!A:H,6,0)</f>
        <v>342837</v>
      </c>
      <c r="G1008" s="14">
        <f>VLOOKUP(A1008,'2020'!A:H,7,0)</f>
        <v>158899</v>
      </c>
      <c r="H1008" s="14">
        <f>VLOOKUP(A1008,'2020'!A:H,8,0)</f>
        <v>14.7</v>
      </c>
    </row>
    <row r="1009" spans="1:8" x14ac:dyDescent="0.3">
      <c r="A1009" s="14" t="s">
        <v>1300</v>
      </c>
      <c r="B1009" s="14">
        <f>VLOOKUP(A1009,'2021'!A:H,2,0)</f>
        <v>1585</v>
      </c>
      <c r="C1009" s="14">
        <f>VLOOKUP(A1009,'2021'!A:H,3,0)</f>
        <v>0.66</v>
      </c>
      <c r="D1009" s="14">
        <f>VLOOKUP(A1009,'2021'!A:H,4,0)</f>
        <v>97.6</v>
      </c>
      <c r="E1009" s="14">
        <f>VLOOKUP(A1009,'2021'!A:H,5,0)</f>
        <v>-1.4</v>
      </c>
      <c r="F1009" s="14">
        <f>VLOOKUP(A1009,'2021'!A:H,6,0)</f>
        <v>337400</v>
      </c>
      <c r="G1009" s="14">
        <f>VLOOKUP(A1009,'2021'!A:H,7,0)</f>
        <v>162315</v>
      </c>
      <c r="H1009" s="14">
        <f>VLOOKUP(A1009,'2021'!A:H,8,0)</f>
        <v>15.4</v>
      </c>
    </row>
    <row r="1010" spans="1:8" x14ac:dyDescent="0.3">
      <c r="A1010" s="14" t="s">
        <v>1301</v>
      </c>
      <c r="B1010" s="14">
        <f>VLOOKUP(A1010,'2015'!A:H,2,0)</f>
        <v>3643</v>
      </c>
      <c r="C1010" s="14">
        <f>VLOOKUP(A1010,'2015'!A:H,3,0)</f>
        <v>1.012</v>
      </c>
      <c r="D1010" s="14">
        <f>VLOOKUP(A1010,'2015'!A:H,4,0)</f>
        <v>96.2</v>
      </c>
      <c r="E1010" s="14">
        <f>VLOOKUP(A1010,'2015'!A:H,5,0)</f>
        <v>-1.55</v>
      </c>
      <c r="F1010" s="14">
        <f>VLOOKUP(A1010,'2015'!A:H,6,0)</f>
        <v>400641</v>
      </c>
      <c r="G1010" s="14">
        <f>VLOOKUP(A1010,'2015'!A:H,7,0)</f>
        <v>166706</v>
      </c>
      <c r="H1010" s="14">
        <f>VLOOKUP(A1010,'2015'!A:H,8,0)</f>
        <v>6.9</v>
      </c>
    </row>
    <row r="1011" spans="1:8" x14ac:dyDescent="0.3">
      <c r="A1011" s="14" t="s">
        <v>1302</v>
      </c>
      <c r="B1011" s="14">
        <f>VLOOKUP(A1011,'2016'!A:H,2,0)</f>
        <v>3184</v>
      </c>
      <c r="C1011" s="14">
        <f>VLOOKUP(A1011,'2016'!A:H,3,0)</f>
        <v>0.91200000000000003</v>
      </c>
      <c r="D1011" s="14">
        <f>VLOOKUP(A1011,'2016'!A:H,4,0)</f>
        <v>95.9</v>
      </c>
      <c r="E1011" s="14">
        <f>VLOOKUP(A1011,'2016'!A:H,5,0)</f>
        <v>0.11</v>
      </c>
      <c r="F1011" s="14">
        <f>VLOOKUP(A1011,'2016'!A:H,6,0)</f>
        <v>400997</v>
      </c>
      <c r="G1011" s="14">
        <f>VLOOKUP(A1011,'2016'!A:H,7,0)</f>
        <v>165785</v>
      </c>
      <c r="H1011" s="14">
        <f>VLOOKUP(A1011,'2016'!A:H,8,0)</f>
        <v>9.4</v>
      </c>
    </row>
    <row r="1012" spans="1:8" x14ac:dyDescent="0.3">
      <c r="A1012" s="14" t="s">
        <v>1303</v>
      </c>
      <c r="B1012" s="14">
        <f>VLOOKUP(A1012,'2017'!A:H,2,0)</f>
        <v>2814</v>
      </c>
      <c r="C1012" s="14">
        <f>VLOOKUP(A1012,'2017'!A:H,3,0)</f>
        <v>0.83099999999999996</v>
      </c>
      <c r="D1012" s="14">
        <f>VLOOKUP(A1012,'2017'!A:H,4,0)</f>
        <v>95.2</v>
      </c>
      <c r="E1012" s="14">
        <f>VLOOKUP(A1012,'2017'!A:H,5,0)</f>
        <v>-1.1499999999999999</v>
      </c>
      <c r="F1012" s="14">
        <f>VLOOKUP(A1012,'2017'!A:H,6,0)</f>
        <v>396217</v>
      </c>
      <c r="G1012" s="14">
        <f>VLOOKUP(A1012,'2017'!A:H,7,0)</f>
        <v>166520</v>
      </c>
      <c r="H1012" s="14">
        <f>VLOOKUP(A1012,'2017'!A:H,8,0)</f>
        <v>9.8000000000000007</v>
      </c>
    </row>
    <row r="1013" spans="1:8" x14ac:dyDescent="0.3">
      <c r="A1013" s="14" t="s">
        <v>1304</v>
      </c>
      <c r="B1013" s="14">
        <f>VLOOKUP(A1013,'2018'!A:H,2,0)</f>
        <v>2417</v>
      </c>
      <c r="C1013" s="14">
        <f>VLOOKUP(A1013,'2018'!A:H,3,0)</f>
        <v>0.73699999999999999</v>
      </c>
      <c r="D1013" s="14">
        <f>VLOOKUP(A1013,'2018'!A:H,4,0)</f>
        <v>94.5</v>
      </c>
      <c r="E1013" s="14">
        <f>VLOOKUP(A1013,'2018'!A:H,5,0)</f>
        <v>0.22</v>
      </c>
      <c r="F1013" s="14">
        <f>VLOOKUP(A1013,'2018'!A:H,6,0)</f>
        <v>396203</v>
      </c>
      <c r="G1013" s="14">
        <f>VLOOKUP(A1013,'2018'!A:H,7,0)</f>
        <v>168420</v>
      </c>
      <c r="H1013" s="14">
        <f>VLOOKUP(A1013,'2018'!A:H,8,0)</f>
        <v>9.5</v>
      </c>
    </row>
    <row r="1014" spans="1:8" x14ac:dyDescent="0.3">
      <c r="A1014" s="14" t="s">
        <v>1305</v>
      </c>
      <c r="B1014" s="14">
        <f>VLOOKUP(A1014,'2019'!A:H,2,0)</f>
        <v>2227</v>
      </c>
      <c r="C1014" s="14">
        <f>VLOOKUP(A1014,'2019'!A:H,3,0)</f>
        <v>0.69699999999999995</v>
      </c>
      <c r="D1014" s="14">
        <f>VLOOKUP(A1014,'2019'!A:H,4,0)</f>
        <v>94.1</v>
      </c>
      <c r="E1014" s="14">
        <f>VLOOKUP(A1014,'2019'!A:H,5,0)</f>
        <v>-0.12</v>
      </c>
      <c r="F1014" s="14">
        <f>VLOOKUP(A1014,'2019'!A:H,6,0)</f>
        <v>395963</v>
      </c>
      <c r="G1014" s="14">
        <f>VLOOKUP(A1014,'2019'!A:H,7,0)</f>
        <v>172323</v>
      </c>
      <c r="H1014" s="14">
        <f>VLOOKUP(A1014,'2019'!A:H,8,0)</f>
        <v>9</v>
      </c>
    </row>
    <row r="1015" spans="1:8" x14ac:dyDescent="0.3">
      <c r="A1015" s="14" t="s">
        <v>1306</v>
      </c>
      <c r="B1015" s="14">
        <f>VLOOKUP(A1015,'2020'!A:H,2,0)</f>
        <v>2044</v>
      </c>
      <c r="C1015" s="14">
        <f>VLOOKUP(A1015,'2020'!A:H,3,0)</f>
        <v>0.65500000000000003</v>
      </c>
      <c r="D1015" s="14">
        <f>VLOOKUP(A1015,'2020'!A:H,4,0)</f>
        <v>93.6</v>
      </c>
      <c r="E1015" s="14">
        <f>VLOOKUP(A1015,'2020'!A:H,5,0)</f>
        <v>-1.8</v>
      </c>
      <c r="F1015" s="14">
        <f>VLOOKUP(A1015,'2020'!A:H,6,0)</f>
        <v>391220</v>
      </c>
      <c r="G1015" s="14">
        <f>VLOOKUP(A1015,'2020'!A:H,7,0)</f>
        <v>174572</v>
      </c>
      <c r="H1015" s="14">
        <f>VLOOKUP(A1015,'2020'!A:H,8,0)</f>
        <v>7.2</v>
      </c>
    </row>
    <row r="1016" spans="1:8" x14ac:dyDescent="0.3">
      <c r="A1016" s="14" t="s">
        <v>1307</v>
      </c>
      <c r="B1016" s="14">
        <f>VLOOKUP(A1016,'2021'!A:H,2,0)</f>
        <v>1831</v>
      </c>
      <c r="C1016" s="14">
        <f>VLOOKUP(A1016,'2021'!A:H,3,0)</f>
        <v>0.60199999999999998</v>
      </c>
      <c r="D1016" s="14">
        <f>VLOOKUP(A1016,'2021'!A:H,4,0)</f>
        <v>93.7</v>
      </c>
      <c r="E1016" s="14">
        <f>VLOOKUP(A1016,'2021'!A:H,5,0)</f>
        <v>-1.79</v>
      </c>
      <c r="F1016" s="14">
        <f>VLOOKUP(A1016,'2021'!A:H,6,0)</f>
        <v>385483</v>
      </c>
      <c r="G1016" s="14">
        <f>VLOOKUP(A1016,'2021'!A:H,7,0)</f>
        <v>176665</v>
      </c>
      <c r="H1016" s="14">
        <f>VLOOKUP(A1016,'2021'!A:H,8,0)</f>
        <v>17.600000000000001</v>
      </c>
    </row>
    <row r="1017" spans="1:8" x14ac:dyDescent="0.3">
      <c r="A1017" s="14" t="s">
        <v>1308</v>
      </c>
      <c r="B1017" s="14">
        <f>VLOOKUP(A1017,'2015'!A:H,2,0)</f>
        <v>3626</v>
      </c>
      <c r="C1017" s="14">
        <f>VLOOKUP(A1017,'2015'!A:H,3,0)</f>
        <v>0.98599999999999999</v>
      </c>
      <c r="D1017" s="14">
        <f>VLOOKUP(A1017,'2015'!A:H,4,0)</f>
        <v>92.7</v>
      </c>
      <c r="E1017" s="14">
        <f>VLOOKUP(A1017,'2015'!A:H,5,0)</f>
        <v>0.64</v>
      </c>
      <c r="F1017" s="14">
        <f>VLOOKUP(A1017,'2015'!A:H,6,0)</f>
        <v>387643</v>
      </c>
      <c r="G1017" s="14">
        <f>VLOOKUP(A1017,'2015'!A:H,7,0)</f>
        <v>159636</v>
      </c>
      <c r="H1017" s="14">
        <f>VLOOKUP(A1017,'2015'!A:H,8,0)</f>
        <v>5.5</v>
      </c>
    </row>
    <row r="1018" spans="1:8" x14ac:dyDescent="0.3">
      <c r="A1018" s="14" t="s">
        <v>1309</v>
      </c>
      <c r="B1018" s="14">
        <f>VLOOKUP(A1018,'2016'!A:H,2,0)</f>
        <v>3392</v>
      </c>
      <c r="C1018" s="14">
        <f>VLOOKUP(A1018,'2016'!A:H,3,0)</f>
        <v>0.94499999999999995</v>
      </c>
      <c r="D1018" s="14">
        <f>VLOOKUP(A1018,'2016'!A:H,4,0)</f>
        <v>92.1</v>
      </c>
      <c r="E1018" s="14">
        <f>VLOOKUP(A1018,'2016'!A:H,5,0)</f>
        <v>-1.87</v>
      </c>
      <c r="F1018" s="14">
        <f>VLOOKUP(A1018,'2016'!A:H,6,0)</f>
        <v>379892</v>
      </c>
      <c r="G1018" s="14">
        <f>VLOOKUP(A1018,'2016'!A:H,7,0)</f>
        <v>158474</v>
      </c>
      <c r="H1018" s="14">
        <f>VLOOKUP(A1018,'2016'!A:H,8,0)</f>
        <v>6.1</v>
      </c>
    </row>
    <row r="1019" spans="1:8" x14ac:dyDescent="0.3">
      <c r="A1019" s="14" t="s">
        <v>1310</v>
      </c>
      <c r="B1019" s="14">
        <f>VLOOKUP(A1019,'2017'!A:H,2,0)</f>
        <v>2812</v>
      </c>
      <c r="C1019" s="14">
        <f>VLOOKUP(A1019,'2017'!A:H,3,0)</f>
        <v>0.80600000000000005</v>
      </c>
      <c r="D1019" s="14">
        <f>VLOOKUP(A1019,'2017'!A:H,4,0)</f>
        <v>91.3</v>
      </c>
      <c r="E1019" s="14">
        <f>VLOOKUP(A1019,'2017'!A:H,5,0)</f>
        <v>-1.31</v>
      </c>
      <c r="F1019" s="14">
        <f>VLOOKUP(A1019,'2017'!A:H,6,0)</f>
        <v>374915</v>
      </c>
      <c r="G1019" s="14">
        <f>VLOOKUP(A1019,'2017'!A:H,7,0)</f>
        <v>157877</v>
      </c>
      <c r="H1019" s="14">
        <f>VLOOKUP(A1019,'2017'!A:H,8,0)</f>
        <v>6.2</v>
      </c>
    </row>
    <row r="1020" spans="1:8" x14ac:dyDescent="0.3">
      <c r="A1020" s="14" t="s">
        <v>1311</v>
      </c>
      <c r="B1020" s="14">
        <f>VLOOKUP(A1020,'2018'!A:H,2,0)</f>
        <v>2528</v>
      </c>
      <c r="C1020" s="14">
        <f>VLOOKUP(A1020,'2018'!A:H,3,0)</f>
        <v>0.73299999999999998</v>
      </c>
      <c r="D1020" s="14">
        <f>VLOOKUP(A1020,'2018'!A:H,4,0)</f>
        <v>90.6</v>
      </c>
      <c r="E1020" s="14">
        <f>VLOOKUP(A1020,'2018'!A:H,5,0)</f>
        <v>0.15</v>
      </c>
      <c r="F1020" s="14">
        <f>VLOOKUP(A1020,'2018'!A:H,6,0)</f>
        <v>375077</v>
      </c>
      <c r="G1020" s="14">
        <f>VLOOKUP(A1020,'2018'!A:H,7,0)</f>
        <v>159850</v>
      </c>
      <c r="H1020" s="14">
        <f>VLOOKUP(A1020,'2018'!A:H,8,0)</f>
        <v>5.3</v>
      </c>
    </row>
    <row r="1021" spans="1:8" x14ac:dyDescent="0.3">
      <c r="A1021" s="14" t="s">
        <v>1312</v>
      </c>
      <c r="B1021" s="14">
        <f>VLOOKUP(A1021,'2019'!A:H,2,0)</f>
        <v>2334</v>
      </c>
      <c r="C1021" s="14">
        <f>VLOOKUP(A1021,'2019'!A:H,3,0)</f>
        <v>0.68100000000000005</v>
      </c>
      <c r="D1021" s="14">
        <f>VLOOKUP(A1021,'2019'!A:H,4,0)</f>
        <v>89.7</v>
      </c>
      <c r="E1021" s="14">
        <f>VLOOKUP(A1021,'2019'!A:H,5,0)</f>
        <v>-0.11</v>
      </c>
      <c r="F1021" s="14">
        <f>VLOOKUP(A1021,'2019'!A:H,6,0)</f>
        <v>374035</v>
      </c>
      <c r="G1021" s="14">
        <f>VLOOKUP(A1021,'2019'!A:H,7,0)</f>
        <v>162161</v>
      </c>
      <c r="H1021" s="14">
        <f>VLOOKUP(A1021,'2019'!A:H,8,0)</f>
        <v>4.2</v>
      </c>
    </row>
    <row r="1022" spans="1:8" x14ac:dyDescent="0.3">
      <c r="A1022" s="14" t="s">
        <v>1313</v>
      </c>
      <c r="B1022" s="14">
        <f>VLOOKUP(A1022,'2020'!A:H,2,0)</f>
        <v>2015</v>
      </c>
      <c r="C1022" s="14">
        <f>VLOOKUP(A1022,'2020'!A:H,3,0)</f>
        <v>0.59399999999999997</v>
      </c>
      <c r="D1022" s="14">
        <f>VLOOKUP(A1022,'2020'!A:H,4,0)</f>
        <v>89</v>
      </c>
      <c r="E1022" s="14">
        <f>VLOOKUP(A1022,'2020'!A:H,5,0)</f>
        <v>-1.05</v>
      </c>
      <c r="F1022" s="14">
        <f>VLOOKUP(A1022,'2020'!A:H,6,0)</f>
        <v>371890</v>
      </c>
      <c r="G1022" s="14">
        <f>VLOOKUP(A1022,'2020'!A:H,7,0)</f>
        <v>166007</v>
      </c>
      <c r="H1022" s="14">
        <f>VLOOKUP(A1022,'2020'!A:H,8,0)</f>
        <v>14.6</v>
      </c>
    </row>
    <row r="1023" spans="1:8" x14ac:dyDescent="0.3">
      <c r="A1023" s="14" t="s">
        <v>1314</v>
      </c>
      <c r="B1023" s="14">
        <f>VLOOKUP(A1023,'2021'!A:H,2,0)</f>
        <v>1959</v>
      </c>
      <c r="C1023" s="14">
        <f>VLOOKUP(A1023,'2021'!A:H,3,0)</f>
        <v>0.58699999999999997</v>
      </c>
      <c r="D1023" s="14">
        <f>VLOOKUP(A1023,'2021'!A:H,4,0)</f>
        <v>88.8</v>
      </c>
      <c r="E1023" s="14">
        <f>VLOOKUP(A1023,'2021'!A:H,5,0)</f>
        <v>-0.83</v>
      </c>
      <c r="F1023" s="14">
        <f>VLOOKUP(A1023,'2021'!A:H,6,0)</f>
        <v>368905</v>
      </c>
      <c r="G1023" s="14">
        <f>VLOOKUP(A1023,'2021'!A:H,7,0)</f>
        <v>169539</v>
      </c>
      <c r="H1023" s="14">
        <f>VLOOKUP(A1023,'2021'!A:H,8,0)</f>
        <v>4.5</v>
      </c>
    </row>
    <row r="1024" spans="1:8" x14ac:dyDescent="0.3">
      <c r="A1024" s="14" t="s">
        <v>1315</v>
      </c>
      <c r="B1024" s="14">
        <f>VLOOKUP(A1024,'2015'!A:H,2,0)</f>
        <v>2175</v>
      </c>
      <c r="C1024" s="14">
        <f>VLOOKUP(A1024,'2015'!A:H,3,0)</f>
        <v>0.91300000000000003</v>
      </c>
      <c r="D1024" s="14">
        <f>VLOOKUP(A1024,'2015'!A:H,4,0)</f>
        <v>94.9</v>
      </c>
      <c r="E1024" s="14">
        <f>VLOOKUP(A1024,'2015'!A:H,5,0)</f>
        <v>0.7</v>
      </c>
      <c r="F1024" s="14">
        <f>VLOOKUP(A1024,'2015'!A:H,6,0)</f>
        <v>312141</v>
      </c>
      <c r="G1024" s="14">
        <f>VLOOKUP(A1024,'2015'!A:H,7,0)</f>
        <v>125149</v>
      </c>
      <c r="H1024" s="14">
        <f>VLOOKUP(A1024,'2015'!A:H,8,0)</f>
        <v>8.3000000000000007</v>
      </c>
    </row>
    <row r="1025" spans="1:8" x14ac:dyDescent="0.3">
      <c r="A1025" s="14" t="s">
        <v>1316</v>
      </c>
      <c r="B1025" s="14">
        <f>VLOOKUP(A1025,'2016'!A:H,2,0)</f>
        <v>2201</v>
      </c>
      <c r="C1025" s="14">
        <f>VLOOKUP(A1025,'2016'!A:H,3,0)</f>
        <v>0.93400000000000005</v>
      </c>
      <c r="D1025" s="14">
        <f>VLOOKUP(A1025,'2016'!A:H,4,0)</f>
        <v>94.3</v>
      </c>
      <c r="E1025" s="14">
        <f>VLOOKUP(A1025,'2016'!A:H,5,0)</f>
        <v>0.86</v>
      </c>
      <c r="F1025" s="14">
        <f>VLOOKUP(A1025,'2016'!A:H,6,0)</f>
        <v>314194</v>
      </c>
      <c r="G1025" s="14">
        <f>VLOOKUP(A1025,'2016'!A:H,7,0)</f>
        <v>130954</v>
      </c>
      <c r="H1025" s="14">
        <f>VLOOKUP(A1025,'2016'!A:H,8,0)</f>
        <v>9.6</v>
      </c>
    </row>
    <row r="1026" spans="1:8" x14ac:dyDescent="0.3">
      <c r="A1026" s="14" t="s">
        <v>1317</v>
      </c>
      <c r="B1026" s="14">
        <f>VLOOKUP(A1026,'2017'!A:H,2,0)</f>
        <v>1911</v>
      </c>
      <c r="C1026" s="14">
        <f>VLOOKUP(A1026,'2017'!A:H,3,0)</f>
        <v>0.82299999999999995</v>
      </c>
      <c r="D1026" s="14">
        <f>VLOOKUP(A1026,'2017'!A:H,4,0)</f>
        <v>93.5</v>
      </c>
      <c r="E1026" s="14">
        <f>VLOOKUP(A1026,'2017'!A:H,5,0)</f>
        <v>-0.26</v>
      </c>
      <c r="F1026" s="14">
        <f>VLOOKUP(A1026,'2017'!A:H,6,0)</f>
        <v>312800</v>
      </c>
      <c r="G1026" s="14">
        <f>VLOOKUP(A1026,'2017'!A:H,7,0)</f>
        <v>131721</v>
      </c>
      <c r="H1026" s="14">
        <f>VLOOKUP(A1026,'2017'!A:H,8,0)</f>
        <v>14.2</v>
      </c>
    </row>
    <row r="1027" spans="1:8" x14ac:dyDescent="0.3">
      <c r="A1027" s="14" t="s">
        <v>1318</v>
      </c>
      <c r="B1027" s="14">
        <f>VLOOKUP(A1027,'2018'!A:H,2,0)</f>
        <v>1647</v>
      </c>
      <c r="C1027" s="14">
        <f>VLOOKUP(A1027,'2018'!A:H,3,0)</f>
        <v>0.72699999999999998</v>
      </c>
      <c r="D1027" s="14">
        <f>VLOOKUP(A1027,'2018'!A:H,4,0)</f>
        <v>93</v>
      </c>
      <c r="E1027" s="14">
        <f>VLOOKUP(A1027,'2018'!A:H,5,0)</f>
        <v>-0.6</v>
      </c>
      <c r="F1027" s="14">
        <f>VLOOKUP(A1027,'2018'!A:H,6,0)</f>
        <v>310313</v>
      </c>
      <c r="G1027" s="14">
        <f>VLOOKUP(A1027,'2018'!A:H,7,0)</f>
        <v>132305</v>
      </c>
      <c r="H1027" s="14">
        <f>VLOOKUP(A1027,'2018'!A:H,8,0)</f>
        <v>9.6999999999999993</v>
      </c>
    </row>
    <row r="1028" spans="1:8" x14ac:dyDescent="0.3">
      <c r="A1028" s="14" t="s">
        <v>1319</v>
      </c>
      <c r="B1028" s="14">
        <f>VLOOKUP(A1028,'2019'!A:H,2,0)</f>
        <v>1521</v>
      </c>
      <c r="C1028" s="14">
        <f>VLOOKUP(A1028,'2019'!A:H,3,0)</f>
        <v>0.68500000000000005</v>
      </c>
      <c r="D1028" s="14">
        <f>VLOOKUP(A1028,'2019'!A:H,4,0)</f>
        <v>92.5</v>
      </c>
      <c r="E1028" s="14">
        <f>VLOOKUP(A1028,'2019'!A:H,5,0)</f>
        <v>0.03</v>
      </c>
      <c r="F1028" s="14">
        <f>VLOOKUP(A1028,'2019'!A:H,6,0)</f>
        <v>309397</v>
      </c>
      <c r="G1028" s="14">
        <f>VLOOKUP(A1028,'2019'!A:H,7,0)</f>
        <v>134437</v>
      </c>
      <c r="H1028" s="14">
        <f>VLOOKUP(A1028,'2019'!A:H,8,0)</f>
        <v>6.4</v>
      </c>
    </row>
    <row r="1029" spans="1:8" x14ac:dyDescent="0.3">
      <c r="A1029" s="14" t="s">
        <v>1320</v>
      </c>
      <c r="B1029" s="14">
        <f>VLOOKUP(A1029,'2020'!A:H,2,0)</f>
        <v>1533</v>
      </c>
      <c r="C1029" s="14">
        <f>VLOOKUP(A1029,'2020'!A:H,3,0)</f>
        <v>0.68500000000000005</v>
      </c>
      <c r="D1029" s="14">
        <f>VLOOKUP(A1029,'2020'!A:H,4,0)</f>
        <v>91.7</v>
      </c>
      <c r="E1029" s="14">
        <f>VLOOKUP(A1029,'2020'!A:H,5,0)</f>
        <v>-7.0000000000000007E-2</v>
      </c>
      <c r="F1029" s="14">
        <f>VLOOKUP(A1029,'2020'!A:H,6,0)</f>
        <v>312173</v>
      </c>
      <c r="G1029" s="14">
        <f>VLOOKUP(A1029,'2020'!A:H,7,0)</f>
        <v>138528</v>
      </c>
      <c r="H1029" s="14">
        <f>VLOOKUP(A1029,'2020'!A:H,8,0)</f>
        <v>16</v>
      </c>
    </row>
    <row r="1030" spans="1:8" x14ac:dyDescent="0.3">
      <c r="A1030" s="14" t="s">
        <v>1321</v>
      </c>
      <c r="B1030" s="14">
        <f>VLOOKUP(A1030,'2021'!A:H,2,0)</f>
        <v>1426</v>
      </c>
      <c r="C1030" s="14">
        <f>VLOOKUP(A1030,'2021'!A:H,3,0)</f>
        <v>0.63500000000000001</v>
      </c>
      <c r="D1030" s="14">
        <f>VLOOKUP(A1030,'2021'!A:H,4,0)</f>
        <v>91.6</v>
      </c>
      <c r="E1030" s="14">
        <f>VLOOKUP(A1030,'2021'!A:H,5,0)</f>
        <v>-2.2599999999999998</v>
      </c>
      <c r="F1030" s="14">
        <f>VLOOKUP(A1030,'2021'!A:H,6,0)</f>
        <v>304819</v>
      </c>
      <c r="G1030" s="14">
        <f>VLOOKUP(A1030,'2021'!A:H,7,0)</f>
        <v>140409</v>
      </c>
      <c r="H1030" s="14">
        <f>VLOOKUP(A1030,'2021'!A:H,8,0)</f>
        <v>12.5</v>
      </c>
    </row>
    <row r="1031" spans="1:8" x14ac:dyDescent="0.3">
      <c r="A1031" s="14" t="s">
        <v>1322</v>
      </c>
      <c r="B1031" s="14">
        <f>VLOOKUP(A1031,'2015'!A:H,2,0)</f>
        <v>4078</v>
      </c>
      <c r="C1031" s="14">
        <f>VLOOKUP(A1031,'2015'!A:H,3,0)</f>
        <v>1.012</v>
      </c>
      <c r="D1031" s="14">
        <f>VLOOKUP(A1031,'2015'!A:H,4,0)</f>
        <v>92.5</v>
      </c>
      <c r="E1031" s="14">
        <f>VLOOKUP(A1031,'2015'!A:H,5,0)</f>
        <v>-0.67</v>
      </c>
      <c r="F1031" s="14">
        <f>VLOOKUP(A1031,'2015'!A:H,6,0)</f>
        <v>446764</v>
      </c>
      <c r="G1031" s="14">
        <f>VLOOKUP(A1031,'2015'!A:H,7,0)</f>
        <v>156703</v>
      </c>
      <c r="H1031" s="14">
        <f>VLOOKUP(A1031,'2015'!A:H,8,0)</f>
        <v>8.1999999999999993</v>
      </c>
    </row>
    <row r="1032" spans="1:8" x14ac:dyDescent="0.3">
      <c r="A1032" s="14" t="s">
        <v>1323</v>
      </c>
      <c r="B1032" s="14">
        <f>VLOOKUP(A1032,'2016'!A:H,2,0)</f>
        <v>3629</v>
      </c>
      <c r="C1032" s="14">
        <f>VLOOKUP(A1032,'2016'!A:H,3,0)</f>
        <v>0.92800000000000005</v>
      </c>
      <c r="D1032" s="14">
        <f>VLOOKUP(A1032,'2016'!A:H,4,0)</f>
        <v>92.3</v>
      </c>
      <c r="E1032" s="14">
        <f>VLOOKUP(A1032,'2016'!A:H,5,0)</f>
        <v>0.05</v>
      </c>
      <c r="F1032" s="14">
        <f>VLOOKUP(A1032,'2016'!A:H,6,0)</f>
        <v>447192</v>
      </c>
      <c r="G1032" s="14">
        <f>VLOOKUP(A1032,'2016'!A:H,7,0)</f>
        <v>157437</v>
      </c>
      <c r="H1032" s="14">
        <f>VLOOKUP(A1032,'2016'!A:H,8,0)</f>
        <v>9.4</v>
      </c>
    </row>
    <row r="1033" spans="1:8" x14ac:dyDescent="0.3">
      <c r="A1033" s="14" t="s">
        <v>1324</v>
      </c>
      <c r="B1033" s="14">
        <f>VLOOKUP(A1033,'2017'!A:H,2,0)</f>
        <v>3039</v>
      </c>
      <c r="C1033" s="14">
        <f>VLOOKUP(A1033,'2017'!A:H,3,0)</f>
        <v>0.79900000000000004</v>
      </c>
      <c r="D1033" s="14">
        <f>VLOOKUP(A1033,'2017'!A:H,4,0)</f>
        <v>91.9</v>
      </c>
      <c r="E1033" s="14">
        <f>VLOOKUP(A1033,'2017'!A:H,5,0)</f>
        <v>-1.35</v>
      </c>
      <c r="F1033" s="14">
        <f>VLOOKUP(A1033,'2017'!A:H,6,0)</f>
        <v>441102</v>
      </c>
      <c r="G1033" s="14">
        <f>VLOOKUP(A1033,'2017'!A:H,7,0)</f>
        <v>157978</v>
      </c>
      <c r="H1033" s="14">
        <f>VLOOKUP(A1033,'2017'!A:H,8,0)</f>
        <v>11.3</v>
      </c>
    </row>
    <row r="1034" spans="1:8" x14ac:dyDescent="0.3">
      <c r="A1034" s="14" t="s">
        <v>1325</v>
      </c>
      <c r="B1034" s="14">
        <f>VLOOKUP(A1034,'2018'!A:H,2,0)</f>
        <v>2919</v>
      </c>
      <c r="C1034" s="14">
        <f>VLOOKUP(A1034,'2018'!A:H,3,0)</f>
        <v>0.8</v>
      </c>
      <c r="D1034" s="14">
        <f>VLOOKUP(A1034,'2018'!A:H,4,0)</f>
        <v>91.9</v>
      </c>
      <c r="E1034" s="14">
        <f>VLOOKUP(A1034,'2018'!A:H,5,0)</f>
        <v>-1.63</v>
      </c>
      <c r="F1034" s="14">
        <f>VLOOKUP(A1034,'2018'!A:H,6,0)</f>
        <v>433951</v>
      </c>
      <c r="G1034" s="14">
        <f>VLOOKUP(A1034,'2018'!A:H,7,0)</f>
        <v>157716</v>
      </c>
      <c r="H1034" s="14">
        <f>VLOOKUP(A1034,'2018'!A:H,8,0)</f>
        <v>8.9</v>
      </c>
    </row>
    <row r="1035" spans="1:8" x14ac:dyDescent="0.3">
      <c r="A1035" s="14" t="s">
        <v>1326</v>
      </c>
      <c r="B1035" s="14">
        <f>VLOOKUP(A1035,'2019'!A:H,2,0)</f>
        <v>2512</v>
      </c>
      <c r="C1035" s="14">
        <f>VLOOKUP(A1035,'2019'!A:H,3,0)</f>
        <v>0.71499999999999997</v>
      </c>
      <c r="D1035" s="14">
        <f>VLOOKUP(A1035,'2019'!A:H,4,0)</f>
        <v>91.7</v>
      </c>
      <c r="E1035" s="14">
        <f>VLOOKUP(A1035,'2019'!A:H,5,0)</f>
        <v>-0.7</v>
      </c>
      <c r="F1035" s="14">
        <f>VLOOKUP(A1035,'2019'!A:H,6,0)</f>
        <v>430826</v>
      </c>
      <c r="G1035" s="14">
        <f>VLOOKUP(A1035,'2019'!A:H,7,0)</f>
        <v>157635</v>
      </c>
      <c r="H1035" s="14">
        <f>VLOOKUP(A1035,'2019'!A:H,8,0)</f>
        <v>6.9</v>
      </c>
    </row>
    <row r="1036" spans="1:8" x14ac:dyDescent="0.3">
      <c r="A1036" s="14" t="s">
        <v>1327</v>
      </c>
      <c r="B1036" s="14">
        <f>VLOOKUP(A1036,'2020'!A:H,2,0)</f>
        <v>2238</v>
      </c>
      <c r="C1036" s="14">
        <f>VLOOKUP(A1036,'2020'!A:H,3,0)</f>
        <v>0.65600000000000003</v>
      </c>
      <c r="D1036" s="14">
        <f>VLOOKUP(A1036,'2020'!A:H,4,0)</f>
        <v>91.7</v>
      </c>
      <c r="E1036" s="14">
        <f>VLOOKUP(A1036,'2020'!A:H,5,0)</f>
        <v>-1.4</v>
      </c>
      <c r="F1036" s="14">
        <f>VLOOKUP(A1036,'2020'!A:H,6,0)</f>
        <v>425126</v>
      </c>
      <c r="G1036" s="14">
        <f>VLOOKUP(A1036,'2020'!A:H,7,0)</f>
        <v>158582</v>
      </c>
      <c r="H1036" s="14">
        <f>VLOOKUP(A1036,'2020'!A:H,8,0)</f>
        <v>16.899999999999999</v>
      </c>
    </row>
    <row r="1037" spans="1:8" x14ac:dyDescent="0.3">
      <c r="A1037" s="14" t="s">
        <v>1328</v>
      </c>
      <c r="B1037" s="14">
        <f>VLOOKUP(A1037,'2021'!A:H,2,0)</f>
        <v>2163</v>
      </c>
      <c r="C1037" s="14">
        <f>VLOOKUP(A1037,'2021'!A:H,3,0)</f>
        <v>0.66600000000000004</v>
      </c>
      <c r="D1037" s="14">
        <f>VLOOKUP(A1037,'2021'!A:H,4,0)</f>
        <v>91.5</v>
      </c>
      <c r="E1037" s="14">
        <f>VLOOKUP(A1037,'2021'!A:H,5,0)</f>
        <v>-3</v>
      </c>
      <c r="F1037" s="14">
        <f>VLOOKUP(A1037,'2021'!A:H,6,0)</f>
        <v>412279</v>
      </c>
      <c r="G1037" s="14">
        <f>VLOOKUP(A1037,'2021'!A:H,7,0)</f>
        <v>158408</v>
      </c>
      <c r="H1037" s="14">
        <f>VLOOKUP(A1037,'2021'!A:H,8,0)</f>
        <v>7</v>
      </c>
    </row>
    <row r="1038" spans="1:8" x14ac:dyDescent="0.3">
      <c r="A1038" s="14" t="s">
        <v>1329</v>
      </c>
      <c r="B1038" s="14">
        <f>VLOOKUP(A1038,'2015'!A:H,2,0)</f>
        <v>2753</v>
      </c>
      <c r="C1038" s="14">
        <f>VLOOKUP(A1038,'2015'!A:H,3,0)</f>
        <v>1.095</v>
      </c>
      <c r="D1038" s="14">
        <f>VLOOKUP(A1038,'2015'!A:H,4,0)</f>
        <v>98.8</v>
      </c>
      <c r="E1038" s="14">
        <f>VLOOKUP(A1038,'2015'!A:H,5,0)</f>
        <v>0.39</v>
      </c>
      <c r="F1038" s="14">
        <f>VLOOKUP(A1038,'2015'!A:H,6,0)</f>
        <v>297003</v>
      </c>
      <c r="G1038" s="14">
        <f>VLOOKUP(A1038,'2015'!A:H,7,0)</f>
        <v>118900</v>
      </c>
      <c r="H1038" s="14">
        <f>VLOOKUP(A1038,'2015'!A:H,8,0)</f>
        <v>6.6</v>
      </c>
    </row>
    <row r="1039" spans="1:8" x14ac:dyDescent="0.3">
      <c r="A1039" s="14" t="s">
        <v>1330</v>
      </c>
      <c r="B1039" s="14">
        <f>VLOOKUP(A1039,'2016'!A:H,2,0)</f>
        <v>2531</v>
      </c>
      <c r="C1039" s="14">
        <f>VLOOKUP(A1039,'2016'!A:H,3,0)</f>
        <v>1.0129999999999999</v>
      </c>
      <c r="D1039" s="14">
        <f>VLOOKUP(A1039,'2016'!A:H,4,0)</f>
        <v>98.3</v>
      </c>
      <c r="E1039" s="14">
        <f>VLOOKUP(A1039,'2016'!A:H,5,0)</f>
        <v>0.69</v>
      </c>
      <c r="F1039" s="14">
        <f>VLOOKUP(A1039,'2016'!A:H,6,0)</f>
        <v>299259</v>
      </c>
      <c r="G1039" s="14">
        <f>VLOOKUP(A1039,'2016'!A:H,7,0)</f>
        <v>120625</v>
      </c>
      <c r="H1039" s="14">
        <f>VLOOKUP(A1039,'2016'!A:H,8,0)</f>
        <v>7.8</v>
      </c>
    </row>
    <row r="1040" spans="1:8" x14ac:dyDescent="0.3">
      <c r="A1040" s="14" t="s">
        <v>1331</v>
      </c>
      <c r="B1040" s="14">
        <f>VLOOKUP(A1040,'2017'!A:H,2,0)</f>
        <v>2462</v>
      </c>
      <c r="C1040" s="14">
        <f>VLOOKUP(A1040,'2017'!A:H,3,0)</f>
        <v>0.97199999999999998</v>
      </c>
      <c r="D1040" s="14">
        <f>VLOOKUP(A1040,'2017'!A:H,4,0)</f>
        <v>97.4</v>
      </c>
      <c r="E1040" s="14">
        <f>VLOOKUP(A1040,'2017'!A:H,5,0)</f>
        <v>1.81</v>
      </c>
      <c r="F1040" s="14">
        <f>VLOOKUP(A1040,'2017'!A:H,6,0)</f>
        <v>304808</v>
      </c>
      <c r="G1040" s="14">
        <f>VLOOKUP(A1040,'2017'!A:H,7,0)</f>
        <v>125421</v>
      </c>
      <c r="H1040" s="14">
        <f>VLOOKUP(A1040,'2017'!A:H,8,0)</f>
        <v>7.9</v>
      </c>
    </row>
    <row r="1041" spans="1:8" x14ac:dyDescent="0.3">
      <c r="A1041" s="14" t="s">
        <v>1332</v>
      </c>
      <c r="B1041" s="14">
        <f>VLOOKUP(A1041,'2018'!A:H,2,0)</f>
        <v>2346</v>
      </c>
      <c r="C1041" s="14">
        <f>VLOOKUP(A1041,'2018'!A:H,3,0)</f>
        <v>0.90900000000000003</v>
      </c>
      <c r="D1041" s="14">
        <f>VLOOKUP(A1041,'2018'!A:H,4,0)</f>
        <v>96.5</v>
      </c>
      <c r="E1041" s="14">
        <f>VLOOKUP(A1041,'2018'!A:H,5,0)</f>
        <v>1.2</v>
      </c>
      <c r="F1041" s="14">
        <f>VLOOKUP(A1041,'2018'!A:H,6,0)</f>
        <v>308221</v>
      </c>
      <c r="G1041" s="14">
        <f>VLOOKUP(A1041,'2018'!A:H,7,0)</f>
        <v>128602</v>
      </c>
      <c r="H1041" s="14">
        <f>VLOOKUP(A1041,'2018'!A:H,8,0)</f>
        <v>7.6</v>
      </c>
    </row>
    <row r="1042" spans="1:8" x14ac:dyDescent="0.3">
      <c r="A1042" s="14" t="s">
        <v>1333</v>
      </c>
      <c r="B1042" s="14">
        <f>VLOOKUP(A1042,'2019'!A:H,2,0)</f>
        <v>2191</v>
      </c>
      <c r="C1042" s="14">
        <f>VLOOKUP(A1042,'2019'!A:H,3,0)</f>
        <v>0.85499999999999998</v>
      </c>
      <c r="D1042" s="14">
        <f>VLOOKUP(A1042,'2019'!A:H,4,0)</f>
        <v>95.9</v>
      </c>
      <c r="E1042" s="14">
        <f>VLOOKUP(A1042,'2019'!A:H,5,0)</f>
        <v>-2.36</v>
      </c>
      <c r="F1042" s="14">
        <f>VLOOKUP(A1042,'2019'!A:H,6,0)</f>
        <v>300889</v>
      </c>
      <c r="G1042" s="14">
        <f>VLOOKUP(A1042,'2019'!A:H,7,0)</f>
        <v>127557</v>
      </c>
      <c r="H1042" s="14">
        <f>VLOOKUP(A1042,'2019'!A:H,8,0)</f>
        <v>6.8</v>
      </c>
    </row>
    <row r="1043" spans="1:8" x14ac:dyDescent="0.3">
      <c r="A1043" s="14" t="s">
        <v>1334</v>
      </c>
      <c r="B1043" s="14">
        <f>VLOOKUP(A1043,'2020'!A:H,2,0)</f>
        <v>1945</v>
      </c>
      <c r="C1043" s="14">
        <f>VLOOKUP(A1043,'2020'!A:H,3,0)</f>
        <v>0.78300000000000003</v>
      </c>
      <c r="D1043" s="14">
        <f>VLOOKUP(A1043,'2020'!A:H,4,0)</f>
        <v>95.5</v>
      </c>
      <c r="E1043" s="14">
        <f>VLOOKUP(A1043,'2020'!A:H,5,0)</f>
        <v>-2.74</v>
      </c>
      <c r="F1043" s="14">
        <f>VLOOKUP(A1043,'2020'!A:H,6,0)</f>
        <v>293556</v>
      </c>
      <c r="G1043" s="14">
        <f>VLOOKUP(A1043,'2020'!A:H,7,0)</f>
        <v>126658</v>
      </c>
      <c r="H1043" s="14">
        <f>VLOOKUP(A1043,'2020'!A:H,8,0)</f>
        <v>16</v>
      </c>
    </row>
    <row r="1044" spans="1:8" x14ac:dyDescent="0.3">
      <c r="A1044" s="14" t="s">
        <v>1335</v>
      </c>
      <c r="B1044" s="14">
        <f>VLOOKUP(A1044,'2021'!A:H,2,0)</f>
        <v>1833</v>
      </c>
      <c r="C1044" s="14">
        <f>VLOOKUP(A1044,'2021'!A:H,3,0)</f>
        <v>0.76400000000000001</v>
      </c>
      <c r="D1044" s="14">
        <f>VLOOKUP(A1044,'2021'!A:H,4,0)</f>
        <v>95.1</v>
      </c>
      <c r="E1044" s="14">
        <f>VLOOKUP(A1044,'2021'!A:H,5,0)</f>
        <v>-2.61</v>
      </c>
      <c r="F1044" s="14">
        <f>VLOOKUP(A1044,'2021'!A:H,6,0)</f>
        <v>285990</v>
      </c>
      <c r="G1044" s="14">
        <f>VLOOKUP(A1044,'2021'!A:H,7,0)</f>
        <v>127440</v>
      </c>
      <c r="H1044" s="14">
        <f>VLOOKUP(A1044,'2021'!A:H,8,0)</f>
        <v>14.9</v>
      </c>
    </row>
    <row r="1045" spans="1:8" x14ac:dyDescent="0.3">
      <c r="A1045" s="14" t="s">
        <v>1336</v>
      </c>
      <c r="B1045" s="14">
        <f>VLOOKUP(A1045,'2015'!A:H,2,0)</f>
        <v>3514</v>
      </c>
      <c r="C1045" s="14">
        <f>VLOOKUP(A1045,'2015'!A:H,3,0)</f>
        <v>0.99099999999999999</v>
      </c>
      <c r="D1045" s="14">
        <f>VLOOKUP(A1045,'2015'!A:H,4,0)</f>
        <v>96</v>
      </c>
      <c r="E1045" s="14">
        <f>VLOOKUP(A1045,'2015'!A:H,5,0)</f>
        <v>-1.34</v>
      </c>
      <c r="F1045" s="14">
        <f>VLOOKUP(A1045,'2015'!A:H,6,0)</f>
        <v>459275</v>
      </c>
      <c r="G1045" s="14">
        <f>VLOOKUP(A1045,'2015'!A:H,7,0)</f>
        <v>178717</v>
      </c>
      <c r="H1045" s="14">
        <f>VLOOKUP(A1045,'2015'!A:H,8,0)</f>
        <v>6.8</v>
      </c>
    </row>
    <row r="1046" spans="1:8" x14ac:dyDescent="0.3">
      <c r="A1046" s="14" t="s">
        <v>1337</v>
      </c>
      <c r="B1046" s="14">
        <f>VLOOKUP(A1046,'2016'!A:H,2,0)</f>
        <v>3060</v>
      </c>
      <c r="C1046" s="14">
        <f>VLOOKUP(A1046,'2016'!A:H,3,0)</f>
        <v>0.90900000000000003</v>
      </c>
      <c r="D1046" s="14">
        <f>VLOOKUP(A1046,'2016'!A:H,4,0)</f>
        <v>95.5</v>
      </c>
      <c r="E1046" s="14">
        <f>VLOOKUP(A1046,'2016'!A:H,5,0)</f>
        <v>-1.69</v>
      </c>
      <c r="F1046" s="14">
        <f>VLOOKUP(A1046,'2016'!A:H,6,0)</f>
        <v>450355</v>
      </c>
      <c r="G1046" s="14">
        <f>VLOOKUP(A1046,'2016'!A:H,7,0)</f>
        <v>179278</v>
      </c>
      <c r="H1046" s="14">
        <f>VLOOKUP(A1046,'2016'!A:H,8,0)</f>
        <v>6.4</v>
      </c>
    </row>
    <row r="1047" spans="1:8" x14ac:dyDescent="0.3">
      <c r="A1047" s="14" t="s">
        <v>1338</v>
      </c>
      <c r="B1047" s="14">
        <f>VLOOKUP(A1047,'2017'!A:H,2,0)</f>
        <v>2631</v>
      </c>
      <c r="C1047" s="14">
        <f>VLOOKUP(A1047,'2017'!A:H,3,0)</f>
        <v>0.81799999999999995</v>
      </c>
      <c r="D1047" s="14">
        <f>VLOOKUP(A1047,'2017'!A:H,4,0)</f>
        <v>95.2</v>
      </c>
      <c r="E1047" s="14">
        <f>VLOOKUP(A1047,'2017'!A:H,5,0)</f>
        <v>-1.35</v>
      </c>
      <c r="F1047" s="14">
        <f>VLOOKUP(A1047,'2017'!A:H,6,0)</f>
        <v>444055</v>
      </c>
      <c r="G1047" s="14">
        <f>VLOOKUP(A1047,'2017'!A:H,7,0)</f>
        <v>178276</v>
      </c>
      <c r="H1047" s="14">
        <f>VLOOKUP(A1047,'2017'!A:H,8,0)</f>
        <v>6.9</v>
      </c>
    </row>
    <row r="1048" spans="1:8" x14ac:dyDescent="0.3">
      <c r="A1048" s="14" t="s">
        <v>1339</v>
      </c>
      <c r="B1048" s="14">
        <f>VLOOKUP(A1048,'2018'!A:H,2,0)</f>
        <v>2264</v>
      </c>
      <c r="C1048" s="14">
        <f>VLOOKUP(A1048,'2018'!A:H,3,0)</f>
        <v>0.73699999999999999</v>
      </c>
      <c r="D1048" s="14">
        <f>VLOOKUP(A1048,'2018'!A:H,4,0)</f>
        <v>94.6</v>
      </c>
      <c r="E1048" s="14">
        <f>VLOOKUP(A1048,'2018'!A:H,5,0)</f>
        <v>-1.7</v>
      </c>
      <c r="F1048" s="14">
        <f>VLOOKUP(A1048,'2018'!A:H,6,0)</f>
        <v>435868</v>
      </c>
      <c r="G1048" s="14">
        <f>VLOOKUP(A1048,'2018'!A:H,7,0)</f>
        <v>177489</v>
      </c>
      <c r="H1048" s="14">
        <f>VLOOKUP(A1048,'2018'!A:H,8,0)</f>
        <v>6.9</v>
      </c>
    </row>
    <row r="1049" spans="1:8" x14ac:dyDescent="0.3">
      <c r="A1049" s="14" t="s">
        <v>1340</v>
      </c>
      <c r="B1049" s="14">
        <f>VLOOKUP(A1049,'2019'!A:H,2,0)</f>
        <v>2147</v>
      </c>
      <c r="C1049" s="14">
        <f>VLOOKUP(A1049,'2019'!A:H,3,0)</f>
        <v>0.70699999999999996</v>
      </c>
      <c r="D1049" s="14">
        <f>VLOOKUP(A1049,'2019'!A:H,4,0)</f>
        <v>94</v>
      </c>
      <c r="E1049" s="14">
        <f>VLOOKUP(A1049,'2019'!A:H,5,0)</f>
        <v>1.58</v>
      </c>
      <c r="F1049" s="14">
        <f>VLOOKUP(A1049,'2019'!A:H,6,0)</f>
        <v>442650</v>
      </c>
      <c r="G1049" s="14">
        <f>VLOOKUP(A1049,'2019'!A:H,7,0)</f>
        <v>182594</v>
      </c>
      <c r="H1049" s="14">
        <f>VLOOKUP(A1049,'2019'!A:H,8,0)</f>
        <v>6.9</v>
      </c>
    </row>
    <row r="1050" spans="1:8" x14ac:dyDescent="0.3">
      <c r="A1050" s="14" t="s">
        <v>1341</v>
      </c>
      <c r="B1050" s="14">
        <f>VLOOKUP(A1050,'2020'!A:H,2,0)</f>
        <v>2041</v>
      </c>
      <c r="C1050" s="14">
        <f>VLOOKUP(A1050,'2020'!A:H,3,0)</f>
        <v>0.67600000000000005</v>
      </c>
      <c r="D1050" s="14">
        <f>VLOOKUP(A1050,'2020'!A:H,4,0)</f>
        <v>93.1</v>
      </c>
      <c r="E1050" s="14">
        <f>VLOOKUP(A1050,'2020'!A:H,5,0)</f>
        <v>-1.69</v>
      </c>
      <c r="F1050" s="14">
        <f>VLOOKUP(A1050,'2020'!A:H,6,0)</f>
        <v>437153</v>
      </c>
      <c r="G1050" s="14">
        <f>VLOOKUP(A1050,'2020'!A:H,7,0)</f>
        <v>184871</v>
      </c>
      <c r="H1050" s="14">
        <f>VLOOKUP(A1050,'2020'!A:H,8,0)</f>
        <v>18.600000000000001</v>
      </c>
    </row>
    <row r="1051" spans="1:8" x14ac:dyDescent="0.3">
      <c r="A1051" s="14" t="s">
        <v>1342</v>
      </c>
      <c r="B1051" s="14">
        <f>VLOOKUP(A1051,'2021'!A:H,2,0)</f>
        <v>1939</v>
      </c>
      <c r="C1051" s="14">
        <f>VLOOKUP(A1051,'2021'!A:H,3,0)</f>
        <v>0.65600000000000003</v>
      </c>
      <c r="D1051" s="14">
        <f>VLOOKUP(A1051,'2021'!A:H,4,0)</f>
        <v>93.1</v>
      </c>
      <c r="E1051" s="14">
        <f>VLOOKUP(A1051,'2021'!A:H,5,0)</f>
        <v>-1.55</v>
      </c>
      <c r="F1051" s="14">
        <f>VLOOKUP(A1051,'2021'!A:H,6,0)</f>
        <v>430528</v>
      </c>
      <c r="G1051" s="14">
        <f>VLOOKUP(A1051,'2021'!A:H,7,0)</f>
        <v>187246</v>
      </c>
      <c r="H1051" s="14">
        <f>VLOOKUP(A1051,'2021'!A:H,8,0)</f>
        <v>17.100000000000001</v>
      </c>
    </row>
    <row r="1052" spans="1:8" x14ac:dyDescent="0.3">
      <c r="A1052" s="14" t="s">
        <v>1343</v>
      </c>
      <c r="B1052" s="14">
        <f>VLOOKUP(A1052,'2015'!A:H,2,0)</f>
        <v>5899</v>
      </c>
      <c r="C1052" s="14">
        <f>VLOOKUP(A1052,'2015'!A:H,3,0)</f>
        <v>1.008</v>
      </c>
      <c r="D1052" s="14">
        <f>VLOOKUP(A1052,'2015'!A:H,4,0)</f>
        <v>95.4</v>
      </c>
      <c r="E1052" s="14">
        <f>VLOOKUP(A1052,'2015'!A:H,5,0)</f>
        <v>-0.64</v>
      </c>
      <c r="F1052" s="14">
        <f>VLOOKUP(A1052,'2015'!A:H,6,0)</f>
        <v>660302</v>
      </c>
      <c r="G1052" s="14">
        <f>VLOOKUP(A1052,'2015'!A:H,7,0)</f>
        <v>235101</v>
      </c>
      <c r="H1052" s="14">
        <f>VLOOKUP(A1052,'2015'!A:H,8,0)</f>
        <v>6</v>
      </c>
    </row>
    <row r="1053" spans="1:8" x14ac:dyDescent="0.3">
      <c r="A1053" s="14" t="s">
        <v>1344</v>
      </c>
      <c r="B1053" s="14">
        <f>VLOOKUP(A1053,'2016'!A:H,2,0)</f>
        <v>5500</v>
      </c>
      <c r="C1053" s="14">
        <f>VLOOKUP(A1053,'2016'!A:H,3,0)</f>
        <v>0.95799999999999996</v>
      </c>
      <c r="D1053" s="14">
        <f>VLOOKUP(A1053,'2016'!A:H,4,0)</f>
        <v>95</v>
      </c>
      <c r="E1053" s="14">
        <f>VLOOKUP(A1053,'2016'!A:H,5,0)</f>
        <v>-0.38</v>
      </c>
      <c r="F1053" s="14">
        <f>VLOOKUP(A1053,'2016'!A:H,6,0)</f>
        <v>657831</v>
      </c>
      <c r="G1053" s="14">
        <f>VLOOKUP(A1053,'2016'!A:H,7,0)</f>
        <v>234836</v>
      </c>
      <c r="H1053" s="14">
        <f>VLOOKUP(A1053,'2016'!A:H,8,0)</f>
        <v>6.5</v>
      </c>
    </row>
    <row r="1054" spans="1:8" x14ac:dyDescent="0.3">
      <c r="A1054" s="14" t="s">
        <v>1345</v>
      </c>
      <c r="B1054" s="14">
        <f>VLOOKUP(A1054,'2017'!A:H,2,0)</f>
        <v>4976</v>
      </c>
      <c r="C1054" s="14">
        <f>VLOOKUP(A1054,'2017'!A:H,3,0)</f>
        <v>0.871</v>
      </c>
      <c r="D1054" s="14">
        <f>VLOOKUP(A1054,'2017'!A:H,4,0)</f>
        <v>94.7</v>
      </c>
      <c r="E1054" s="14">
        <f>VLOOKUP(A1054,'2017'!A:H,5,0)</f>
        <v>0.94</v>
      </c>
      <c r="F1054" s="14">
        <f>VLOOKUP(A1054,'2017'!A:H,6,0)</f>
        <v>664496</v>
      </c>
      <c r="G1054" s="14">
        <f>VLOOKUP(A1054,'2017'!A:H,7,0)</f>
        <v>241411</v>
      </c>
      <c r="H1054" s="14">
        <f>VLOOKUP(A1054,'2017'!A:H,8,0)</f>
        <v>6.9</v>
      </c>
    </row>
    <row r="1055" spans="1:8" x14ac:dyDescent="0.3">
      <c r="A1055" s="14" t="s">
        <v>1346</v>
      </c>
      <c r="B1055" s="14">
        <f>VLOOKUP(A1055,'2018'!A:H,2,0)</f>
        <v>4567</v>
      </c>
      <c r="C1055" s="14">
        <f>VLOOKUP(A1055,'2018'!A:H,3,0)</f>
        <v>0.8</v>
      </c>
      <c r="D1055" s="14">
        <f>VLOOKUP(A1055,'2018'!A:H,4,0)</f>
        <v>94.3</v>
      </c>
      <c r="E1055" s="14">
        <f>VLOOKUP(A1055,'2018'!A:H,5,0)</f>
        <v>0.35</v>
      </c>
      <c r="F1055" s="14">
        <f>VLOOKUP(A1055,'2018'!A:H,6,0)</f>
        <v>666635</v>
      </c>
      <c r="G1055" s="14">
        <f>VLOOKUP(A1055,'2018'!A:H,7,0)</f>
        <v>247410</v>
      </c>
      <c r="H1055" s="14">
        <f>VLOOKUP(A1055,'2018'!A:H,8,0)</f>
        <v>9.6999999999999993</v>
      </c>
    </row>
    <row r="1056" spans="1:8" x14ac:dyDescent="0.3">
      <c r="A1056" s="14" t="s">
        <v>1347</v>
      </c>
      <c r="B1056" s="14">
        <f>VLOOKUP(A1056,'2019'!A:H,2,0)</f>
        <v>4424</v>
      </c>
      <c r="C1056" s="14">
        <f>VLOOKUP(A1056,'2019'!A:H,3,0)</f>
        <v>0.77</v>
      </c>
      <c r="D1056" s="14">
        <f>VLOOKUP(A1056,'2019'!A:H,4,0)</f>
        <v>93.8</v>
      </c>
      <c r="E1056" s="14">
        <f>VLOOKUP(A1056,'2019'!A:H,5,0)</f>
        <v>1.37</v>
      </c>
      <c r="F1056" s="14">
        <f>VLOOKUP(A1056,'2019'!A:H,6,0)</f>
        <v>675961</v>
      </c>
      <c r="G1056" s="14">
        <f>VLOOKUP(A1056,'2019'!A:H,7,0)</f>
        <v>256160</v>
      </c>
      <c r="H1056" s="14">
        <f>VLOOKUP(A1056,'2019'!A:H,8,0)</f>
        <v>8.5</v>
      </c>
    </row>
    <row r="1057" spans="1:8" x14ac:dyDescent="0.3">
      <c r="A1057" s="14" t="s">
        <v>1348</v>
      </c>
      <c r="B1057" s="14">
        <f>VLOOKUP(A1057,'2020'!A:H,2,0)</f>
        <v>3791</v>
      </c>
      <c r="C1057" s="14">
        <f>VLOOKUP(A1057,'2020'!A:H,3,0)</f>
        <v>0.66500000000000004</v>
      </c>
      <c r="D1057" s="14">
        <f>VLOOKUP(A1057,'2020'!A:H,4,0)</f>
        <v>93.2</v>
      </c>
      <c r="E1057" s="14">
        <f>VLOOKUP(A1057,'2020'!A:H,5,0)</f>
        <v>-1.29</v>
      </c>
      <c r="F1057" s="14">
        <f>VLOOKUP(A1057,'2020'!A:H,6,0)</f>
        <v>667960</v>
      </c>
      <c r="G1057" s="14">
        <f>VLOOKUP(A1057,'2020'!A:H,7,0)</f>
        <v>259785</v>
      </c>
      <c r="H1057" s="14">
        <f>VLOOKUP(A1057,'2020'!A:H,8,0)</f>
        <v>5.0999999999999996</v>
      </c>
    </row>
    <row r="1058" spans="1:8" x14ac:dyDescent="0.3">
      <c r="A1058" s="14" t="s">
        <v>1349</v>
      </c>
      <c r="B1058" s="14">
        <f>VLOOKUP(A1058,'2021'!A:H,2,0)</f>
        <v>3469</v>
      </c>
      <c r="C1058" s="14">
        <f>VLOOKUP(A1058,'2021'!A:H,3,0)</f>
        <v>0.623</v>
      </c>
      <c r="D1058" s="14">
        <f>VLOOKUP(A1058,'2021'!A:H,4,0)</f>
        <v>93.1</v>
      </c>
      <c r="E1058" s="14">
        <f>VLOOKUP(A1058,'2021'!A:H,5,0)</f>
        <v>-1.48</v>
      </c>
      <c r="F1058" s="14">
        <f>VLOOKUP(A1058,'2021'!A:H,6,0)</f>
        <v>658338</v>
      </c>
      <c r="G1058" s="14">
        <f>VLOOKUP(A1058,'2021'!A:H,7,0)</f>
        <v>263270</v>
      </c>
      <c r="H1058" s="14">
        <f>VLOOKUP(A1058,'2021'!A:H,8,0)</f>
        <v>5.3</v>
      </c>
    </row>
    <row r="1059" spans="1:8" x14ac:dyDescent="0.3">
      <c r="A1059" s="14" t="s">
        <v>1350</v>
      </c>
      <c r="B1059" s="14">
        <f>VLOOKUP(A1059,'2015'!A:H,2,0)</f>
        <v>3526</v>
      </c>
      <c r="C1059" s="14">
        <f>VLOOKUP(A1059,'2015'!A:H,3,0)</f>
        <v>1.034</v>
      </c>
      <c r="D1059" s="14">
        <f>VLOOKUP(A1059,'2015'!A:H,4,0)</f>
        <v>98.1</v>
      </c>
      <c r="E1059" s="14">
        <f>VLOOKUP(A1059,'2015'!A:H,5,0)</f>
        <v>-0.35</v>
      </c>
      <c r="F1059" s="14">
        <f>VLOOKUP(A1059,'2015'!A:H,6,0)</f>
        <v>484532</v>
      </c>
      <c r="G1059" s="14">
        <f>VLOOKUP(A1059,'2015'!A:H,7,0)</f>
        <v>166139</v>
      </c>
      <c r="H1059" s="14">
        <f>VLOOKUP(A1059,'2015'!A:H,8,0)</f>
        <v>6</v>
      </c>
    </row>
    <row r="1060" spans="1:8" x14ac:dyDescent="0.3">
      <c r="A1060" s="14" t="s">
        <v>1351</v>
      </c>
      <c r="B1060" s="14">
        <f>VLOOKUP(A1060,'2016'!A:H,2,0)</f>
        <v>3334</v>
      </c>
      <c r="C1060" s="14">
        <f>VLOOKUP(A1060,'2016'!A:H,3,0)</f>
        <v>1.008</v>
      </c>
      <c r="D1060" s="14">
        <f>VLOOKUP(A1060,'2016'!A:H,4,0)</f>
        <v>97.9</v>
      </c>
      <c r="E1060" s="14">
        <f>VLOOKUP(A1060,'2016'!A:H,5,0)</f>
        <v>-1.47</v>
      </c>
      <c r="F1060" s="14">
        <f>VLOOKUP(A1060,'2016'!A:H,6,0)</f>
        <v>477739</v>
      </c>
      <c r="G1060" s="14">
        <f>VLOOKUP(A1060,'2016'!A:H,7,0)</f>
        <v>165412</v>
      </c>
      <c r="H1060" s="14">
        <f>VLOOKUP(A1060,'2016'!A:H,8,0)</f>
        <v>6.4</v>
      </c>
    </row>
    <row r="1061" spans="1:8" x14ac:dyDescent="0.3">
      <c r="A1061" s="14" t="s">
        <v>1352</v>
      </c>
      <c r="B1061" s="14">
        <f>VLOOKUP(A1061,'2017'!A:H,2,0)</f>
        <v>2876</v>
      </c>
      <c r="C1061" s="14">
        <f>VLOOKUP(A1061,'2017'!A:H,3,0)</f>
        <v>0.89800000000000002</v>
      </c>
      <c r="D1061" s="14">
        <f>VLOOKUP(A1061,'2017'!A:H,4,0)</f>
        <v>97.4</v>
      </c>
      <c r="E1061" s="14">
        <f>VLOOKUP(A1061,'2017'!A:H,5,0)</f>
        <v>-1.42</v>
      </c>
      <c r="F1061" s="14">
        <f>VLOOKUP(A1061,'2017'!A:H,6,0)</f>
        <v>471154</v>
      </c>
      <c r="G1061" s="14">
        <f>VLOOKUP(A1061,'2017'!A:H,7,0)</f>
        <v>164193</v>
      </c>
      <c r="H1061" s="14">
        <f>VLOOKUP(A1061,'2017'!A:H,8,0)</f>
        <v>6</v>
      </c>
    </row>
    <row r="1062" spans="1:8" x14ac:dyDescent="0.3">
      <c r="A1062" s="14" t="s">
        <v>1353</v>
      </c>
      <c r="B1062" s="14">
        <f>VLOOKUP(A1062,'2018'!A:H,2,0)</f>
        <v>2387</v>
      </c>
      <c r="C1062" s="14">
        <f>VLOOKUP(A1062,'2018'!A:H,3,0)</f>
        <v>0.77100000000000002</v>
      </c>
      <c r="D1062" s="14">
        <f>VLOOKUP(A1062,'2018'!A:H,4,0)</f>
        <v>97.1</v>
      </c>
      <c r="E1062" s="14">
        <f>VLOOKUP(A1062,'2018'!A:H,5,0)</f>
        <v>-1.45</v>
      </c>
      <c r="F1062" s="14">
        <f>VLOOKUP(A1062,'2018'!A:H,6,0)</f>
        <v>464185</v>
      </c>
      <c r="G1062" s="14">
        <f>VLOOKUP(A1062,'2018'!A:H,7,0)</f>
        <v>164048</v>
      </c>
      <c r="H1062" s="14">
        <f>VLOOKUP(A1062,'2018'!A:H,8,0)</f>
        <v>5</v>
      </c>
    </row>
    <row r="1063" spans="1:8" x14ac:dyDescent="0.3">
      <c r="A1063" s="14" t="s">
        <v>1354</v>
      </c>
      <c r="B1063" s="14">
        <f>VLOOKUP(A1063,'2019'!A:H,2,0)</f>
        <v>2222</v>
      </c>
      <c r="C1063" s="14">
        <f>VLOOKUP(A1063,'2019'!A:H,3,0)</f>
        <v>0.74199999999999999</v>
      </c>
      <c r="D1063" s="14">
        <f>VLOOKUP(A1063,'2019'!A:H,4,0)</f>
        <v>96.7</v>
      </c>
      <c r="E1063" s="14">
        <f>VLOOKUP(A1063,'2019'!A:H,5,0)</f>
        <v>-1.25</v>
      </c>
      <c r="F1063" s="14">
        <f>VLOOKUP(A1063,'2019'!A:H,6,0)</f>
        <v>458165</v>
      </c>
      <c r="G1063" s="14">
        <f>VLOOKUP(A1063,'2019'!A:H,7,0)</f>
        <v>165106</v>
      </c>
      <c r="H1063" s="14">
        <f>VLOOKUP(A1063,'2019'!A:H,8,0)</f>
        <v>4.9000000000000004</v>
      </c>
    </row>
    <row r="1064" spans="1:8" x14ac:dyDescent="0.3">
      <c r="A1064" s="14" t="s">
        <v>1355</v>
      </c>
      <c r="B1064" s="14">
        <f>VLOOKUP(A1064,'2020'!A:H,2,0)</f>
        <v>1875</v>
      </c>
      <c r="C1064" s="14">
        <f>VLOOKUP(A1064,'2020'!A:H,3,0)</f>
        <v>0.64400000000000002</v>
      </c>
      <c r="D1064" s="14">
        <f>VLOOKUP(A1064,'2020'!A:H,4,0)</f>
        <v>96.3</v>
      </c>
      <c r="E1064" s="14">
        <f>VLOOKUP(A1064,'2020'!A:H,5,0)</f>
        <v>-0.97</v>
      </c>
      <c r="F1064" s="14">
        <f>VLOOKUP(A1064,'2020'!A:H,6,0)</f>
        <v>454251</v>
      </c>
      <c r="G1064" s="14">
        <f>VLOOKUP(A1064,'2020'!A:H,7,0)</f>
        <v>168184</v>
      </c>
      <c r="H1064" s="14">
        <f>VLOOKUP(A1064,'2020'!A:H,8,0)</f>
        <v>16.399999999999999</v>
      </c>
    </row>
    <row r="1065" spans="1:8" x14ac:dyDescent="0.3">
      <c r="A1065" s="14" t="s">
        <v>1356</v>
      </c>
      <c r="B1065" s="14">
        <f>VLOOKUP(A1065,'2021'!A:H,2,0)</f>
        <v>1827</v>
      </c>
      <c r="C1065" s="14">
        <f>VLOOKUP(A1065,'2021'!A:H,3,0)</f>
        <v>0.64500000000000002</v>
      </c>
      <c r="D1065" s="14">
        <f>VLOOKUP(A1065,'2021'!A:H,4,0)</f>
        <v>96.1</v>
      </c>
      <c r="E1065" s="14">
        <f>VLOOKUP(A1065,'2021'!A:H,5,0)</f>
        <v>-1.59</v>
      </c>
      <c r="F1065" s="14">
        <f>VLOOKUP(A1065,'2021'!A:H,6,0)</f>
        <v>447302</v>
      </c>
      <c r="G1065" s="14">
        <f>VLOOKUP(A1065,'2021'!A:H,7,0)</f>
        <v>170289</v>
      </c>
      <c r="H1065" s="14">
        <f>VLOOKUP(A1065,'2021'!A:H,8,0)</f>
        <v>13.4</v>
      </c>
    </row>
    <row r="1066" spans="1:8" x14ac:dyDescent="0.3">
      <c r="A1066" s="14" t="s">
        <v>1357</v>
      </c>
      <c r="B1066" s="14">
        <f>VLOOKUP(A1066,'2015'!A:H,2,0)</f>
        <v>3611</v>
      </c>
      <c r="C1066" s="14">
        <f>VLOOKUP(A1066,'2015'!A:H,3,0)</f>
        <v>1.085</v>
      </c>
      <c r="D1066" s="14">
        <f>VLOOKUP(A1066,'2015'!A:H,4,0)</f>
        <v>100.2</v>
      </c>
      <c r="E1066" s="14">
        <f>VLOOKUP(A1066,'2015'!A:H,5,0)</f>
        <v>-0.86</v>
      </c>
      <c r="F1066" s="14">
        <f>VLOOKUP(A1066,'2015'!A:H,6,0)</f>
        <v>378504</v>
      </c>
      <c r="G1066" s="14">
        <f>VLOOKUP(A1066,'2015'!A:H,7,0)</f>
        <v>162570</v>
      </c>
      <c r="H1066" s="14">
        <f>VLOOKUP(A1066,'2015'!A:H,8,0)</f>
        <v>6.5</v>
      </c>
    </row>
    <row r="1067" spans="1:8" x14ac:dyDescent="0.3">
      <c r="A1067" s="14" t="s">
        <v>1358</v>
      </c>
      <c r="B1067" s="14">
        <f>VLOOKUP(A1067,'2016'!A:H,2,0)</f>
        <v>3282</v>
      </c>
      <c r="C1067" s="14">
        <f>VLOOKUP(A1067,'2016'!A:H,3,0)</f>
        <v>1.0109999999999999</v>
      </c>
      <c r="D1067" s="14">
        <f>VLOOKUP(A1067,'2016'!A:H,4,0)</f>
        <v>99.9</v>
      </c>
      <c r="E1067" s="14">
        <f>VLOOKUP(A1067,'2016'!A:H,5,0)</f>
        <v>-2.64</v>
      </c>
      <c r="F1067" s="14">
        <f>VLOOKUP(A1067,'2016'!A:H,6,0)</f>
        <v>370613</v>
      </c>
      <c r="G1067" s="14">
        <f>VLOOKUP(A1067,'2016'!A:H,7,0)</f>
        <v>161970</v>
      </c>
      <c r="H1067" s="14">
        <f>VLOOKUP(A1067,'2016'!A:H,8,0)</f>
        <v>7.2</v>
      </c>
    </row>
    <row r="1068" spans="1:8" x14ac:dyDescent="0.3">
      <c r="A1068" s="14" t="s">
        <v>1359</v>
      </c>
      <c r="B1068" s="14">
        <f>VLOOKUP(A1068,'2017'!A:H,2,0)</f>
        <v>2805</v>
      </c>
      <c r="C1068" s="14">
        <f>VLOOKUP(A1068,'2017'!A:H,3,0)</f>
        <v>0.88400000000000001</v>
      </c>
      <c r="D1068" s="14">
        <f>VLOOKUP(A1068,'2017'!A:H,4,0)</f>
        <v>99.7</v>
      </c>
      <c r="E1068" s="14">
        <f>VLOOKUP(A1068,'2017'!A:H,5,0)</f>
        <v>-1.17</v>
      </c>
      <c r="F1068" s="14">
        <f>VLOOKUP(A1068,'2017'!A:H,6,0)</f>
        <v>368550</v>
      </c>
      <c r="G1068" s="14">
        <f>VLOOKUP(A1068,'2017'!A:H,7,0)</f>
        <v>162626</v>
      </c>
      <c r="H1068" s="14">
        <f>VLOOKUP(A1068,'2017'!A:H,8,0)</f>
        <v>7.7</v>
      </c>
    </row>
    <row r="1069" spans="1:8" x14ac:dyDescent="0.3">
      <c r="A1069" s="14" t="s">
        <v>1360</v>
      </c>
      <c r="B1069" s="14">
        <f>VLOOKUP(A1069,'2018'!A:H,2,0)</f>
        <v>2698</v>
      </c>
      <c r="C1069" s="14">
        <f>VLOOKUP(A1069,'2018'!A:H,3,0)</f>
        <v>0.85099999999999998</v>
      </c>
      <c r="D1069" s="14">
        <f>VLOOKUP(A1069,'2018'!A:H,4,0)</f>
        <v>99.3</v>
      </c>
      <c r="E1069" s="14">
        <f>VLOOKUP(A1069,'2018'!A:H,5,0)</f>
        <v>0.39</v>
      </c>
      <c r="F1069" s="14">
        <f>VLOOKUP(A1069,'2018'!A:H,6,0)</f>
        <v>367778</v>
      </c>
      <c r="G1069" s="14">
        <f>VLOOKUP(A1069,'2018'!A:H,7,0)</f>
        <v>166047</v>
      </c>
      <c r="H1069" s="14">
        <f>VLOOKUP(A1069,'2018'!A:H,8,0)</f>
        <v>6.8</v>
      </c>
    </row>
    <row r="1070" spans="1:8" x14ac:dyDescent="0.3">
      <c r="A1070" s="14" t="s">
        <v>1361</v>
      </c>
      <c r="B1070" s="14">
        <f>VLOOKUP(A1070,'2019'!A:H,2,0)</f>
        <v>2633</v>
      </c>
      <c r="C1070" s="14">
        <f>VLOOKUP(A1070,'2019'!A:H,3,0)</f>
        <v>0.82899999999999996</v>
      </c>
      <c r="D1070" s="14">
        <f>VLOOKUP(A1070,'2019'!A:H,4,0)</f>
        <v>98.5</v>
      </c>
      <c r="E1070" s="14">
        <f>VLOOKUP(A1070,'2019'!A:H,5,0)</f>
        <v>-0.65</v>
      </c>
      <c r="F1070" s="14">
        <f>VLOOKUP(A1070,'2019'!A:H,6,0)</f>
        <v>367678</v>
      </c>
      <c r="G1070" s="14">
        <f>VLOOKUP(A1070,'2019'!A:H,7,0)</f>
        <v>169700</v>
      </c>
      <c r="H1070" s="14">
        <f>VLOOKUP(A1070,'2019'!A:H,8,0)</f>
        <v>5.9</v>
      </c>
    </row>
    <row r="1071" spans="1:8" x14ac:dyDescent="0.3">
      <c r="A1071" s="14" t="s">
        <v>1362</v>
      </c>
      <c r="B1071" s="14">
        <f>VLOOKUP(A1071,'2020'!A:H,2,0)</f>
        <v>2296</v>
      </c>
      <c r="C1071" s="14">
        <f>VLOOKUP(A1071,'2020'!A:H,3,0)</f>
        <v>0.70499999999999996</v>
      </c>
      <c r="D1071" s="14">
        <f>VLOOKUP(A1071,'2020'!A:H,4,0)</f>
        <v>97.8</v>
      </c>
      <c r="E1071" s="14">
        <f>VLOOKUP(A1071,'2020'!A:H,5,0)</f>
        <v>1.59</v>
      </c>
      <c r="F1071" s="14">
        <f>VLOOKUP(A1071,'2020'!A:H,6,0)</f>
        <v>379480</v>
      </c>
      <c r="G1071" s="14">
        <f>VLOOKUP(A1071,'2020'!A:H,7,0)</f>
        <v>178217</v>
      </c>
      <c r="H1071" s="14">
        <f>VLOOKUP(A1071,'2020'!A:H,8,0)</f>
        <v>15.5</v>
      </c>
    </row>
    <row r="1072" spans="1:8" x14ac:dyDescent="0.3">
      <c r="A1072" s="14" t="s">
        <v>1363</v>
      </c>
      <c r="B1072" s="14">
        <f>VLOOKUP(A1072,'2021'!A:H,2,0)</f>
        <v>2402</v>
      </c>
      <c r="C1072" s="14">
        <f>VLOOKUP(A1072,'2021'!A:H,3,0)</f>
        <v>0.71299999999999997</v>
      </c>
      <c r="D1072" s="14">
        <f>VLOOKUP(A1072,'2021'!A:H,4,0)</f>
        <v>97.4</v>
      </c>
      <c r="E1072" s="14">
        <f>VLOOKUP(A1072,'2021'!A:H,5,0)</f>
        <v>-1.59</v>
      </c>
      <c r="F1072" s="14">
        <f>VLOOKUP(A1072,'2021'!A:H,6,0)</f>
        <v>376837</v>
      </c>
      <c r="G1072" s="14">
        <f>VLOOKUP(A1072,'2021'!A:H,7,0)</f>
        <v>184045</v>
      </c>
      <c r="H1072" s="14">
        <f>VLOOKUP(A1072,'2021'!A:H,8,0)</f>
        <v>4.7</v>
      </c>
    </row>
    <row r="1073" spans="1:8" x14ac:dyDescent="0.3">
      <c r="A1073" s="14" t="s">
        <v>1364</v>
      </c>
      <c r="B1073" s="14">
        <f>VLOOKUP(A1073,'2015'!A:H,2,0)</f>
        <v>1967</v>
      </c>
      <c r="C1073" s="14">
        <f>VLOOKUP(A1073,'2015'!A:H,3,0)</f>
        <v>1.0049999999999999</v>
      </c>
      <c r="D1073" s="14">
        <f>VLOOKUP(A1073,'2015'!A:H,4,0)</f>
        <v>94.2</v>
      </c>
      <c r="E1073" s="14">
        <f>VLOOKUP(A1073,'2015'!A:H,5,0)</f>
        <v>-0.8</v>
      </c>
      <c r="F1073" s="14">
        <f>VLOOKUP(A1073,'2015'!A:H,6,0)</f>
        <v>233342</v>
      </c>
      <c r="G1073" s="14">
        <f>VLOOKUP(A1073,'2015'!A:H,7,0)</f>
        <v>96385</v>
      </c>
      <c r="H1073" s="14">
        <f>VLOOKUP(A1073,'2015'!A:H,8,0)</f>
        <v>7.1</v>
      </c>
    </row>
    <row r="1074" spans="1:8" x14ac:dyDescent="0.3">
      <c r="A1074" s="14" t="s">
        <v>1365</v>
      </c>
      <c r="B1074" s="14">
        <f>VLOOKUP(A1074,'2016'!A:H,2,0)</f>
        <v>1708</v>
      </c>
      <c r="C1074" s="14">
        <f>VLOOKUP(A1074,'2016'!A:H,3,0)</f>
        <v>0.90700000000000003</v>
      </c>
      <c r="D1074" s="14">
        <f>VLOOKUP(A1074,'2016'!A:H,4,0)</f>
        <v>94.1</v>
      </c>
      <c r="E1074" s="14">
        <f>VLOOKUP(A1074,'2016'!A:H,5,0)</f>
        <v>-1.1299999999999999</v>
      </c>
      <c r="F1074" s="14">
        <f>VLOOKUP(A1074,'2016'!A:H,6,0)</f>
        <v>230241</v>
      </c>
      <c r="G1074" s="14">
        <f>VLOOKUP(A1074,'2016'!A:H,7,0)</f>
        <v>96097</v>
      </c>
      <c r="H1074" s="14">
        <f>VLOOKUP(A1074,'2016'!A:H,8,0)</f>
        <v>8.6</v>
      </c>
    </row>
    <row r="1075" spans="1:8" x14ac:dyDescent="0.3">
      <c r="A1075" s="14" t="s">
        <v>1366</v>
      </c>
      <c r="B1075" s="14">
        <f>VLOOKUP(A1075,'2017'!A:H,2,0)</f>
        <v>1464</v>
      </c>
      <c r="C1075" s="14">
        <f>VLOOKUP(A1075,'2017'!A:H,3,0)</f>
        <v>0.79300000000000004</v>
      </c>
      <c r="D1075" s="14">
        <f>VLOOKUP(A1075,'2017'!A:H,4,0)</f>
        <v>93.7</v>
      </c>
      <c r="E1075" s="14">
        <f>VLOOKUP(A1075,'2017'!A:H,5,0)</f>
        <v>-0.27</v>
      </c>
      <c r="F1075" s="14">
        <f>VLOOKUP(A1075,'2017'!A:H,6,0)</f>
        <v>229161</v>
      </c>
      <c r="G1075" s="14">
        <f>VLOOKUP(A1075,'2017'!A:H,7,0)</f>
        <v>96975</v>
      </c>
      <c r="H1075" s="14">
        <f>VLOOKUP(A1075,'2017'!A:H,8,0)</f>
        <v>9.6</v>
      </c>
    </row>
    <row r="1076" spans="1:8" x14ac:dyDescent="0.3">
      <c r="A1076" s="14" t="s">
        <v>1367</v>
      </c>
      <c r="B1076" s="14">
        <f>VLOOKUP(A1076,'2018'!A:H,2,0)</f>
        <v>1377</v>
      </c>
      <c r="C1076" s="14">
        <f>VLOOKUP(A1076,'2018'!A:H,3,0)</f>
        <v>0.747</v>
      </c>
      <c r="D1076" s="14">
        <f>VLOOKUP(A1076,'2018'!A:H,4,0)</f>
        <v>93.5</v>
      </c>
      <c r="E1076" s="14">
        <f>VLOOKUP(A1076,'2018'!A:H,5,0)</f>
        <v>0.26</v>
      </c>
      <c r="F1076" s="14">
        <f>VLOOKUP(A1076,'2018'!A:H,6,0)</f>
        <v>228999</v>
      </c>
      <c r="G1076" s="14">
        <f>VLOOKUP(A1076,'2018'!A:H,7,0)</f>
        <v>98580</v>
      </c>
      <c r="H1076" s="14">
        <f>VLOOKUP(A1076,'2018'!A:H,8,0)</f>
        <v>8.1999999999999993</v>
      </c>
    </row>
    <row r="1077" spans="1:8" x14ac:dyDescent="0.3">
      <c r="A1077" s="14" t="s">
        <v>1368</v>
      </c>
      <c r="B1077" s="14">
        <f>VLOOKUP(A1077,'2019'!A:H,2,0)</f>
        <v>1314</v>
      </c>
      <c r="C1077" s="14">
        <f>VLOOKUP(A1077,'2019'!A:H,3,0)</f>
        <v>0.71299999999999997</v>
      </c>
      <c r="D1077" s="14">
        <f>VLOOKUP(A1077,'2019'!A:H,4,0)</f>
        <v>93.3</v>
      </c>
      <c r="E1077" s="14">
        <f>VLOOKUP(A1077,'2019'!A:H,5,0)</f>
        <v>0.04</v>
      </c>
      <c r="F1077" s="14">
        <f>VLOOKUP(A1077,'2019'!A:H,6,0)</f>
        <v>228670</v>
      </c>
      <c r="G1077" s="14">
        <f>VLOOKUP(A1077,'2019'!A:H,7,0)</f>
        <v>99777</v>
      </c>
      <c r="H1077" s="14">
        <f>VLOOKUP(A1077,'2019'!A:H,8,0)</f>
        <v>6.7</v>
      </c>
    </row>
    <row r="1078" spans="1:8" x14ac:dyDescent="0.3">
      <c r="A1078" s="14" t="s">
        <v>1369</v>
      </c>
      <c r="B1078" s="14">
        <f>VLOOKUP(A1078,'2020'!A:H,2,0)</f>
        <v>1176</v>
      </c>
      <c r="C1078" s="14">
        <f>VLOOKUP(A1078,'2020'!A:H,3,0)</f>
        <v>0.63400000000000001</v>
      </c>
      <c r="D1078" s="14">
        <f>VLOOKUP(A1078,'2020'!A:H,4,0)</f>
        <v>92.8</v>
      </c>
      <c r="E1078" s="14">
        <f>VLOOKUP(A1078,'2020'!A:H,5,0)</f>
        <v>-0.22</v>
      </c>
      <c r="F1078" s="14">
        <f>VLOOKUP(A1078,'2020'!A:H,6,0)</f>
        <v>230040</v>
      </c>
      <c r="G1078" s="14">
        <f>VLOOKUP(A1078,'2020'!A:H,7,0)</f>
        <v>101431</v>
      </c>
      <c r="H1078" s="14">
        <f>VLOOKUP(A1078,'2020'!A:H,8,0)</f>
        <v>16.2</v>
      </c>
    </row>
    <row r="1079" spans="1:8" x14ac:dyDescent="0.3">
      <c r="A1079" s="14" t="s">
        <v>1370</v>
      </c>
      <c r="B1079" s="14">
        <f>VLOOKUP(A1079,'2021'!A:H,2,0)</f>
        <v>1234</v>
      </c>
      <c r="C1079" s="14">
        <f>VLOOKUP(A1079,'2021'!A:H,3,0)</f>
        <v>0.66400000000000003</v>
      </c>
      <c r="D1079" s="14">
        <f>VLOOKUP(A1079,'2021'!A:H,4,0)</f>
        <v>92.6</v>
      </c>
      <c r="E1079" s="14">
        <f>VLOOKUP(A1079,'2021'!A:H,5,0)</f>
        <v>-3.01</v>
      </c>
      <c r="F1079" s="14">
        <f>VLOOKUP(A1079,'2021'!A:H,6,0)</f>
        <v>222953</v>
      </c>
      <c r="G1079" s="14">
        <f>VLOOKUP(A1079,'2021'!A:H,7,0)</f>
        <v>102638</v>
      </c>
      <c r="H1079" s="14">
        <f>VLOOKUP(A1079,'2021'!A:H,8,0)</f>
        <v>8</v>
      </c>
    </row>
    <row r="1080" spans="1:8" x14ac:dyDescent="0.3">
      <c r="A1080" s="14" t="s">
        <v>1371</v>
      </c>
      <c r="B1080" s="14">
        <f>VLOOKUP(A1080,'2015'!A:H,2,0)</f>
        <v>3870</v>
      </c>
      <c r="C1080" s="14">
        <f>VLOOKUP(A1080,'2015'!A:H,3,0)</f>
        <v>1.0029999999999999</v>
      </c>
      <c r="D1080" s="14">
        <f>VLOOKUP(A1080,'2015'!A:H,4,0)</f>
        <v>95.3</v>
      </c>
      <c r="E1080" s="14">
        <f>VLOOKUP(A1080,'2015'!A:H,5,0)</f>
        <v>-0.13</v>
      </c>
      <c r="F1080" s="14">
        <f>VLOOKUP(A1080,'2015'!A:H,6,0)</f>
        <v>497920</v>
      </c>
      <c r="G1080" s="14">
        <f>VLOOKUP(A1080,'2015'!A:H,7,0)</f>
        <v>181725</v>
      </c>
      <c r="H1080" s="14">
        <f>VLOOKUP(A1080,'2015'!A:H,8,0)</f>
        <v>4.5</v>
      </c>
    </row>
    <row r="1081" spans="1:8" x14ac:dyDescent="0.3">
      <c r="A1081" s="14" t="s">
        <v>1372</v>
      </c>
      <c r="B1081" s="14">
        <f>VLOOKUP(A1081,'2016'!A:H,2,0)</f>
        <v>3522</v>
      </c>
      <c r="C1081" s="14">
        <f>VLOOKUP(A1081,'2016'!A:H,3,0)</f>
        <v>0.94299999999999995</v>
      </c>
      <c r="D1081" s="14">
        <f>VLOOKUP(A1081,'2016'!A:H,4,0)</f>
        <v>94.8</v>
      </c>
      <c r="E1081" s="14">
        <f>VLOOKUP(A1081,'2016'!A:H,5,0)</f>
        <v>-1.32</v>
      </c>
      <c r="F1081" s="14">
        <f>VLOOKUP(A1081,'2016'!A:H,6,0)</f>
        <v>491476</v>
      </c>
      <c r="G1081" s="14">
        <f>VLOOKUP(A1081,'2016'!A:H,7,0)</f>
        <v>180698</v>
      </c>
      <c r="H1081" s="14">
        <f>VLOOKUP(A1081,'2016'!A:H,8,0)</f>
        <v>4.9000000000000004</v>
      </c>
    </row>
    <row r="1082" spans="1:8" x14ac:dyDescent="0.3">
      <c r="A1082" s="14" t="s">
        <v>1373</v>
      </c>
      <c r="B1082" s="14">
        <f>VLOOKUP(A1082,'2017'!A:H,2,0)</f>
        <v>2930</v>
      </c>
      <c r="C1082" s="14">
        <f>VLOOKUP(A1082,'2017'!A:H,3,0)</f>
        <v>0.81399999999999995</v>
      </c>
      <c r="D1082" s="14">
        <f>VLOOKUP(A1082,'2017'!A:H,4,0)</f>
        <v>94.4</v>
      </c>
      <c r="E1082" s="14">
        <f>VLOOKUP(A1082,'2017'!A:H,5,0)</f>
        <v>-0.95</v>
      </c>
      <c r="F1082" s="14">
        <f>VLOOKUP(A1082,'2017'!A:H,6,0)</f>
        <v>486794</v>
      </c>
      <c r="G1082" s="14">
        <f>VLOOKUP(A1082,'2017'!A:H,7,0)</f>
        <v>181588</v>
      </c>
      <c r="H1082" s="14">
        <f>VLOOKUP(A1082,'2017'!A:H,8,0)</f>
        <v>4.9000000000000004</v>
      </c>
    </row>
    <row r="1083" spans="1:8" x14ac:dyDescent="0.3">
      <c r="A1083" s="14" t="s">
        <v>1374</v>
      </c>
      <c r="B1083" s="14">
        <f>VLOOKUP(A1083,'2018'!A:H,2,0)</f>
        <v>2703</v>
      </c>
      <c r="C1083" s="14">
        <f>VLOOKUP(A1083,'2018'!A:H,3,0)</f>
        <v>0.77200000000000002</v>
      </c>
      <c r="D1083" s="14">
        <f>VLOOKUP(A1083,'2018'!A:H,4,0)</f>
        <v>93.7</v>
      </c>
      <c r="E1083" s="14">
        <f>VLOOKUP(A1083,'2018'!A:H,5,0)</f>
        <v>-0.72</v>
      </c>
      <c r="F1083" s="14">
        <f>VLOOKUP(A1083,'2018'!A:H,6,0)</f>
        <v>483197</v>
      </c>
      <c r="G1083" s="14">
        <f>VLOOKUP(A1083,'2018'!A:H,7,0)</f>
        <v>183289</v>
      </c>
      <c r="H1083" s="14">
        <f>VLOOKUP(A1083,'2018'!A:H,8,0)</f>
        <v>6.2</v>
      </c>
    </row>
    <row r="1084" spans="1:8" x14ac:dyDescent="0.3">
      <c r="A1084" s="14" t="s">
        <v>1375</v>
      </c>
      <c r="B1084" s="14">
        <f>VLOOKUP(A1084,'2019'!A:H,2,0)</f>
        <v>2407</v>
      </c>
      <c r="C1084" s="14">
        <f>VLOOKUP(A1084,'2019'!A:H,3,0)</f>
        <v>0.69699999999999995</v>
      </c>
      <c r="D1084" s="14">
        <f>VLOOKUP(A1084,'2019'!A:H,4,0)</f>
        <v>93.2</v>
      </c>
      <c r="E1084" s="14">
        <f>VLOOKUP(A1084,'2019'!A:H,5,0)</f>
        <v>-0.64</v>
      </c>
      <c r="F1084" s="14">
        <f>VLOOKUP(A1084,'2019'!A:H,6,0)</f>
        <v>480032</v>
      </c>
      <c r="G1084" s="14">
        <f>VLOOKUP(A1084,'2019'!A:H,7,0)</f>
        <v>186841</v>
      </c>
      <c r="H1084" s="14">
        <f>VLOOKUP(A1084,'2019'!A:H,8,0)</f>
        <v>4.5</v>
      </c>
    </row>
    <row r="1085" spans="1:8" x14ac:dyDescent="0.3">
      <c r="A1085" s="14" t="s">
        <v>1376</v>
      </c>
      <c r="B1085" s="14">
        <f>VLOOKUP(A1085,'2020'!A:H,2,0)</f>
        <v>2144</v>
      </c>
      <c r="C1085" s="14">
        <f>VLOOKUP(A1085,'2020'!A:H,3,0)</f>
        <v>0.623</v>
      </c>
      <c r="D1085" s="14">
        <f>VLOOKUP(A1085,'2020'!A:H,4,0)</f>
        <v>92.3</v>
      </c>
      <c r="E1085" s="14">
        <f>VLOOKUP(A1085,'2020'!A:H,5,0)</f>
        <v>-0.1</v>
      </c>
      <c r="F1085" s="14">
        <f>VLOOKUP(A1085,'2020'!A:H,6,0)</f>
        <v>479835</v>
      </c>
      <c r="G1085" s="14">
        <f>VLOOKUP(A1085,'2020'!A:H,7,0)</f>
        <v>192581</v>
      </c>
      <c r="H1085" s="14">
        <f>VLOOKUP(A1085,'2020'!A:H,8,0)</f>
        <v>15.6</v>
      </c>
    </row>
    <row r="1086" spans="1:8" x14ac:dyDescent="0.3">
      <c r="A1086" s="14" t="s">
        <v>1377</v>
      </c>
      <c r="B1086" s="14">
        <f>VLOOKUP(A1086,'2021'!A:H,2,0)</f>
        <v>2076</v>
      </c>
      <c r="C1086" s="14">
        <f>VLOOKUP(A1086,'2021'!A:H,3,0)</f>
        <v>0.60399999999999998</v>
      </c>
      <c r="D1086" s="14">
        <f>VLOOKUP(A1086,'2021'!A:H,4,0)</f>
        <v>91.7</v>
      </c>
      <c r="E1086" s="14">
        <f>VLOOKUP(A1086,'2021'!A:H,5,0)</f>
        <v>-1.42</v>
      </c>
      <c r="F1086" s="14">
        <f>VLOOKUP(A1086,'2021'!A:H,6,0)</f>
        <v>473307</v>
      </c>
      <c r="G1086" s="14">
        <f>VLOOKUP(A1086,'2021'!A:H,7,0)</f>
        <v>195512</v>
      </c>
      <c r="H1086" s="14">
        <f>VLOOKUP(A1086,'2021'!A:H,8,0)</f>
        <v>13.8</v>
      </c>
    </row>
    <row r="1087" spans="1:8" x14ac:dyDescent="0.3">
      <c r="A1087" s="14" t="s">
        <v>1378</v>
      </c>
      <c r="B1087" s="14">
        <f>VLOOKUP(A1087,'2015'!A:H,2,0)</f>
        <v>906</v>
      </c>
      <c r="C1087" s="14">
        <f>VLOOKUP(A1087,'2015'!A:H,3,0)</f>
        <v>0.81299999999999994</v>
      </c>
      <c r="D1087" s="14">
        <f>VLOOKUP(A1087,'2015'!A:H,4,0)</f>
        <v>97.6</v>
      </c>
      <c r="E1087" s="14">
        <f>VLOOKUP(A1087,'2015'!A:H,5,0)</f>
        <v>-0.92</v>
      </c>
      <c r="F1087" s="14">
        <f>VLOOKUP(A1087,'2015'!A:H,6,0)</f>
        <v>154986</v>
      </c>
      <c r="G1087" s="14">
        <f>VLOOKUP(A1087,'2015'!A:H,7,0)</f>
        <v>68429</v>
      </c>
      <c r="H1087" s="14">
        <f>VLOOKUP(A1087,'2015'!A:H,8,0)</f>
        <v>9.4</v>
      </c>
    </row>
    <row r="1088" spans="1:8" x14ac:dyDescent="0.3">
      <c r="A1088" s="14" t="s">
        <v>1379</v>
      </c>
      <c r="B1088" s="14">
        <f>VLOOKUP(A1088,'2016'!A:H,2,0)</f>
        <v>846</v>
      </c>
      <c r="C1088" s="14">
        <f>VLOOKUP(A1088,'2016'!A:H,3,0)</f>
        <v>0.78400000000000003</v>
      </c>
      <c r="D1088" s="14">
        <f>VLOOKUP(A1088,'2016'!A:H,4,0)</f>
        <v>97</v>
      </c>
      <c r="E1088" s="14">
        <f>VLOOKUP(A1088,'2016'!A:H,5,0)</f>
        <v>-1.1599999999999999</v>
      </c>
      <c r="F1088" s="14">
        <f>VLOOKUP(A1088,'2016'!A:H,6,0)</f>
        <v>152737</v>
      </c>
      <c r="G1088" s="14">
        <f>VLOOKUP(A1088,'2016'!A:H,7,0)</f>
        <v>65022</v>
      </c>
      <c r="H1088" s="14">
        <f>VLOOKUP(A1088,'2016'!A:H,8,0)</f>
        <v>11.8</v>
      </c>
    </row>
    <row r="1089" spans="1:8" x14ac:dyDescent="0.3">
      <c r="A1089" s="14" t="s">
        <v>1380</v>
      </c>
      <c r="B1089" s="14">
        <f>VLOOKUP(A1089,'2017'!A:H,2,0)</f>
        <v>689</v>
      </c>
      <c r="C1089" s="14">
        <f>VLOOKUP(A1089,'2017'!A:H,3,0)</f>
        <v>0.64600000000000002</v>
      </c>
      <c r="D1089" s="14">
        <f>VLOOKUP(A1089,'2017'!A:H,4,0)</f>
        <v>96.4</v>
      </c>
      <c r="E1089" s="14">
        <f>VLOOKUP(A1089,'2017'!A:H,5,0)</f>
        <v>1.44</v>
      </c>
      <c r="F1089" s="14">
        <f>VLOOKUP(A1089,'2017'!A:H,6,0)</f>
        <v>154770</v>
      </c>
      <c r="G1089" s="14">
        <f>VLOOKUP(A1089,'2017'!A:H,7,0)</f>
        <v>66711</v>
      </c>
      <c r="H1089" s="14">
        <f>VLOOKUP(A1089,'2017'!A:H,8,0)</f>
        <v>11.7</v>
      </c>
    </row>
    <row r="1090" spans="1:8" x14ac:dyDescent="0.3">
      <c r="A1090" s="14" t="s">
        <v>1381</v>
      </c>
      <c r="B1090" s="14">
        <f>VLOOKUP(A1090,'2018'!A:H,2,0)</f>
        <v>644</v>
      </c>
      <c r="C1090" s="14">
        <f>VLOOKUP(A1090,'2018'!A:H,3,0)</f>
        <v>0.60599999999999998</v>
      </c>
      <c r="D1090" s="14">
        <f>VLOOKUP(A1090,'2018'!A:H,4,0)</f>
        <v>95.6</v>
      </c>
      <c r="E1090" s="14">
        <f>VLOOKUP(A1090,'2018'!A:H,5,0)</f>
        <v>-0.75</v>
      </c>
      <c r="F1090" s="14">
        <f>VLOOKUP(A1090,'2018'!A:H,6,0)</f>
        <v>153065</v>
      </c>
      <c r="G1090" s="14">
        <f>VLOOKUP(A1090,'2018'!A:H,7,0)</f>
        <v>68180</v>
      </c>
      <c r="H1090" s="14">
        <f>VLOOKUP(A1090,'2018'!A:H,8,0)</f>
        <v>11.2</v>
      </c>
    </row>
    <row r="1091" spans="1:8" x14ac:dyDescent="0.3">
      <c r="A1091" s="14" t="s">
        <v>1382</v>
      </c>
      <c r="B1091" s="14">
        <f>VLOOKUP(A1091,'2019'!A:H,2,0)</f>
        <v>673</v>
      </c>
      <c r="C1091" s="14">
        <f>VLOOKUP(A1091,'2019'!A:H,3,0)</f>
        <v>0.64800000000000002</v>
      </c>
      <c r="D1091" s="14">
        <f>VLOOKUP(A1091,'2019'!A:H,4,0)</f>
        <v>95.1</v>
      </c>
      <c r="E1091" s="14">
        <f>VLOOKUP(A1091,'2019'!A:H,5,0)</f>
        <v>-0.71</v>
      </c>
      <c r="F1091" s="14">
        <f>VLOOKUP(A1091,'2019'!A:H,6,0)</f>
        <v>151290</v>
      </c>
      <c r="G1091" s="14">
        <f>VLOOKUP(A1091,'2019'!A:H,7,0)</f>
        <v>67650</v>
      </c>
      <c r="H1091" s="14">
        <f>VLOOKUP(A1091,'2019'!A:H,8,0)</f>
        <v>10.9</v>
      </c>
    </row>
    <row r="1092" spans="1:8" x14ac:dyDescent="0.3">
      <c r="A1092" s="14" t="s">
        <v>1383</v>
      </c>
      <c r="B1092" s="14">
        <f>VLOOKUP(A1092,'2020'!A:H,2,0)</f>
        <v>529</v>
      </c>
      <c r="C1092" s="14">
        <f>VLOOKUP(A1092,'2020'!A:H,3,0)</f>
        <v>0.52200000000000002</v>
      </c>
      <c r="D1092" s="14">
        <f>VLOOKUP(A1092,'2020'!A:H,4,0)</f>
        <v>94.6</v>
      </c>
      <c r="E1092" s="14">
        <f>VLOOKUP(A1092,'2020'!A:H,5,0)</f>
        <v>-1.77</v>
      </c>
      <c r="F1092" s="14">
        <f>VLOOKUP(A1092,'2020'!A:H,6,0)</f>
        <v>149384</v>
      </c>
      <c r="G1092" s="14">
        <f>VLOOKUP(A1092,'2020'!A:H,7,0)</f>
        <v>68069</v>
      </c>
      <c r="H1092" s="14">
        <f>VLOOKUP(A1092,'2020'!A:H,8,0)</f>
        <v>13.7</v>
      </c>
    </row>
    <row r="1093" spans="1:8" x14ac:dyDescent="0.3">
      <c r="A1093" s="14" t="s">
        <v>1384</v>
      </c>
      <c r="B1093" s="14">
        <f>VLOOKUP(A1093,'2021'!A:H,2,0)</f>
        <v>528</v>
      </c>
      <c r="C1093" s="14">
        <f>VLOOKUP(A1093,'2021'!A:H,3,0)</f>
        <v>0.53100000000000003</v>
      </c>
      <c r="D1093" s="14">
        <f>VLOOKUP(A1093,'2021'!A:H,4,0)</f>
        <v>94.2</v>
      </c>
      <c r="E1093" s="14">
        <f>VLOOKUP(A1093,'2021'!A:H,5,0)</f>
        <v>-3.27</v>
      </c>
      <c r="F1093" s="14">
        <f>VLOOKUP(A1093,'2021'!A:H,6,0)</f>
        <v>144683</v>
      </c>
      <c r="G1093" s="14">
        <f>VLOOKUP(A1093,'2021'!A:H,7,0)</f>
        <v>68541</v>
      </c>
      <c r="H1093" s="14">
        <f>VLOOKUP(A1093,'2021'!A:H,8,0)</f>
        <v>9.8000000000000007</v>
      </c>
    </row>
    <row r="1094" spans="1:8" x14ac:dyDescent="0.3">
      <c r="A1094" s="14" t="s">
        <v>1385</v>
      </c>
      <c r="B1094" s="14">
        <f>VLOOKUP(A1094,'2015'!A:H,2,0)</f>
        <v>950</v>
      </c>
      <c r="C1094" s="14">
        <f>VLOOKUP(A1094,'2015'!A:H,3,0)</f>
        <v>0.94599999999999995</v>
      </c>
      <c r="D1094" s="14">
        <f>VLOOKUP(A1094,'2015'!A:H,4,0)</f>
        <v>99.4</v>
      </c>
      <c r="E1094" s="14">
        <f>VLOOKUP(A1094,'2015'!A:H,5,0)</f>
        <v>-1.39</v>
      </c>
      <c r="F1094" s="14">
        <f>VLOOKUP(A1094,'2015'!A:H,6,0)</f>
        <v>125733</v>
      </c>
      <c r="G1094" s="14">
        <f>VLOOKUP(A1094,'2015'!A:H,7,0)</f>
        <v>55508</v>
      </c>
      <c r="H1094" s="14">
        <f>VLOOKUP(A1094,'2015'!A:H,8,0)</f>
        <v>6.9</v>
      </c>
    </row>
    <row r="1095" spans="1:8" x14ac:dyDescent="0.3">
      <c r="A1095" s="14" t="s">
        <v>1386</v>
      </c>
      <c r="B1095" s="14">
        <f>VLOOKUP(A1095,'2016'!A:H,2,0)</f>
        <v>959</v>
      </c>
      <c r="C1095" s="14">
        <f>VLOOKUP(A1095,'2016'!A:H,3,0)</f>
        <v>0.97399999999999998</v>
      </c>
      <c r="D1095" s="14">
        <f>VLOOKUP(A1095,'2016'!A:H,4,0)</f>
        <v>98.7</v>
      </c>
      <c r="E1095" s="14">
        <f>VLOOKUP(A1095,'2016'!A:H,5,0)</f>
        <v>0.06</v>
      </c>
      <c r="F1095" s="14">
        <f>VLOOKUP(A1095,'2016'!A:H,6,0)</f>
        <v>125249</v>
      </c>
      <c r="G1095" s="14">
        <f>VLOOKUP(A1095,'2016'!A:H,7,0)</f>
        <v>55554</v>
      </c>
      <c r="H1095" s="14">
        <f>VLOOKUP(A1095,'2016'!A:H,8,0)</f>
        <v>7.1</v>
      </c>
    </row>
    <row r="1096" spans="1:8" x14ac:dyDescent="0.3">
      <c r="A1096" s="14" t="s">
        <v>1387</v>
      </c>
      <c r="B1096" s="14">
        <f>VLOOKUP(A1096,'2017'!A:H,2,0)</f>
        <v>808</v>
      </c>
      <c r="C1096" s="14">
        <f>VLOOKUP(A1096,'2017'!A:H,3,0)</f>
        <v>0.82399999999999995</v>
      </c>
      <c r="D1096" s="14">
        <f>VLOOKUP(A1096,'2017'!A:H,4,0)</f>
        <v>98.1</v>
      </c>
      <c r="E1096" s="14">
        <f>VLOOKUP(A1096,'2017'!A:H,5,0)</f>
        <v>0.14000000000000001</v>
      </c>
      <c r="F1096" s="14">
        <f>VLOOKUP(A1096,'2017'!A:H,6,0)</f>
        <v>125709</v>
      </c>
      <c r="G1096" s="14">
        <f>VLOOKUP(A1096,'2017'!A:H,7,0)</f>
        <v>56239</v>
      </c>
      <c r="H1096" s="14">
        <f>VLOOKUP(A1096,'2017'!A:H,8,0)</f>
        <v>6.2</v>
      </c>
    </row>
    <row r="1097" spans="1:8" x14ac:dyDescent="0.3">
      <c r="A1097" s="14" t="s">
        <v>1388</v>
      </c>
      <c r="B1097" s="14">
        <f>VLOOKUP(A1097,'2018'!A:H,2,0)</f>
        <v>733</v>
      </c>
      <c r="C1097" s="14">
        <f>VLOOKUP(A1097,'2018'!A:H,3,0)</f>
        <v>0.73699999999999999</v>
      </c>
      <c r="D1097" s="14">
        <f>VLOOKUP(A1097,'2018'!A:H,4,0)</f>
        <v>97.1</v>
      </c>
      <c r="E1097" s="14">
        <f>VLOOKUP(A1097,'2018'!A:H,5,0)</f>
        <v>0.77</v>
      </c>
      <c r="F1097" s="14">
        <f>VLOOKUP(A1097,'2018'!A:H,6,0)</f>
        <v>125725</v>
      </c>
      <c r="G1097" s="14">
        <f>VLOOKUP(A1097,'2018'!A:H,7,0)</f>
        <v>57318</v>
      </c>
      <c r="H1097" s="14">
        <f>VLOOKUP(A1097,'2018'!A:H,8,0)</f>
        <v>6.4</v>
      </c>
    </row>
    <row r="1098" spans="1:8" x14ac:dyDescent="0.3">
      <c r="A1098" s="14" t="s">
        <v>1389</v>
      </c>
      <c r="B1098" s="14">
        <f>VLOOKUP(A1098,'2019'!A:H,2,0)</f>
        <v>783</v>
      </c>
      <c r="C1098" s="14">
        <f>VLOOKUP(A1098,'2019'!A:H,3,0)</f>
        <v>0.78</v>
      </c>
      <c r="D1098" s="14">
        <f>VLOOKUP(A1098,'2019'!A:H,4,0)</f>
        <v>96.3</v>
      </c>
      <c r="E1098" s="14">
        <f>VLOOKUP(A1098,'2019'!A:H,5,0)</f>
        <v>0.63</v>
      </c>
      <c r="F1098" s="14">
        <f>VLOOKUP(A1098,'2019'!A:H,6,0)</f>
        <v>126171</v>
      </c>
      <c r="G1098" s="14">
        <f>VLOOKUP(A1098,'2019'!A:H,7,0)</f>
        <v>59440</v>
      </c>
      <c r="H1098" s="14">
        <f>VLOOKUP(A1098,'2019'!A:H,8,0)</f>
        <v>6.5</v>
      </c>
    </row>
    <row r="1099" spans="1:8" x14ac:dyDescent="0.3">
      <c r="A1099" s="14" t="s">
        <v>1390</v>
      </c>
      <c r="B1099" s="14">
        <f>VLOOKUP(A1099,'2020'!A:H,2,0)</f>
        <v>690</v>
      </c>
      <c r="C1099" s="14">
        <f>VLOOKUP(A1099,'2020'!A:H,3,0)</f>
        <v>0.68799999999999994</v>
      </c>
      <c r="D1099" s="14">
        <f>VLOOKUP(A1099,'2020'!A:H,4,0)</f>
        <v>95.6</v>
      </c>
      <c r="E1099" s="14">
        <f>VLOOKUP(A1099,'2020'!A:H,5,0)</f>
        <v>-1.36</v>
      </c>
      <c r="F1099" s="14">
        <f>VLOOKUP(A1099,'2020'!A:H,6,0)</f>
        <v>125240</v>
      </c>
      <c r="G1099" s="14">
        <f>VLOOKUP(A1099,'2020'!A:H,7,0)</f>
        <v>59817</v>
      </c>
      <c r="H1099" s="14">
        <f>VLOOKUP(A1099,'2020'!A:H,8,0)</f>
        <v>12.8</v>
      </c>
    </row>
    <row r="1100" spans="1:8" x14ac:dyDescent="0.3">
      <c r="A1100" s="14" t="s">
        <v>1391</v>
      </c>
      <c r="B1100" s="14">
        <f>VLOOKUP(A1100,'2021'!A:H,2,0)</f>
        <v>627</v>
      </c>
      <c r="C1100" s="14">
        <f>VLOOKUP(A1100,'2021'!A:H,3,0)</f>
        <v>0.63400000000000001</v>
      </c>
      <c r="D1100" s="14">
        <f>VLOOKUP(A1100,'2021'!A:H,4,0)</f>
        <v>94.8</v>
      </c>
      <c r="E1100" s="14">
        <f>VLOOKUP(A1100,'2021'!A:H,5,0)</f>
        <v>-2.12</v>
      </c>
      <c r="F1100" s="14">
        <f>VLOOKUP(A1100,'2021'!A:H,6,0)</f>
        <v>122499</v>
      </c>
      <c r="G1100" s="14">
        <f>VLOOKUP(A1100,'2021'!A:H,7,0)</f>
        <v>61073</v>
      </c>
      <c r="H1100" s="14">
        <f>VLOOKUP(A1100,'2021'!A:H,8,0)</f>
        <v>13.3</v>
      </c>
    </row>
    <row r="1101" spans="1:8" x14ac:dyDescent="0.3">
      <c r="A1101" s="14" t="s">
        <v>1392</v>
      </c>
      <c r="B1101" s="14">
        <f>VLOOKUP(A1101,'2015'!A:H,2,0)</f>
        <v>3368</v>
      </c>
      <c r="C1101" s="14">
        <f>VLOOKUP(A1101,'2015'!A:H,3,0)</f>
        <v>1.0509999999999999</v>
      </c>
      <c r="D1101" s="14">
        <f>VLOOKUP(A1101,'2015'!A:H,4,0)</f>
        <v>99.6</v>
      </c>
      <c r="E1101" s="14">
        <f>VLOOKUP(A1101,'2015'!A:H,5,0)</f>
        <v>-1.1299999999999999</v>
      </c>
      <c r="F1101" s="14">
        <f>VLOOKUP(A1101,'2015'!A:H,6,0)</f>
        <v>413909</v>
      </c>
      <c r="G1101" s="14">
        <f>VLOOKUP(A1101,'2015'!A:H,7,0)</f>
        <v>160043</v>
      </c>
      <c r="H1101" s="14">
        <f>VLOOKUP(A1101,'2015'!A:H,8,0)</f>
        <v>6.3</v>
      </c>
    </row>
    <row r="1102" spans="1:8" x14ac:dyDescent="0.3">
      <c r="A1102" s="14" t="s">
        <v>1393</v>
      </c>
      <c r="B1102" s="14">
        <f>VLOOKUP(A1102,'2016'!A:H,2,0)</f>
        <v>3085</v>
      </c>
      <c r="C1102" s="14">
        <f>VLOOKUP(A1102,'2016'!A:H,3,0)</f>
        <v>0.995</v>
      </c>
      <c r="D1102" s="14">
        <f>VLOOKUP(A1102,'2016'!A:H,4,0)</f>
        <v>99.4</v>
      </c>
      <c r="E1102" s="14">
        <f>VLOOKUP(A1102,'2016'!A:H,5,0)</f>
        <v>-0.7</v>
      </c>
      <c r="F1102" s="14">
        <f>VLOOKUP(A1102,'2016'!A:H,6,0)</f>
        <v>411005</v>
      </c>
      <c r="G1102" s="14">
        <f>VLOOKUP(A1102,'2016'!A:H,7,0)</f>
        <v>159920</v>
      </c>
      <c r="H1102" s="14">
        <f>VLOOKUP(A1102,'2016'!A:H,8,0)</f>
        <v>5.8</v>
      </c>
    </row>
    <row r="1103" spans="1:8" x14ac:dyDescent="0.3">
      <c r="A1103" s="14" t="s">
        <v>1394</v>
      </c>
      <c r="B1103" s="14">
        <f>VLOOKUP(A1103,'2017'!A:H,2,0)</f>
        <v>2744</v>
      </c>
      <c r="C1103" s="14">
        <f>VLOOKUP(A1103,'2017'!A:H,3,0)</f>
        <v>0.90600000000000003</v>
      </c>
      <c r="D1103" s="14">
        <f>VLOOKUP(A1103,'2017'!A:H,4,0)</f>
        <v>99.2</v>
      </c>
      <c r="E1103" s="14">
        <f>VLOOKUP(A1103,'2017'!A:H,5,0)</f>
        <v>-0.7</v>
      </c>
      <c r="F1103" s="14">
        <f>VLOOKUP(A1103,'2017'!A:H,6,0)</f>
        <v>408226</v>
      </c>
      <c r="G1103" s="14">
        <f>VLOOKUP(A1103,'2017'!A:H,7,0)</f>
        <v>161432</v>
      </c>
      <c r="H1103" s="14">
        <f>VLOOKUP(A1103,'2017'!A:H,8,0)</f>
        <v>5.7</v>
      </c>
    </row>
    <row r="1104" spans="1:8" x14ac:dyDescent="0.3">
      <c r="A1104" s="14" t="s">
        <v>1395</v>
      </c>
      <c r="B1104" s="14">
        <f>VLOOKUP(A1104,'2018'!A:H,2,0)</f>
        <v>2446</v>
      </c>
      <c r="C1104" s="14">
        <f>VLOOKUP(A1104,'2018'!A:H,3,0)</f>
        <v>0.82499999999999996</v>
      </c>
      <c r="D1104" s="14">
        <f>VLOOKUP(A1104,'2018'!A:H,4,0)</f>
        <v>98.8</v>
      </c>
      <c r="E1104" s="14">
        <f>VLOOKUP(A1104,'2018'!A:H,5,0)</f>
        <v>-1.1200000000000001</v>
      </c>
      <c r="F1104" s="14">
        <f>VLOOKUP(A1104,'2018'!A:H,6,0)</f>
        <v>403209</v>
      </c>
      <c r="G1104" s="14">
        <f>VLOOKUP(A1104,'2018'!A:H,7,0)</f>
        <v>162039</v>
      </c>
      <c r="H1104" s="14">
        <f>VLOOKUP(A1104,'2018'!A:H,8,0)</f>
        <v>6.1</v>
      </c>
    </row>
    <row r="1105" spans="1:8" x14ac:dyDescent="0.3">
      <c r="A1105" s="14" t="s">
        <v>1396</v>
      </c>
      <c r="B1105" s="14">
        <f>VLOOKUP(A1105,'2019'!A:H,2,0)</f>
        <v>2244</v>
      </c>
      <c r="C1105" s="14">
        <f>VLOOKUP(A1105,'2019'!A:H,3,0)</f>
        <v>0.77700000000000002</v>
      </c>
      <c r="D1105" s="14">
        <f>VLOOKUP(A1105,'2019'!A:H,4,0)</f>
        <v>98.5</v>
      </c>
      <c r="E1105" s="14">
        <f>VLOOKUP(A1105,'2019'!A:H,5,0)</f>
        <v>-1.5</v>
      </c>
      <c r="F1105" s="14">
        <f>VLOOKUP(A1105,'2019'!A:H,6,0)</f>
        <v>397015</v>
      </c>
      <c r="G1105" s="14">
        <f>VLOOKUP(A1105,'2019'!A:H,7,0)</f>
        <v>163422</v>
      </c>
      <c r="H1105" s="14">
        <f>VLOOKUP(A1105,'2019'!A:H,8,0)</f>
        <v>5.6</v>
      </c>
    </row>
    <row r="1106" spans="1:8" x14ac:dyDescent="0.3">
      <c r="A1106" s="14" t="s">
        <v>1397</v>
      </c>
      <c r="B1106" s="14">
        <f>VLOOKUP(A1106,'2020'!A:H,2,0)</f>
        <v>1873</v>
      </c>
      <c r="C1106" s="14">
        <f>VLOOKUP(A1106,'2020'!A:H,3,0)</f>
        <v>0.66</v>
      </c>
      <c r="D1106" s="14">
        <f>VLOOKUP(A1106,'2020'!A:H,4,0)</f>
        <v>97.8</v>
      </c>
      <c r="E1106" s="14">
        <f>VLOOKUP(A1106,'2020'!A:H,5,0)</f>
        <v>-0.61</v>
      </c>
      <c r="F1106" s="14">
        <f>VLOOKUP(A1106,'2020'!A:H,6,0)</f>
        <v>394702</v>
      </c>
      <c r="G1106" s="14">
        <f>VLOOKUP(A1106,'2020'!A:H,7,0)</f>
        <v>167617</v>
      </c>
      <c r="H1106" s="14">
        <f>VLOOKUP(A1106,'2020'!A:H,8,0)</f>
        <v>15.3</v>
      </c>
    </row>
    <row r="1107" spans="1:8" x14ac:dyDescent="0.3">
      <c r="A1107" s="14" t="s">
        <v>1398</v>
      </c>
      <c r="B1107" s="14">
        <f>VLOOKUP(A1107,'2021'!A:H,2,0)</f>
        <v>1825</v>
      </c>
      <c r="C1107" s="14">
        <f>VLOOKUP(A1107,'2021'!A:H,3,0)</f>
        <v>0.65</v>
      </c>
      <c r="D1107" s="14">
        <f>VLOOKUP(A1107,'2021'!A:H,4,0)</f>
        <v>97.4</v>
      </c>
      <c r="E1107" s="14">
        <f>VLOOKUP(A1107,'2021'!A:H,5,0)</f>
        <v>-1.92</v>
      </c>
      <c r="F1107" s="14">
        <f>VLOOKUP(A1107,'2021'!A:H,6,0)</f>
        <v>387350</v>
      </c>
      <c r="G1107" s="14">
        <f>VLOOKUP(A1107,'2021'!A:H,7,0)</f>
        <v>170021</v>
      </c>
      <c r="H1107" s="14">
        <f>VLOOKUP(A1107,'2021'!A:H,8,0)</f>
        <v>4.8</v>
      </c>
    </row>
    <row r="1108" spans="1:8" x14ac:dyDescent="0.3">
      <c r="A1108" s="14" t="s">
        <v>1399</v>
      </c>
      <c r="B1108" s="14">
        <f>VLOOKUP(A1108,'2015'!A:H,2,0)</f>
        <v>2708</v>
      </c>
      <c r="C1108" s="14">
        <f>VLOOKUP(A1108,'2015'!A:H,3,0)</f>
        <v>1.893</v>
      </c>
      <c r="D1108" s="14">
        <f>VLOOKUP(A1108,'2015'!A:H,4,0)</f>
        <v>100.6</v>
      </c>
      <c r="E1108" s="14">
        <f>VLOOKUP(A1108,'2015'!A:H,5,0)</f>
        <v>34.94</v>
      </c>
      <c r="F1108" s="14">
        <f>VLOOKUP(A1108,'2015'!A:H,6,0)</f>
        <v>210884</v>
      </c>
      <c r="G1108" s="14">
        <f>VLOOKUP(A1108,'2015'!A:H,7,0)</f>
        <v>76419</v>
      </c>
      <c r="H1108" s="14">
        <f>VLOOKUP(A1108,'2015'!A:H,8,0)</f>
        <v>6.3</v>
      </c>
    </row>
    <row r="1109" spans="1:8" x14ac:dyDescent="0.3">
      <c r="A1109" s="14" t="s">
        <v>1400</v>
      </c>
      <c r="B1109" s="14">
        <f>VLOOKUP(A1109,'2016'!A:H,2,0)</f>
        <v>3297</v>
      </c>
      <c r="C1109" s="14">
        <f>VLOOKUP(A1109,'2016'!A:H,3,0)</f>
        <v>1.821</v>
      </c>
      <c r="D1109" s="14">
        <f>VLOOKUP(A1109,'2016'!A:H,4,0)</f>
        <v>100</v>
      </c>
      <c r="E1109" s="14">
        <f>VLOOKUP(A1109,'2016'!A:H,5,0)</f>
        <v>15.13</v>
      </c>
      <c r="F1109" s="14">
        <f>VLOOKUP(A1109,'2016'!A:H,6,0)</f>
        <v>243048</v>
      </c>
      <c r="G1109" s="14">
        <f>VLOOKUP(A1109,'2016'!A:H,7,0)</f>
        <v>91854</v>
      </c>
      <c r="H1109" s="14">
        <f>VLOOKUP(A1109,'2016'!A:H,8,0)</f>
        <v>4.5999999999999996</v>
      </c>
    </row>
    <row r="1110" spans="1:8" x14ac:dyDescent="0.3">
      <c r="A1110" s="14" t="s">
        <v>1401</v>
      </c>
      <c r="B1110" s="14">
        <f>VLOOKUP(A1110,'2017'!A:H,2,0)</f>
        <v>3504</v>
      </c>
      <c r="C1110" s="14">
        <f>VLOOKUP(A1110,'2017'!A:H,3,0)</f>
        <v>1.6679999999999999</v>
      </c>
      <c r="D1110" s="14">
        <f>VLOOKUP(A1110,'2017'!A:H,4,0)</f>
        <v>99.5</v>
      </c>
      <c r="E1110" s="14">
        <f>VLOOKUP(A1110,'2017'!A:H,5,0)</f>
        <v>15.17</v>
      </c>
      <c r="F1110" s="14">
        <f>VLOOKUP(A1110,'2017'!A:H,6,0)</f>
        <v>280100</v>
      </c>
      <c r="G1110" s="14">
        <f>VLOOKUP(A1110,'2017'!A:H,7,0)</f>
        <v>105932</v>
      </c>
      <c r="H1110" s="14">
        <f>VLOOKUP(A1110,'2017'!A:H,8,0)</f>
        <v>5.2</v>
      </c>
    </row>
    <row r="1111" spans="1:8" x14ac:dyDescent="0.3">
      <c r="A1111" s="14" t="s">
        <v>1402</v>
      </c>
      <c r="B1111" s="14">
        <f>VLOOKUP(A1111,'2018'!A:H,2,0)</f>
        <v>3703</v>
      </c>
      <c r="C1111" s="14">
        <f>VLOOKUP(A1111,'2018'!A:H,3,0)</f>
        <v>1.5660000000000001</v>
      </c>
      <c r="D1111" s="14">
        <f>VLOOKUP(A1111,'2018'!A:H,4,0)</f>
        <v>99.7</v>
      </c>
      <c r="E1111" s="14">
        <f>VLOOKUP(A1111,'2018'!A:H,5,0)</f>
        <v>12.26</v>
      </c>
      <c r="F1111" s="14">
        <f>VLOOKUP(A1111,'2018'!A:H,6,0)</f>
        <v>314126</v>
      </c>
      <c r="G1111" s="14">
        <f>VLOOKUP(A1111,'2018'!A:H,7,0)</f>
        <v>120629</v>
      </c>
      <c r="H1111" s="14">
        <f>VLOOKUP(A1111,'2018'!A:H,8,0)</f>
        <v>5.2</v>
      </c>
    </row>
    <row r="1112" spans="1:8" x14ac:dyDescent="0.3">
      <c r="A1112" s="14" t="s">
        <v>1403</v>
      </c>
      <c r="B1112" s="14">
        <f>VLOOKUP(A1112,'2019'!A:H,2,0)</f>
        <v>3819</v>
      </c>
      <c r="C1112" s="14">
        <f>VLOOKUP(A1112,'2019'!A:H,3,0)</f>
        <v>1.472</v>
      </c>
      <c r="D1112" s="14">
        <f>VLOOKUP(A1112,'2019'!A:H,4,0)</f>
        <v>99.5</v>
      </c>
      <c r="E1112" s="14">
        <f>VLOOKUP(A1112,'2019'!A:H,5,0)</f>
        <v>8.5299999999999994</v>
      </c>
      <c r="F1112" s="14">
        <f>VLOOKUP(A1112,'2019'!A:H,6,0)</f>
        <v>340575</v>
      </c>
      <c r="G1112" s="14">
        <f>VLOOKUP(A1112,'2019'!A:H,7,0)</f>
        <v>131679</v>
      </c>
      <c r="H1112" s="14">
        <f>VLOOKUP(A1112,'2019'!A:H,8,0)</f>
        <v>6.2</v>
      </c>
    </row>
    <row r="1113" spans="1:8" x14ac:dyDescent="0.3">
      <c r="A1113" s="14" t="s">
        <v>1404</v>
      </c>
      <c r="B1113" s="14">
        <f>VLOOKUP(A1113,'2020'!A:H,2,0)</f>
        <v>3468</v>
      </c>
      <c r="C1113" s="14">
        <f>VLOOKUP(A1113,'2020'!A:H,3,0)</f>
        <v>1.2769999999999999</v>
      </c>
      <c r="D1113" s="14">
        <f>VLOOKUP(A1113,'2020'!A:H,4,0)</f>
        <v>99.6</v>
      </c>
      <c r="E1113" s="14">
        <f>VLOOKUP(A1113,'2020'!A:H,5,0)</f>
        <v>4.2300000000000004</v>
      </c>
      <c r="F1113" s="14">
        <f>VLOOKUP(A1113,'2020'!A:H,6,0)</f>
        <v>355831</v>
      </c>
      <c r="G1113" s="14">
        <f>VLOOKUP(A1113,'2020'!A:H,7,0)</f>
        <v>141133</v>
      </c>
      <c r="H1113" s="14">
        <f>VLOOKUP(A1113,'2020'!A:H,8,0)</f>
        <v>4.9000000000000004</v>
      </c>
    </row>
    <row r="1114" spans="1:8" x14ac:dyDescent="0.3">
      <c r="A1114" s="14" t="s">
        <v>1405</v>
      </c>
      <c r="B1114" s="14">
        <f>VLOOKUP(A1114,'2021'!A:H,2,0)</f>
        <v>3570</v>
      </c>
      <c r="C1114" s="14">
        <f>VLOOKUP(A1114,'2021'!A:H,3,0)</f>
        <v>1.2769999999999999</v>
      </c>
      <c r="D1114" s="14">
        <f>VLOOKUP(A1114,'2021'!A:H,4,0)</f>
        <v>99.7</v>
      </c>
      <c r="E1114" s="14">
        <f>VLOOKUP(A1114,'2021'!A:H,5,0)</f>
        <v>4.4000000000000004</v>
      </c>
      <c r="F1114" s="14">
        <f>VLOOKUP(A1114,'2021'!A:H,6,0)</f>
        <v>371895</v>
      </c>
      <c r="G1114" s="14">
        <f>VLOOKUP(A1114,'2021'!A:H,7,0)</f>
        <v>147347</v>
      </c>
      <c r="H1114" s="14">
        <f>VLOOKUP(A1114,'2021'!A:H,8,0)</f>
        <v>7.8</v>
      </c>
    </row>
    <row r="1115" spans="1:8" x14ac:dyDescent="0.3">
      <c r="A1115" s="14" t="s">
        <v>1406</v>
      </c>
      <c r="B1115" s="14">
        <f>VLOOKUP(A1115,'2015'!A:H,2,0)</f>
        <v>11732</v>
      </c>
      <c r="C1115" s="14">
        <f>VLOOKUP(A1115,'2015'!A:H,3,0)</f>
        <v>1.486</v>
      </c>
      <c r="D1115" s="14">
        <f>VLOOKUP(A1115,'2015'!A:H,4,0)</f>
        <v>106.4</v>
      </c>
      <c r="E1115" s="14">
        <f>VLOOKUP(A1115,'2015'!A:H,5,0)</f>
        <v>0.63</v>
      </c>
      <c r="F1115" s="14">
        <f>VLOOKUP(A1115,'2015'!A:H,6,0)</f>
        <v>1173534</v>
      </c>
      <c r="G1115" s="14">
        <f>VLOOKUP(A1115,'2015'!A:H,7,0)</f>
        <v>434058</v>
      </c>
      <c r="H1115" s="14">
        <f>VLOOKUP(A1115,'2015'!A:H,8,0)</f>
        <v>10.9</v>
      </c>
    </row>
    <row r="1116" spans="1:8" x14ac:dyDescent="0.3">
      <c r="A1116" s="14" t="s">
        <v>1407</v>
      </c>
      <c r="B1116" s="14">
        <f>VLOOKUP(A1116,'2016'!A:H,2,0)</f>
        <v>10910</v>
      </c>
      <c r="C1116" s="14">
        <f>VLOOKUP(A1116,'2016'!A:H,3,0)</f>
        <v>1.4179999999999999</v>
      </c>
      <c r="D1116" s="14">
        <f>VLOOKUP(A1116,'2016'!A:H,4,0)</f>
        <v>106.2</v>
      </c>
      <c r="E1116" s="14">
        <f>VLOOKUP(A1116,'2016'!A:H,5,0)</f>
        <v>-0.33</v>
      </c>
      <c r="F1116" s="14">
        <f>VLOOKUP(A1116,'2016'!A:H,6,0)</f>
        <v>1172304</v>
      </c>
      <c r="G1116" s="14">
        <f>VLOOKUP(A1116,'2016'!A:H,7,0)</f>
        <v>435829</v>
      </c>
      <c r="H1116" s="14">
        <f>VLOOKUP(A1116,'2016'!A:H,8,0)</f>
        <v>10.9</v>
      </c>
    </row>
    <row r="1117" spans="1:8" x14ac:dyDescent="0.3">
      <c r="A1117" s="14" t="s">
        <v>1408</v>
      </c>
      <c r="B1117" s="14">
        <f>VLOOKUP(A1117,'2017'!A:H,2,0)</f>
        <v>9381</v>
      </c>
      <c r="C1117" s="14">
        <f>VLOOKUP(A1117,'2017'!A:H,3,0)</f>
        <v>1.2609999999999999</v>
      </c>
      <c r="D1117" s="14">
        <f>VLOOKUP(A1117,'2017'!A:H,4,0)</f>
        <v>106</v>
      </c>
      <c r="E1117" s="14">
        <f>VLOOKUP(A1117,'2017'!A:H,5,0)</f>
        <v>-0.85</v>
      </c>
      <c r="F1117" s="14">
        <f>VLOOKUP(A1117,'2017'!A:H,6,0)</f>
        <v>1165132</v>
      </c>
      <c r="G1117" s="14">
        <f>VLOOKUP(A1117,'2017'!A:H,7,0)</f>
        <v>437889</v>
      </c>
      <c r="H1117" s="14">
        <f>VLOOKUP(A1117,'2017'!A:H,8,0)</f>
        <v>12.9</v>
      </c>
    </row>
    <row r="1118" spans="1:8" x14ac:dyDescent="0.3">
      <c r="A1118" s="14" t="s">
        <v>1409</v>
      </c>
      <c r="B1118" s="14">
        <f>VLOOKUP(A1118,'2018'!A:H,2,0)</f>
        <v>8149</v>
      </c>
      <c r="C1118" s="14">
        <f>VLOOKUP(A1118,'2018'!A:H,3,0)</f>
        <v>1.131</v>
      </c>
      <c r="D1118" s="14">
        <f>VLOOKUP(A1118,'2018'!A:H,4,0)</f>
        <v>105.7</v>
      </c>
      <c r="E1118" s="14">
        <f>VLOOKUP(A1118,'2018'!A:H,5,0)</f>
        <v>-0.85</v>
      </c>
      <c r="F1118" s="14">
        <f>VLOOKUP(A1118,'2018'!A:H,6,0)</f>
        <v>1155623</v>
      </c>
      <c r="G1118" s="14">
        <f>VLOOKUP(A1118,'2018'!A:H,7,0)</f>
        <v>439930</v>
      </c>
      <c r="H1118" s="14">
        <f>VLOOKUP(A1118,'2018'!A:H,8,0)</f>
        <v>12.4</v>
      </c>
    </row>
    <row r="1119" spans="1:8" x14ac:dyDescent="0.3">
      <c r="A1119" s="14" t="s">
        <v>1410</v>
      </c>
      <c r="B1119" s="14">
        <f>VLOOKUP(A1119,'2019'!A:H,2,0)</f>
        <v>7539</v>
      </c>
      <c r="C1119" s="14">
        <f>VLOOKUP(A1119,'2019'!A:H,3,0)</f>
        <v>1.0840000000000001</v>
      </c>
      <c r="D1119" s="14">
        <f>VLOOKUP(A1119,'2019'!A:H,4,0)</f>
        <v>105.6</v>
      </c>
      <c r="E1119" s="14">
        <f>VLOOKUP(A1119,'2019'!A:H,5,0)</f>
        <v>-0.61</v>
      </c>
      <c r="F1119" s="14">
        <f>VLOOKUP(A1119,'2019'!A:H,6,0)</f>
        <v>1148019</v>
      </c>
      <c r="G1119" s="14">
        <f>VLOOKUP(A1119,'2019'!A:H,7,0)</f>
        <v>445731</v>
      </c>
      <c r="H1119" s="14">
        <f>VLOOKUP(A1119,'2019'!A:H,8,0)</f>
        <v>11.6</v>
      </c>
    </row>
    <row r="1120" spans="1:8" x14ac:dyDescent="0.3">
      <c r="A1120" s="14" t="s">
        <v>1411</v>
      </c>
      <c r="B1120" s="14">
        <f>VLOOKUP(A1120,'2020'!A:H,2,0)</f>
        <v>6617</v>
      </c>
      <c r="C1120" s="14">
        <f>VLOOKUP(A1120,'2020'!A:H,3,0)</f>
        <v>0.98399999999999999</v>
      </c>
      <c r="D1120" s="14">
        <f>VLOOKUP(A1120,'2020'!A:H,4,0)</f>
        <v>105.7</v>
      </c>
      <c r="E1120" s="14">
        <f>VLOOKUP(A1120,'2020'!A:H,5,0)</f>
        <v>-1.25</v>
      </c>
      <c r="F1120" s="14">
        <f>VLOOKUP(A1120,'2020'!A:H,6,0)</f>
        <v>1136017</v>
      </c>
      <c r="G1120" s="14">
        <f>VLOOKUP(A1120,'2020'!A:H,7,0)</f>
        <v>452995</v>
      </c>
      <c r="H1120" s="14">
        <f>VLOOKUP(A1120,'2020'!A:H,8,0)</f>
        <v>9.9</v>
      </c>
    </row>
    <row r="1121" spans="1:8" x14ac:dyDescent="0.3">
      <c r="A1121" s="14" t="s">
        <v>1412</v>
      </c>
      <c r="B1121" s="14">
        <f>VLOOKUP(A1121,'2021'!A:H,2,0)</f>
        <v>6127</v>
      </c>
      <c r="C1121" s="14">
        <f>VLOOKUP(A1121,'2021'!A:H,3,0)</f>
        <v>0.94</v>
      </c>
      <c r="D1121" s="14">
        <f>VLOOKUP(A1121,'2021'!A:H,4,0)</f>
        <v>105.7</v>
      </c>
      <c r="E1121" s="14">
        <f>VLOOKUP(A1121,'2021'!A:H,5,0)</f>
        <v>-1.34</v>
      </c>
      <c r="F1121" s="14">
        <f>VLOOKUP(A1121,'2021'!A:H,6,0)</f>
        <v>1121592</v>
      </c>
      <c r="G1121" s="14">
        <f>VLOOKUP(A1121,'2021'!A:H,7,0)</f>
        <v>460289</v>
      </c>
      <c r="H1121" s="14">
        <f>VLOOKUP(A1121,'2021'!A:H,8,0)</f>
        <v>10.1</v>
      </c>
    </row>
    <row r="1122" spans="1:8" x14ac:dyDescent="0.3">
      <c r="A1122" s="14" t="s">
        <v>1413</v>
      </c>
      <c r="B1122" s="14">
        <f>VLOOKUP(A1122,'2015'!A:H,2,0)</f>
        <v>3176</v>
      </c>
      <c r="C1122" s="14">
        <f>VLOOKUP(A1122,'2015'!A:H,3,0)</f>
        <v>1.3560000000000001</v>
      </c>
      <c r="D1122" s="14">
        <f>VLOOKUP(A1122,'2015'!A:H,4,0)</f>
        <v>104.3</v>
      </c>
      <c r="E1122" s="14">
        <f>VLOOKUP(A1122,'2015'!A:H,5,0)</f>
        <v>-1.1399999999999999</v>
      </c>
      <c r="F1122" s="14">
        <f>VLOOKUP(A1122,'2015'!A:H,6,0)</f>
        <v>343598</v>
      </c>
      <c r="G1122" s="14">
        <f>VLOOKUP(A1122,'2015'!A:H,7,0)</f>
        <v>131299</v>
      </c>
      <c r="H1122" s="14">
        <f>VLOOKUP(A1122,'2015'!A:H,8,0)</f>
        <v>6.6</v>
      </c>
    </row>
    <row r="1123" spans="1:8" x14ac:dyDescent="0.3">
      <c r="A1123" s="14" t="s">
        <v>1414</v>
      </c>
      <c r="B1123" s="14">
        <f>VLOOKUP(A1123,'2016'!A:H,2,0)</f>
        <v>2840</v>
      </c>
      <c r="C1123" s="14">
        <f>VLOOKUP(A1123,'2016'!A:H,3,0)</f>
        <v>1.2609999999999999</v>
      </c>
      <c r="D1123" s="14">
        <f>VLOOKUP(A1123,'2016'!A:H,4,0)</f>
        <v>104.3</v>
      </c>
      <c r="E1123" s="14">
        <f>VLOOKUP(A1123,'2016'!A:H,5,0)</f>
        <v>-0.9</v>
      </c>
      <c r="F1123" s="14">
        <f>VLOOKUP(A1123,'2016'!A:H,6,0)</f>
        <v>340714</v>
      </c>
      <c r="G1123" s="14">
        <f>VLOOKUP(A1123,'2016'!A:H,7,0)</f>
        <v>130859</v>
      </c>
      <c r="H1123" s="14">
        <f>VLOOKUP(A1123,'2016'!A:H,8,0)</f>
        <v>8.4</v>
      </c>
    </row>
    <row r="1124" spans="1:8" x14ac:dyDescent="0.3">
      <c r="A1124" s="14" t="s">
        <v>1415</v>
      </c>
      <c r="B1124" s="14">
        <f>VLOOKUP(A1124,'2017'!A:H,2,0)</f>
        <v>2409</v>
      </c>
      <c r="C1124" s="14">
        <f>VLOOKUP(A1124,'2017'!A:H,3,0)</f>
        <v>1.115</v>
      </c>
      <c r="D1124" s="14">
        <f>VLOOKUP(A1124,'2017'!A:H,4,0)</f>
        <v>104.2</v>
      </c>
      <c r="E1124" s="14">
        <f>VLOOKUP(A1124,'2017'!A:H,5,0)</f>
        <v>-1.69</v>
      </c>
      <c r="F1124" s="14">
        <f>VLOOKUP(A1124,'2017'!A:H,6,0)</f>
        <v>335439</v>
      </c>
      <c r="G1124" s="14">
        <f>VLOOKUP(A1124,'2017'!A:H,7,0)</f>
        <v>130563</v>
      </c>
      <c r="H1124" s="14">
        <f>VLOOKUP(A1124,'2017'!A:H,8,0)</f>
        <v>6.8</v>
      </c>
    </row>
    <row r="1125" spans="1:8" x14ac:dyDescent="0.3">
      <c r="A1125" s="14" t="s">
        <v>1416</v>
      </c>
      <c r="B1125" s="14">
        <f>VLOOKUP(A1125,'2018'!A:H,2,0)</f>
        <v>2077</v>
      </c>
      <c r="C1125" s="14">
        <f>VLOOKUP(A1125,'2018'!A:H,3,0)</f>
        <v>1</v>
      </c>
      <c r="D1125" s="14">
        <f>VLOOKUP(A1125,'2018'!A:H,4,0)</f>
        <v>103.9</v>
      </c>
      <c r="E1125" s="14">
        <f>VLOOKUP(A1125,'2018'!A:H,5,0)</f>
        <v>-1.34</v>
      </c>
      <c r="F1125" s="14">
        <f>VLOOKUP(A1125,'2018'!A:H,6,0)</f>
        <v>330732</v>
      </c>
      <c r="G1125" s="14">
        <f>VLOOKUP(A1125,'2018'!A:H,7,0)</f>
        <v>130277</v>
      </c>
      <c r="H1125" s="14">
        <f>VLOOKUP(A1125,'2018'!A:H,8,0)</f>
        <v>5.8</v>
      </c>
    </row>
    <row r="1126" spans="1:8" x14ac:dyDescent="0.3">
      <c r="A1126" s="14" t="s">
        <v>1417</v>
      </c>
      <c r="B1126" s="14">
        <f>VLOOKUP(A1126,'2019'!A:H,2,0)</f>
        <v>1860</v>
      </c>
      <c r="C1126" s="14">
        <f>VLOOKUP(A1126,'2019'!A:H,3,0)</f>
        <v>0.93400000000000005</v>
      </c>
      <c r="D1126" s="14">
        <f>VLOOKUP(A1126,'2019'!A:H,4,0)</f>
        <v>104</v>
      </c>
      <c r="E1126" s="14">
        <f>VLOOKUP(A1126,'2019'!A:H,5,0)</f>
        <v>-2.04</v>
      </c>
      <c r="F1126" s="14">
        <f>VLOOKUP(A1126,'2019'!A:H,6,0)</f>
        <v>323819</v>
      </c>
      <c r="G1126" s="14">
        <f>VLOOKUP(A1126,'2019'!A:H,7,0)</f>
        <v>130986</v>
      </c>
      <c r="H1126" s="14">
        <f>VLOOKUP(A1126,'2019'!A:H,8,0)</f>
        <v>6.1</v>
      </c>
    </row>
    <row r="1127" spans="1:8" x14ac:dyDescent="0.3">
      <c r="A1127" s="14" t="s">
        <v>1418</v>
      </c>
      <c r="B1127" s="14">
        <f>VLOOKUP(A1127,'2020'!A:H,2,0)</f>
        <v>1701</v>
      </c>
      <c r="C1127" s="14">
        <f>VLOOKUP(A1127,'2020'!A:H,3,0)</f>
        <v>0.876</v>
      </c>
      <c r="D1127" s="14">
        <f>VLOOKUP(A1127,'2020'!A:H,4,0)</f>
        <v>104</v>
      </c>
      <c r="E1127" s="14">
        <f>VLOOKUP(A1127,'2020'!A:H,5,0)</f>
        <v>-1.34</v>
      </c>
      <c r="F1127" s="14">
        <f>VLOOKUP(A1127,'2020'!A:H,6,0)</f>
        <v>320064</v>
      </c>
      <c r="G1127" s="14">
        <f>VLOOKUP(A1127,'2020'!A:H,7,0)</f>
        <v>132915</v>
      </c>
      <c r="H1127" s="14">
        <f>VLOOKUP(A1127,'2020'!A:H,8,0)</f>
        <v>3.9</v>
      </c>
    </row>
    <row r="1128" spans="1:8" x14ac:dyDescent="0.3">
      <c r="A1128" s="14" t="s">
        <v>1419</v>
      </c>
      <c r="B1128" s="14">
        <f>VLOOKUP(A1128,'2021'!A:H,2,0)</f>
        <v>1659</v>
      </c>
      <c r="C1128" s="14">
        <f>VLOOKUP(A1128,'2021'!A:H,3,0)</f>
        <v>0.872</v>
      </c>
      <c r="D1128" s="14">
        <f>VLOOKUP(A1128,'2021'!A:H,4,0)</f>
        <v>104.1</v>
      </c>
      <c r="E1128" s="14">
        <f>VLOOKUP(A1128,'2021'!A:H,5,0)</f>
        <v>-2.0099999999999998</v>
      </c>
      <c r="F1128" s="14">
        <f>VLOOKUP(A1128,'2021'!A:H,6,0)</f>
        <v>313819</v>
      </c>
      <c r="G1128" s="14">
        <f>VLOOKUP(A1128,'2021'!A:H,7,0)</f>
        <v>134432</v>
      </c>
      <c r="H1128" s="14">
        <f>VLOOKUP(A1128,'2021'!A:H,8,0)</f>
        <v>4.5999999999999996</v>
      </c>
    </row>
    <row r="1129" spans="1:8" x14ac:dyDescent="0.3">
      <c r="A1129" s="14" t="s">
        <v>1420</v>
      </c>
      <c r="B1129" s="14">
        <f>VLOOKUP(A1129,'2015'!A:H,2,0)</f>
        <v>2157</v>
      </c>
      <c r="C1129" s="14">
        <f>VLOOKUP(A1129,'2015'!A:H,3,0)</f>
        <v>1.6220000000000001</v>
      </c>
      <c r="D1129" s="14">
        <f>VLOOKUP(A1129,'2015'!A:H,4,0)</f>
        <v>112.9</v>
      </c>
      <c r="E1129" s="14">
        <f>VLOOKUP(A1129,'2015'!A:H,5,0)</f>
        <v>-1.3</v>
      </c>
      <c r="F1129" s="14">
        <f>VLOOKUP(A1129,'2015'!A:H,6,0)</f>
        <v>174963</v>
      </c>
      <c r="G1129" s="14">
        <f>VLOOKUP(A1129,'2015'!A:H,7,0)</f>
        <v>65660</v>
      </c>
      <c r="H1129" s="14">
        <f>VLOOKUP(A1129,'2015'!A:H,8,0)</f>
        <v>6</v>
      </c>
    </row>
    <row r="1130" spans="1:8" x14ac:dyDescent="0.3">
      <c r="A1130" s="14" t="s">
        <v>1421</v>
      </c>
      <c r="B1130" s="14">
        <f>VLOOKUP(A1130,'2016'!A:H,2,0)</f>
        <v>2013</v>
      </c>
      <c r="C1130" s="14">
        <f>VLOOKUP(A1130,'2016'!A:H,3,0)</f>
        <v>1.583</v>
      </c>
      <c r="D1130" s="14">
        <f>VLOOKUP(A1130,'2016'!A:H,4,0)</f>
        <v>111.9</v>
      </c>
      <c r="E1130" s="14">
        <f>VLOOKUP(A1130,'2016'!A:H,5,0)</f>
        <v>-1.03</v>
      </c>
      <c r="F1130" s="14">
        <f>VLOOKUP(A1130,'2016'!A:H,6,0)</f>
        <v>174514</v>
      </c>
      <c r="G1130" s="14">
        <f>VLOOKUP(A1130,'2016'!A:H,7,0)</f>
        <v>65439</v>
      </c>
      <c r="H1130" s="14">
        <f>VLOOKUP(A1130,'2016'!A:H,8,0)</f>
        <v>4.8</v>
      </c>
    </row>
    <row r="1131" spans="1:8" x14ac:dyDescent="0.3">
      <c r="A1131" s="14" t="s">
        <v>1422</v>
      </c>
      <c r="B1131" s="14">
        <f>VLOOKUP(A1131,'2017'!A:H,2,0)</f>
        <v>1717</v>
      </c>
      <c r="C1131" s="14">
        <f>VLOOKUP(A1131,'2017'!A:H,3,0)</f>
        <v>1.4370000000000001</v>
      </c>
      <c r="D1131" s="14">
        <f>VLOOKUP(A1131,'2017'!A:H,4,0)</f>
        <v>110.4</v>
      </c>
      <c r="E1131" s="14">
        <f>VLOOKUP(A1131,'2017'!A:H,5,0)</f>
        <v>-3.48</v>
      </c>
      <c r="F1131" s="14">
        <f>VLOOKUP(A1131,'2017'!A:H,6,0)</f>
        <v>169605</v>
      </c>
      <c r="G1131" s="14">
        <f>VLOOKUP(A1131,'2017'!A:H,7,0)</f>
        <v>64353</v>
      </c>
      <c r="H1131" s="14">
        <f>VLOOKUP(A1131,'2017'!A:H,8,0)</f>
        <v>5.8</v>
      </c>
    </row>
    <row r="1132" spans="1:8" x14ac:dyDescent="0.3">
      <c r="A1132" s="14" t="s">
        <v>1423</v>
      </c>
      <c r="B1132" s="14">
        <f>VLOOKUP(A1132,'2018'!A:H,2,0)</f>
        <v>1312</v>
      </c>
      <c r="C1132" s="14">
        <f>VLOOKUP(A1132,'2018'!A:H,3,0)</f>
        <v>1.1830000000000001</v>
      </c>
      <c r="D1132" s="14">
        <f>VLOOKUP(A1132,'2018'!A:H,4,0)</f>
        <v>109.7</v>
      </c>
      <c r="E1132" s="14">
        <f>VLOOKUP(A1132,'2018'!A:H,5,0)</f>
        <v>-3.07</v>
      </c>
      <c r="F1132" s="14">
        <f>VLOOKUP(A1132,'2018'!A:H,6,0)</f>
        <v>164642</v>
      </c>
      <c r="G1132" s="14">
        <f>VLOOKUP(A1132,'2018'!A:H,7,0)</f>
        <v>62992</v>
      </c>
      <c r="H1132" s="14">
        <f>VLOOKUP(A1132,'2018'!A:H,8,0)</f>
        <v>4</v>
      </c>
    </row>
    <row r="1133" spans="1:8" x14ac:dyDescent="0.3">
      <c r="A1133" s="14" t="s">
        <v>1424</v>
      </c>
      <c r="B1133" s="14">
        <f>VLOOKUP(A1133,'2019'!A:H,2,0)</f>
        <v>1091</v>
      </c>
      <c r="C1133" s="14">
        <f>VLOOKUP(A1133,'2019'!A:H,3,0)</f>
        <v>1.0760000000000001</v>
      </c>
      <c r="D1133" s="14">
        <f>VLOOKUP(A1133,'2019'!A:H,4,0)</f>
        <v>109.3</v>
      </c>
      <c r="E1133" s="14">
        <f>VLOOKUP(A1133,'2019'!A:H,5,0)</f>
        <v>-2.79</v>
      </c>
      <c r="F1133" s="14">
        <f>VLOOKUP(A1133,'2019'!A:H,6,0)</f>
        <v>159656</v>
      </c>
      <c r="G1133" s="14">
        <f>VLOOKUP(A1133,'2019'!A:H,7,0)</f>
        <v>61905</v>
      </c>
      <c r="H1133" s="14">
        <f>VLOOKUP(A1133,'2019'!A:H,8,0)</f>
        <v>3.5</v>
      </c>
    </row>
    <row r="1134" spans="1:8" x14ac:dyDescent="0.3">
      <c r="A1134" s="14" t="s">
        <v>1425</v>
      </c>
      <c r="B1134" s="14">
        <f>VLOOKUP(A1134,'2020'!A:H,2,0)</f>
        <v>819</v>
      </c>
      <c r="C1134" s="14">
        <f>VLOOKUP(A1134,'2020'!A:H,3,0)</f>
        <v>0.88200000000000001</v>
      </c>
      <c r="D1134" s="14">
        <f>VLOOKUP(A1134,'2020'!A:H,4,0)</f>
        <v>109.6</v>
      </c>
      <c r="E1134" s="14">
        <f>VLOOKUP(A1134,'2020'!A:H,5,0)</f>
        <v>-1.94</v>
      </c>
      <c r="F1134" s="14">
        <f>VLOOKUP(A1134,'2020'!A:H,6,0)</f>
        <v>156806</v>
      </c>
      <c r="G1134" s="14">
        <f>VLOOKUP(A1134,'2020'!A:H,7,0)</f>
        <v>62485</v>
      </c>
      <c r="H1134" s="14">
        <f>VLOOKUP(A1134,'2020'!A:H,8,0)</f>
        <v>3.5</v>
      </c>
    </row>
    <row r="1135" spans="1:8" x14ac:dyDescent="0.3">
      <c r="A1135" s="14" t="s">
        <v>1426</v>
      </c>
      <c r="B1135" s="14">
        <f>VLOOKUP(A1135,'2021'!A:H,2,0)</f>
        <v>749</v>
      </c>
      <c r="C1135" s="14">
        <f>VLOOKUP(A1135,'2021'!A:H,3,0)</f>
        <v>0.86599999999999999</v>
      </c>
      <c r="D1135" s="14">
        <f>VLOOKUP(A1135,'2021'!A:H,4,0)</f>
        <v>109.1</v>
      </c>
      <c r="E1135" s="14">
        <f>VLOOKUP(A1135,'2021'!A:H,5,0)</f>
        <v>-1.81</v>
      </c>
      <c r="F1135" s="14">
        <f>VLOOKUP(A1135,'2021'!A:H,6,0)</f>
        <v>154096</v>
      </c>
      <c r="G1135" s="14">
        <f>VLOOKUP(A1135,'2021'!A:H,7,0)</f>
        <v>63601</v>
      </c>
      <c r="H1135" s="14">
        <f>VLOOKUP(A1135,'2021'!A:H,8,0)</f>
        <v>3.2</v>
      </c>
    </row>
    <row r="1136" spans="1:8" x14ac:dyDescent="0.3">
      <c r="A1136" s="14" t="s">
        <v>1427</v>
      </c>
      <c r="B1136" s="14">
        <f>VLOOKUP(A1136,'2015'!A:H,2,0)</f>
        <v>2258</v>
      </c>
      <c r="C1136" s="14">
        <f>VLOOKUP(A1136,'2015'!A:H,3,0)</f>
        <v>1.6950000000000001</v>
      </c>
      <c r="D1136" s="14">
        <f>VLOOKUP(A1136,'2015'!A:H,4,0)</f>
        <v>107.1</v>
      </c>
      <c r="E1136" s="14">
        <f>VLOOKUP(A1136,'2015'!A:H,5,0)</f>
        <v>1.33</v>
      </c>
      <c r="F1136" s="14">
        <f>VLOOKUP(A1136,'2015'!A:H,6,0)</f>
        <v>191063</v>
      </c>
      <c r="G1136" s="14">
        <f>VLOOKUP(A1136,'2015'!A:H,7,0)</f>
        <v>64931</v>
      </c>
      <c r="H1136" s="14">
        <f>VLOOKUP(A1136,'2015'!A:H,8,0)</f>
        <v>5.5</v>
      </c>
    </row>
    <row r="1137" spans="1:8" x14ac:dyDescent="0.3">
      <c r="A1137" s="14" t="s">
        <v>1428</v>
      </c>
      <c r="B1137" s="14">
        <f>VLOOKUP(A1137,'2016'!A:H,2,0)</f>
        <v>2122</v>
      </c>
      <c r="C1137" s="14">
        <f>VLOOKUP(A1137,'2016'!A:H,3,0)</f>
        <v>1.6040000000000001</v>
      </c>
      <c r="D1137" s="14">
        <f>VLOOKUP(A1137,'2016'!A:H,4,0)</f>
        <v>107.3</v>
      </c>
      <c r="E1137" s="14">
        <f>VLOOKUP(A1137,'2016'!A:H,5,0)</f>
        <v>2.14</v>
      </c>
      <c r="F1137" s="14">
        <f>VLOOKUP(A1137,'2016'!A:H,6,0)</f>
        <v>195285</v>
      </c>
      <c r="G1137" s="14">
        <f>VLOOKUP(A1137,'2016'!A:H,7,0)</f>
        <v>66813</v>
      </c>
      <c r="H1137" s="14">
        <f>VLOOKUP(A1137,'2016'!A:H,8,0)</f>
        <v>4.5</v>
      </c>
    </row>
    <row r="1138" spans="1:8" x14ac:dyDescent="0.3">
      <c r="A1138" s="14" t="s">
        <v>1429</v>
      </c>
      <c r="B1138" s="14">
        <f>VLOOKUP(A1138,'2017'!A:H,2,0)</f>
        <v>1861</v>
      </c>
      <c r="C1138" s="14">
        <f>VLOOKUP(A1138,'2017'!A:H,3,0)</f>
        <v>1.385</v>
      </c>
      <c r="D1138" s="14">
        <f>VLOOKUP(A1138,'2017'!A:H,4,0)</f>
        <v>107.3</v>
      </c>
      <c r="E1138" s="14">
        <f>VLOOKUP(A1138,'2017'!A:H,5,0)</f>
        <v>2.7</v>
      </c>
      <c r="F1138" s="14">
        <f>VLOOKUP(A1138,'2017'!A:H,6,0)</f>
        <v>200718</v>
      </c>
      <c r="G1138" s="14">
        <f>VLOOKUP(A1138,'2017'!A:H,7,0)</f>
        <v>69101</v>
      </c>
      <c r="H1138" s="14">
        <f>VLOOKUP(A1138,'2017'!A:H,8,0)</f>
        <v>4.9000000000000004</v>
      </c>
    </row>
    <row r="1139" spans="1:8" x14ac:dyDescent="0.3">
      <c r="A1139" s="14" t="s">
        <v>1430</v>
      </c>
      <c r="B1139" s="14">
        <f>VLOOKUP(A1139,'2018'!A:H,2,0)</f>
        <v>1826</v>
      </c>
      <c r="C1139" s="14">
        <f>VLOOKUP(A1139,'2018'!A:H,3,0)</f>
        <v>1.327</v>
      </c>
      <c r="D1139" s="14">
        <f>VLOOKUP(A1139,'2018'!A:H,4,0)</f>
        <v>107.1</v>
      </c>
      <c r="E1139" s="14">
        <f>VLOOKUP(A1139,'2018'!A:H,5,0)</f>
        <v>2.77</v>
      </c>
      <c r="F1139" s="14">
        <f>VLOOKUP(A1139,'2018'!A:H,6,0)</f>
        <v>206434</v>
      </c>
      <c r="G1139" s="14">
        <f>VLOOKUP(A1139,'2018'!A:H,7,0)</f>
        <v>72479</v>
      </c>
      <c r="H1139" s="14">
        <f>VLOOKUP(A1139,'2018'!A:H,8,0)</f>
        <v>5.2</v>
      </c>
    </row>
    <row r="1140" spans="1:8" x14ac:dyDescent="0.3">
      <c r="A1140" s="14" t="s">
        <v>1431</v>
      </c>
      <c r="B1140" s="14">
        <f>VLOOKUP(A1140,'2019'!A:H,2,0)</f>
        <v>1970</v>
      </c>
      <c r="C1140" s="14">
        <f>VLOOKUP(A1140,'2019'!A:H,3,0)</f>
        <v>1.3740000000000001</v>
      </c>
      <c r="D1140" s="14">
        <f>VLOOKUP(A1140,'2019'!A:H,4,0)</f>
        <v>107</v>
      </c>
      <c r="E1140" s="14">
        <f>VLOOKUP(A1140,'2019'!A:H,5,0)</f>
        <v>5.49</v>
      </c>
      <c r="F1140" s="14">
        <f>VLOOKUP(A1140,'2019'!A:H,6,0)</f>
        <v>217796</v>
      </c>
      <c r="G1140" s="14">
        <f>VLOOKUP(A1140,'2019'!A:H,7,0)</f>
        <v>77537</v>
      </c>
      <c r="H1140" s="14">
        <f>VLOOKUP(A1140,'2019'!A:H,8,0)</f>
        <v>5</v>
      </c>
    </row>
    <row r="1141" spans="1:8" x14ac:dyDescent="0.3">
      <c r="A1141" s="14" t="s">
        <v>1432</v>
      </c>
      <c r="B1141" s="14">
        <f>VLOOKUP(A1141,'2020'!A:H,2,0)</f>
        <v>1826</v>
      </c>
      <c r="C1141" s="14">
        <f>VLOOKUP(A1141,'2020'!A:H,3,0)</f>
        <v>1.254</v>
      </c>
      <c r="D1141" s="14">
        <f>VLOOKUP(A1141,'2020'!A:H,4,0)</f>
        <v>107.4</v>
      </c>
      <c r="E1141" s="14">
        <f>VLOOKUP(A1141,'2020'!A:H,5,0)</f>
        <v>0.45</v>
      </c>
      <c r="F1141" s="14">
        <f>VLOOKUP(A1141,'2020'!A:H,6,0)</f>
        <v>219014</v>
      </c>
      <c r="G1141" s="14">
        <f>VLOOKUP(A1141,'2020'!A:H,7,0)</f>
        <v>80063</v>
      </c>
      <c r="H1141" s="14">
        <f>VLOOKUP(A1141,'2020'!A:H,8,0)</f>
        <v>3.5</v>
      </c>
    </row>
    <row r="1142" spans="1:8" x14ac:dyDescent="0.3">
      <c r="A1142" s="14" t="s">
        <v>1433</v>
      </c>
      <c r="B1142" s="14">
        <f>VLOOKUP(A1142,'2021'!A:H,2,0)</f>
        <v>1584</v>
      </c>
      <c r="C1142" s="14">
        <f>VLOOKUP(A1142,'2021'!A:H,3,0)</f>
        <v>1.1080000000000001</v>
      </c>
      <c r="D1142" s="14">
        <f>VLOOKUP(A1142,'2021'!A:H,4,0)</f>
        <v>107.4</v>
      </c>
      <c r="E1142" s="14">
        <f>VLOOKUP(A1142,'2021'!A:H,5,0)</f>
        <v>-0.2</v>
      </c>
      <c r="F1142" s="14">
        <f>VLOOKUP(A1142,'2021'!A:H,6,0)</f>
        <v>218735</v>
      </c>
      <c r="G1142" s="14">
        <f>VLOOKUP(A1142,'2021'!A:H,7,0)</f>
        <v>81856</v>
      </c>
      <c r="H1142" s="14">
        <f>VLOOKUP(A1142,'2021'!A:H,8,0)</f>
        <v>4</v>
      </c>
    </row>
    <row r="1143" spans="1:8" x14ac:dyDescent="0.3">
      <c r="A1143" s="14" t="s">
        <v>1434</v>
      </c>
      <c r="B1143" s="14">
        <f>VLOOKUP(A1143,'2015'!A:H,2,0)</f>
        <v>2060</v>
      </c>
      <c r="C1143" s="14">
        <f>VLOOKUP(A1143,'2015'!A:H,3,0)</f>
        <v>1.579</v>
      </c>
      <c r="D1143" s="14">
        <f>VLOOKUP(A1143,'2015'!A:H,4,0)</f>
        <v>106.1</v>
      </c>
      <c r="E1143" s="14">
        <f>VLOOKUP(A1143,'2015'!A:H,5,0)</f>
        <v>2.57</v>
      </c>
      <c r="F1143" s="14">
        <f>VLOOKUP(A1143,'2015'!A:H,6,0)</f>
        <v>219429</v>
      </c>
      <c r="G1143" s="14">
        <f>VLOOKUP(A1143,'2015'!A:H,7,0)</f>
        <v>81856</v>
      </c>
      <c r="H1143" s="14">
        <f>VLOOKUP(A1143,'2015'!A:H,8,0)</f>
        <v>10.5</v>
      </c>
    </row>
    <row r="1144" spans="1:8" x14ac:dyDescent="0.3">
      <c r="A1144" s="14" t="s">
        <v>1435</v>
      </c>
      <c r="B1144" s="14">
        <f>VLOOKUP(A1144,'2016'!A:H,2,0)</f>
        <v>1828</v>
      </c>
      <c r="C1144" s="14">
        <f>VLOOKUP(A1144,'2016'!A:H,3,0)</f>
        <v>1.4419999999999999</v>
      </c>
      <c r="D1144" s="14">
        <f>VLOOKUP(A1144,'2016'!A:H,4,0)</f>
        <v>106.1</v>
      </c>
      <c r="E1144" s="14">
        <f>VLOOKUP(A1144,'2016'!A:H,5,0)</f>
        <v>-0.45</v>
      </c>
      <c r="F1144" s="14">
        <f>VLOOKUP(A1144,'2016'!A:H,6,0)</f>
        <v>219255</v>
      </c>
      <c r="G1144" s="14">
        <f>VLOOKUP(A1144,'2016'!A:H,7,0)</f>
        <v>82182</v>
      </c>
      <c r="H1144" s="14">
        <f>VLOOKUP(A1144,'2016'!A:H,8,0)</f>
        <v>7.7</v>
      </c>
    </row>
    <row r="1145" spans="1:8" x14ac:dyDescent="0.3">
      <c r="A1145" s="14" t="s">
        <v>1436</v>
      </c>
      <c r="B1145" s="14">
        <f>VLOOKUP(A1145,'2017'!A:H,2,0)</f>
        <v>1593</v>
      </c>
      <c r="C1145" s="14">
        <f>VLOOKUP(A1145,'2017'!A:H,3,0)</f>
        <v>1.3120000000000001</v>
      </c>
      <c r="D1145" s="14">
        <f>VLOOKUP(A1145,'2017'!A:H,4,0)</f>
        <v>106.5</v>
      </c>
      <c r="E1145" s="14">
        <f>VLOOKUP(A1145,'2017'!A:H,5,0)</f>
        <v>0.31</v>
      </c>
      <c r="F1145" s="14">
        <f>VLOOKUP(A1145,'2017'!A:H,6,0)</f>
        <v>220718</v>
      </c>
      <c r="G1145" s="14">
        <f>VLOOKUP(A1145,'2017'!A:H,7,0)</f>
        <v>83392</v>
      </c>
      <c r="H1145" s="14">
        <f>VLOOKUP(A1145,'2017'!A:H,8,0)</f>
        <v>13.4</v>
      </c>
    </row>
    <row r="1146" spans="1:8" x14ac:dyDescent="0.3">
      <c r="A1146" s="14" t="s">
        <v>1437</v>
      </c>
      <c r="B1146" s="14">
        <f>VLOOKUP(A1146,'2018'!A:H,2,0)</f>
        <v>1481</v>
      </c>
      <c r="C1146" s="14">
        <f>VLOOKUP(A1146,'2018'!A:H,3,0)</f>
        <v>1.236</v>
      </c>
      <c r="D1146" s="14">
        <f>VLOOKUP(A1146,'2018'!A:H,4,0)</f>
        <v>106.7</v>
      </c>
      <c r="E1146" s="14">
        <f>VLOOKUP(A1146,'2018'!A:H,5,0)</f>
        <v>0.43</v>
      </c>
      <c r="F1146" s="14">
        <f>VLOOKUP(A1146,'2018'!A:H,6,0)</f>
        <v>221842</v>
      </c>
      <c r="G1146" s="14">
        <f>VLOOKUP(A1146,'2018'!A:H,7,0)</f>
        <v>85362</v>
      </c>
      <c r="H1146" s="14">
        <f>VLOOKUP(A1146,'2018'!A:H,8,0)</f>
        <v>4.9000000000000004</v>
      </c>
    </row>
    <row r="1147" spans="1:8" x14ac:dyDescent="0.3">
      <c r="A1147" s="14" t="s">
        <v>1438</v>
      </c>
      <c r="B1147" s="14">
        <f>VLOOKUP(A1147,'2019'!A:H,2,0)</f>
        <v>1448</v>
      </c>
      <c r="C1147" s="14">
        <f>VLOOKUP(A1147,'2019'!A:H,3,0)</f>
        <v>1.226</v>
      </c>
      <c r="D1147" s="14">
        <f>VLOOKUP(A1147,'2019'!A:H,4,0)</f>
        <v>106.6</v>
      </c>
      <c r="E1147" s="14">
        <f>VLOOKUP(A1147,'2019'!A:H,5,0)</f>
        <v>0.61</v>
      </c>
      <c r="F1147" s="14">
        <f>VLOOKUP(A1147,'2019'!A:H,6,0)</f>
        <v>223167</v>
      </c>
      <c r="G1147" s="14">
        <f>VLOOKUP(A1147,'2019'!A:H,7,0)</f>
        <v>87484</v>
      </c>
      <c r="H1147" s="14">
        <f>VLOOKUP(A1147,'2019'!A:H,8,0)</f>
        <v>4.4000000000000004</v>
      </c>
    </row>
    <row r="1148" spans="1:8" x14ac:dyDescent="0.3">
      <c r="A1148" s="14" t="s">
        <v>1439</v>
      </c>
      <c r="B1148" s="14">
        <f>VLOOKUP(A1148,'2020'!A:H,2,0)</f>
        <v>1334</v>
      </c>
      <c r="C1148" s="14">
        <f>VLOOKUP(A1148,'2020'!A:H,3,0)</f>
        <v>1.157</v>
      </c>
      <c r="D1148" s="14">
        <f>VLOOKUP(A1148,'2020'!A:H,4,0)</f>
        <v>106.8</v>
      </c>
      <c r="E1148" s="14">
        <f>VLOOKUP(A1148,'2020'!A:H,5,0)</f>
        <v>-0.77</v>
      </c>
      <c r="F1148" s="14">
        <f>VLOOKUP(A1148,'2020'!A:H,6,0)</f>
        <v>222538</v>
      </c>
      <c r="G1148" s="14">
        <f>VLOOKUP(A1148,'2020'!A:H,7,0)</f>
        <v>90013</v>
      </c>
      <c r="H1148" s="14">
        <f>VLOOKUP(A1148,'2020'!A:H,8,0)</f>
        <v>4.5999999999999996</v>
      </c>
    </row>
    <row r="1149" spans="1:8" x14ac:dyDescent="0.3">
      <c r="A1149" s="14" t="s">
        <v>1440</v>
      </c>
      <c r="B1149" s="14">
        <f>VLOOKUP(A1149,'2021'!A:H,2,0)</f>
        <v>1231</v>
      </c>
      <c r="C1149" s="14">
        <f>VLOOKUP(A1149,'2021'!A:H,3,0)</f>
        <v>1.0980000000000001</v>
      </c>
      <c r="D1149" s="14">
        <f>VLOOKUP(A1149,'2021'!A:H,4,0)</f>
        <v>106.9</v>
      </c>
      <c r="E1149" s="14">
        <f>VLOOKUP(A1149,'2021'!A:H,5,0)</f>
        <v>-0.33</v>
      </c>
      <c r="F1149" s="14">
        <f>VLOOKUP(A1149,'2021'!A:H,6,0)</f>
        <v>222059</v>
      </c>
      <c r="G1149" s="14">
        <f>VLOOKUP(A1149,'2021'!A:H,7,0)</f>
        <v>92082</v>
      </c>
      <c r="H1149" s="14">
        <f>VLOOKUP(A1149,'2021'!A:H,8,0)</f>
        <v>5.6</v>
      </c>
    </row>
    <row r="1150" spans="1:8" x14ac:dyDescent="0.3">
      <c r="A1150" s="14" t="s">
        <v>1441</v>
      </c>
      <c r="B1150" s="14">
        <f>VLOOKUP(A1150,'2015'!A:H,2,0)</f>
        <v>2081</v>
      </c>
      <c r="C1150" s="14">
        <f>VLOOKUP(A1150,'2015'!A:H,3,0)</f>
        <v>1.327</v>
      </c>
      <c r="D1150" s="14">
        <f>VLOOKUP(A1150,'2015'!A:H,4,0)</f>
        <v>104.5</v>
      </c>
      <c r="E1150" s="14">
        <f>VLOOKUP(A1150,'2015'!A:H,5,0)</f>
        <v>2.3199999999999998</v>
      </c>
      <c r="F1150" s="14">
        <f>VLOOKUP(A1150,'2015'!A:H,6,0)</f>
        <v>244481</v>
      </c>
      <c r="G1150" s="14">
        <f>VLOOKUP(A1150,'2015'!A:H,7,0)</f>
        <v>90312</v>
      </c>
      <c r="H1150" s="14">
        <f>VLOOKUP(A1150,'2015'!A:H,8,0)</f>
        <v>5.4</v>
      </c>
    </row>
    <row r="1151" spans="1:8" x14ac:dyDescent="0.3">
      <c r="A1151" s="14" t="s">
        <v>1442</v>
      </c>
      <c r="B1151" s="14">
        <f>VLOOKUP(A1151,'2016'!A:H,2,0)</f>
        <v>2107</v>
      </c>
      <c r="C1151" s="14">
        <f>VLOOKUP(A1151,'2016'!A:H,3,0)</f>
        <v>1.3560000000000001</v>
      </c>
      <c r="D1151" s="14">
        <f>VLOOKUP(A1151,'2016'!A:H,4,0)</f>
        <v>104.1</v>
      </c>
      <c r="E1151" s="14">
        <f>VLOOKUP(A1151,'2016'!A:H,5,0)</f>
        <v>-0.83</v>
      </c>
      <c r="F1151" s="14">
        <f>VLOOKUP(A1151,'2016'!A:H,6,0)</f>
        <v>242536</v>
      </c>
      <c r="G1151" s="14">
        <f>VLOOKUP(A1151,'2016'!A:H,7,0)</f>
        <v>90536</v>
      </c>
      <c r="H1151" s="14">
        <f>VLOOKUP(A1151,'2016'!A:H,8,0)</f>
        <v>5.2</v>
      </c>
    </row>
    <row r="1152" spans="1:8" x14ac:dyDescent="0.3">
      <c r="A1152" s="14" t="s">
        <v>1443</v>
      </c>
      <c r="B1152" s="14">
        <f>VLOOKUP(A1152,'2017'!A:H,2,0)</f>
        <v>1801</v>
      </c>
      <c r="C1152" s="14">
        <f>VLOOKUP(A1152,'2017'!A:H,3,0)</f>
        <v>1.196</v>
      </c>
      <c r="D1152" s="14">
        <f>VLOOKUP(A1152,'2017'!A:H,4,0)</f>
        <v>103.8</v>
      </c>
      <c r="E1152" s="14">
        <f>VLOOKUP(A1152,'2017'!A:H,5,0)</f>
        <v>-1.67</v>
      </c>
      <c r="F1152" s="14">
        <f>VLOOKUP(A1152,'2017'!A:H,6,0)</f>
        <v>238652</v>
      </c>
      <c r="G1152" s="14">
        <f>VLOOKUP(A1152,'2017'!A:H,7,0)</f>
        <v>90480</v>
      </c>
      <c r="H1152" s="14">
        <f>VLOOKUP(A1152,'2017'!A:H,8,0)</f>
        <v>4.9000000000000004</v>
      </c>
    </row>
    <row r="1153" spans="1:8" x14ac:dyDescent="0.3">
      <c r="A1153" s="14" t="s">
        <v>1444</v>
      </c>
      <c r="B1153" s="14">
        <f>VLOOKUP(A1153,'2018'!A:H,2,0)</f>
        <v>1453</v>
      </c>
      <c r="C1153" s="14">
        <f>VLOOKUP(A1153,'2018'!A:H,3,0)</f>
        <v>1.0289999999999999</v>
      </c>
      <c r="D1153" s="14">
        <f>VLOOKUP(A1153,'2018'!A:H,4,0)</f>
        <v>103.4</v>
      </c>
      <c r="E1153" s="14">
        <f>VLOOKUP(A1153,'2018'!A:H,5,0)</f>
        <v>-2.79</v>
      </c>
      <c r="F1153" s="14">
        <f>VLOOKUP(A1153,'2018'!A:H,6,0)</f>
        <v>231973</v>
      </c>
      <c r="G1153" s="14">
        <f>VLOOKUP(A1153,'2018'!A:H,7,0)</f>
        <v>88820</v>
      </c>
      <c r="H1153" s="14">
        <f>VLOOKUP(A1153,'2018'!A:H,8,0)</f>
        <v>6</v>
      </c>
    </row>
    <row r="1154" spans="1:8" x14ac:dyDescent="0.3">
      <c r="A1154" s="14" t="s">
        <v>1445</v>
      </c>
      <c r="B1154" s="14">
        <f>VLOOKUP(A1154,'2019'!A:H,2,0)</f>
        <v>1170</v>
      </c>
      <c r="C1154" s="14">
        <f>VLOOKUP(A1154,'2019'!A:H,3,0)</f>
        <v>0.89400000000000002</v>
      </c>
      <c r="D1154" s="14">
        <f>VLOOKUP(A1154,'2019'!A:H,4,0)</f>
        <v>103.2</v>
      </c>
      <c r="E1154" s="14">
        <f>VLOOKUP(A1154,'2019'!A:H,5,0)</f>
        <v>-3.62</v>
      </c>
      <c r="F1154" s="14">
        <f>VLOOKUP(A1154,'2019'!A:H,6,0)</f>
        <v>223581</v>
      </c>
      <c r="G1154" s="14">
        <f>VLOOKUP(A1154,'2019'!A:H,7,0)</f>
        <v>87819</v>
      </c>
      <c r="H1154" s="14">
        <f>VLOOKUP(A1154,'2019'!A:H,8,0)</f>
        <v>5</v>
      </c>
    </row>
    <row r="1155" spans="1:8" x14ac:dyDescent="0.3">
      <c r="A1155" s="14" t="s">
        <v>1446</v>
      </c>
      <c r="B1155" s="14">
        <f>VLOOKUP(A1155,'2020'!A:H,2,0)</f>
        <v>937</v>
      </c>
      <c r="C1155" s="14">
        <f>VLOOKUP(A1155,'2020'!A:H,3,0)</f>
        <v>0.77</v>
      </c>
      <c r="D1155" s="14">
        <f>VLOOKUP(A1155,'2020'!A:H,4,0)</f>
        <v>102.6</v>
      </c>
      <c r="E1155" s="14">
        <f>VLOOKUP(A1155,'2020'!A:H,5,0)</f>
        <v>-2.75</v>
      </c>
      <c r="F1155" s="14">
        <f>VLOOKUP(A1155,'2020'!A:H,6,0)</f>
        <v>217595</v>
      </c>
      <c r="G1155" s="14">
        <f>VLOOKUP(A1155,'2020'!A:H,7,0)</f>
        <v>87519</v>
      </c>
      <c r="H1155" s="14">
        <f>VLOOKUP(A1155,'2020'!A:H,8,0)</f>
        <v>3</v>
      </c>
    </row>
    <row r="1156" spans="1:8" x14ac:dyDescent="0.3">
      <c r="A1156" s="14" t="s">
        <v>1447</v>
      </c>
      <c r="B1156" s="14">
        <f>VLOOKUP(A1156,'2021'!A:H,2,0)</f>
        <v>904</v>
      </c>
      <c r="C1156" s="14">
        <f>VLOOKUP(A1156,'2021'!A:H,3,0)</f>
        <v>0.77300000000000002</v>
      </c>
      <c r="D1156" s="14">
        <f>VLOOKUP(A1156,'2021'!A:H,4,0)</f>
        <v>102.5</v>
      </c>
      <c r="E1156" s="14">
        <f>VLOOKUP(A1156,'2021'!A:H,5,0)</f>
        <v>-2.2200000000000002</v>
      </c>
      <c r="F1156" s="14">
        <f>VLOOKUP(A1156,'2021'!A:H,6,0)</f>
        <v>212883</v>
      </c>
      <c r="G1156" s="14">
        <f>VLOOKUP(A1156,'2021'!A:H,7,0)</f>
        <v>88318</v>
      </c>
      <c r="H1156" s="14">
        <f>VLOOKUP(A1156,'2021'!A:H,8,0)</f>
        <v>3.3</v>
      </c>
    </row>
    <row r="1157" spans="1:8" x14ac:dyDescent="0.3">
      <c r="A1157" s="14" t="s">
        <v>1448</v>
      </c>
      <c r="B1157" s="14">
        <f>VLOOKUP(A1157,'2015'!A:H,2,0)</f>
        <v>25491</v>
      </c>
      <c r="C1157" s="14">
        <f>VLOOKUP(A1157,'2015'!A:H,3,0)</f>
        <v>1.216</v>
      </c>
      <c r="D1157" s="14">
        <f>VLOOKUP(A1157,'2015'!A:H,4,0)</f>
        <v>101</v>
      </c>
      <c r="E1157" s="14">
        <f>VLOOKUP(A1157,'2015'!A:H,5,0)</f>
        <v>0.86</v>
      </c>
      <c r="F1157" s="14">
        <f>VLOOKUP(A1157,'2015'!A:H,6,0)</f>
        <v>2925815</v>
      </c>
      <c r="G1157" s="14">
        <f>VLOOKUP(A1157,'2015'!A:H,7,0)</f>
        <v>1066297</v>
      </c>
      <c r="H1157" s="14">
        <f>VLOOKUP(A1157,'2015'!A:H,8,0)</f>
        <v>18.8</v>
      </c>
    </row>
    <row r="1158" spans="1:8" x14ac:dyDescent="0.3">
      <c r="A1158" s="14" t="s">
        <v>1449</v>
      </c>
      <c r="B1158" s="14">
        <f>VLOOKUP(A1158,'2016'!A:H,2,0)</f>
        <v>23609</v>
      </c>
      <c r="C1158" s="14">
        <f>VLOOKUP(A1158,'2016'!A:H,3,0)</f>
        <v>1.1439999999999999</v>
      </c>
      <c r="D1158" s="14">
        <f>VLOOKUP(A1158,'2016'!A:H,4,0)</f>
        <v>100.8</v>
      </c>
      <c r="E1158" s="14">
        <f>VLOOKUP(A1158,'2016'!A:H,5,0)</f>
        <v>0.63</v>
      </c>
      <c r="F1158" s="14">
        <f>VLOOKUP(A1158,'2016'!A:H,6,0)</f>
        <v>2943069</v>
      </c>
      <c r="G1158" s="14">
        <f>VLOOKUP(A1158,'2016'!A:H,7,0)</f>
        <v>1085407</v>
      </c>
      <c r="H1158" s="14">
        <f>VLOOKUP(A1158,'2016'!A:H,8,0)</f>
        <v>14.7</v>
      </c>
    </row>
    <row r="1159" spans="1:8" x14ac:dyDescent="0.3">
      <c r="A1159" s="14" t="s">
        <v>1450</v>
      </c>
      <c r="B1159" s="14">
        <f>VLOOKUP(A1159,'2017'!A:H,2,0)</f>
        <v>20445</v>
      </c>
      <c r="C1159" s="14">
        <f>VLOOKUP(A1159,'2017'!A:H,3,0)</f>
        <v>1.0069999999999999</v>
      </c>
      <c r="D1159" s="14">
        <f>VLOOKUP(A1159,'2017'!A:H,4,0)</f>
        <v>100.7</v>
      </c>
      <c r="E1159" s="14">
        <f>VLOOKUP(A1159,'2017'!A:H,5,0)</f>
        <v>0.3</v>
      </c>
      <c r="F1159" s="14">
        <f>VLOOKUP(A1159,'2017'!A:H,6,0)</f>
        <v>2948542</v>
      </c>
      <c r="G1159" s="14">
        <f>VLOOKUP(A1159,'2017'!A:H,7,0)</f>
        <v>1105006</v>
      </c>
      <c r="H1159" s="14">
        <f>VLOOKUP(A1159,'2017'!A:H,8,0)</f>
        <v>15.9</v>
      </c>
    </row>
    <row r="1160" spans="1:8" x14ac:dyDescent="0.3">
      <c r="A1160" s="14" t="s">
        <v>1451</v>
      </c>
      <c r="B1160" s="14">
        <f>VLOOKUP(A1160,'2018'!A:H,2,0)</f>
        <v>20087</v>
      </c>
      <c r="C1160" s="14">
        <f>VLOOKUP(A1160,'2018'!A:H,3,0)</f>
        <v>1.006</v>
      </c>
      <c r="D1160" s="14">
        <f>VLOOKUP(A1160,'2018'!A:H,4,0)</f>
        <v>100.6</v>
      </c>
      <c r="E1160" s="14">
        <f>VLOOKUP(A1160,'2018'!A:H,5,0)</f>
        <v>0.38</v>
      </c>
      <c r="F1160" s="14">
        <f>VLOOKUP(A1160,'2018'!A:H,6,0)</f>
        <v>2954642</v>
      </c>
      <c r="G1160" s="14">
        <f>VLOOKUP(A1160,'2018'!A:H,7,0)</f>
        <v>1122041</v>
      </c>
      <c r="H1160" s="14">
        <f>VLOOKUP(A1160,'2018'!A:H,8,0)</f>
        <v>12.1</v>
      </c>
    </row>
    <row r="1161" spans="1:8" x14ac:dyDescent="0.3">
      <c r="A1161" s="14" t="s">
        <v>1452</v>
      </c>
      <c r="B1161" s="14">
        <f>VLOOKUP(A1161,'2019'!A:H,2,0)</f>
        <v>18522</v>
      </c>
      <c r="C1161" s="14">
        <f>VLOOKUP(A1161,'2019'!A:H,3,0)</f>
        <v>0.94</v>
      </c>
      <c r="D1161" s="14">
        <f>VLOOKUP(A1161,'2019'!A:H,4,0)</f>
        <v>100.5</v>
      </c>
      <c r="E1161" s="14">
        <f>VLOOKUP(A1161,'2019'!A:H,5,0)</f>
        <v>0.22</v>
      </c>
      <c r="F1161" s="14">
        <f>VLOOKUP(A1161,'2019'!A:H,6,0)</f>
        <v>2957026</v>
      </c>
      <c r="G1161" s="14">
        <f>VLOOKUP(A1161,'2019'!A:H,7,0)</f>
        <v>1150455</v>
      </c>
      <c r="H1161" s="14">
        <f>VLOOKUP(A1161,'2019'!A:H,8,0)</f>
        <v>11</v>
      </c>
    </row>
    <row r="1162" spans="1:8" x14ac:dyDescent="0.3">
      <c r="A1162" s="14" t="s">
        <v>1453</v>
      </c>
      <c r="B1162" s="14">
        <f>VLOOKUP(A1162,'2020'!A:H,2,0)</f>
        <v>16040</v>
      </c>
      <c r="C1162" s="14">
        <f>VLOOKUP(A1162,'2020'!A:H,3,0)</f>
        <v>0.82899999999999996</v>
      </c>
      <c r="D1162" s="14">
        <f>VLOOKUP(A1162,'2020'!A:H,4,0)</f>
        <v>100.3</v>
      </c>
      <c r="E1162" s="14">
        <f>VLOOKUP(A1162,'2020'!A:H,5,0)</f>
        <v>-0.62</v>
      </c>
      <c r="F1162" s="14">
        <f>VLOOKUP(A1162,'2020'!A:H,6,0)</f>
        <v>2942828</v>
      </c>
      <c r="G1162" s="14">
        <f>VLOOKUP(A1162,'2020'!A:H,7,0)</f>
        <v>1178564</v>
      </c>
      <c r="H1162" s="14">
        <f>VLOOKUP(A1162,'2020'!A:H,8,0)</f>
        <v>9.6999999999999993</v>
      </c>
    </row>
    <row r="1163" spans="1:8" x14ac:dyDescent="0.3">
      <c r="A1163" s="14" t="s">
        <v>1454</v>
      </c>
      <c r="B1163" s="14">
        <f>VLOOKUP(A1163,'2021'!A:H,2,0)</f>
        <v>14947</v>
      </c>
      <c r="C1163" s="14">
        <f>VLOOKUP(A1163,'2021'!A:H,3,0)</f>
        <v>0.77800000000000002</v>
      </c>
      <c r="D1163" s="14">
        <f>VLOOKUP(A1163,'2021'!A:H,4,0)</f>
        <v>100.3</v>
      </c>
      <c r="E1163" s="14">
        <f>VLOOKUP(A1163,'2021'!A:H,5,0)</f>
        <v>0.14000000000000001</v>
      </c>
      <c r="F1163" s="14">
        <f>VLOOKUP(A1163,'2021'!A:H,6,0)</f>
        <v>2948375</v>
      </c>
      <c r="G1163" s="14">
        <f>VLOOKUP(A1163,'2021'!A:H,7,0)</f>
        <v>1216719</v>
      </c>
      <c r="H1163" s="14">
        <f>VLOOKUP(A1163,'2021'!A:H,8,0)</f>
        <v>10.4</v>
      </c>
    </row>
    <row r="1164" spans="1:8" x14ac:dyDescent="0.3">
      <c r="A1164" s="14" t="s">
        <v>1455</v>
      </c>
      <c r="B1164" s="14">
        <f>VLOOKUP(A1164,'2015'!A:H,2,0)</f>
        <v>274</v>
      </c>
      <c r="C1164" s="14">
        <f>VLOOKUP(A1164,'2015'!A:H,3,0)</f>
        <v>1.081</v>
      </c>
      <c r="D1164" s="14">
        <f>VLOOKUP(A1164,'2015'!A:H,4,0)</f>
        <v>100.5</v>
      </c>
      <c r="E1164" s="14">
        <f>VLOOKUP(A1164,'2015'!A:H,5,0)</f>
        <v>0.94</v>
      </c>
      <c r="F1164" s="14">
        <f>VLOOKUP(A1164,'2015'!A:H,6,0)</f>
        <v>67667</v>
      </c>
      <c r="G1164" s="14">
        <f>VLOOKUP(A1164,'2015'!A:H,7,0)</f>
        <v>25426</v>
      </c>
      <c r="H1164" s="14">
        <f>VLOOKUP(A1164,'2015'!A:H,8,0)</f>
        <v>5.9</v>
      </c>
    </row>
    <row r="1165" spans="1:8" x14ac:dyDescent="0.3">
      <c r="A1165" s="14" t="s">
        <v>1456</v>
      </c>
      <c r="B1165" s="14">
        <f>VLOOKUP(A1165,'2016'!A:H,2,0)</f>
        <v>276</v>
      </c>
      <c r="C1165" s="14">
        <f>VLOOKUP(A1165,'2016'!A:H,3,0)</f>
        <v>1.1140000000000001</v>
      </c>
      <c r="D1165" s="14">
        <f>VLOOKUP(A1165,'2016'!A:H,4,0)</f>
        <v>101</v>
      </c>
      <c r="E1165" s="14">
        <f>VLOOKUP(A1165,'2016'!A:H,5,0)</f>
        <v>0.54</v>
      </c>
      <c r="F1165" s="14">
        <f>VLOOKUP(A1165,'2016'!A:H,6,0)</f>
        <v>68010</v>
      </c>
      <c r="G1165" s="14">
        <f>VLOOKUP(A1165,'2016'!A:H,7,0)</f>
        <v>25775</v>
      </c>
      <c r="H1165" s="14">
        <f>VLOOKUP(A1165,'2016'!A:H,8,0)</f>
        <v>5.6</v>
      </c>
    </row>
    <row r="1166" spans="1:8" x14ac:dyDescent="0.3">
      <c r="A1166" s="14" t="s">
        <v>1457</v>
      </c>
      <c r="B1166" s="14">
        <f>VLOOKUP(A1166,'2017'!A:H,2,0)</f>
        <v>242</v>
      </c>
      <c r="C1166" s="14">
        <f>VLOOKUP(A1166,'2017'!A:H,3,0)</f>
        <v>0.98899999999999999</v>
      </c>
      <c r="D1166" s="14">
        <f>VLOOKUP(A1166,'2017'!A:H,4,0)</f>
        <v>100.8</v>
      </c>
      <c r="E1166" s="14">
        <f>VLOOKUP(A1166,'2017'!A:H,5,0)</f>
        <v>1.1000000000000001</v>
      </c>
      <c r="F1166" s="14">
        <f>VLOOKUP(A1166,'2017'!A:H,6,0)</f>
        <v>68754</v>
      </c>
      <c r="G1166" s="14">
        <f>VLOOKUP(A1166,'2017'!A:H,7,0)</f>
        <v>26402</v>
      </c>
      <c r="H1166" s="14">
        <f>VLOOKUP(A1166,'2017'!A:H,8,0)</f>
        <v>6.1</v>
      </c>
    </row>
    <row r="1167" spans="1:8" x14ac:dyDescent="0.3">
      <c r="A1167" s="14" t="s">
        <v>1458</v>
      </c>
      <c r="B1167" s="14">
        <f>VLOOKUP(A1167,'2018'!A:H,2,0)</f>
        <v>258</v>
      </c>
      <c r="C1167" s="14">
        <f>VLOOKUP(A1167,'2018'!A:H,3,0)</f>
        <v>1.0640000000000001</v>
      </c>
      <c r="D1167" s="14">
        <f>VLOOKUP(A1167,'2018'!A:H,4,0)</f>
        <v>100.6</v>
      </c>
      <c r="E1167" s="14">
        <f>VLOOKUP(A1167,'2018'!A:H,5,0)</f>
        <v>0.26</v>
      </c>
      <c r="F1167" s="14">
        <f>VLOOKUP(A1167,'2018'!A:H,6,0)</f>
        <v>68896</v>
      </c>
      <c r="G1167" s="14">
        <f>VLOOKUP(A1167,'2018'!A:H,7,0)</f>
        <v>27045</v>
      </c>
      <c r="H1167" s="14">
        <f>VLOOKUP(A1167,'2018'!A:H,8,0)</f>
        <v>6.9</v>
      </c>
    </row>
    <row r="1168" spans="1:8" x14ac:dyDescent="0.3">
      <c r="A1168" s="14" t="s">
        <v>1459</v>
      </c>
      <c r="B1168" s="14">
        <f>VLOOKUP(A1168,'2019'!A:H,2,0)</f>
        <v>299</v>
      </c>
      <c r="C1168" s="14">
        <f>VLOOKUP(A1168,'2019'!A:H,3,0)</f>
        <v>1.2509999999999999</v>
      </c>
      <c r="D1168" s="14">
        <f>VLOOKUP(A1168,'2019'!A:H,4,0)</f>
        <v>100.4</v>
      </c>
      <c r="E1168" s="14">
        <f>VLOOKUP(A1168,'2019'!A:H,5,0)</f>
        <v>0.45</v>
      </c>
      <c r="F1168" s="14">
        <f>VLOOKUP(A1168,'2019'!A:H,6,0)</f>
        <v>69178</v>
      </c>
      <c r="G1168" s="14">
        <f>VLOOKUP(A1168,'2019'!A:H,7,0)</f>
        <v>27377</v>
      </c>
      <c r="H1168" s="14">
        <f>VLOOKUP(A1168,'2019'!A:H,8,0)</f>
        <v>6.4</v>
      </c>
    </row>
    <row r="1169" spans="1:8" x14ac:dyDescent="0.3">
      <c r="A1169" s="14" t="s">
        <v>1460</v>
      </c>
      <c r="B1169" s="14">
        <f>VLOOKUP(A1169,'2020'!A:H,2,0)</f>
        <v>313</v>
      </c>
      <c r="C1169" s="14">
        <f>VLOOKUP(A1169,'2020'!A:H,3,0)</f>
        <v>1.3120000000000001</v>
      </c>
      <c r="D1169" s="14">
        <f>VLOOKUP(A1169,'2020'!A:H,4,0)</f>
        <v>100.2</v>
      </c>
      <c r="E1169" s="14">
        <f>VLOOKUP(A1169,'2020'!A:H,5,0)</f>
        <v>-0.02</v>
      </c>
      <c r="F1169" s="14">
        <f>VLOOKUP(A1169,'2020'!A:H,6,0)</f>
        <v>69203</v>
      </c>
      <c r="G1169" s="14">
        <f>VLOOKUP(A1169,'2020'!A:H,7,0)</f>
        <v>28145</v>
      </c>
      <c r="H1169" s="14">
        <f>VLOOKUP(A1169,'2020'!A:H,8,0)</f>
        <v>5.7</v>
      </c>
    </row>
    <row r="1170" spans="1:8" x14ac:dyDescent="0.3">
      <c r="A1170" s="14" t="s">
        <v>1461</v>
      </c>
      <c r="B1170" s="14">
        <f>VLOOKUP(A1170,'2021'!A:H,2,0)</f>
        <v>277</v>
      </c>
      <c r="C1170" s="14">
        <f>VLOOKUP(A1170,'2021'!A:H,3,0)</f>
        <v>1.1659999999999999</v>
      </c>
      <c r="D1170" s="14">
        <f>VLOOKUP(A1170,'2021'!A:H,4,0)</f>
        <v>100.1</v>
      </c>
      <c r="E1170" s="14">
        <f>VLOOKUP(A1170,'2021'!A:H,5,0)</f>
        <v>0.62</v>
      </c>
      <c r="F1170" s="14">
        <f>VLOOKUP(A1170,'2021'!A:H,6,0)</f>
        <v>69693</v>
      </c>
      <c r="G1170" s="14">
        <f>VLOOKUP(A1170,'2021'!A:H,7,0)</f>
        <v>28927</v>
      </c>
      <c r="H1170" s="14">
        <f>VLOOKUP(A1170,'2021'!A:H,8,0)</f>
        <v>10.4</v>
      </c>
    </row>
    <row r="1171" spans="1:8" x14ac:dyDescent="0.3">
      <c r="A1171" s="14" t="s">
        <v>1462</v>
      </c>
      <c r="B1171" s="14">
        <f>VLOOKUP(A1171,'2015'!A:H,2,0)</f>
        <v>2763</v>
      </c>
      <c r="C1171" s="14">
        <f>VLOOKUP(A1171,'2015'!A:H,3,0)</f>
        <v>1.1259999999999999</v>
      </c>
      <c r="D1171" s="14">
        <f>VLOOKUP(A1171,'2015'!A:H,4,0)</f>
        <v>100.5</v>
      </c>
      <c r="E1171" s="14">
        <f>VLOOKUP(A1171,'2015'!A:H,5,0)</f>
        <v>-1.52</v>
      </c>
      <c r="F1171" s="14">
        <f>VLOOKUP(A1171,'2015'!A:H,6,0)</f>
        <v>334332</v>
      </c>
      <c r="G1171" s="14">
        <f>VLOOKUP(A1171,'2015'!A:H,7,0)</f>
        <v>117591</v>
      </c>
      <c r="H1171" s="14">
        <f>VLOOKUP(A1171,'2015'!A:H,8,0)</f>
        <v>5.9</v>
      </c>
    </row>
    <row r="1172" spans="1:8" x14ac:dyDescent="0.3">
      <c r="A1172" s="14" t="s">
        <v>1463</v>
      </c>
      <c r="B1172" s="14">
        <f>VLOOKUP(A1172,'2016'!A:H,2,0)</f>
        <v>2455</v>
      </c>
      <c r="C1172" s="14">
        <f>VLOOKUP(A1172,'2016'!A:H,3,0)</f>
        <v>1.0469999999999999</v>
      </c>
      <c r="D1172" s="14">
        <f>VLOOKUP(A1172,'2016'!A:H,4,0)</f>
        <v>100.2</v>
      </c>
      <c r="E1172" s="14">
        <f>VLOOKUP(A1172,'2016'!A:H,5,0)</f>
        <v>-1.22</v>
      </c>
      <c r="F1172" s="14">
        <f>VLOOKUP(A1172,'2016'!A:H,6,0)</f>
        <v>330284</v>
      </c>
      <c r="G1172" s="14">
        <f>VLOOKUP(A1172,'2016'!A:H,7,0)</f>
        <v>117247</v>
      </c>
      <c r="H1172" s="14">
        <f>VLOOKUP(A1172,'2016'!A:H,8,0)</f>
        <v>7.1</v>
      </c>
    </row>
    <row r="1173" spans="1:8" x14ac:dyDescent="0.3">
      <c r="A1173" s="14" t="s">
        <v>1464</v>
      </c>
      <c r="B1173" s="14">
        <f>VLOOKUP(A1173,'2017'!A:H,2,0)</f>
        <v>1984</v>
      </c>
      <c r="C1173" s="14">
        <f>VLOOKUP(A1173,'2017'!A:H,3,0)</f>
        <v>0.88200000000000001</v>
      </c>
      <c r="D1173" s="14">
        <f>VLOOKUP(A1173,'2017'!A:H,4,0)</f>
        <v>100</v>
      </c>
      <c r="E1173" s="14">
        <f>VLOOKUP(A1173,'2017'!A:H,5,0)</f>
        <v>-1.94</v>
      </c>
      <c r="F1173" s="14">
        <f>VLOOKUP(A1173,'2017'!A:H,6,0)</f>
        <v>323784</v>
      </c>
      <c r="G1173" s="14">
        <f>VLOOKUP(A1173,'2017'!A:H,7,0)</f>
        <v>117201</v>
      </c>
      <c r="H1173" s="14">
        <f>VLOOKUP(A1173,'2017'!A:H,8,0)</f>
        <v>6.2</v>
      </c>
    </row>
    <row r="1174" spans="1:8" x14ac:dyDescent="0.3">
      <c r="A1174" s="14" t="s">
        <v>1465</v>
      </c>
      <c r="B1174" s="14">
        <f>VLOOKUP(A1174,'2018'!A:H,2,0)</f>
        <v>1921</v>
      </c>
      <c r="C1174" s="14">
        <f>VLOOKUP(A1174,'2018'!A:H,3,0)</f>
        <v>0.90400000000000003</v>
      </c>
      <c r="D1174" s="14">
        <f>VLOOKUP(A1174,'2018'!A:H,4,0)</f>
        <v>99.7</v>
      </c>
      <c r="E1174" s="14">
        <f>VLOOKUP(A1174,'2018'!A:H,5,0)</f>
        <v>-3.36</v>
      </c>
      <c r="F1174" s="14">
        <f>VLOOKUP(A1174,'2018'!A:H,6,0)</f>
        <v>312680</v>
      </c>
      <c r="G1174" s="14">
        <f>VLOOKUP(A1174,'2018'!A:H,7,0)</f>
        <v>115300</v>
      </c>
      <c r="H1174" s="14">
        <f>VLOOKUP(A1174,'2018'!A:H,8,0)</f>
        <v>4.8</v>
      </c>
    </row>
    <row r="1175" spans="1:8" x14ac:dyDescent="0.3">
      <c r="A1175" s="14" t="s">
        <v>1466</v>
      </c>
      <c r="B1175" s="14">
        <f>VLOOKUP(A1175,'2019'!A:H,2,0)</f>
        <v>1654</v>
      </c>
      <c r="C1175" s="14">
        <f>VLOOKUP(A1175,'2019'!A:H,3,0)</f>
        <v>0.82899999999999996</v>
      </c>
      <c r="D1175" s="14">
        <f>VLOOKUP(A1175,'2019'!A:H,4,0)</f>
        <v>99.8</v>
      </c>
      <c r="E1175" s="14">
        <f>VLOOKUP(A1175,'2019'!A:H,5,0)</f>
        <v>-2.88</v>
      </c>
      <c r="F1175" s="14">
        <f>VLOOKUP(A1175,'2019'!A:H,6,0)</f>
        <v>303471</v>
      </c>
      <c r="G1175" s="14">
        <f>VLOOKUP(A1175,'2019'!A:H,7,0)</f>
        <v>114163</v>
      </c>
      <c r="H1175" s="14">
        <f>VLOOKUP(A1175,'2019'!A:H,8,0)</f>
        <v>4.2</v>
      </c>
    </row>
    <row r="1176" spans="1:8" x14ac:dyDescent="0.3">
      <c r="A1176" s="14" t="s">
        <v>1467</v>
      </c>
      <c r="B1176" s="14">
        <f>VLOOKUP(A1176,'2020'!A:H,2,0)</f>
        <v>1261</v>
      </c>
      <c r="C1176" s="14">
        <f>VLOOKUP(A1176,'2020'!A:H,3,0)</f>
        <v>0.66900000000000004</v>
      </c>
      <c r="D1176" s="14">
        <f>VLOOKUP(A1176,'2020'!A:H,4,0)</f>
        <v>99.5</v>
      </c>
      <c r="E1176" s="14">
        <f>VLOOKUP(A1176,'2020'!A:H,5,0)</f>
        <v>-2.25</v>
      </c>
      <c r="F1176" s="14">
        <f>VLOOKUP(A1176,'2020'!A:H,6,0)</f>
        <v>296750</v>
      </c>
      <c r="G1176" s="14">
        <f>VLOOKUP(A1176,'2020'!A:H,7,0)</f>
        <v>114972</v>
      </c>
      <c r="H1176" s="14">
        <f>VLOOKUP(A1176,'2020'!A:H,8,0)</f>
        <v>4.0999999999999996</v>
      </c>
    </row>
    <row r="1177" spans="1:8" x14ac:dyDescent="0.3">
      <c r="A1177" s="14" t="s">
        <v>1468</v>
      </c>
      <c r="B1177" s="14">
        <f>VLOOKUP(A1177,'2021'!A:H,2,0)</f>
        <v>1278</v>
      </c>
      <c r="C1177" s="14">
        <f>VLOOKUP(A1177,'2021'!A:H,3,0)</f>
        <v>0.68500000000000005</v>
      </c>
      <c r="D1177" s="14">
        <f>VLOOKUP(A1177,'2021'!A:H,4,0)</f>
        <v>99.3</v>
      </c>
      <c r="E1177" s="14">
        <f>VLOOKUP(A1177,'2021'!A:H,5,0)</f>
        <v>-0.37</v>
      </c>
      <c r="F1177" s="14">
        <f>VLOOKUP(A1177,'2021'!A:H,6,0)</f>
        <v>295696</v>
      </c>
      <c r="G1177" s="14">
        <f>VLOOKUP(A1177,'2021'!A:H,7,0)</f>
        <v>118264</v>
      </c>
      <c r="H1177" s="14">
        <f>VLOOKUP(A1177,'2021'!A:H,8,0)</f>
        <v>4.4000000000000004</v>
      </c>
    </row>
    <row r="1178" spans="1:8" x14ac:dyDescent="0.3">
      <c r="A1178" s="14" t="s">
        <v>1469</v>
      </c>
      <c r="B1178" s="14">
        <f>VLOOKUP(A1178,'2015'!A:H,2,0)</f>
        <v>4883</v>
      </c>
      <c r="C1178" s="14">
        <f>VLOOKUP(A1178,'2015'!A:H,3,0)</f>
        <v>1.24</v>
      </c>
      <c r="D1178" s="14">
        <f>VLOOKUP(A1178,'2015'!A:H,4,0)</f>
        <v>99.5</v>
      </c>
      <c r="E1178" s="14">
        <f>VLOOKUP(A1178,'2015'!A:H,5,0)</f>
        <v>3.16</v>
      </c>
      <c r="F1178" s="14">
        <f>VLOOKUP(A1178,'2015'!A:H,6,0)</f>
        <v>531395</v>
      </c>
      <c r="G1178" s="14">
        <f>VLOOKUP(A1178,'2015'!A:H,7,0)</f>
        <v>193783</v>
      </c>
      <c r="H1178" s="14">
        <f>VLOOKUP(A1178,'2015'!A:H,8,0)</f>
        <v>5.4</v>
      </c>
    </row>
    <row r="1179" spans="1:8" x14ac:dyDescent="0.3">
      <c r="A1179" s="14" t="s">
        <v>1470</v>
      </c>
      <c r="B1179" s="14">
        <f>VLOOKUP(A1179,'2016'!A:H,2,0)</f>
        <v>4521</v>
      </c>
      <c r="C1179" s="14">
        <f>VLOOKUP(A1179,'2016'!A:H,3,0)</f>
        <v>1.163</v>
      </c>
      <c r="D1179" s="14">
        <f>VLOOKUP(A1179,'2016'!A:H,4,0)</f>
        <v>99.4</v>
      </c>
      <c r="E1179" s="14">
        <f>VLOOKUP(A1179,'2016'!A:H,5,0)</f>
        <v>-0.16</v>
      </c>
      <c r="F1179" s="14">
        <f>VLOOKUP(A1179,'2016'!A:H,6,0)</f>
        <v>530982</v>
      </c>
      <c r="G1179" s="14">
        <f>VLOOKUP(A1179,'2016'!A:H,7,0)</f>
        <v>196605</v>
      </c>
      <c r="H1179" s="14">
        <f>VLOOKUP(A1179,'2016'!A:H,8,0)</f>
        <v>5.4</v>
      </c>
    </row>
    <row r="1180" spans="1:8" x14ac:dyDescent="0.3">
      <c r="A1180" s="14" t="s">
        <v>1471</v>
      </c>
      <c r="B1180" s="14">
        <f>VLOOKUP(A1180,'2017'!A:H,2,0)</f>
        <v>3850</v>
      </c>
      <c r="C1180" s="14">
        <f>VLOOKUP(A1180,'2017'!A:H,3,0)</f>
        <v>1.008</v>
      </c>
      <c r="D1180" s="14">
        <f>VLOOKUP(A1180,'2017'!A:H,4,0)</f>
        <v>99.3</v>
      </c>
      <c r="E1180" s="14">
        <f>VLOOKUP(A1180,'2017'!A:H,5,0)</f>
        <v>1.05</v>
      </c>
      <c r="F1180" s="14">
        <f>VLOOKUP(A1180,'2017'!A:H,6,0)</f>
        <v>536578</v>
      </c>
      <c r="G1180" s="14">
        <f>VLOOKUP(A1180,'2017'!A:H,7,0)</f>
        <v>200748</v>
      </c>
      <c r="H1180" s="14">
        <f>VLOOKUP(A1180,'2017'!A:H,8,0)</f>
        <v>6.8</v>
      </c>
    </row>
    <row r="1181" spans="1:8" x14ac:dyDescent="0.3">
      <c r="A1181" s="14" t="s">
        <v>1472</v>
      </c>
      <c r="B1181" s="14">
        <f>VLOOKUP(A1181,'2018'!A:H,2,0)</f>
        <v>3782</v>
      </c>
      <c r="C1181" s="14">
        <f>VLOOKUP(A1181,'2018'!A:H,3,0)</f>
        <v>1.006</v>
      </c>
      <c r="D1181" s="14">
        <f>VLOOKUP(A1181,'2018'!A:H,4,0)</f>
        <v>99.1</v>
      </c>
      <c r="E1181" s="14">
        <f>VLOOKUP(A1181,'2018'!A:H,5,0)</f>
        <v>0.17</v>
      </c>
      <c r="F1181" s="14">
        <f>VLOOKUP(A1181,'2018'!A:H,6,0)</f>
        <v>537161</v>
      </c>
      <c r="G1181" s="14">
        <f>VLOOKUP(A1181,'2018'!A:H,7,0)</f>
        <v>205814</v>
      </c>
      <c r="H1181" s="14">
        <f>VLOOKUP(A1181,'2018'!A:H,8,0)</f>
        <v>6.4</v>
      </c>
    </row>
    <row r="1182" spans="1:8" x14ac:dyDescent="0.3">
      <c r="A1182" s="14" t="s">
        <v>1473</v>
      </c>
      <c r="B1182" s="14">
        <f>VLOOKUP(A1182,'2019'!A:H,2,0)</f>
        <v>3333</v>
      </c>
      <c r="C1182" s="14">
        <f>VLOOKUP(A1182,'2019'!A:H,3,0)</f>
        <v>0.91500000000000004</v>
      </c>
      <c r="D1182" s="14">
        <f>VLOOKUP(A1182,'2019'!A:H,4,0)</f>
        <v>99</v>
      </c>
      <c r="E1182" s="14">
        <f>VLOOKUP(A1182,'2019'!A:H,5,0)</f>
        <v>-0.83</v>
      </c>
      <c r="F1182" s="14">
        <f>VLOOKUP(A1182,'2019'!A:H,6,0)</f>
        <v>532704</v>
      </c>
      <c r="G1182" s="14">
        <f>VLOOKUP(A1182,'2019'!A:H,7,0)</f>
        <v>208136</v>
      </c>
      <c r="H1182" s="14">
        <f>VLOOKUP(A1182,'2019'!A:H,8,0)</f>
        <v>6.4</v>
      </c>
    </row>
    <row r="1183" spans="1:8" x14ac:dyDescent="0.3">
      <c r="A1183" s="14" t="s">
        <v>1474</v>
      </c>
      <c r="B1183" s="14">
        <f>VLOOKUP(A1183,'2020'!A:H,2,0)</f>
        <v>2831</v>
      </c>
      <c r="C1183" s="14">
        <f>VLOOKUP(A1183,'2020'!A:H,3,0)</f>
        <v>0.80800000000000005</v>
      </c>
      <c r="D1183" s="14">
        <f>VLOOKUP(A1183,'2020'!A:H,4,0)</f>
        <v>98.7</v>
      </c>
      <c r="E1183" s="14">
        <f>VLOOKUP(A1183,'2020'!A:H,5,0)</f>
        <v>-1.5</v>
      </c>
      <c r="F1183" s="14">
        <f>VLOOKUP(A1183,'2020'!A:H,6,0)</f>
        <v>525354</v>
      </c>
      <c r="G1183" s="14">
        <f>VLOOKUP(A1183,'2020'!A:H,7,0)</f>
        <v>211978</v>
      </c>
      <c r="H1183" s="14">
        <f>VLOOKUP(A1183,'2020'!A:H,8,0)</f>
        <v>5</v>
      </c>
    </row>
    <row r="1184" spans="1:8" x14ac:dyDescent="0.3">
      <c r="A1184" s="14" t="s">
        <v>1475</v>
      </c>
      <c r="B1184" s="14">
        <f>VLOOKUP(A1184,'2021'!A:H,2,0)</f>
        <v>2446</v>
      </c>
      <c r="C1184" s="14">
        <f>VLOOKUP(A1184,'2021'!A:H,3,0)</f>
        <v>0.72299999999999998</v>
      </c>
      <c r="D1184" s="14">
        <f>VLOOKUP(A1184,'2021'!A:H,4,0)</f>
        <v>98.7</v>
      </c>
      <c r="E1184" s="14">
        <f>VLOOKUP(A1184,'2021'!A:H,5,0)</f>
        <v>-1.44</v>
      </c>
      <c r="F1184" s="14">
        <f>VLOOKUP(A1184,'2021'!A:H,6,0)</f>
        <v>518272</v>
      </c>
      <c r="G1184" s="14">
        <f>VLOOKUP(A1184,'2021'!A:H,7,0)</f>
        <v>215487</v>
      </c>
      <c r="H1184" s="14">
        <f>VLOOKUP(A1184,'2021'!A:H,8,0)</f>
        <v>4.9000000000000004</v>
      </c>
    </row>
    <row r="1185" spans="1:8" x14ac:dyDescent="0.3">
      <c r="A1185" s="14" t="s">
        <v>1476</v>
      </c>
      <c r="B1185" s="14">
        <f>VLOOKUP(A1185,'2015'!A:H,2,0)</f>
        <v>624</v>
      </c>
      <c r="C1185" s="14">
        <f>VLOOKUP(A1185,'2015'!A:H,3,0)</f>
        <v>1.325</v>
      </c>
      <c r="D1185" s="14">
        <f>VLOOKUP(A1185,'2015'!A:H,4,0)</f>
        <v>101.8</v>
      </c>
      <c r="E1185" s="14">
        <f>VLOOKUP(A1185,'2015'!A:H,5,0)</f>
        <v>-1.97</v>
      </c>
      <c r="F1185" s="14">
        <f>VLOOKUP(A1185,'2015'!A:H,6,0)</f>
        <v>72571</v>
      </c>
      <c r="G1185" s="14">
        <f>VLOOKUP(A1185,'2015'!A:H,7,0)</f>
        <v>27312</v>
      </c>
      <c r="H1185" s="14">
        <f>VLOOKUP(A1185,'2015'!A:H,8,0)</f>
        <v>8</v>
      </c>
    </row>
    <row r="1186" spans="1:8" x14ac:dyDescent="0.3">
      <c r="A1186" s="14" t="s">
        <v>1477</v>
      </c>
      <c r="B1186" s="14">
        <f>VLOOKUP(A1186,'2016'!A:H,2,0)</f>
        <v>527</v>
      </c>
      <c r="C1186" s="14">
        <f>VLOOKUP(A1186,'2016'!A:H,3,0)</f>
        <v>1.1850000000000001</v>
      </c>
      <c r="D1186" s="14">
        <f>VLOOKUP(A1186,'2016'!A:H,4,0)</f>
        <v>101.9</v>
      </c>
      <c r="E1186" s="14">
        <f>VLOOKUP(A1186,'2016'!A:H,5,0)</f>
        <v>-2.2000000000000002</v>
      </c>
      <c r="F1186" s="14">
        <f>VLOOKUP(A1186,'2016'!A:H,6,0)</f>
        <v>71014</v>
      </c>
      <c r="G1186" s="14">
        <f>VLOOKUP(A1186,'2016'!A:H,7,0)</f>
        <v>26921</v>
      </c>
      <c r="H1186" s="14">
        <f>VLOOKUP(A1186,'2016'!A:H,8,0)</f>
        <v>7</v>
      </c>
    </row>
    <row r="1187" spans="1:8" x14ac:dyDescent="0.3">
      <c r="A1187" s="14" t="s">
        <v>1478</v>
      </c>
      <c r="B1187" s="14">
        <f>VLOOKUP(A1187,'2017'!A:H,2,0)</f>
        <v>430</v>
      </c>
      <c r="C1187" s="14">
        <f>VLOOKUP(A1187,'2017'!A:H,3,0)</f>
        <v>1.0389999999999999</v>
      </c>
      <c r="D1187" s="14">
        <f>VLOOKUP(A1187,'2017'!A:H,4,0)</f>
        <v>101.8</v>
      </c>
      <c r="E1187" s="14">
        <f>VLOOKUP(A1187,'2017'!A:H,5,0)</f>
        <v>-2.12</v>
      </c>
      <c r="F1187" s="14">
        <f>VLOOKUP(A1187,'2017'!A:H,6,0)</f>
        <v>69487</v>
      </c>
      <c r="G1187" s="14">
        <f>VLOOKUP(A1187,'2017'!A:H,7,0)</f>
        <v>26796</v>
      </c>
      <c r="H1187" s="14">
        <f>VLOOKUP(A1187,'2017'!A:H,8,0)</f>
        <v>5.9</v>
      </c>
    </row>
    <row r="1188" spans="1:8" x14ac:dyDescent="0.3">
      <c r="A1188" s="14" t="s">
        <v>1479</v>
      </c>
      <c r="B1188" s="14">
        <f>VLOOKUP(A1188,'2018'!A:H,2,0)</f>
        <v>382</v>
      </c>
      <c r="C1188" s="14">
        <f>VLOOKUP(A1188,'2018'!A:H,3,0)</f>
        <v>1.0049999999999999</v>
      </c>
      <c r="D1188" s="14">
        <f>VLOOKUP(A1188,'2018'!A:H,4,0)</f>
        <v>101.9</v>
      </c>
      <c r="E1188" s="14">
        <f>VLOOKUP(A1188,'2018'!A:H,5,0)</f>
        <v>-4.58</v>
      </c>
      <c r="F1188" s="14">
        <f>VLOOKUP(A1188,'2018'!A:H,6,0)</f>
        <v>66233</v>
      </c>
      <c r="G1188" s="14">
        <f>VLOOKUP(A1188,'2018'!A:H,7,0)</f>
        <v>26108</v>
      </c>
      <c r="H1188" s="14">
        <f>VLOOKUP(A1188,'2018'!A:H,8,0)</f>
        <v>5.8</v>
      </c>
    </row>
    <row r="1189" spans="1:8" x14ac:dyDescent="0.3">
      <c r="A1189" s="14" t="s">
        <v>1480</v>
      </c>
      <c r="B1189" s="14">
        <f>VLOOKUP(A1189,'2019'!A:H,2,0)</f>
        <v>344</v>
      </c>
      <c r="C1189" s="14">
        <f>VLOOKUP(A1189,'2019'!A:H,3,0)</f>
        <v>0.995</v>
      </c>
      <c r="D1189" s="14">
        <f>VLOOKUP(A1189,'2019'!A:H,4,0)</f>
        <v>102</v>
      </c>
      <c r="E1189" s="14">
        <f>VLOOKUP(A1189,'2019'!A:H,5,0)</f>
        <v>-2.68</v>
      </c>
      <c r="F1189" s="14">
        <f>VLOOKUP(A1189,'2019'!A:H,6,0)</f>
        <v>64427</v>
      </c>
      <c r="G1189" s="14">
        <f>VLOOKUP(A1189,'2019'!A:H,7,0)</f>
        <v>25539</v>
      </c>
      <c r="H1189" s="14">
        <f>VLOOKUP(A1189,'2019'!A:H,8,0)</f>
        <v>28.2</v>
      </c>
    </row>
    <row r="1190" spans="1:8" x14ac:dyDescent="0.3">
      <c r="A1190" s="14" t="s">
        <v>1481</v>
      </c>
      <c r="B1190" s="14">
        <f>VLOOKUP(A1190,'2020'!A:H,2,0)</f>
        <v>219</v>
      </c>
      <c r="C1190" s="14">
        <f>VLOOKUP(A1190,'2020'!A:H,3,0)</f>
        <v>0.69699999999999995</v>
      </c>
      <c r="D1190" s="14">
        <f>VLOOKUP(A1190,'2020'!A:H,4,0)</f>
        <v>102</v>
      </c>
      <c r="E1190" s="14">
        <f>VLOOKUP(A1190,'2020'!A:H,5,0)</f>
        <v>-3.01</v>
      </c>
      <c r="F1190" s="14">
        <f>VLOOKUP(A1190,'2020'!A:H,6,0)</f>
        <v>62542</v>
      </c>
      <c r="G1190" s="14">
        <f>VLOOKUP(A1190,'2020'!A:H,7,0)</f>
        <v>25606</v>
      </c>
      <c r="H1190" s="14">
        <f>VLOOKUP(A1190,'2020'!A:H,8,0)</f>
        <v>8.5</v>
      </c>
    </row>
    <row r="1191" spans="1:8" x14ac:dyDescent="0.3">
      <c r="A1191" s="14" t="s">
        <v>1482</v>
      </c>
      <c r="B1191" s="14">
        <f>VLOOKUP(A1191,'2021'!A:H,2,0)</f>
        <v>206</v>
      </c>
      <c r="C1191" s="14">
        <f>VLOOKUP(A1191,'2021'!A:H,3,0)</f>
        <v>0.68799999999999994</v>
      </c>
      <c r="D1191" s="14">
        <f>VLOOKUP(A1191,'2021'!A:H,4,0)</f>
        <v>101.7</v>
      </c>
      <c r="E1191" s="14">
        <f>VLOOKUP(A1191,'2021'!A:H,5,0)</f>
        <v>-1.68</v>
      </c>
      <c r="F1191" s="14">
        <f>VLOOKUP(A1191,'2021'!A:H,6,0)</f>
        <v>61486</v>
      </c>
      <c r="G1191" s="14">
        <f>VLOOKUP(A1191,'2021'!A:H,7,0)</f>
        <v>26369</v>
      </c>
      <c r="H1191" s="14">
        <f>VLOOKUP(A1191,'2021'!A:H,8,0)</f>
        <v>15.4</v>
      </c>
    </row>
    <row r="1192" spans="1:8" x14ac:dyDescent="0.3">
      <c r="A1192" s="14" t="s">
        <v>1483</v>
      </c>
      <c r="B1192" s="14">
        <f>VLOOKUP(A1192,'2015'!A:H,2,0)</f>
        <v>3191</v>
      </c>
      <c r="C1192" s="14">
        <f>VLOOKUP(A1192,'2015'!A:H,3,0)</f>
        <v>1.127</v>
      </c>
      <c r="D1192" s="14">
        <f>VLOOKUP(A1192,'2015'!A:H,4,0)</f>
        <v>0</v>
      </c>
      <c r="E1192" s="14">
        <f>VLOOKUP(A1192,'2015'!A:H,5,0)</f>
        <v>0</v>
      </c>
      <c r="F1192" s="14">
        <f>VLOOKUP(A1192,'2015'!A:H,6,0)</f>
        <v>404893</v>
      </c>
      <c r="G1192" s="14">
        <f>VLOOKUP(A1192,'2015'!A:H,7,0)</f>
        <v>159620</v>
      </c>
      <c r="H1192" s="14">
        <f>VLOOKUP(A1192,'2015'!A:H,8,0)</f>
        <v>7.4</v>
      </c>
    </row>
    <row r="1193" spans="1:8" x14ac:dyDescent="0.3">
      <c r="A1193" s="14" t="s">
        <v>1484</v>
      </c>
      <c r="B1193" s="14">
        <f>VLOOKUP(A1193,'2016'!A:H,2,0)</f>
        <v>2998</v>
      </c>
      <c r="C1193" s="14">
        <f>VLOOKUP(A1193,'2016'!A:H,3,0)</f>
        <v>1.0680000000000001</v>
      </c>
      <c r="D1193" s="14">
        <f>VLOOKUP(A1193,'2016'!A:H,4,0)</f>
        <v>0</v>
      </c>
      <c r="E1193" s="14">
        <f>VLOOKUP(A1193,'2016'!A:H,5,0)</f>
        <v>0</v>
      </c>
      <c r="F1193" s="14">
        <f>VLOOKUP(A1193,'2016'!A:H,6,0)</f>
        <v>417103</v>
      </c>
      <c r="G1193" s="14">
        <f>VLOOKUP(A1193,'2016'!A:H,7,0)</f>
        <v>165620</v>
      </c>
      <c r="H1193" s="14">
        <f>VLOOKUP(A1193,'2016'!A:H,8,0)</f>
        <v>7.8</v>
      </c>
    </row>
    <row r="1194" spans="1:8" x14ac:dyDescent="0.3">
      <c r="A1194" s="14" t="s">
        <v>1485</v>
      </c>
      <c r="B1194" s="14">
        <f>VLOOKUP(A1194,'2017'!A:H,2,0)</f>
        <v>2893</v>
      </c>
      <c r="C1194" s="14">
        <f>VLOOKUP(A1194,'2017'!A:H,3,0)</f>
        <v>1.0269999999999999</v>
      </c>
      <c r="D1194" s="14">
        <f>VLOOKUP(A1194,'2017'!A:H,4,0)</f>
        <v>0</v>
      </c>
      <c r="E1194" s="14">
        <f>VLOOKUP(A1194,'2017'!A:H,5,0)</f>
        <v>0</v>
      </c>
      <c r="F1194" s="14">
        <f>VLOOKUP(A1194,'2017'!A:H,6,0)</f>
        <v>419267</v>
      </c>
      <c r="G1194" s="14">
        <f>VLOOKUP(A1194,'2017'!A:H,7,0)</f>
        <v>170460</v>
      </c>
      <c r="H1194" s="14">
        <f>VLOOKUP(A1194,'2017'!A:H,8,0)</f>
        <v>7.4</v>
      </c>
    </row>
    <row r="1195" spans="1:8" x14ac:dyDescent="0.3">
      <c r="A1195" s="14" t="s">
        <v>1486</v>
      </c>
      <c r="B1195" s="14">
        <f>VLOOKUP(A1195,'2018'!A:H,2,0)</f>
        <v>2637</v>
      </c>
      <c r="C1195" s="14">
        <f>VLOOKUP(A1195,'2018'!A:H,3,0)</f>
        <v>0.95099999999999996</v>
      </c>
      <c r="D1195" s="14">
        <f>VLOOKUP(A1195,'2018'!A:H,4,0)</f>
        <v>101.8</v>
      </c>
      <c r="E1195" s="14">
        <f>VLOOKUP(A1195,'2018'!A:H,5,0)</f>
        <v>-0.5</v>
      </c>
      <c r="F1195" s="14">
        <f>VLOOKUP(A1195,'2018'!A:H,6,0)</f>
        <v>416542</v>
      </c>
      <c r="G1195" s="14">
        <f>VLOOKUP(A1195,'2018'!A:H,7,0)</f>
        <v>166596</v>
      </c>
      <c r="H1195" s="14">
        <f>VLOOKUP(A1195,'2018'!A:H,8,0)</f>
        <v>6.1</v>
      </c>
    </row>
    <row r="1196" spans="1:8" x14ac:dyDescent="0.3">
      <c r="A1196" s="14" t="s">
        <v>1487</v>
      </c>
      <c r="B1196" s="14">
        <f>VLOOKUP(A1196,'2019'!A:H,2,0)</f>
        <v>2359</v>
      </c>
      <c r="C1196" s="14">
        <f>VLOOKUP(A1196,'2019'!A:H,3,0)</f>
        <v>0.878</v>
      </c>
      <c r="D1196" s="14">
        <f>VLOOKUP(A1196,'2019'!A:H,4,0)</f>
        <v>101.7</v>
      </c>
      <c r="E1196" s="14">
        <f>VLOOKUP(A1196,'2019'!A:H,5,0)</f>
        <v>-1.64</v>
      </c>
      <c r="F1196" s="14">
        <f>VLOOKUP(A1196,'2019'!A:H,6,0)</f>
        <v>408862</v>
      </c>
      <c r="G1196" s="14">
        <f>VLOOKUP(A1196,'2019'!A:H,7,0)</f>
        <v>170328</v>
      </c>
      <c r="H1196" s="14">
        <f>VLOOKUP(A1196,'2019'!A:H,8,0)</f>
        <v>6.2</v>
      </c>
    </row>
    <row r="1197" spans="1:8" x14ac:dyDescent="0.3">
      <c r="A1197" s="14" t="s">
        <v>1488</v>
      </c>
      <c r="B1197" s="14">
        <f>VLOOKUP(A1197,'2020'!A:H,2,0)</f>
        <v>2065</v>
      </c>
      <c r="C1197" s="14">
        <f>VLOOKUP(A1197,'2020'!A:H,3,0)</f>
        <v>0.79800000000000004</v>
      </c>
      <c r="D1197" s="14">
        <f>VLOOKUP(A1197,'2020'!A:H,4,0)</f>
        <v>101.5</v>
      </c>
      <c r="E1197" s="14">
        <f>VLOOKUP(A1197,'2020'!A:H,5,0)</f>
        <v>-1.25</v>
      </c>
      <c r="F1197" s="14">
        <f>VLOOKUP(A1197,'2020'!A:H,6,0)</f>
        <v>404343</v>
      </c>
      <c r="G1197" s="14">
        <f>VLOOKUP(A1197,'2020'!A:H,7,0)</f>
        <v>173122</v>
      </c>
      <c r="H1197" s="14">
        <f>VLOOKUP(A1197,'2020'!A:H,8,0)</f>
        <v>5.4</v>
      </c>
    </row>
    <row r="1198" spans="1:8" x14ac:dyDescent="0.3">
      <c r="A1198" s="14" t="s">
        <v>1489</v>
      </c>
      <c r="B1198" s="14">
        <f>VLOOKUP(A1198,'2021'!A:H,2,0)</f>
        <v>1842</v>
      </c>
      <c r="C1198" s="14">
        <f>VLOOKUP(A1198,'2021'!A:H,3,0)</f>
        <v>0.71299999999999997</v>
      </c>
      <c r="D1198" s="14">
        <f>VLOOKUP(A1198,'2021'!A:H,4,0)</f>
        <v>101.5</v>
      </c>
      <c r="E1198" s="14">
        <f>VLOOKUP(A1198,'2021'!A:H,5,0)</f>
        <v>0.8</v>
      </c>
      <c r="F1198" s="14">
        <f>VLOOKUP(A1198,'2021'!A:H,6,0)</f>
        <v>407464</v>
      </c>
      <c r="G1198" s="14">
        <f>VLOOKUP(A1198,'2021'!A:H,7,0)</f>
        <v>179943</v>
      </c>
      <c r="H1198" s="14">
        <f>VLOOKUP(A1198,'2021'!A:H,8,0)</f>
        <v>5.5</v>
      </c>
    </row>
    <row r="1199" spans="1:8" x14ac:dyDescent="0.3">
      <c r="A1199" s="14" t="s">
        <v>1490</v>
      </c>
      <c r="B1199" s="14">
        <f>VLOOKUP(A1199,'2015'!A:H,2,0)</f>
        <v>4918</v>
      </c>
      <c r="C1199" s="14">
        <f>VLOOKUP(A1199,'2015'!A:H,3,0)</f>
        <v>1.177</v>
      </c>
      <c r="D1199" s="14">
        <f>VLOOKUP(A1199,'2015'!A:H,4,0)</f>
        <v>99.2</v>
      </c>
      <c r="E1199" s="14">
        <f>VLOOKUP(A1199,'2015'!A:H,5,0)</f>
        <v>-0.06</v>
      </c>
      <c r="F1199" s="14">
        <f>VLOOKUP(A1199,'2015'!A:H,6,0)</f>
        <v>555844</v>
      </c>
      <c r="G1199" s="14">
        <f>VLOOKUP(A1199,'2015'!A:H,7,0)</f>
        <v>203509</v>
      </c>
      <c r="H1199" s="14">
        <f>VLOOKUP(A1199,'2015'!A:H,8,0)</f>
        <v>7.4</v>
      </c>
    </row>
    <row r="1200" spans="1:8" x14ac:dyDescent="0.3">
      <c r="A1200" s="14" t="s">
        <v>1491</v>
      </c>
      <c r="B1200" s="14">
        <f>VLOOKUP(A1200,'2016'!A:H,2,0)</f>
        <v>4537</v>
      </c>
      <c r="C1200" s="14">
        <f>VLOOKUP(A1200,'2016'!A:H,3,0)</f>
        <v>1.113</v>
      </c>
      <c r="D1200" s="14">
        <f>VLOOKUP(A1200,'2016'!A:H,4,0)</f>
        <v>98.9</v>
      </c>
      <c r="E1200" s="14">
        <f>VLOOKUP(A1200,'2016'!A:H,5,0)</f>
        <v>-0.94</v>
      </c>
      <c r="F1200" s="14">
        <f>VLOOKUP(A1200,'2016'!A:H,6,0)</f>
        <v>549716</v>
      </c>
      <c r="G1200" s="14">
        <f>VLOOKUP(A1200,'2016'!A:H,7,0)</f>
        <v>203908</v>
      </c>
      <c r="H1200" s="14">
        <f>VLOOKUP(A1200,'2016'!A:H,8,0)</f>
        <v>7.4</v>
      </c>
    </row>
    <row r="1201" spans="1:8" x14ac:dyDescent="0.3">
      <c r="A1201" s="14" t="s">
        <v>1492</v>
      </c>
      <c r="B1201" s="14">
        <f>VLOOKUP(A1201,'2017'!A:H,2,0)</f>
        <v>3845</v>
      </c>
      <c r="C1201" s="14">
        <f>VLOOKUP(A1201,'2017'!A:H,3,0)</f>
        <v>0.97699999999999998</v>
      </c>
      <c r="D1201" s="14">
        <f>VLOOKUP(A1201,'2017'!A:H,4,0)</f>
        <v>98.6</v>
      </c>
      <c r="E1201" s="14">
        <f>VLOOKUP(A1201,'2017'!A:H,5,0)</f>
        <v>-1.51</v>
      </c>
      <c r="F1201" s="14">
        <f>VLOOKUP(A1201,'2017'!A:H,6,0)</f>
        <v>539941</v>
      </c>
      <c r="G1201" s="14">
        <f>VLOOKUP(A1201,'2017'!A:H,7,0)</f>
        <v>204175</v>
      </c>
      <c r="H1201" s="14">
        <f>VLOOKUP(A1201,'2017'!A:H,8,0)</f>
        <v>6.4</v>
      </c>
    </row>
    <row r="1202" spans="1:8" x14ac:dyDescent="0.3">
      <c r="A1202" s="14" t="s">
        <v>1493</v>
      </c>
      <c r="B1202" s="14">
        <f>VLOOKUP(A1202,'2018'!A:H,2,0)</f>
        <v>3576</v>
      </c>
      <c r="C1202" s="14">
        <f>VLOOKUP(A1202,'2018'!A:H,3,0)</f>
        <v>0.95399999999999996</v>
      </c>
      <c r="D1202" s="14">
        <f>VLOOKUP(A1202,'2018'!A:H,4,0)</f>
        <v>98.4</v>
      </c>
      <c r="E1202" s="14">
        <f>VLOOKUP(A1202,'2018'!A:H,5,0)</f>
        <v>-2.54</v>
      </c>
      <c r="F1202" s="14">
        <f>VLOOKUP(A1202,'2018'!A:H,6,0)</f>
        <v>524640</v>
      </c>
      <c r="G1202" s="14">
        <f>VLOOKUP(A1202,'2018'!A:H,7,0)</f>
        <v>202267</v>
      </c>
      <c r="H1202" s="14">
        <f>VLOOKUP(A1202,'2018'!A:H,8,0)</f>
        <v>5.3</v>
      </c>
    </row>
    <row r="1203" spans="1:8" x14ac:dyDescent="0.3">
      <c r="A1203" s="14" t="s">
        <v>1494</v>
      </c>
      <c r="B1203" s="14">
        <f>VLOOKUP(A1203,'2019'!A:H,2,0)</f>
        <v>2977</v>
      </c>
      <c r="C1203" s="14">
        <f>VLOOKUP(A1203,'2019'!A:H,3,0)</f>
        <v>0.83899999999999997</v>
      </c>
      <c r="D1203" s="14">
        <f>VLOOKUP(A1203,'2019'!A:H,4,0)</f>
        <v>98.1</v>
      </c>
      <c r="E1203" s="14">
        <f>VLOOKUP(A1203,'2019'!A:H,5,0)</f>
        <v>-2.23</v>
      </c>
      <c r="F1203" s="14">
        <f>VLOOKUP(A1203,'2019'!A:H,6,0)</f>
        <v>511577</v>
      </c>
      <c r="G1203" s="14">
        <f>VLOOKUP(A1203,'2019'!A:H,7,0)</f>
        <v>202092</v>
      </c>
      <c r="H1203" s="14">
        <f>VLOOKUP(A1203,'2019'!A:H,8,0)</f>
        <v>4.9000000000000004</v>
      </c>
    </row>
    <row r="1204" spans="1:8" x14ac:dyDescent="0.3">
      <c r="A1204" s="14" t="s">
        <v>1495</v>
      </c>
      <c r="B1204" s="14">
        <f>VLOOKUP(A1204,'2020'!A:H,2,0)</f>
        <v>2399</v>
      </c>
      <c r="C1204" s="14">
        <f>VLOOKUP(A1204,'2020'!A:H,3,0)</f>
        <v>0.71299999999999997</v>
      </c>
      <c r="D1204" s="14">
        <f>VLOOKUP(A1204,'2020'!A:H,4,0)</f>
        <v>97.8</v>
      </c>
      <c r="E1204" s="14">
        <f>VLOOKUP(A1204,'2020'!A:H,5,0)</f>
        <v>-3.28</v>
      </c>
      <c r="F1204" s="14">
        <f>VLOOKUP(A1204,'2020'!A:H,6,0)</f>
        <v>494962</v>
      </c>
      <c r="G1204" s="14">
        <f>VLOOKUP(A1204,'2020'!A:H,7,0)</f>
        <v>201550</v>
      </c>
      <c r="H1204" s="14">
        <f>VLOOKUP(A1204,'2020'!A:H,8,0)</f>
        <v>4.4000000000000004</v>
      </c>
    </row>
    <row r="1205" spans="1:8" x14ac:dyDescent="0.3">
      <c r="A1205" s="14" t="s">
        <v>1496</v>
      </c>
      <c r="B1205" s="14">
        <f>VLOOKUP(A1205,'2021'!A:H,2,0)</f>
        <v>2165</v>
      </c>
      <c r="C1205" s="14">
        <f>VLOOKUP(A1205,'2021'!A:H,3,0)</f>
        <v>0.66700000000000004</v>
      </c>
      <c r="D1205" s="14">
        <f>VLOOKUP(A1205,'2021'!A:H,4,0)</f>
        <v>97.5</v>
      </c>
      <c r="E1205" s="14">
        <f>VLOOKUP(A1205,'2021'!A:H,5,0)</f>
        <v>-1.64</v>
      </c>
      <c r="F1205" s="14">
        <f>VLOOKUP(A1205,'2021'!A:H,6,0)</f>
        <v>486765</v>
      </c>
      <c r="G1205" s="14">
        <f>VLOOKUP(A1205,'2021'!A:H,7,0)</f>
        <v>205331</v>
      </c>
      <c r="H1205" s="14">
        <f>VLOOKUP(A1205,'2021'!A:H,8,0)</f>
        <v>4.9000000000000004</v>
      </c>
    </row>
    <row r="1206" spans="1:8" x14ac:dyDescent="0.3">
      <c r="A1206" s="14" t="s">
        <v>1497</v>
      </c>
      <c r="B1206" s="14">
        <f>VLOOKUP(A1206,'2015'!A:H,2,0)</f>
        <v>5051</v>
      </c>
      <c r="C1206" s="14">
        <f>VLOOKUP(A1206,'2015'!A:H,3,0)</f>
        <v>1.35</v>
      </c>
      <c r="D1206" s="14">
        <f>VLOOKUP(A1206,'2015'!A:H,4,0)</f>
        <v>102.1</v>
      </c>
      <c r="E1206" s="14">
        <f>VLOOKUP(A1206,'2015'!A:H,5,0)</f>
        <v>1.24</v>
      </c>
      <c r="F1206" s="14">
        <f>VLOOKUP(A1206,'2015'!A:H,6,0)</f>
        <v>504606</v>
      </c>
      <c r="G1206" s="14">
        <f>VLOOKUP(A1206,'2015'!A:H,7,0)</f>
        <v>175376</v>
      </c>
      <c r="H1206" s="14">
        <f>VLOOKUP(A1206,'2015'!A:H,8,0)</f>
        <v>7.9</v>
      </c>
    </row>
    <row r="1207" spans="1:8" x14ac:dyDescent="0.3">
      <c r="A1207" s="14" t="s">
        <v>1498</v>
      </c>
      <c r="B1207" s="14">
        <f>VLOOKUP(A1207,'2016'!A:H,2,0)</f>
        <v>4717</v>
      </c>
      <c r="C1207" s="14">
        <f>VLOOKUP(A1207,'2016'!A:H,3,0)</f>
        <v>1.28</v>
      </c>
      <c r="D1207" s="14">
        <f>VLOOKUP(A1207,'2016'!A:H,4,0)</f>
        <v>102.2</v>
      </c>
      <c r="E1207" s="14">
        <f>VLOOKUP(A1207,'2016'!A:H,5,0)</f>
        <v>1.17</v>
      </c>
      <c r="F1207" s="14">
        <f>VLOOKUP(A1207,'2016'!A:H,6,0)</f>
        <v>510733</v>
      </c>
      <c r="G1207" s="14">
        <f>VLOOKUP(A1207,'2016'!A:H,7,0)</f>
        <v>178831</v>
      </c>
      <c r="H1207" s="14">
        <f>VLOOKUP(A1207,'2016'!A:H,8,0)</f>
        <v>6.4</v>
      </c>
    </row>
    <row r="1208" spans="1:8" x14ac:dyDescent="0.3">
      <c r="A1208" s="14" t="s">
        <v>1499</v>
      </c>
      <c r="B1208" s="14">
        <f>VLOOKUP(A1208,'2017'!A:H,2,0)</f>
        <v>3867</v>
      </c>
      <c r="C1208" s="14">
        <f>VLOOKUP(A1208,'2017'!A:H,3,0)</f>
        <v>1.0580000000000001</v>
      </c>
      <c r="D1208" s="14">
        <f>VLOOKUP(A1208,'2017'!A:H,4,0)</f>
        <v>102.1</v>
      </c>
      <c r="E1208" s="14">
        <f>VLOOKUP(A1208,'2017'!A:H,5,0)</f>
        <v>1.07</v>
      </c>
      <c r="F1208" s="14">
        <f>VLOOKUP(A1208,'2017'!A:H,6,0)</f>
        <v>516017</v>
      </c>
      <c r="G1208" s="14">
        <f>VLOOKUP(A1208,'2017'!A:H,7,0)</f>
        <v>182582</v>
      </c>
      <c r="H1208" s="14">
        <f>VLOOKUP(A1208,'2017'!A:H,8,0)</f>
        <v>7.6</v>
      </c>
    </row>
    <row r="1209" spans="1:8" x14ac:dyDescent="0.3">
      <c r="A1209" s="14" t="s">
        <v>1500</v>
      </c>
      <c r="B1209" s="14">
        <f>VLOOKUP(A1209,'2018'!A:H,2,0)</f>
        <v>4148</v>
      </c>
      <c r="C1209" s="14">
        <f>VLOOKUP(A1209,'2018'!A:H,3,0)</f>
        <v>1.119</v>
      </c>
      <c r="D1209" s="14">
        <f>VLOOKUP(A1209,'2018'!A:H,4,0)</f>
        <v>102.1</v>
      </c>
      <c r="E1209" s="14">
        <f>VLOOKUP(A1209,'2018'!A:H,5,0)</f>
        <v>4.43</v>
      </c>
      <c r="F1209" s="14">
        <f>VLOOKUP(A1209,'2018'!A:H,6,0)</f>
        <v>538596</v>
      </c>
      <c r="G1209" s="14">
        <f>VLOOKUP(A1209,'2018'!A:H,7,0)</f>
        <v>194339</v>
      </c>
      <c r="H1209" s="14">
        <f>VLOOKUP(A1209,'2018'!A:H,8,0)</f>
        <v>8.3000000000000007</v>
      </c>
    </row>
    <row r="1210" spans="1:8" x14ac:dyDescent="0.3">
      <c r="A1210" s="14" t="s">
        <v>1501</v>
      </c>
      <c r="B1210" s="14">
        <f>VLOOKUP(A1210,'2019'!A:H,2,0)</f>
        <v>4084</v>
      </c>
      <c r="C1210" s="14">
        <f>VLOOKUP(A1210,'2019'!A:H,3,0)</f>
        <v>1.077</v>
      </c>
      <c r="D1210" s="14">
        <f>VLOOKUP(A1210,'2019'!A:H,4,0)</f>
        <v>102</v>
      </c>
      <c r="E1210" s="14">
        <f>VLOOKUP(A1210,'2019'!A:H,5,0)</f>
        <v>1.1100000000000001</v>
      </c>
      <c r="F1210" s="14">
        <f>VLOOKUP(A1210,'2019'!A:H,6,0)</f>
        <v>544556</v>
      </c>
      <c r="G1210" s="14">
        <f>VLOOKUP(A1210,'2019'!A:H,7,0)</f>
        <v>200391</v>
      </c>
      <c r="H1210" s="14">
        <f>VLOOKUP(A1210,'2019'!A:H,8,0)</f>
        <v>7</v>
      </c>
    </row>
    <row r="1211" spans="1:8" x14ac:dyDescent="0.3">
      <c r="A1211" s="14" t="s">
        <v>1502</v>
      </c>
      <c r="B1211" s="14">
        <f>VLOOKUP(A1211,'2020'!A:H,2,0)</f>
        <v>3571</v>
      </c>
      <c r="C1211" s="14">
        <f>VLOOKUP(A1211,'2020'!A:H,3,0)</f>
        <v>0.95</v>
      </c>
      <c r="D1211" s="14">
        <f>VLOOKUP(A1211,'2020'!A:H,4,0)</f>
        <v>102.1</v>
      </c>
      <c r="E1211" s="14">
        <f>VLOOKUP(A1211,'2020'!A:H,5,0)</f>
        <v>-0.63</v>
      </c>
      <c r="F1211" s="14">
        <f>VLOOKUP(A1211,'2020'!A:H,6,0)</f>
        <v>542040</v>
      </c>
      <c r="G1211" s="14">
        <f>VLOOKUP(A1211,'2020'!A:H,7,0)</f>
        <v>205791</v>
      </c>
      <c r="H1211" s="14">
        <f>VLOOKUP(A1211,'2020'!A:H,8,0)</f>
        <v>6.9</v>
      </c>
    </row>
    <row r="1212" spans="1:8" x14ac:dyDescent="0.3">
      <c r="A1212" s="14" t="s">
        <v>1503</v>
      </c>
      <c r="B1212" s="14">
        <f>VLOOKUP(A1212,'2021'!A:H,2,0)</f>
        <v>3374</v>
      </c>
      <c r="C1212" s="14">
        <f>VLOOKUP(A1212,'2021'!A:H,3,0)</f>
        <v>0.89300000000000002</v>
      </c>
      <c r="D1212" s="14">
        <f>VLOOKUP(A1212,'2021'!A:H,4,0)</f>
        <v>102</v>
      </c>
      <c r="E1212" s="14">
        <f>VLOOKUP(A1212,'2021'!A:H,5,0)</f>
        <v>2.31</v>
      </c>
      <c r="F1212" s="14">
        <f>VLOOKUP(A1212,'2021'!A:H,6,0)</f>
        <v>555380</v>
      </c>
      <c r="G1212" s="14">
        <f>VLOOKUP(A1212,'2021'!A:H,7,0)</f>
        <v>215265</v>
      </c>
      <c r="H1212" s="14">
        <f>VLOOKUP(A1212,'2021'!A:H,8,0)</f>
        <v>11.4</v>
      </c>
    </row>
    <row r="1213" spans="1:8" x14ac:dyDescent="0.3">
      <c r="A1213" s="14" t="s">
        <v>1504</v>
      </c>
      <c r="B1213" s="14">
        <f>VLOOKUP(A1213,'2015'!A:H,2,0)</f>
        <v>2646</v>
      </c>
      <c r="C1213" s="14">
        <f>VLOOKUP(A1213,'2015'!A:H,3,0)</f>
        <v>1.2150000000000001</v>
      </c>
      <c r="D1213" s="14">
        <f>VLOOKUP(A1213,'2015'!A:H,4,0)</f>
        <v>99.7</v>
      </c>
      <c r="E1213" s="14">
        <f>VLOOKUP(A1213,'2015'!A:H,5,0)</f>
        <v>2.95</v>
      </c>
      <c r="F1213" s="14">
        <f>VLOOKUP(A1213,'2015'!A:H,6,0)</f>
        <v>319052</v>
      </c>
      <c r="G1213" s="14">
        <f>VLOOKUP(A1213,'2015'!A:H,7,0)</f>
        <v>109931</v>
      </c>
      <c r="H1213" s="14">
        <f>VLOOKUP(A1213,'2015'!A:H,8,0)</f>
        <v>7.6</v>
      </c>
    </row>
    <row r="1214" spans="1:8" x14ac:dyDescent="0.3">
      <c r="A1214" s="14" t="s">
        <v>1505</v>
      </c>
      <c r="B1214" s="14">
        <f>VLOOKUP(A1214,'2016'!A:H,2,0)</f>
        <v>2542</v>
      </c>
      <c r="C1214" s="14">
        <f>VLOOKUP(A1214,'2016'!A:H,3,0)</f>
        <v>1.135</v>
      </c>
      <c r="D1214" s="14">
        <f>VLOOKUP(A1214,'2016'!A:H,4,0)</f>
        <v>99.3</v>
      </c>
      <c r="E1214" s="14">
        <f>VLOOKUP(A1214,'2016'!A:H,5,0)</f>
        <v>3.22</v>
      </c>
      <c r="F1214" s="14">
        <f>VLOOKUP(A1214,'2016'!A:H,6,0)</f>
        <v>328627</v>
      </c>
      <c r="G1214" s="14">
        <f>VLOOKUP(A1214,'2016'!A:H,7,0)</f>
        <v>116091</v>
      </c>
      <c r="H1214" s="14">
        <f>VLOOKUP(A1214,'2016'!A:H,8,0)</f>
        <v>6.1</v>
      </c>
    </row>
    <row r="1215" spans="1:8" x14ac:dyDescent="0.3">
      <c r="A1215" s="14" t="s">
        <v>1506</v>
      </c>
      <c r="B1215" s="14">
        <f>VLOOKUP(A1215,'2017'!A:H,2,0)</f>
        <v>2440</v>
      </c>
      <c r="C1215" s="14">
        <f>VLOOKUP(A1215,'2017'!A:H,3,0)</f>
        <v>1.0640000000000001</v>
      </c>
      <c r="D1215" s="14">
        <f>VLOOKUP(A1215,'2017'!A:H,4,0)</f>
        <v>99.2</v>
      </c>
      <c r="E1215" s="14">
        <f>VLOOKUP(A1215,'2017'!A:H,5,0)</f>
        <v>2.39</v>
      </c>
      <c r="F1215" s="14">
        <f>VLOOKUP(A1215,'2017'!A:H,6,0)</f>
        <v>335142</v>
      </c>
      <c r="G1215" s="14">
        <f>VLOOKUP(A1215,'2017'!A:H,7,0)</f>
        <v>119930</v>
      </c>
      <c r="H1215" s="14">
        <f>VLOOKUP(A1215,'2017'!A:H,8,0)</f>
        <v>7</v>
      </c>
    </row>
    <row r="1216" spans="1:8" x14ac:dyDescent="0.3">
      <c r="A1216" s="14" t="s">
        <v>1507</v>
      </c>
      <c r="B1216" s="14">
        <f>VLOOKUP(A1216,'2018'!A:H,2,0)</f>
        <v>2480</v>
      </c>
      <c r="C1216" s="14">
        <f>VLOOKUP(A1216,'2018'!A:H,3,0)</f>
        <v>1.0589999999999999</v>
      </c>
      <c r="D1216" s="14">
        <f>VLOOKUP(A1216,'2018'!A:H,4,0)</f>
        <v>99</v>
      </c>
      <c r="E1216" s="14">
        <f>VLOOKUP(A1216,'2018'!A:H,5,0)</f>
        <v>3.8</v>
      </c>
      <c r="F1216" s="14">
        <f>VLOOKUP(A1216,'2018'!A:H,6,0)</f>
        <v>346359</v>
      </c>
      <c r="G1216" s="14">
        <f>VLOOKUP(A1216,'2018'!A:H,7,0)</f>
        <v>125118</v>
      </c>
      <c r="H1216" s="14">
        <f>VLOOKUP(A1216,'2018'!A:H,8,0)</f>
        <v>7.2</v>
      </c>
    </row>
    <row r="1217" spans="1:8" x14ac:dyDescent="0.3">
      <c r="A1217" s="14" t="s">
        <v>1508</v>
      </c>
      <c r="B1217" s="14">
        <f>VLOOKUP(A1217,'2019'!A:H,2,0)</f>
        <v>2517</v>
      </c>
      <c r="C1217" s="14">
        <f>VLOOKUP(A1217,'2019'!A:H,3,0)</f>
        <v>1.0129999999999999</v>
      </c>
      <c r="D1217" s="14">
        <f>VLOOKUP(A1217,'2019'!A:H,4,0)</f>
        <v>99</v>
      </c>
      <c r="E1217" s="14">
        <f>VLOOKUP(A1217,'2019'!A:H,5,0)</f>
        <v>6.26</v>
      </c>
      <c r="F1217" s="14">
        <f>VLOOKUP(A1217,'2019'!A:H,6,0)</f>
        <v>366550</v>
      </c>
      <c r="G1217" s="14">
        <f>VLOOKUP(A1217,'2019'!A:H,7,0)</f>
        <v>136244</v>
      </c>
      <c r="H1217" s="14">
        <f>VLOOKUP(A1217,'2019'!A:H,8,0)</f>
        <v>10.5</v>
      </c>
    </row>
    <row r="1218" spans="1:8" x14ac:dyDescent="0.3">
      <c r="A1218" s="14" t="s">
        <v>1509</v>
      </c>
      <c r="B1218" s="14">
        <f>VLOOKUP(A1218,'2020'!A:H,2,0)</f>
        <v>2525</v>
      </c>
      <c r="C1218" s="14">
        <f>VLOOKUP(A1218,'2020'!A:H,3,0)</f>
        <v>0.94599999999999995</v>
      </c>
      <c r="D1218" s="14">
        <f>VLOOKUP(A1218,'2020'!A:H,4,0)</f>
        <v>98.8</v>
      </c>
      <c r="E1218" s="14">
        <f>VLOOKUP(A1218,'2020'!A:H,5,0)</f>
        <v>5.3</v>
      </c>
      <c r="F1218" s="14">
        <f>VLOOKUP(A1218,'2020'!A:H,6,0)</f>
        <v>387450</v>
      </c>
      <c r="G1218" s="14">
        <f>VLOOKUP(A1218,'2020'!A:H,7,0)</f>
        <v>147391</v>
      </c>
      <c r="H1218" s="14">
        <f>VLOOKUP(A1218,'2020'!A:H,8,0)</f>
        <v>7.6</v>
      </c>
    </row>
    <row r="1219" spans="1:8" x14ac:dyDescent="0.3">
      <c r="A1219" s="14" t="s">
        <v>1510</v>
      </c>
      <c r="B1219" s="14">
        <f>VLOOKUP(A1219,'2021'!A:H,2,0)</f>
        <v>2478</v>
      </c>
      <c r="C1219" s="14">
        <f>VLOOKUP(A1219,'2021'!A:H,3,0)</f>
        <v>0.90200000000000002</v>
      </c>
      <c r="D1219" s="14">
        <f>VLOOKUP(A1219,'2021'!A:H,4,0)</f>
        <v>98.6</v>
      </c>
      <c r="E1219" s="14">
        <f>VLOOKUP(A1219,'2021'!A:H,5,0)</f>
        <v>0.56000000000000005</v>
      </c>
      <c r="F1219" s="14">
        <f>VLOOKUP(A1219,'2021'!A:H,6,0)</f>
        <v>389644</v>
      </c>
      <c r="G1219" s="14">
        <f>VLOOKUP(A1219,'2021'!A:H,7,0)</f>
        <v>153732</v>
      </c>
      <c r="H1219" s="14">
        <f>VLOOKUP(A1219,'2021'!A:H,8,0)</f>
        <v>7.8</v>
      </c>
    </row>
    <row r="1220" spans="1:8" x14ac:dyDescent="0.3">
      <c r="A1220" s="14" t="s">
        <v>1511</v>
      </c>
      <c r="B1220" s="14">
        <f>VLOOKUP(A1220,'2015'!A:H,2,0)</f>
        <v>121</v>
      </c>
      <c r="C1220" s="14">
        <f>VLOOKUP(A1220,'2015'!A:H,3,0)</f>
        <v>1.339</v>
      </c>
      <c r="D1220" s="14">
        <f>VLOOKUP(A1220,'2015'!A:H,4,0)</f>
        <v>130.80000000000001</v>
      </c>
      <c r="E1220" s="14">
        <f>VLOOKUP(A1220,'2015'!A:H,5,0)</f>
        <v>1.37</v>
      </c>
      <c r="F1220" s="14">
        <f>VLOOKUP(A1220,'2015'!A:H,6,0)</f>
        <v>20962</v>
      </c>
      <c r="G1220" s="14">
        <f>VLOOKUP(A1220,'2015'!A:H,7,0)</f>
        <v>9115</v>
      </c>
      <c r="H1220" s="14">
        <f>VLOOKUP(A1220,'2015'!A:H,8,0)</f>
        <v>10.8</v>
      </c>
    </row>
    <row r="1221" spans="1:8" x14ac:dyDescent="0.3">
      <c r="A1221" s="14" t="s">
        <v>1512</v>
      </c>
      <c r="B1221" s="14">
        <f>VLOOKUP(A1221,'2016'!A:H,2,0)</f>
        <v>121</v>
      </c>
      <c r="C1221" s="14">
        <f>VLOOKUP(A1221,'2016'!A:H,3,0)</f>
        <v>1.395</v>
      </c>
      <c r="D1221" s="14">
        <f>VLOOKUP(A1221,'2016'!A:H,4,0)</f>
        <v>132.19999999999999</v>
      </c>
      <c r="E1221" s="14">
        <f>VLOOKUP(A1221,'2016'!A:H,5,0)</f>
        <v>1.79</v>
      </c>
      <c r="F1221" s="14">
        <f>VLOOKUP(A1221,'2016'!A:H,6,0)</f>
        <v>21351</v>
      </c>
      <c r="G1221" s="14">
        <f>VLOOKUP(A1221,'2016'!A:H,7,0)</f>
        <v>9160</v>
      </c>
      <c r="H1221" s="14">
        <f>VLOOKUP(A1221,'2016'!A:H,8,0)</f>
        <v>13</v>
      </c>
    </row>
    <row r="1222" spans="1:8" x14ac:dyDescent="0.3">
      <c r="A1222" s="14" t="s">
        <v>1513</v>
      </c>
      <c r="B1222" s="14">
        <f>VLOOKUP(A1222,'2017'!A:H,2,0)</f>
        <v>104</v>
      </c>
      <c r="C1222" s="14">
        <f>VLOOKUP(A1222,'2017'!A:H,3,0)</f>
        <v>1.1859999999999999</v>
      </c>
      <c r="D1222" s="14">
        <f>VLOOKUP(A1222,'2017'!A:H,4,0)</f>
        <v>130.80000000000001</v>
      </c>
      <c r="E1222" s="14">
        <f>VLOOKUP(A1222,'2017'!A:H,5,0)</f>
        <v>1.02</v>
      </c>
      <c r="F1222" s="14">
        <f>VLOOKUP(A1222,'2017'!A:H,6,0)</f>
        <v>21573</v>
      </c>
      <c r="G1222" s="14">
        <f>VLOOKUP(A1222,'2017'!A:H,7,0)</f>
        <v>9450</v>
      </c>
      <c r="H1222" s="14">
        <f>VLOOKUP(A1222,'2017'!A:H,8,0)</f>
        <v>11.8</v>
      </c>
    </row>
    <row r="1223" spans="1:8" x14ac:dyDescent="0.3">
      <c r="A1223" s="14" t="s">
        <v>1514</v>
      </c>
      <c r="B1223" s="14">
        <f>VLOOKUP(A1223,'2018'!A:H,2,0)</f>
        <v>109</v>
      </c>
      <c r="C1223" s="14">
        <f>VLOOKUP(A1223,'2018'!A:H,3,0)</f>
        <v>1.341</v>
      </c>
      <c r="D1223" s="14">
        <f>VLOOKUP(A1223,'2018'!A:H,4,0)</f>
        <v>131</v>
      </c>
      <c r="E1223" s="14">
        <f>VLOOKUP(A1223,'2018'!A:H,5,0)</f>
        <v>-2.36</v>
      </c>
      <c r="F1223" s="14">
        <f>VLOOKUP(A1223,'2018'!A:H,6,0)</f>
        <v>21036</v>
      </c>
      <c r="G1223" s="14">
        <f>VLOOKUP(A1223,'2018'!A:H,7,0)</f>
        <v>9255</v>
      </c>
      <c r="H1223" s="14">
        <f>VLOOKUP(A1223,'2018'!A:H,8,0)</f>
        <v>10.9</v>
      </c>
    </row>
    <row r="1224" spans="1:8" x14ac:dyDescent="0.3">
      <c r="A1224" s="14" t="s">
        <v>1515</v>
      </c>
      <c r="B1224" s="14">
        <f>VLOOKUP(A1224,'2019'!A:H,2,0)</f>
        <v>99</v>
      </c>
      <c r="C1224" s="14">
        <f>VLOOKUP(A1224,'2019'!A:H,3,0)</f>
        <v>1.2929999999999999</v>
      </c>
      <c r="D1224" s="14">
        <f>VLOOKUP(A1224,'2019'!A:H,4,0)</f>
        <v>131.4</v>
      </c>
      <c r="E1224" s="14">
        <f>VLOOKUP(A1224,'2019'!A:H,5,0)</f>
        <v>-2.0499999999999998</v>
      </c>
      <c r="F1224" s="14">
        <f>VLOOKUP(A1224,'2019'!A:H,6,0)</f>
        <v>20566</v>
      </c>
      <c r="G1224" s="14">
        <f>VLOOKUP(A1224,'2019'!A:H,7,0)</f>
        <v>8981</v>
      </c>
      <c r="H1224" s="14">
        <f>VLOOKUP(A1224,'2019'!A:H,8,0)</f>
        <v>10.4</v>
      </c>
    </row>
    <row r="1225" spans="1:8" x14ac:dyDescent="0.3">
      <c r="A1225" s="14" t="s">
        <v>1516</v>
      </c>
      <c r="B1225" s="14">
        <f>VLOOKUP(A1225,'2020'!A:H,2,0)</f>
        <v>80</v>
      </c>
      <c r="C1225" s="14">
        <f>VLOOKUP(A1225,'2020'!A:H,3,0)</f>
        <v>1.125</v>
      </c>
      <c r="D1225" s="14">
        <f>VLOOKUP(A1225,'2020'!A:H,4,0)</f>
        <v>132.1</v>
      </c>
      <c r="E1225" s="14">
        <f>VLOOKUP(A1225,'2020'!A:H,5,0)</f>
        <v>-0.57999999999999996</v>
      </c>
      <c r="F1225" s="14">
        <f>VLOOKUP(A1225,'2020'!A:H,6,0)</f>
        <v>20455</v>
      </c>
      <c r="G1225" s="14">
        <f>VLOOKUP(A1225,'2020'!A:H,7,0)</f>
        <v>8867</v>
      </c>
      <c r="H1225" s="14">
        <f>VLOOKUP(A1225,'2020'!A:H,8,0)</f>
        <v>8.4</v>
      </c>
    </row>
    <row r="1226" spans="1:8" x14ac:dyDescent="0.3">
      <c r="A1226" s="14" t="s">
        <v>1517</v>
      </c>
      <c r="B1226" s="14">
        <f>VLOOKUP(A1226,'2021'!A:H,2,0)</f>
        <v>74</v>
      </c>
      <c r="C1226" s="14">
        <f>VLOOKUP(A1226,'2021'!A:H,3,0)</f>
        <v>1.05</v>
      </c>
      <c r="D1226" s="14">
        <f>VLOOKUP(A1226,'2021'!A:H,4,0)</f>
        <v>132.6</v>
      </c>
      <c r="E1226" s="14">
        <f>VLOOKUP(A1226,'2021'!A:H,5,0)</f>
        <v>-0.65</v>
      </c>
      <c r="F1226" s="14">
        <f>VLOOKUP(A1226,'2021'!A:H,6,0)</f>
        <v>20342</v>
      </c>
      <c r="G1226" s="14">
        <f>VLOOKUP(A1226,'2021'!A:H,7,0)</f>
        <v>9417</v>
      </c>
      <c r="H1226" s="14">
        <f>VLOOKUP(A1226,'2021'!A:H,8,0)</f>
        <v>7.6</v>
      </c>
    </row>
    <row r="1227" spans="1:8" x14ac:dyDescent="0.3">
      <c r="A1227" s="14" t="s">
        <v>1518</v>
      </c>
      <c r="B1227" s="14">
        <f>VLOOKUP(A1227,'2015'!A:H,2,0)</f>
        <v>1020</v>
      </c>
      <c r="C1227" s="14">
        <f>VLOOKUP(A1227,'2015'!A:H,3,0)</f>
        <v>1.2989999999999999</v>
      </c>
      <c r="D1227" s="14">
        <f>VLOOKUP(A1227,'2015'!A:H,4,0)</f>
        <v>107.6</v>
      </c>
      <c r="E1227" s="14">
        <f>VLOOKUP(A1227,'2015'!A:H,5,0)</f>
        <v>2.23</v>
      </c>
      <c r="F1227" s="14">
        <f>VLOOKUP(A1227,'2015'!A:H,6,0)</f>
        <v>114493</v>
      </c>
      <c r="G1227" s="14">
        <f>VLOOKUP(A1227,'2015'!A:H,7,0)</f>
        <v>44634</v>
      </c>
      <c r="H1227" s="14">
        <f>VLOOKUP(A1227,'2015'!A:H,8,0)</f>
        <v>11.4</v>
      </c>
    </row>
    <row r="1228" spans="1:8" x14ac:dyDescent="0.3">
      <c r="A1228" s="14" t="s">
        <v>1519</v>
      </c>
      <c r="B1228" s="14">
        <f>VLOOKUP(A1228,'2016'!A:H,2,0)</f>
        <v>915</v>
      </c>
      <c r="C1228" s="14">
        <f>VLOOKUP(A1228,'2016'!A:H,3,0)</f>
        <v>1.19</v>
      </c>
      <c r="D1228" s="14">
        <f>VLOOKUP(A1228,'2016'!A:H,4,0)</f>
        <v>108</v>
      </c>
      <c r="E1228" s="14">
        <f>VLOOKUP(A1228,'2016'!A:H,5,0)</f>
        <v>0.55000000000000004</v>
      </c>
      <c r="F1228" s="14">
        <f>VLOOKUP(A1228,'2016'!A:H,6,0)</f>
        <v>115249</v>
      </c>
      <c r="G1228" s="14">
        <f>VLOOKUP(A1228,'2016'!A:H,7,0)</f>
        <v>45249</v>
      </c>
      <c r="H1228" s="14">
        <f>VLOOKUP(A1228,'2016'!A:H,8,0)</f>
        <v>9.3000000000000007</v>
      </c>
    </row>
    <row r="1229" spans="1:8" x14ac:dyDescent="0.3">
      <c r="A1229" s="14" t="s">
        <v>1520</v>
      </c>
      <c r="B1229" s="14">
        <f>VLOOKUP(A1229,'2017'!A:H,2,0)</f>
        <v>790</v>
      </c>
      <c r="C1229" s="14">
        <f>VLOOKUP(A1229,'2017'!A:H,3,0)</f>
        <v>1.0469999999999999</v>
      </c>
      <c r="D1229" s="14">
        <f>VLOOKUP(A1229,'2017'!A:H,4,0)</f>
        <v>108.3</v>
      </c>
      <c r="E1229" s="14">
        <f>VLOOKUP(A1229,'2017'!A:H,5,0)</f>
        <v>2.0099999999999998</v>
      </c>
      <c r="F1229" s="14">
        <f>VLOOKUP(A1229,'2017'!A:H,6,0)</f>
        <v>117999</v>
      </c>
      <c r="G1229" s="14">
        <f>VLOOKUP(A1229,'2017'!A:H,7,0)</f>
        <v>47262</v>
      </c>
      <c r="H1229" s="14">
        <f>VLOOKUP(A1229,'2017'!A:H,8,0)</f>
        <v>9.9</v>
      </c>
    </row>
    <row r="1230" spans="1:8" x14ac:dyDescent="0.3">
      <c r="A1230" s="14" t="s">
        <v>1521</v>
      </c>
      <c r="B1230" s="14">
        <f>VLOOKUP(A1230,'2018'!A:H,2,0)</f>
        <v>794</v>
      </c>
      <c r="C1230" s="14">
        <f>VLOOKUP(A1230,'2018'!A:H,3,0)</f>
        <v>1.018</v>
      </c>
      <c r="D1230" s="14">
        <f>VLOOKUP(A1230,'2018'!A:H,4,0)</f>
        <v>108.3</v>
      </c>
      <c r="E1230" s="14">
        <f>VLOOKUP(A1230,'2018'!A:H,5,0)</f>
        <v>3.84</v>
      </c>
      <c r="F1230" s="14">
        <f>VLOOKUP(A1230,'2018'!A:H,6,0)</f>
        <v>122499</v>
      </c>
      <c r="G1230" s="14">
        <f>VLOOKUP(A1230,'2018'!A:H,7,0)</f>
        <v>50199</v>
      </c>
      <c r="H1230" s="14">
        <f>VLOOKUP(A1230,'2018'!A:H,8,0)</f>
        <v>11</v>
      </c>
    </row>
    <row r="1231" spans="1:8" x14ac:dyDescent="0.3">
      <c r="A1231" s="14" t="s">
        <v>1522</v>
      </c>
      <c r="B1231" s="14">
        <f>VLOOKUP(A1231,'2019'!A:H,2,0)</f>
        <v>856</v>
      </c>
      <c r="C1231" s="14">
        <f>VLOOKUP(A1231,'2019'!A:H,3,0)</f>
        <v>0.99299999999999999</v>
      </c>
      <c r="D1231" s="14">
        <f>VLOOKUP(A1231,'2019'!A:H,4,0)</f>
        <v>107.7</v>
      </c>
      <c r="E1231" s="14">
        <f>VLOOKUP(A1231,'2019'!A:H,5,0)</f>
        <v>10.17</v>
      </c>
      <c r="F1231" s="14">
        <f>VLOOKUP(A1231,'2019'!A:H,6,0)</f>
        <v>135135</v>
      </c>
      <c r="G1231" s="14">
        <f>VLOOKUP(A1231,'2019'!A:H,7,0)</f>
        <v>57204</v>
      </c>
      <c r="H1231" s="14">
        <f>VLOOKUP(A1231,'2019'!A:H,8,0)</f>
        <v>12.2</v>
      </c>
    </row>
    <row r="1232" spans="1:8" x14ac:dyDescent="0.3">
      <c r="A1232" s="14" t="s">
        <v>1523</v>
      </c>
      <c r="B1232" s="14">
        <f>VLOOKUP(A1232,'2020'!A:H,2,0)</f>
        <v>776</v>
      </c>
      <c r="C1232" s="14">
        <f>VLOOKUP(A1232,'2020'!A:H,3,0)</f>
        <v>0.81599999999999995</v>
      </c>
      <c r="D1232" s="14">
        <f>VLOOKUP(A1232,'2020'!A:H,4,0)</f>
        <v>107.8</v>
      </c>
      <c r="E1232" s="14">
        <f>VLOOKUP(A1232,'2020'!A:H,5,0)</f>
        <v>3.06</v>
      </c>
      <c r="F1232" s="14">
        <f>VLOOKUP(A1232,'2020'!A:H,6,0)</f>
        <v>139729</v>
      </c>
      <c r="G1232" s="14">
        <f>VLOOKUP(A1232,'2020'!A:H,7,0)</f>
        <v>61142</v>
      </c>
      <c r="H1232" s="14">
        <f>VLOOKUP(A1232,'2020'!A:H,8,0)</f>
        <v>6.9</v>
      </c>
    </row>
    <row r="1233" spans="1:8" x14ac:dyDescent="0.3">
      <c r="A1233" s="14" t="s">
        <v>1524</v>
      </c>
      <c r="B1233" s="14">
        <f>VLOOKUP(A1233,'2021'!A:H,2,0)</f>
        <v>807</v>
      </c>
      <c r="C1233" s="14">
        <f>VLOOKUP(A1233,'2021'!A:H,3,0)</f>
        <v>0.82199999999999995</v>
      </c>
      <c r="D1233" s="14">
        <f>VLOOKUP(A1233,'2021'!A:H,4,0)</f>
        <v>108.3</v>
      </c>
      <c r="E1233" s="14">
        <f>VLOOKUP(A1233,'2021'!A:H,5,0)</f>
        <v>2.7</v>
      </c>
      <c r="F1233" s="14">
        <f>VLOOKUP(A1233,'2021'!A:H,6,0)</f>
        <v>143633</v>
      </c>
      <c r="G1233" s="14">
        <f>VLOOKUP(A1233,'2021'!A:H,7,0)</f>
        <v>63984</v>
      </c>
      <c r="H1233" s="14">
        <f>VLOOKUP(A1233,'2021'!A:H,8,0)</f>
        <v>7.9</v>
      </c>
    </row>
    <row r="1234" spans="1:8" x14ac:dyDescent="0.3">
      <c r="A1234" s="14" t="s">
        <v>1525</v>
      </c>
      <c r="B1234" s="14">
        <f>VLOOKUP(A1234,'2015'!A:H,2,0)</f>
        <v>15061</v>
      </c>
      <c r="C1234" s="14">
        <f>VLOOKUP(A1234,'2015'!A:H,3,0)</f>
        <v>1.5489999999999999</v>
      </c>
      <c r="D1234" s="14">
        <f>VLOOKUP(A1234,'2015'!A:H,4,0)</f>
        <v>99.9</v>
      </c>
      <c r="E1234" s="14">
        <f>VLOOKUP(A1234,'2015'!A:H,5,0)</f>
        <v>0.28999999999999998</v>
      </c>
      <c r="F1234" s="14">
        <f>VLOOKUP(A1234,'2015'!A:H,6,0)</f>
        <v>1908996</v>
      </c>
      <c r="G1234" s="14">
        <f>VLOOKUP(A1234,'2015'!A:H,7,0)</f>
        <v>730743</v>
      </c>
      <c r="H1234" s="14">
        <f>VLOOKUP(A1234,'2015'!A:H,8,0)</f>
        <v>6.2</v>
      </c>
    </row>
    <row r="1235" spans="1:8" x14ac:dyDescent="0.3">
      <c r="A1235" s="14" t="s">
        <v>1526</v>
      </c>
      <c r="B1235" s="14">
        <f>VLOOKUP(A1235,'2016'!A:H,2,0)</f>
        <v>13980</v>
      </c>
      <c r="C1235" s="14">
        <f>VLOOKUP(A1235,'2016'!A:H,3,0)</f>
        <v>1.466</v>
      </c>
      <c r="D1235" s="14">
        <f>VLOOKUP(A1235,'2016'!A:H,4,0)</f>
        <v>100</v>
      </c>
      <c r="E1235" s="14">
        <f>VLOOKUP(A1235,'2016'!A:H,5,0)</f>
        <v>-0.2</v>
      </c>
      <c r="F1235" s="14">
        <f>VLOOKUP(A1235,'2016'!A:H,6,0)</f>
        <v>1903914</v>
      </c>
      <c r="G1235" s="14">
        <f>VLOOKUP(A1235,'2016'!A:H,7,0)</f>
        <v>737423</v>
      </c>
      <c r="H1235" s="14">
        <f>VLOOKUP(A1235,'2016'!A:H,8,0)</f>
        <v>6.7</v>
      </c>
    </row>
    <row r="1236" spans="1:8" x14ac:dyDescent="0.3">
      <c r="A1236" s="14" t="s">
        <v>1527</v>
      </c>
      <c r="B1236" s="14">
        <f>VLOOKUP(A1236,'2017'!A:H,2,0)</f>
        <v>12354</v>
      </c>
      <c r="C1236" s="14">
        <f>VLOOKUP(A1236,'2017'!A:H,3,0)</f>
        <v>1.325</v>
      </c>
      <c r="D1236" s="14">
        <f>VLOOKUP(A1236,'2017'!A:H,4,0)</f>
        <v>100</v>
      </c>
      <c r="E1236" s="14">
        <f>VLOOKUP(A1236,'2017'!A:H,5,0)</f>
        <v>-0.41</v>
      </c>
      <c r="F1236" s="14">
        <f>VLOOKUP(A1236,'2017'!A:H,6,0)</f>
        <v>1896424</v>
      </c>
      <c r="G1236" s="14">
        <f>VLOOKUP(A1236,'2017'!A:H,7,0)</f>
        <v>743942</v>
      </c>
      <c r="H1236" s="14">
        <f>VLOOKUP(A1236,'2017'!A:H,8,0)</f>
        <v>7</v>
      </c>
    </row>
    <row r="1237" spans="1:8" x14ac:dyDescent="0.3">
      <c r="A1237" s="14" t="s">
        <v>1528</v>
      </c>
      <c r="B1237" s="14">
        <f>VLOOKUP(A1237,'2018'!A:H,2,0)</f>
        <v>11238</v>
      </c>
      <c r="C1237" s="14">
        <f>VLOOKUP(A1237,'2018'!A:H,3,0)</f>
        <v>1.24</v>
      </c>
      <c r="D1237" s="14">
        <f>VLOOKUP(A1237,'2018'!A:H,4,0)</f>
        <v>100.3</v>
      </c>
      <c r="E1237" s="14">
        <f>VLOOKUP(A1237,'2018'!A:H,5,0)</f>
        <v>-0.6</v>
      </c>
      <c r="F1237" s="14">
        <f>VLOOKUP(A1237,'2018'!A:H,6,0)</f>
        <v>1882970</v>
      </c>
      <c r="G1237" s="14">
        <f>VLOOKUP(A1237,'2018'!A:H,7,0)</f>
        <v>747681</v>
      </c>
      <c r="H1237" s="14">
        <f>VLOOKUP(A1237,'2018'!A:H,8,0)</f>
        <v>6.6</v>
      </c>
    </row>
    <row r="1238" spans="1:8" x14ac:dyDescent="0.3">
      <c r="A1238" s="14" t="s">
        <v>1529</v>
      </c>
      <c r="B1238" s="14">
        <f>VLOOKUP(A1238,'2019'!A:H,2,0)</f>
        <v>10832</v>
      </c>
      <c r="C1238" s="14">
        <f>VLOOKUP(A1238,'2019'!A:H,3,0)</f>
        <v>1.234</v>
      </c>
      <c r="D1238" s="14">
        <f>VLOOKUP(A1238,'2019'!A:H,4,0)</f>
        <v>100.7</v>
      </c>
      <c r="E1238" s="14">
        <f>VLOOKUP(A1238,'2019'!A:H,5,0)</f>
        <v>-0.66</v>
      </c>
      <c r="F1238" s="14">
        <f>VLOOKUP(A1238,'2019'!A:H,6,0)</f>
        <v>1868745</v>
      </c>
      <c r="G1238" s="14">
        <f>VLOOKUP(A1238,'2019'!A:H,7,0)</f>
        <v>751965</v>
      </c>
      <c r="H1238" s="14">
        <f>VLOOKUP(A1238,'2019'!A:H,8,0)</f>
        <v>8.6999999999999993</v>
      </c>
    </row>
    <row r="1239" spans="1:8" x14ac:dyDescent="0.3">
      <c r="A1239" s="14" t="s">
        <v>1530</v>
      </c>
      <c r="B1239" s="14">
        <f>VLOOKUP(A1239,'2020'!A:H,2,0)</f>
        <v>9738</v>
      </c>
      <c r="C1239" s="14">
        <f>VLOOKUP(A1239,'2020'!A:H,3,0)</f>
        <v>1.145</v>
      </c>
      <c r="D1239" s="14">
        <f>VLOOKUP(A1239,'2020'!A:H,4,0)</f>
        <v>101.1</v>
      </c>
      <c r="E1239" s="14">
        <f>VLOOKUP(A1239,'2020'!A:H,5,0)</f>
        <v>-0.99</v>
      </c>
      <c r="F1239" s="14">
        <f>VLOOKUP(A1239,'2020'!A:H,6,0)</f>
        <v>1851549</v>
      </c>
      <c r="G1239" s="14">
        <f>VLOOKUP(A1239,'2020'!A:H,7,0)</f>
        <v>772660</v>
      </c>
      <c r="H1239" s="14">
        <f>VLOOKUP(A1239,'2020'!A:H,8,0)</f>
        <v>9.9</v>
      </c>
    </row>
    <row r="1240" spans="1:8" x14ac:dyDescent="0.3">
      <c r="A1240" s="14" t="s">
        <v>1531</v>
      </c>
      <c r="B1240" s="14">
        <f>VLOOKUP(A1240,'2021'!A:H,2,0)</f>
        <v>8430</v>
      </c>
      <c r="C1240" s="14">
        <f>VLOOKUP(A1240,'2021'!A:H,3,0)</f>
        <v>1.0169999999999999</v>
      </c>
      <c r="D1240" s="14">
        <f>VLOOKUP(A1240,'2021'!A:H,4,0)</f>
        <v>101.3</v>
      </c>
      <c r="E1240" s="14">
        <f>VLOOKUP(A1240,'2021'!A:H,5,0)</f>
        <v>-1.01</v>
      </c>
      <c r="F1240" s="14">
        <f>VLOOKUP(A1240,'2021'!A:H,6,0)</f>
        <v>1832803</v>
      </c>
      <c r="G1240" s="14">
        <f>VLOOKUP(A1240,'2021'!A:H,7,0)</f>
        <v>788992</v>
      </c>
      <c r="H1240" s="14">
        <f>VLOOKUP(A1240,'2021'!A:H,8,0)</f>
        <v>8.1</v>
      </c>
    </row>
    <row r="1241" spans="1:8" x14ac:dyDescent="0.3">
      <c r="A1241" s="14" t="s">
        <v>1532</v>
      </c>
      <c r="B1241" s="14">
        <f>VLOOKUP(A1241,'2015'!A:H,2,0)</f>
        <v>301</v>
      </c>
      <c r="C1241" s="14">
        <f>VLOOKUP(A1241,'2015'!A:H,3,0)</f>
        <v>1.7549999999999999</v>
      </c>
      <c r="D1241" s="14">
        <f>VLOOKUP(A1241,'2015'!A:H,4,0)</f>
        <v>91.4</v>
      </c>
      <c r="E1241" s="14">
        <f>VLOOKUP(A1241,'2015'!A:H,5,0)</f>
        <v>-2.7</v>
      </c>
      <c r="F1241" s="14">
        <f>VLOOKUP(A1241,'2015'!A:H,6,0)</f>
        <v>38758</v>
      </c>
      <c r="G1241" s="14">
        <f>VLOOKUP(A1241,'2015'!A:H,7,0)</f>
        <v>15460</v>
      </c>
      <c r="H1241" s="14">
        <f>VLOOKUP(A1241,'2015'!A:H,8,0)</f>
        <v>7.7</v>
      </c>
    </row>
    <row r="1242" spans="1:8" x14ac:dyDescent="0.3">
      <c r="A1242" s="14" t="s">
        <v>1533</v>
      </c>
      <c r="B1242" s="14">
        <f>VLOOKUP(A1242,'2016'!A:H,2,0)</f>
        <v>270</v>
      </c>
      <c r="C1242" s="14">
        <f>VLOOKUP(A1242,'2016'!A:H,3,0)</f>
        <v>1.7170000000000001</v>
      </c>
      <c r="D1242" s="14">
        <f>VLOOKUP(A1242,'2016'!A:H,4,0)</f>
        <v>92.4</v>
      </c>
      <c r="E1242" s="14">
        <f>VLOOKUP(A1242,'2016'!A:H,5,0)</f>
        <v>-2.57</v>
      </c>
      <c r="F1242" s="14">
        <f>VLOOKUP(A1242,'2016'!A:H,6,0)</f>
        <v>37753</v>
      </c>
      <c r="G1242" s="14">
        <f>VLOOKUP(A1242,'2016'!A:H,7,0)</f>
        <v>15217</v>
      </c>
      <c r="H1242" s="14">
        <f>VLOOKUP(A1242,'2016'!A:H,8,0)</f>
        <v>5.7</v>
      </c>
    </row>
    <row r="1243" spans="1:8" x14ac:dyDescent="0.3">
      <c r="A1243" s="14" t="s">
        <v>1534</v>
      </c>
      <c r="B1243" s="14">
        <f>VLOOKUP(A1243,'2017'!A:H,2,0)</f>
        <v>222</v>
      </c>
      <c r="C1243" s="14">
        <f>VLOOKUP(A1243,'2017'!A:H,3,0)</f>
        <v>1.5269999999999999</v>
      </c>
      <c r="D1243" s="14">
        <f>VLOOKUP(A1243,'2017'!A:H,4,0)</f>
        <v>92.7</v>
      </c>
      <c r="E1243" s="14">
        <f>VLOOKUP(A1243,'2017'!A:H,5,0)</f>
        <v>-2.2400000000000002</v>
      </c>
      <c r="F1243" s="14">
        <f>VLOOKUP(A1243,'2017'!A:H,6,0)</f>
        <v>36868</v>
      </c>
      <c r="G1243" s="14">
        <f>VLOOKUP(A1243,'2017'!A:H,7,0)</f>
        <v>15252</v>
      </c>
      <c r="H1243" s="14">
        <f>VLOOKUP(A1243,'2017'!A:H,8,0)</f>
        <v>7.8</v>
      </c>
    </row>
    <row r="1244" spans="1:8" x14ac:dyDescent="0.3">
      <c r="A1244" s="14" t="s">
        <v>1535</v>
      </c>
      <c r="B1244" s="14">
        <f>VLOOKUP(A1244,'2018'!A:H,2,0)</f>
        <v>194</v>
      </c>
      <c r="C1244" s="14">
        <f>VLOOKUP(A1244,'2018'!A:H,3,0)</f>
        <v>1.4119999999999999</v>
      </c>
      <c r="D1244" s="14">
        <f>VLOOKUP(A1244,'2018'!A:H,4,0)</f>
        <v>92.3</v>
      </c>
      <c r="E1244" s="14">
        <f>VLOOKUP(A1244,'2018'!A:H,5,0)</f>
        <v>-1.9</v>
      </c>
      <c r="F1244" s="14">
        <f>VLOOKUP(A1244,'2018'!A:H,6,0)</f>
        <v>36144</v>
      </c>
      <c r="G1244" s="14">
        <f>VLOOKUP(A1244,'2018'!A:H,7,0)</f>
        <v>15155</v>
      </c>
      <c r="H1244" s="14">
        <f>VLOOKUP(A1244,'2018'!A:H,8,0)</f>
        <v>6.9</v>
      </c>
    </row>
    <row r="1245" spans="1:8" x14ac:dyDescent="0.3">
      <c r="A1245" s="14" t="s">
        <v>1536</v>
      </c>
      <c r="B1245" s="14">
        <f>VLOOKUP(A1245,'2019'!A:H,2,0)</f>
        <v>189</v>
      </c>
      <c r="C1245" s="14">
        <f>VLOOKUP(A1245,'2019'!A:H,3,0)</f>
        <v>1.429</v>
      </c>
      <c r="D1245" s="14">
        <f>VLOOKUP(A1245,'2019'!A:H,4,0)</f>
        <v>92.4</v>
      </c>
      <c r="E1245" s="14">
        <f>VLOOKUP(A1245,'2019'!A:H,5,0)</f>
        <v>-2.34</v>
      </c>
      <c r="F1245" s="14">
        <f>VLOOKUP(A1245,'2019'!A:H,6,0)</f>
        <v>35286</v>
      </c>
      <c r="G1245" s="14">
        <f>VLOOKUP(A1245,'2019'!A:H,7,0)</f>
        <v>15059</v>
      </c>
      <c r="H1245" s="14">
        <f>VLOOKUP(A1245,'2019'!A:H,8,0)</f>
        <v>12.1</v>
      </c>
    </row>
    <row r="1246" spans="1:8" x14ac:dyDescent="0.3">
      <c r="A1246" s="14" t="s">
        <v>1537</v>
      </c>
      <c r="B1246" s="14">
        <f>VLOOKUP(A1246,'2020'!A:H,2,0)</f>
        <v>129</v>
      </c>
      <c r="C1246" s="14">
        <f>VLOOKUP(A1246,'2020'!A:H,3,0)</f>
        <v>1.0629999999999999</v>
      </c>
      <c r="D1246" s="14">
        <f>VLOOKUP(A1246,'2020'!A:H,4,0)</f>
        <v>93.5</v>
      </c>
      <c r="E1246" s="14">
        <f>VLOOKUP(A1246,'2020'!A:H,5,0)</f>
        <v>-1.96</v>
      </c>
      <c r="F1246" s="14">
        <f>VLOOKUP(A1246,'2020'!A:H,6,0)</f>
        <v>34597</v>
      </c>
      <c r="G1246" s="14">
        <f>VLOOKUP(A1246,'2020'!A:H,7,0)</f>
        <v>15398</v>
      </c>
      <c r="H1246" s="14">
        <f>VLOOKUP(A1246,'2020'!A:H,8,0)</f>
        <v>10.6</v>
      </c>
    </row>
    <row r="1247" spans="1:8" x14ac:dyDescent="0.3">
      <c r="A1247" s="14" t="s">
        <v>1538</v>
      </c>
      <c r="B1247" s="14">
        <f>VLOOKUP(A1247,'2021'!A:H,2,0)</f>
        <v>102</v>
      </c>
      <c r="C1247" s="14">
        <f>VLOOKUP(A1247,'2021'!A:H,3,0)</f>
        <v>0.90700000000000003</v>
      </c>
      <c r="D1247" s="14">
        <f>VLOOKUP(A1247,'2021'!A:H,4,0)</f>
        <v>94</v>
      </c>
      <c r="E1247" s="14">
        <f>VLOOKUP(A1247,'2021'!A:H,5,0)</f>
        <v>-2.48</v>
      </c>
      <c r="F1247" s="14">
        <f>VLOOKUP(A1247,'2021'!A:H,6,0)</f>
        <v>33753</v>
      </c>
      <c r="G1247" s="14">
        <f>VLOOKUP(A1247,'2021'!A:H,7,0)</f>
        <v>15518</v>
      </c>
      <c r="H1247" s="14">
        <f>VLOOKUP(A1247,'2021'!A:H,8,0)</f>
        <v>8.1</v>
      </c>
    </row>
    <row r="1248" spans="1:8" x14ac:dyDescent="0.3">
      <c r="A1248" s="14" t="s">
        <v>1539</v>
      </c>
      <c r="B1248" s="14">
        <f>VLOOKUP(A1248,'2015'!A:H,2,0)</f>
        <v>236</v>
      </c>
      <c r="C1248" s="14">
        <f>VLOOKUP(A1248,'2015'!A:H,3,0)</f>
        <v>1.091</v>
      </c>
      <c r="D1248" s="14">
        <f>VLOOKUP(A1248,'2015'!A:H,4,0)</f>
        <v>92.8</v>
      </c>
      <c r="E1248" s="14">
        <f>VLOOKUP(A1248,'2015'!A:H,5,0)</f>
        <v>-1.42</v>
      </c>
      <c r="F1248" s="14">
        <f>VLOOKUP(A1248,'2015'!A:H,6,0)</f>
        <v>68601</v>
      </c>
      <c r="G1248" s="14">
        <f>VLOOKUP(A1248,'2015'!A:H,7,0)</f>
        <v>29454</v>
      </c>
      <c r="H1248" s="14">
        <f>VLOOKUP(A1248,'2015'!A:H,8,0)</f>
        <v>8.6999999999999993</v>
      </c>
    </row>
    <row r="1249" spans="1:8" x14ac:dyDescent="0.3">
      <c r="A1249" s="14" t="s">
        <v>1540</v>
      </c>
      <c r="B1249" s="14">
        <f>VLOOKUP(A1249,'2016'!A:H,2,0)</f>
        <v>270</v>
      </c>
      <c r="C1249" s="14">
        <f>VLOOKUP(A1249,'2016'!A:H,3,0)</f>
        <v>1.323</v>
      </c>
      <c r="D1249" s="14">
        <f>VLOOKUP(A1249,'2016'!A:H,4,0)</f>
        <v>92.8</v>
      </c>
      <c r="E1249" s="14">
        <f>VLOOKUP(A1249,'2016'!A:H,5,0)</f>
        <v>-1.33</v>
      </c>
      <c r="F1249" s="14">
        <f>VLOOKUP(A1249,'2016'!A:H,6,0)</f>
        <v>67656</v>
      </c>
      <c r="G1249" s="14">
        <f>VLOOKUP(A1249,'2016'!A:H,7,0)</f>
        <v>29505</v>
      </c>
      <c r="H1249" s="14">
        <f>VLOOKUP(A1249,'2016'!A:H,8,0)</f>
        <v>3.9</v>
      </c>
    </row>
    <row r="1250" spans="1:8" x14ac:dyDescent="0.3">
      <c r="A1250" s="14" t="s">
        <v>1541</v>
      </c>
      <c r="B1250" s="14">
        <f>VLOOKUP(A1250,'2017'!A:H,2,0)</f>
        <v>227</v>
      </c>
      <c r="C1250" s="14">
        <f>VLOOKUP(A1250,'2017'!A:H,3,0)</f>
        <v>1.153</v>
      </c>
      <c r="D1250" s="14">
        <f>VLOOKUP(A1250,'2017'!A:H,4,0)</f>
        <v>92.7</v>
      </c>
      <c r="E1250" s="14">
        <f>VLOOKUP(A1250,'2017'!A:H,5,0)</f>
        <v>-1.22</v>
      </c>
      <c r="F1250" s="14">
        <f>VLOOKUP(A1250,'2017'!A:H,6,0)</f>
        <v>66736</v>
      </c>
      <c r="G1250" s="14">
        <f>VLOOKUP(A1250,'2017'!A:H,7,0)</f>
        <v>29252</v>
      </c>
      <c r="H1250" s="14">
        <f>VLOOKUP(A1250,'2017'!A:H,8,0)</f>
        <v>5</v>
      </c>
    </row>
    <row r="1251" spans="1:8" x14ac:dyDescent="0.3">
      <c r="A1251" s="14" t="s">
        <v>1542</v>
      </c>
      <c r="B1251" s="14">
        <f>VLOOKUP(A1251,'2018'!A:H,2,0)</f>
        <v>219</v>
      </c>
      <c r="C1251" s="14">
        <f>VLOOKUP(A1251,'2018'!A:H,3,0)</f>
        <v>1.1679999999999999</v>
      </c>
      <c r="D1251" s="14">
        <f>VLOOKUP(A1251,'2018'!A:H,4,0)</f>
        <v>93.5</v>
      </c>
      <c r="E1251" s="14">
        <f>VLOOKUP(A1251,'2018'!A:H,5,0)</f>
        <v>-1.29</v>
      </c>
      <c r="F1251" s="14">
        <f>VLOOKUP(A1251,'2018'!A:H,6,0)</f>
        <v>65777</v>
      </c>
      <c r="G1251" s="14">
        <f>VLOOKUP(A1251,'2018'!A:H,7,0)</f>
        <v>29327</v>
      </c>
      <c r="H1251" s="14">
        <f>VLOOKUP(A1251,'2018'!A:H,8,0)</f>
        <v>3.6</v>
      </c>
    </row>
    <row r="1252" spans="1:8" x14ac:dyDescent="0.3">
      <c r="A1252" s="14" t="s">
        <v>1543</v>
      </c>
      <c r="B1252" s="14">
        <f>VLOOKUP(A1252,'2019'!A:H,2,0)</f>
        <v>252</v>
      </c>
      <c r="C1252" s="14">
        <f>VLOOKUP(A1252,'2019'!A:H,3,0)</f>
        <v>1.4379999999999999</v>
      </c>
      <c r="D1252" s="14">
        <f>VLOOKUP(A1252,'2019'!A:H,4,0)</f>
        <v>94</v>
      </c>
      <c r="E1252" s="14">
        <f>VLOOKUP(A1252,'2019'!A:H,5,0)</f>
        <v>-1.18</v>
      </c>
      <c r="F1252" s="14">
        <f>VLOOKUP(A1252,'2019'!A:H,6,0)</f>
        <v>64913</v>
      </c>
      <c r="G1252" s="14">
        <f>VLOOKUP(A1252,'2019'!A:H,7,0)</f>
        <v>29298</v>
      </c>
      <c r="H1252" s="14">
        <f>VLOOKUP(A1252,'2019'!A:H,8,0)</f>
        <v>10.9</v>
      </c>
    </row>
    <row r="1253" spans="1:8" x14ac:dyDescent="0.3">
      <c r="A1253" s="14" t="s">
        <v>1544</v>
      </c>
      <c r="B1253" s="14">
        <f>VLOOKUP(A1253,'2020'!A:H,2,0)</f>
        <v>243</v>
      </c>
      <c r="C1253" s="14">
        <f>VLOOKUP(A1253,'2020'!A:H,3,0)</f>
        <v>1.4590000000000001</v>
      </c>
      <c r="D1253" s="14">
        <f>VLOOKUP(A1253,'2020'!A:H,4,0)</f>
        <v>94.5</v>
      </c>
      <c r="E1253" s="14">
        <f>VLOOKUP(A1253,'2020'!A:H,5,0)</f>
        <v>-1.59</v>
      </c>
      <c r="F1253" s="14">
        <f>VLOOKUP(A1253,'2020'!A:H,6,0)</f>
        <v>63922</v>
      </c>
      <c r="G1253" s="14">
        <f>VLOOKUP(A1253,'2020'!A:H,7,0)</f>
        <v>29852</v>
      </c>
      <c r="H1253" s="14">
        <f>VLOOKUP(A1253,'2020'!A:H,8,0)</f>
        <v>7</v>
      </c>
    </row>
    <row r="1254" spans="1:8" x14ac:dyDescent="0.3">
      <c r="A1254" s="14" t="s">
        <v>1545</v>
      </c>
      <c r="B1254" s="14">
        <f>VLOOKUP(A1254,'2021'!A:H,2,0)</f>
        <v>191</v>
      </c>
      <c r="C1254" s="14">
        <f>VLOOKUP(A1254,'2021'!A:H,3,0)</f>
        <v>1.2450000000000001</v>
      </c>
      <c r="D1254" s="14">
        <f>VLOOKUP(A1254,'2021'!A:H,4,0)</f>
        <v>95</v>
      </c>
      <c r="E1254" s="14">
        <f>VLOOKUP(A1254,'2021'!A:H,5,0)</f>
        <v>-1.87</v>
      </c>
      <c r="F1254" s="14">
        <f>VLOOKUP(A1254,'2021'!A:H,6,0)</f>
        <v>62762</v>
      </c>
      <c r="G1254" s="14">
        <f>VLOOKUP(A1254,'2021'!A:H,7,0)</f>
        <v>30062</v>
      </c>
      <c r="H1254" s="14">
        <f>VLOOKUP(A1254,'2021'!A:H,8,0)</f>
        <v>4.3</v>
      </c>
    </row>
    <row r="1255" spans="1:8" x14ac:dyDescent="0.3">
      <c r="A1255" s="14" t="s">
        <v>1546</v>
      </c>
      <c r="B1255" s="14">
        <f>VLOOKUP(A1255,'2015'!A:H,2,0)</f>
        <v>158</v>
      </c>
      <c r="C1255" s="14">
        <f>VLOOKUP(A1255,'2015'!A:H,3,0)</f>
        <v>1.4370000000000001</v>
      </c>
      <c r="D1255" s="14">
        <f>VLOOKUP(A1255,'2015'!A:H,4,0)</f>
        <v>95.1</v>
      </c>
      <c r="E1255" s="14">
        <f>VLOOKUP(A1255,'2015'!A:H,5,0)</f>
        <v>-0.12</v>
      </c>
      <c r="F1255" s="14">
        <f>VLOOKUP(A1255,'2015'!A:H,6,0)</f>
        <v>30672</v>
      </c>
      <c r="G1255" s="14">
        <f>VLOOKUP(A1255,'2015'!A:H,7,0)</f>
        <v>12457</v>
      </c>
      <c r="H1255" s="14">
        <f>VLOOKUP(A1255,'2015'!A:H,8,0)</f>
        <v>4.5</v>
      </c>
    </row>
    <row r="1256" spans="1:8" x14ac:dyDescent="0.3">
      <c r="A1256" s="14" t="s">
        <v>1547</v>
      </c>
      <c r="B1256" s="14">
        <f>VLOOKUP(A1256,'2016'!A:H,2,0)</f>
        <v>144</v>
      </c>
      <c r="C1256" s="14">
        <f>VLOOKUP(A1256,'2016'!A:H,3,0)</f>
        <v>1.3480000000000001</v>
      </c>
      <c r="D1256" s="14">
        <f>VLOOKUP(A1256,'2016'!A:H,4,0)</f>
        <v>94.7</v>
      </c>
      <c r="E1256" s="14">
        <f>VLOOKUP(A1256,'2016'!A:H,5,0)</f>
        <v>-0.81</v>
      </c>
      <c r="F1256" s="14">
        <f>VLOOKUP(A1256,'2016'!A:H,6,0)</f>
        <v>30400</v>
      </c>
      <c r="G1256" s="14">
        <f>VLOOKUP(A1256,'2016'!A:H,7,0)</f>
        <v>12840</v>
      </c>
      <c r="H1256" s="14">
        <f>VLOOKUP(A1256,'2016'!A:H,8,0)</f>
        <v>6.6</v>
      </c>
    </row>
    <row r="1257" spans="1:8" x14ac:dyDescent="0.3">
      <c r="A1257" s="14" t="s">
        <v>1548</v>
      </c>
      <c r="B1257" s="14">
        <f>VLOOKUP(A1257,'2017'!A:H,2,0)</f>
        <v>115</v>
      </c>
      <c r="C1257" s="14">
        <f>VLOOKUP(A1257,'2017'!A:H,3,0)</f>
        <v>1.1439999999999999</v>
      </c>
      <c r="D1257" s="14">
        <f>VLOOKUP(A1257,'2017'!A:H,4,0)</f>
        <v>94.5</v>
      </c>
      <c r="E1257" s="14">
        <f>VLOOKUP(A1257,'2017'!A:H,5,0)</f>
        <v>-0.74</v>
      </c>
      <c r="F1257" s="14">
        <f>VLOOKUP(A1257,'2017'!A:H,6,0)</f>
        <v>30131</v>
      </c>
      <c r="G1257" s="14">
        <f>VLOOKUP(A1257,'2017'!A:H,7,0)</f>
        <v>12964</v>
      </c>
      <c r="H1257" s="14">
        <f>VLOOKUP(A1257,'2017'!A:H,8,0)</f>
        <v>5.6</v>
      </c>
    </row>
    <row r="1258" spans="1:8" x14ac:dyDescent="0.3">
      <c r="A1258" s="14" t="s">
        <v>1549</v>
      </c>
      <c r="B1258" s="14">
        <f>VLOOKUP(A1258,'2018'!A:H,2,0)</f>
        <v>130</v>
      </c>
      <c r="C1258" s="14">
        <f>VLOOKUP(A1258,'2018'!A:H,3,0)</f>
        <v>1.3360000000000001</v>
      </c>
      <c r="D1258" s="14">
        <f>VLOOKUP(A1258,'2018'!A:H,4,0)</f>
        <v>94.8</v>
      </c>
      <c r="E1258" s="14">
        <f>VLOOKUP(A1258,'2018'!A:H,5,0)</f>
        <v>-1.47</v>
      </c>
      <c r="F1258" s="14">
        <f>VLOOKUP(A1258,'2018'!A:H,6,0)</f>
        <v>29624</v>
      </c>
      <c r="G1258" s="14">
        <f>VLOOKUP(A1258,'2018'!A:H,7,0)</f>
        <v>12672</v>
      </c>
      <c r="H1258" s="14">
        <f>VLOOKUP(A1258,'2018'!A:H,8,0)</f>
        <v>6.5</v>
      </c>
    </row>
    <row r="1259" spans="1:8" x14ac:dyDescent="0.3">
      <c r="A1259" s="14" t="s">
        <v>1550</v>
      </c>
      <c r="B1259" s="14">
        <f>VLOOKUP(A1259,'2019'!A:H,2,0)</f>
        <v>88</v>
      </c>
      <c r="C1259" s="14">
        <f>VLOOKUP(A1259,'2019'!A:H,3,0)</f>
        <v>1</v>
      </c>
      <c r="D1259" s="14">
        <f>VLOOKUP(A1259,'2019'!A:H,4,0)</f>
        <v>95.5</v>
      </c>
      <c r="E1259" s="14">
        <f>VLOOKUP(A1259,'2019'!A:H,5,0)</f>
        <v>-2.46</v>
      </c>
      <c r="F1259" s="14">
        <f>VLOOKUP(A1259,'2019'!A:H,6,0)</f>
        <v>28887</v>
      </c>
      <c r="G1259" s="14">
        <f>VLOOKUP(A1259,'2019'!A:H,7,0)</f>
        <v>12779</v>
      </c>
      <c r="H1259" s="14">
        <f>VLOOKUP(A1259,'2019'!A:H,8,0)</f>
        <v>5.2</v>
      </c>
    </row>
    <row r="1260" spans="1:8" x14ac:dyDescent="0.3">
      <c r="A1260" s="14" t="s">
        <v>1551</v>
      </c>
      <c r="B1260" s="14">
        <f>VLOOKUP(A1260,'2020'!A:H,2,0)</f>
        <v>68</v>
      </c>
      <c r="C1260" s="14">
        <f>VLOOKUP(A1260,'2020'!A:H,3,0)</f>
        <v>0.81100000000000005</v>
      </c>
      <c r="D1260" s="14">
        <f>VLOOKUP(A1260,'2020'!A:H,4,0)</f>
        <v>95.6</v>
      </c>
      <c r="E1260" s="14">
        <f>VLOOKUP(A1260,'2020'!A:H,5,0)</f>
        <v>-2.93</v>
      </c>
      <c r="F1260" s="14">
        <f>VLOOKUP(A1260,'2020'!A:H,6,0)</f>
        <v>28039</v>
      </c>
      <c r="G1260" s="14">
        <f>VLOOKUP(A1260,'2020'!A:H,7,0)</f>
        <v>12833</v>
      </c>
      <c r="H1260" s="14">
        <f>VLOOKUP(A1260,'2020'!A:H,8,0)</f>
        <v>6.6</v>
      </c>
    </row>
    <row r="1261" spans="1:8" x14ac:dyDescent="0.3">
      <c r="A1261" s="14" t="s">
        <v>1552</v>
      </c>
      <c r="B1261" s="14">
        <f>VLOOKUP(A1261,'2021'!A:H,2,0)</f>
        <v>44</v>
      </c>
      <c r="C1261" s="14">
        <f>VLOOKUP(A1261,'2021'!A:H,3,0)</f>
        <v>0.54400000000000004</v>
      </c>
      <c r="D1261" s="14">
        <f>VLOOKUP(A1261,'2021'!A:H,4,0)</f>
        <v>96.7</v>
      </c>
      <c r="E1261" s="14">
        <f>VLOOKUP(A1261,'2021'!A:H,5,0)</f>
        <v>-1.98</v>
      </c>
      <c r="F1261" s="14">
        <f>VLOOKUP(A1261,'2021'!A:H,6,0)</f>
        <v>27535</v>
      </c>
      <c r="G1261" s="14">
        <f>VLOOKUP(A1261,'2021'!A:H,7,0)</f>
        <v>12941</v>
      </c>
      <c r="H1261" s="14">
        <f>VLOOKUP(A1261,'2021'!A:H,8,0)</f>
        <v>4.8</v>
      </c>
    </row>
    <row r="1262" spans="1:8" x14ac:dyDescent="0.3">
      <c r="A1262" s="14" t="s">
        <v>1553</v>
      </c>
      <c r="B1262" s="14">
        <f>VLOOKUP(A1262,'2015'!A:H,2,0)</f>
        <v>1680</v>
      </c>
      <c r="C1262" s="14">
        <f>VLOOKUP(A1262,'2015'!A:H,3,0)</f>
        <v>1.835</v>
      </c>
      <c r="D1262" s="14">
        <f>VLOOKUP(A1262,'2015'!A:H,4,0)</f>
        <v>105.4</v>
      </c>
      <c r="E1262" s="14">
        <f>VLOOKUP(A1262,'2015'!A:H,5,0)</f>
        <v>0.94</v>
      </c>
      <c r="F1262" s="14">
        <f>VLOOKUP(A1262,'2015'!A:H,6,0)</f>
        <v>153587</v>
      </c>
      <c r="G1262" s="14">
        <f>VLOOKUP(A1262,'2015'!A:H,7,0)</f>
        <v>54590</v>
      </c>
      <c r="H1262" s="14">
        <f>VLOOKUP(A1262,'2015'!A:H,8,0)</f>
        <v>5.7</v>
      </c>
    </row>
    <row r="1263" spans="1:8" x14ac:dyDescent="0.3">
      <c r="A1263" s="14" t="s">
        <v>1554</v>
      </c>
      <c r="B1263" s="14">
        <f>VLOOKUP(A1263,'2016'!A:H,2,0)</f>
        <v>1447</v>
      </c>
      <c r="C1263" s="14">
        <f>VLOOKUP(A1263,'2016'!A:H,3,0)</f>
        <v>1.5860000000000001</v>
      </c>
      <c r="D1263" s="14">
        <f>VLOOKUP(A1263,'2016'!A:H,4,0)</f>
        <v>105.9</v>
      </c>
      <c r="E1263" s="14">
        <f>VLOOKUP(A1263,'2016'!A:H,5,0)</f>
        <v>1.33</v>
      </c>
      <c r="F1263" s="14">
        <f>VLOOKUP(A1263,'2016'!A:H,6,0)</f>
        <v>155580</v>
      </c>
      <c r="G1263" s="14">
        <f>VLOOKUP(A1263,'2016'!A:H,7,0)</f>
        <v>55111</v>
      </c>
      <c r="H1263" s="14">
        <f>VLOOKUP(A1263,'2016'!A:H,8,0)</f>
        <v>6</v>
      </c>
    </row>
    <row r="1264" spans="1:8" x14ac:dyDescent="0.3">
      <c r="A1264" s="14" t="s">
        <v>1555</v>
      </c>
      <c r="B1264" s="14">
        <f>VLOOKUP(A1264,'2017'!A:H,2,0)</f>
        <v>1300</v>
      </c>
      <c r="C1264" s="14">
        <f>VLOOKUP(A1264,'2017'!A:H,3,0)</f>
        <v>1.45</v>
      </c>
      <c r="D1264" s="14">
        <f>VLOOKUP(A1264,'2017'!A:H,4,0)</f>
        <v>106.3</v>
      </c>
      <c r="E1264" s="14">
        <f>VLOOKUP(A1264,'2017'!A:H,5,0)</f>
        <v>0.14000000000000001</v>
      </c>
      <c r="F1264" s="14">
        <f>VLOOKUP(A1264,'2017'!A:H,6,0)</f>
        <v>155857</v>
      </c>
      <c r="G1264" s="14">
        <f>VLOOKUP(A1264,'2017'!A:H,7,0)</f>
        <v>55668</v>
      </c>
      <c r="H1264" s="14">
        <f>VLOOKUP(A1264,'2017'!A:H,8,0)</f>
        <v>4.9000000000000004</v>
      </c>
    </row>
    <row r="1265" spans="1:8" x14ac:dyDescent="0.3">
      <c r="A1265" s="14" t="s">
        <v>1556</v>
      </c>
      <c r="B1265" s="14">
        <f>VLOOKUP(A1265,'2018'!A:H,2,0)</f>
        <v>1171</v>
      </c>
      <c r="C1265" s="14">
        <f>VLOOKUP(A1265,'2018'!A:H,3,0)</f>
        <v>1.333</v>
      </c>
      <c r="D1265" s="14">
        <f>VLOOKUP(A1265,'2018'!A:H,4,0)</f>
        <v>107.1</v>
      </c>
      <c r="E1265" s="14">
        <f>VLOOKUP(A1265,'2018'!A:H,5,0)</f>
        <v>0.48</v>
      </c>
      <c r="F1265" s="14">
        <f>VLOOKUP(A1265,'2018'!A:H,6,0)</f>
        <v>156564</v>
      </c>
      <c r="G1265" s="14">
        <f>VLOOKUP(A1265,'2018'!A:H,7,0)</f>
        <v>56254</v>
      </c>
      <c r="H1265" s="14">
        <f>VLOOKUP(A1265,'2018'!A:H,8,0)</f>
        <v>5.3</v>
      </c>
    </row>
    <row r="1266" spans="1:8" x14ac:dyDescent="0.3">
      <c r="A1266" s="14" t="s">
        <v>1557</v>
      </c>
      <c r="B1266" s="14">
        <f>VLOOKUP(A1266,'2019'!A:H,2,0)</f>
        <v>1111</v>
      </c>
      <c r="C1266" s="14">
        <f>VLOOKUP(A1266,'2019'!A:H,3,0)</f>
        <v>1.272</v>
      </c>
      <c r="D1266" s="14">
        <f>VLOOKUP(A1266,'2019'!A:H,4,0)</f>
        <v>107.9</v>
      </c>
      <c r="E1266" s="14">
        <f>VLOOKUP(A1266,'2019'!A:H,5,0)</f>
        <v>0.17</v>
      </c>
      <c r="F1266" s="14">
        <f>VLOOKUP(A1266,'2019'!A:H,6,0)</f>
        <v>156750</v>
      </c>
      <c r="G1266" s="14">
        <f>VLOOKUP(A1266,'2019'!A:H,7,0)</f>
        <v>56685</v>
      </c>
      <c r="H1266" s="14">
        <f>VLOOKUP(A1266,'2019'!A:H,8,0)</f>
        <v>5.0999999999999996</v>
      </c>
    </row>
    <row r="1267" spans="1:8" x14ac:dyDescent="0.3">
      <c r="A1267" s="14" t="s">
        <v>1558</v>
      </c>
      <c r="B1267" s="14">
        <f>VLOOKUP(A1267,'2020'!A:H,2,0)</f>
        <v>1024</v>
      </c>
      <c r="C1267" s="14">
        <f>VLOOKUP(A1267,'2020'!A:H,3,0)</f>
        <v>1.232</v>
      </c>
      <c r="D1267" s="14">
        <f>VLOOKUP(A1267,'2020'!A:H,4,0)</f>
        <v>109</v>
      </c>
      <c r="E1267" s="14">
        <f>VLOOKUP(A1267,'2020'!A:H,5,0)</f>
        <v>-3.22</v>
      </c>
      <c r="F1267" s="14">
        <f>VLOOKUP(A1267,'2020'!A:H,6,0)</f>
        <v>151769</v>
      </c>
      <c r="G1267" s="14">
        <f>VLOOKUP(A1267,'2020'!A:H,7,0)</f>
        <v>58325</v>
      </c>
      <c r="H1267" s="14">
        <f>VLOOKUP(A1267,'2020'!A:H,8,0)</f>
        <v>12.3</v>
      </c>
    </row>
    <row r="1268" spans="1:8" x14ac:dyDescent="0.3">
      <c r="A1268" s="14" t="s">
        <v>1559</v>
      </c>
      <c r="B1268" s="14">
        <f>VLOOKUP(A1268,'2021'!A:H,2,0)</f>
        <v>892</v>
      </c>
      <c r="C1268" s="14">
        <f>VLOOKUP(A1268,'2021'!A:H,3,0)</f>
        <v>1.111</v>
      </c>
      <c r="D1268" s="14">
        <f>VLOOKUP(A1268,'2021'!A:H,4,0)</f>
        <v>109.3</v>
      </c>
      <c r="E1268" s="14">
        <f>VLOOKUP(A1268,'2021'!A:H,5,0)</f>
        <v>-0.85</v>
      </c>
      <c r="F1268" s="14">
        <f>VLOOKUP(A1268,'2021'!A:H,6,0)</f>
        <v>150531</v>
      </c>
      <c r="G1268" s="14">
        <f>VLOOKUP(A1268,'2021'!A:H,7,0)</f>
        <v>59960</v>
      </c>
      <c r="H1268" s="14">
        <f>VLOOKUP(A1268,'2021'!A:H,8,0)</f>
        <v>13.1</v>
      </c>
    </row>
    <row r="1269" spans="1:8" x14ac:dyDescent="0.3">
      <c r="A1269" s="14" t="s">
        <v>1560</v>
      </c>
      <c r="B1269" s="14">
        <f>VLOOKUP(A1269,'2015'!A:H,2,0)</f>
        <v>156</v>
      </c>
      <c r="C1269" s="14">
        <f>VLOOKUP(A1269,'2015'!A:H,3,0)</f>
        <v>1.57</v>
      </c>
      <c r="D1269" s="14">
        <f>VLOOKUP(A1269,'2015'!A:H,4,0)</f>
        <v>94.6</v>
      </c>
      <c r="E1269" s="14">
        <f>VLOOKUP(A1269,'2015'!A:H,5,0)</f>
        <v>0.53</v>
      </c>
      <c r="F1269" s="14">
        <f>VLOOKUP(A1269,'2015'!A:H,6,0)</f>
        <v>27308</v>
      </c>
      <c r="G1269" s="14">
        <f>VLOOKUP(A1269,'2015'!A:H,7,0)</f>
        <v>10570</v>
      </c>
      <c r="H1269" s="14">
        <f>VLOOKUP(A1269,'2015'!A:H,8,0)</f>
        <v>4.9000000000000004</v>
      </c>
    </row>
    <row r="1270" spans="1:8" x14ac:dyDescent="0.3">
      <c r="A1270" s="14" t="s">
        <v>1561</v>
      </c>
      <c r="B1270" s="14">
        <f>VLOOKUP(A1270,'2016'!A:H,2,0)</f>
        <v>145</v>
      </c>
      <c r="C1270" s="14">
        <f>VLOOKUP(A1270,'2016'!A:H,3,0)</f>
        <v>1.476</v>
      </c>
      <c r="D1270" s="14">
        <f>VLOOKUP(A1270,'2016'!A:H,4,0)</f>
        <v>94.8</v>
      </c>
      <c r="E1270" s="14">
        <f>VLOOKUP(A1270,'2016'!A:H,5,0)</f>
        <v>0.38</v>
      </c>
      <c r="F1270" s="14">
        <f>VLOOKUP(A1270,'2016'!A:H,6,0)</f>
        <v>27412</v>
      </c>
      <c r="G1270" s="14">
        <f>VLOOKUP(A1270,'2016'!A:H,7,0)</f>
        <v>10815</v>
      </c>
      <c r="H1270" s="14">
        <f>VLOOKUP(A1270,'2016'!A:H,8,0)</f>
        <v>5.3</v>
      </c>
    </row>
    <row r="1271" spans="1:8" x14ac:dyDescent="0.3">
      <c r="A1271" s="14" t="s">
        <v>1562</v>
      </c>
      <c r="B1271" s="14">
        <f>VLOOKUP(A1271,'2017'!A:H,2,0)</f>
        <v>118</v>
      </c>
      <c r="C1271" s="14">
        <f>VLOOKUP(A1271,'2017'!A:H,3,0)</f>
        <v>1.2470000000000001</v>
      </c>
      <c r="D1271" s="14">
        <f>VLOOKUP(A1271,'2017'!A:H,4,0)</f>
        <v>94.8</v>
      </c>
      <c r="E1271" s="14">
        <f>VLOOKUP(A1271,'2017'!A:H,5,0)</f>
        <v>0.47</v>
      </c>
      <c r="F1271" s="14">
        <f>VLOOKUP(A1271,'2017'!A:H,6,0)</f>
        <v>27525</v>
      </c>
      <c r="G1271" s="14">
        <f>VLOOKUP(A1271,'2017'!A:H,7,0)</f>
        <v>10905</v>
      </c>
      <c r="H1271" s="14">
        <f>VLOOKUP(A1271,'2017'!A:H,8,0)</f>
        <v>5.4</v>
      </c>
    </row>
    <row r="1272" spans="1:8" x14ac:dyDescent="0.3">
      <c r="A1272" s="14" t="s">
        <v>1563</v>
      </c>
      <c r="B1272" s="14">
        <f>VLOOKUP(A1272,'2018'!A:H,2,0)</f>
        <v>72</v>
      </c>
      <c r="C1272" s="14">
        <f>VLOOKUP(A1272,'2018'!A:H,3,0)</f>
        <v>0.74</v>
      </c>
      <c r="D1272" s="14">
        <f>VLOOKUP(A1272,'2018'!A:H,4,0)</f>
        <v>94.7</v>
      </c>
      <c r="E1272" s="14">
        <f>VLOOKUP(A1272,'2018'!A:H,5,0)</f>
        <v>-1.51</v>
      </c>
      <c r="F1272" s="14">
        <f>VLOOKUP(A1272,'2018'!A:H,6,0)</f>
        <v>27117</v>
      </c>
      <c r="G1272" s="14">
        <f>VLOOKUP(A1272,'2018'!A:H,7,0)</f>
        <v>10932</v>
      </c>
      <c r="H1272" s="14">
        <f>VLOOKUP(A1272,'2018'!A:H,8,0)</f>
        <v>5.7</v>
      </c>
    </row>
    <row r="1273" spans="1:8" x14ac:dyDescent="0.3">
      <c r="A1273" s="14" t="s">
        <v>1564</v>
      </c>
      <c r="B1273" s="14">
        <f>VLOOKUP(A1273,'2019'!A:H,2,0)</f>
        <v>105</v>
      </c>
      <c r="C1273" s="14">
        <f>VLOOKUP(A1273,'2019'!A:H,3,0)</f>
        <v>1.1359999999999999</v>
      </c>
      <c r="D1273" s="14">
        <f>VLOOKUP(A1273,'2019'!A:H,4,0)</f>
        <v>94.8</v>
      </c>
      <c r="E1273" s="14">
        <f>VLOOKUP(A1273,'2019'!A:H,5,0)</f>
        <v>-2.0699999999999998</v>
      </c>
      <c r="F1273" s="14">
        <f>VLOOKUP(A1273,'2019'!A:H,6,0)</f>
        <v>26563</v>
      </c>
      <c r="G1273" s="14">
        <f>VLOOKUP(A1273,'2019'!A:H,7,0)</f>
        <v>10873</v>
      </c>
      <c r="H1273" s="14">
        <f>VLOOKUP(A1273,'2019'!A:H,8,0)</f>
        <v>8.5</v>
      </c>
    </row>
    <row r="1274" spans="1:8" x14ac:dyDescent="0.3">
      <c r="A1274" s="14" t="s">
        <v>1565</v>
      </c>
      <c r="B1274" s="14">
        <f>VLOOKUP(A1274,'2020'!A:H,2,0)</f>
        <v>88</v>
      </c>
      <c r="C1274" s="14">
        <f>VLOOKUP(A1274,'2020'!A:H,3,0)</f>
        <v>1.0469999999999999</v>
      </c>
      <c r="D1274" s="14">
        <f>VLOOKUP(A1274,'2020'!A:H,4,0)</f>
        <v>94.8</v>
      </c>
      <c r="E1274" s="14">
        <f>VLOOKUP(A1274,'2020'!A:H,5,0)</f>
        <v>-3.21</v>
      </c>
      <c r="F1274" s="14">
        <f>VLOOKUP(A1274,'2020'!A:H,6,0)</f>
        <v>25719</v>
      </c>
      <c r="G1274" s="14">
        <f>VLOOKUP(A1274,'2020'!A:H,7,0)</f>
        <v>11089</v>
      </c>
      <c r="H1274" s="14">
        <f>VLOOKUP(A1274,'2020'!A:H,8,0)</f>
        <v>4.2</v>
      </c>
    </row>
    <row r="1275" spans="1:8" x14ac:dyDescent="0.3">
      <c r="A1275" s="14" t="s">
        <v>1566</v>
      </c>
      <c r="B1275" s="14">
        <f>VLOOKUP(A1275,'2021'!A:H,2,0)</f>
        <v>87</v>
      </c>
      <c r="C1275" s="14">
        <f>VLOOKUP(A1275,'2021'!A:H,3,0)</f>
        <v>1.1379999999999999</v>
      </c>
      <c r="D1275" s="14">
        <f>VLOOKUP(A1275,'2021'!A:H,4,0)</f>
        <v>94.9</v>
      </c>
      <c r="E1275" s="14">
        <f>VLOOKUP(A1275,'2021'!A:H,5,0)</f>
        <v>-1.94</v>
      </c>
      <c r="F1275" s="14">
        <f>VLOOKUP(A1275,'2021'!A:H,6,0)</f>
        <v>25235</v>
      </c>
      <c r="G1275" s="14">
        <f>VLOOKUP(A1275,'2021'!A:H,7,0)</f>
        <v>11243</v>
      </c>
      <c r="H1275" s="14">
        <f>VLOOKUP(A1275,'2021'!A:H,8,0)</f>
        <v>4</v>
      </c>
    </row>
    <row r="1276" spans="1:8" x14ac:dyDescent="0.3">
      <c r="A1276" s="14" t="s">
        <v>1567</v>
      </c>
      <c r="B1276" s="14">
        <f>VLOOKUP(A1276,'2015'!A:H,2,0)</f>
        <v>809</v>
      </c>
      <c r="C1276" s="14">
        <f>VLOOKUP(A1276,'2015'!A:H,3,0)</f>
        <v>1.639</v>
      </c>
      <c r="D1276" s="14">
        <f>VLOOKUP(A1276,'2015'!A:H,4,0)</f>
        <v>101.6</v>
      </c>
      <c r="E1276" s="14">
        <f>VLOOKUP(A1276,'2015'!A:H,5,0)</f>
        <v>8.18</v>
      </c>
      <c r="F1276" s="14">
        <f>VLOOKUP(A1276,'2015'!A:H,6,0)</f>
        <v>98182</v>
      </c>
      <c r="G1276" s="14">
        <f>VLOOKUP(A1276,'2015'!A:H,7,0)</f>
        <v>38639</v>
      </c>
      <c r="H1276" s="14">
        <f>VLOOKUP(A1276,'2015'!A:H,8,0)</f>
        <v>4</v>
      </c>
    </row>
    <row r="1277" spans="1:8" x14ac:dyDescent="0.3">
      <c r="A1277" s="14" t="s">
        <v>1568</v>
      </c>
      <c r="B1277" s="14">
        <f>VLOOKUP(A1277,'2016'!A:H,2,0)</f>
        <v>902</v>
      </c>
      <c r="C1277" s="14">
        <f>VLOOKUP(A1277,'2016'!A:H,3,0)</f>
        <v>1.589</v>
      </c>
      <c r="D1277" s="14">
        <f>VLOOKUP(A1277,'2016'!A:H,4,0)</f>
        <v>101.3</v>
      </c>
      <c r="E1277" s="14">
        <f>VLOOKUP(A1277,'2016'!A:H,5,0)</f>
        <v>6.49</v>
      </c>
      <c r="F1277" s="14">
        <f>VLOOKUP(A1277,'2016'!A:H,6,0)</f>
        <v>104376</v>
      </c>
      <c r="G1277" s="14">
        <f>VLOOKUP(A1277,'2016'!A:H,7,0)</f>
        <v>41344</v>
      </c>
      <c r="H1277" s="14">
        <f>VLOOKUP(A1277,'2016'!A:H,8,0)</f>
        <v>5.0999999999999996</v>
      </c>
    </row>
    <row r="1278" spans="1:8" x14ac:dyDescent="0.3">
      <c r="A1278" s="14" t="s">
        <v>1569</v>
      </c>
      <c r="B1278" s="14">
        <f>VLOOKUP(A1278,'2017'!A:H,2,0)</f>
        <v>943</v>
      </c>
      <c r="C1278" s="14">
        <f>VLOOKUP(A1278,'2017'!A:H,3,0)</f>
        <v>1.504</v>
      </c>
      <c r="D1278" s="14">
        <f>VLOOKUP(A1278,'2017'!A:H,4,0)</f>
        <v>101.2</v>
      </c>
      <c r="E1278" s="14">
        <f>VLOOKUP(A1278,'2017'!A:H,5,0)</f>
        <v>5.54</v>
      </c>
      <c r="F1278" s="14">
        <f>VLOOKUP(A1278,'2017'!A:H,6,0)</f>
        <v>110110</v>
      </c>
      <c r="G1278" s="14">
        <f>VLOOKUP(A1278,'2017'!A:H,7,0)</f>
        <v>44766</v>
      </c>
      <c r="H1278" s="14">
        <f>VLOOKUP(A1278,'2017'!A:H,8,0)</f>
        <v>3</v>
      </c>
    </row>
    <row r="1279" spans="1:8" x14ac:dyDescent="0.3">
      <c r="A1279" s="14" t="s">
        <v>1570</v>
      </c>
      <c r="B1279" s="14">
        <f>VLOOKUP(A1279,'2018'!A:H,2,0)</f>
        <v>889</v>
      </c>
      <c r="C1279" s="14">
        <f>VLOOKUP(A1279,'2018'!A:H,3,0)</f>
        <v>1.36</v>
      </c>
      <c r="D1279" s="14">
        <f>VLOOKUP(A1279,'2018'!A:H,4,0)</f>
        <v>101.3</v>
      </c>
      <c r="E1279" s="14">
        <f>VLOOKUP(A1279,'2018'!A:H,5,0)</f>
        <v>3.52</v>
      </c>
      <c r="F1279" s="14">
        <f>VLOOKUP(A1279,'2018'!A:H,6,0)</f>
        <v>113839</v>
      </c>
      <c r="G1279" s="14">
        <f>VLOOKUP(A1279,'2018'!A:H,7,0)</f>
        <v>46527</v>
      </c>
      <c r="H1279" s="14">
        <f>VLOOKUP(A1279,'2018'!A:H,8,0)</f>
        <v>3.4</v>
      </c>
    </row>
    <row r="1280" spans="1:8" x14ac:dyDescent="0.3">
      <c r="A1280" s="14" t="s">
        <v>1571</v>
      </c>
      <c r="B1280" s="14">
        <f>VLOOKUP(A1280,'2019'!A:H,2,0)</f>
        <v>820</v>
      </c>
      <c r="C1280" s="14">
        <f>VLOOKUP(A1280,'2019'!A:H,3,0)</f>
        <v>1.25</v>
      </c>
      <c r="D1280" s="14">
        <f>VLOOKUP(A1280,'2019'!A:H,4,0)</f>
        <v>101.2</v>
      </c>
      <c r="E1280" s="14">
        <f>VLOOKUP(A1280,'2019'!A:H,5,0)</f>
        <v>0.69</v>
      </c>
      <c r="F1280" s="14">
        <f>VLOOKUP(A1280,'2019'!A:H,6,0)</f>
        <v>114664</v>
      </c>
      <c r="G1280" s="14">
        <f>VLOOKUP(A1280,'2019'!A:H,7,0)</f>
        <v>47649</v>
      </c>
      <c r="H1280" s="14">
        <f>VLOOKUP(A1280,'2019'!A:H,8,0)</f>
        <v>3.3</v>
      </c>
    </row>
    <row r="1281" spans="1:8" x14ac:dyDescent="0.3">
      <c r="A1281" s="14" t="s">
        <v>1572</v>
      </c>
      <c r="B1281" s="14">
        <f>VLOOKUP(A1281,'2020'!A:H,2,0)</f>
        <v>733</v>
      </c>
      <c r="C1281" s="14">
        <f>VLOOKUP(A1281,'2020'!A:H,3,0)</f>
        <v>1.109</v>
      </c>
      <c r="D1281" s="14">
        <f>VLOOKUP(A1281,'2020'!A:H,4,0)</f>
        <v>101.3</v>
      </c>
      <c r="E1281" s="14">
        <f>VLOOKUP(A1281,'2020'!A:H,5,0)</f>
        <v>0.69</v>
      </c>
      <c r="F1281" s="14">
        <f>VLOOKUP(A1281,'2020'!A:H,6,0)</f>
        <v>115613</v>
      </c>
      <c r="G1281" s="14">
        <f>VLOOKUP(A1281,'2020'!A:H,7,0)</f>
        <v>49264</v>
      </c>
      <c r="H1281" s="14">
        <f>VLOOKUP(A1281,'2020'!A:H,8,0)</f>
        <v>6</v>
      </c>
    </row>
    <row r="1282" spans="1:8" x14ac:dyDescent="0.3">
      <c r="A1282" s="14" t="s">
        <v>1573</v>
      </c>
      <c r="B1282" s="14">
        <f>VLOOKUP(A1282,'2021'!A:H,2,0)</f>
        <v>701</v>
      </c>
      <c r="C1282" s="14">
        <f>VLOOKUP(A1282,'2021'!A:H,3,0)</f>
        <v>1.054</v>
      </c>
      <c r="D1282" s="14">
        <f>VLOOKUP(A1282,'2021'!A:H,4,0)</f>
        <v>101.9</v>
      </c>
      <c r="E1282" s="14">
        <f>VLOOKUP(A1282,'2021'!A:H,5,0)</f>
        <v>0.94</v>
      </c>
      <c r="F1282" s="14">
        <f>VLOOKUP(A1282,'2021'!A:H,6,0)</f>
        <v>116726</v>
      </c>
      <c r="G1282" s="14">
        <f>VLOOKUP(A1282,'2021'!A:H,7,0)</f>
        <v>51143</v>
      </c>
      <c r="H1282" s="14">
        <f>VLOOKUP(A1282,'2021'!A:H,8,0)</f>
        <v>6.4</v>
      </c>
    </row>
    <row r="1283" spans="1:8" x14ac:dyDescent="0.3">
      <c r="A1283" s="14" t="s">
        <v>1574</v>
      </c>
      <c r="B1283" s="14">
        <f>VLOOKUP(A1283,'2015'!A:H,2,0)</f>
        <v>334</v>
      </c>
      <c r="C1283" s="14">
        <f>VLOOKUP(A1283,'2015'!A:H,3,0)</f>
        <v>1.599</v>
      </c>
      <c r="D1283" s="14">
        <f>VLOOKUP(A1283,'2015'!A:H,4,0)</f>
        <v>101.4</v>
      </c>
      <c r="E1283" s="14">
        <f>VLOOKUP(A1283,'2015'!A:H,5,0)</f>
        <v>-0.35</v>
      </c>
      <c r="F1283" s="14">
        <f>VLOOKUP(A1283,'2015'!A:H,6,0)</f>
        <v>47009</v>
      </c>
      <c r="G1283" s="14">
        <f>VLOOKUP(A1283,'2015'!A:H,7,0)</f>
        <v>17480</v>
      </c>
      <c r="H1283" s="14">
        <f>VLOOKUP(A1283,'2015'!A:H,8,0)</f>
        <v>5.8</v>
      </c>
    </row>
    <row r="1284" spans="1:8" x14ac:dyDescent="0.3">
      <c r="A1284" s="14" t="s">
        <v>1575</v>
      </c>
      <c r="B1284" s="14">
        <f>VLOOKUP(A1284,'2016'!A:H,2,0)</f>
        <v>314</v>
      </c>
      <c r="C1284" s="14">
        <f>VLOOKUP(A1284,'2016'!A:H,3,0)</f>
        <v>1.514</v>
      </c>
      <c r="D1284" s="14">
        <f>VLOOKUP(A1284,'2016'!A:H,4,0)</f>
        <v>100.9</v>
      </c>
      <c r="E1284" s="14">
        <f>VLOOKUP(A1284,'2016'!A:H,5,0)</f>
        <v>0.56999999999999995</v>
      </c>
      <c r="F1284" s="14">
        <f>VLOOKUP(A1284,'2016'!A:H,6,0)</f>
        <v>47229</v>
      </c>
      <c r="G1284" s="14">
        <f>VLOOKUP(A1284,'2016'!A:H,7,0)</f>
        <v>17458</v>
      </c>
      <c r="H1284" s="14">
        <f>VLOOKUP(A1284,'2016'!A:H,8,0)</f>
        <v>4.3</v>
      </c>
    </row>
    <row r="1285" spans="1:8" x14ac:dyDescent="0.3">
      <c r="A1285" s="14" t="s">
        <v>1576</v>
      </c>
      <c r="B1285" s="14">
        <f>VLOOKUP(A1285,'2017'!A:H,2,0)</f>
        <v>292</v>
      </c>
      <c r="C1285" s="14">
        <f>VLOOKUP(A1285,'2017'!A:H,3,0)</f>
        <v>1.423</v>
      </c>
      <c r="D1285" s="14">
        <f>VLOOKUP(A1285,'2017'!A:H,4,0)</f>
        <v>100.9</v>
      </c>
      <c r="E1285" s="14">
        <f>VLOOKUP(A1285,'2017'!A:H,5,0)</f>
        <v>7.0000000000000007E-2</v>
      </c>
      <c r="F1285" s="14">
        <f>VLOOKUP(A1285,'2017'!A:H,6,0)</f>
        <v>47285</v>
      </c>
      <c r="G1285" s="14">
        <f>VLOOKUP(A1285,'2017'!A:H,7,0)</f>
        <v>17875</v>
      </c>
      <c r="H1285" s="14">
        <f>VLOOKUP(A1285,'2017'!A:H,8,0)</f>
        <v>4.5999999999999996</v>
      </c>
    </row>
    <row r="1286" spans="1:8" x14ac:dyDescent="0.3">
      <c r="A1286" s="14" t="s">
        <v>1577</v>
      </c>
      <c r="B1286" s="14">
        <f>VLOOKUP(A1286,'2018'!A:H,2,0)</f>
        <v>273</v>
      </c>
      <c r="C1286" s="14">
        <f>VLOOKUP(A1286,'2018'!A:H,3,0)</f>
        <v>1.3839999999999999</v>
      </c>
      <c r="D1286" s="14">
        <f>VLOOKUP(A1286,'2018'!A:H,4,0)</f>
        <v>101.9</v>
      </c>
      <c r="E1286" s="14">
        <f>VLOOKUP(A1286,'2018'!A:H,5,0)</f>
        <v>-0.79</v>
      </c>
      <c r="F1286" s="14">
        <f>VLOOKUP(A1286,'2018'!A:H,6,0)</f>
        <v>46917</v>
      </c>
      <c r="G1286" s="14">
        <f>VLOOKUP(A1286,'2018'!A:H,7,0)</f>
        <v>18047</v>
      </c>
      <c r="H1286" s="14">
        <f>VLOOKUP(A1286,'2018'!A:H,8,0)</f>
        <v>5.0999999999999996</v>
      </c>
    </row>
    <row r="1287" spans="1:8" x14ac:dyDescent="0.3">
      <c r="A1287" s="14" t="s">
        <v>1578</v>
      </c>
      <c r="B1287" s="14">
        <f>VLOOKUP(A1287,'2019'!A:H,2,0)</f>
        <v>238</v>
      </c>
      <c r="C1287" s="14">
        <f>VLOOKUP(A1287,'2019'!A:H,3,0)</f>
        <v>1.268</v>
      </c>
      <c r="D1287" s="14">
        <f>VLOOKUP(A1287,'2019'!A:H,4,0)</f>
        <v>104</v>
      </c>
      <c r="E1287" s="14">
        <f>VLOOKUP(A1287,'2019'!A:H,5,0)</f>
        <v>-0.87</v>
      </c>
      <c r="F1287" s="14">
        <f>VLOOKUP(A1287,'2019'!A:H,6,0)</f>
        <v>46535</v>
      </c>
      <c r="G1287" s="14">
        <f>VLOOKUP(A1287,'2019'!A:H,7,0)</f>
        <v>17974</v>
      </c>
      <c r="H1287" s="14">
        <f>VLOOKUP(A1287,'2019'!A:H,8,0)</f>
        <v>4.9000000000000004</v>
      </c>
    </row>
    <row r="1288" spans="1:8" x14ac:dyDescent="0.3">
      <c r="A1288" s="14" t="s">
        <v>1579</v>
      </c>
      <c r="B1288" s="14">
        <f>VLOOKUP(A1288,'2020'!A:H,2,0)</f>
        <v>240</v>
      </c>
      <c r="C1288" s="14">
        <f>VLOOKUP(A1288,'2020'!A:H,3,0)</f>
        <v>1.3320000000000001</v>
      </c>
      <c r="D1288" s="14">
        <f>VLOOKUP(A1288,'2020'!A:H,4,0)</f>
        <v>103.2</v>
      </c>
      <c r="E1288" s="14">
        <f>VLOOKUP(A1288,'2020'!A:H,5,0)</f>
        <v>-0.7</v>
      </c>
      <c r="F1288" s="14">
        <f>VLOOKUP(A1288,'2020'!A:H,6,0)</f>
        <v>46280</v>
      </c>
      <c r="G1288" s="14">
        <f>VLOOKUP(A1288,'2020'!A:H,7,0)</f>
        <v>18333</v>
      </c>
      <c r="H1288" s="14">
        <f>VLOOKUP(A1288,'2020'!A:H,8,0)</f>
        <v>9.3000000000000007</v>
      </c>
    </row>
    <row r="1289" spans="1:8" x14ac:dyDescent="0.3">
      <c r="A1289" s="14" t="s">
        <v>1580</v>
      </c>
      <c r="B1289" s="14">
        <f>VLOOKUP(A1289,'2021'!A:H,2,0)</f>
        <v>155</v>
      </c>
      <c r="C1289" s="14">
        <f>VLOOKUP(A1289,'2021'!A:H,3,0)</f>
        <v>0.90300000000000002</v>
      </c>
      <c r="D1289" s="14">
        <f>VLOOKUP(A1289,'2021'!A:H,4,0)</f>
        <v>103</v>
      </c>
      <c r="E1289" s="14">
        <f>VLOOKUP(A1289,'2021'!A:H,5,0)</f>
        <v>-0.32</v>
      </c>
      <c r="F1289" s="14">
        <f>VLOOKUP(A1289,'2021'!A:H,6,0)</f>
        <v>46180</v>
      </c>
      <c r="G1289" s="14">
        <f>VLOOKUP(A1289,'2021'!A:H,7,0)</f>
        <v>19000</v>
      </c>
      <c r="H1289" s="14">
        <f>VLOOKUP(A1289,'2021'!A:H,8,0)</f>
        <v>3.5</v>
      </c>
    </row>
    <row r="1290" spans="1:8" x14ac:dyDescent="0.3">
      <c r="A1290" s="14" t="s">
        <v>1581</v>
      </c>
      <c r="B1290" s="14">
        <f>VLOOKUP(A1290,'2015'!A:H,2,0)</f>
        <v>1930</v>
      </c>
      <c r="C1290" s="14">
        <f>VLOOKUP(A1290,'2015'!A:H,3,0)</f>
        <v>1.304</v>
      </c>
      <c r="D1290" s="14">
        <f>VLOOKUP(A1290,'2015'!A:H,4,0)</f>
        <v>99.6</v>
      </c>
      <c r="E1290" s="14">
        <f>VLOOKUP(A1290,'2015'!A:H,5,0)</f>
        <v>-0.22</v>
      </c>
      <c r="F1290" s="14">
        <f>VLOOKUP(A1290,'2015'!A:H,6,0)</f>
        <v>238382</v>
      </c>
      <c r="G1290" s="14">
        <f>VLOOKUP(A1290,'2015'!A:H,7,0)</f>
        <v>93875</v>
      </c>
      <c r="H1290" s="14">
        <f>VLOOKUP(A1290,'2015'!A:H,8,0)</f>
        <v>3.7</v>
      </c>
    </row>
    <row r="1291" spans="1:8" x14ac:dyDescent="0.3">
      <c r="A1291" s="14" t="s">
        <v>1582</v>
      </c>
      <c r="B1291" s="14">
        <f>VLOOKUP(A1291,'2016'!A:H,2,0)</f>
        <v>1823</v>
      </c>
      <c r="C1291" s="14">
        <f>VLOOKUP(A1291,'2016'!A:H,3,0)</f>
        <v>1.268</v>
      </c>
      <c r="D1291" s="14">
        <f>VLOOKUP(A1291,'2016'!A:H,4,0)</f>
        <v>99.3</v>
      </c>
      <c r="E1291" s="14">
        <f>VLOOKUP(A1291,'2016'!A:H,5,0)</f>
        <v>-0.27</v>
      </c>
      <c r="F1291" s="14">
        <f>VLOOKUP(A1291,'2016'!A:H,6,0)</f>
        <v>237739</v>
      </c>
      <c r="G1291" s="14">
        <f>VLOOKUP(A1291,'2016'!A:H,7,0)</f>
        <v>94425</v>
      </c>
      <c r="H1291" s="14">
        <f>VLOOKUP(A1291,'2016'!A:H,8,0)</f>
        <v>3.7</v>
      </c>
    </row>
    <row r="1292" spans="1:8" x14ac:dyDescent="0.3">
      <c r="A1292" s="14" t="s">
        <v>1583</v>
      </c>
      <c r="B1292" s="14">
        <f>VLOOKUP(A1292,'2017'!A:H,2,0)</f>
        <v>1431</v>
      </c>
      <c r="C1292" s="14">
        <f>VLOOKUP(A1292,'2017'!A:H,3,0)</f>
        <v>1.038</v>
      </c>
      <c r="D1292" s="14">
        <f>VLOOKUP(A1292,'2017'!A:H,4,0)</f>
        <v>99.3</v>
      </c>
      <c r="E1292" s="14">
        <f>VLOOKUP(A1292,'2017'!A:H,5,0)</f>
        <v>-1.38</v>
      </c>
      <c r="F1292" s="14">
        <f>VLOOKUP(A1292,'2017'!A:H,6,0)</f>
        <v>234379</v>
      </c>
      <c r="G1292" s="14">
        <f>VLOOKUP(A1292,'2017'!A:H,7,0)</f>
        <v>94056</v>
      </c>
      <c r="H1292" s="14">
        <f>VLOOKUP(A1292,'2017'!A:H,8,0)</f>
        <v>3.8</v>
      </c>
    </row>
    <row r="1293" spans="1:8" x14ac:dyDescent="0.3">
      <c r="A1293" s="14" t="s">
        <v>1584</v>
      </c>
      <c r="B1293" s="14">
        <f>VLOOKUP(A1293,'2018'!A:H,2,0)</f>
        <v>1318</v>
      </c>
      <c r="C1293" s="14">
        <f>VLOOKUP(A1293,'2018'!A:H,3,0)</f>
        <v>0.99199999999999999</v>
      </c>
      <c r="D1293" s="14">
        <f>VLOOKUP(A1293,'2018'!A:H,4,0)</f>
        <v>99.3</v>
      </c>
      <c r="E1293" s="14">
        <f>VLOOKUP(A1293,'2018'!A:H,5,0)</f>
        <v>-0.77</v>
      </c>
      <c r="F1293" s="14">
        <f>VLOOKUP(A1293,'2018'!A:H,6,0)</f>
        <v>232327</v>
      </c>
      <c r="G1293" s="14">
        <f>VLOOKUP(A1293,'2018'!A:H,7,0)</f>
        <v>94035</v>
      </c>
      <c r="H1293" s="14">
        <f>VLOOKUP(A1293,'2018'!A:H,8,0)</f>
        <v>3.6</v>
      </c>
    </row>
    <row r="1294" spans="1:8" x14ac:dyDescent="0.3">
      <c r="A1294" s="14" t="s">
        <v>1585</v>
      </c>
      <c r="B1294" s="14">
        <f>VLOOKUP(A1294,'2019'!A:H,2,0)</f>
        <v>1208</v>
      </c>
      <c r="C1294" s="14">
        <f>VLOOKUP(A1294,'2019'!A:H,3,0)</f>
        <v>0.94799999999999995</v>
      </c>
      <c r="D1294" s="14">
        <f>VLOOKUP(A1294,'2019'!A:H,4,0)</f>
        <v>99.4</v>
      </c>
      <c r="E1294" s="14">
        <f>VLOOKUP(A1294,'2019'!A:H,5,0)</f>
        <v>-0.95</v>
      </c>
      <c r="F1294" s="14">
        <f>VLOOKUP(A1294,'2019'!A:H,6,0)</f>
        <v>229861</v>
      </c>
      <c r="G1294" s="14">
        <f>VLOOKUP(A1294,'2019'!A:H,7,0)</f>
        <v>93916</v>
      </c>
      <c r="H1294" s="14">
        <f>VLOOKUP(A1294,'2019'!A:H,8,0)</f>
        <v>3.8</v>
      </c>
    </row>
    <row r="1295" spans="1:8" x14ac:dyDescent="0.3">
      <c r="A1295" s="14" t="s">
        <v>1586</v>
      </c>
      <c r="B1295" s="14">
        <f>VLOOKUP(A1295,'2020'!A:H,2,0)</f>
        <v>963</v>
      </c>
      <c r="C1295" s="14">
        <f>VLOOKUP(A1295,'2020'!A:H,3,0)</f>
        <v>0.80100000000000005</v>
      </c>
      <c r="D1295" s="14">
        <f>VLOOKUP(A1295,'2020'!A:H,4,0)</f>
        <v>99.2</v>
      </c>
      <c r="E1295" s="14">
        <f>VLOOKUP(A1295,'2020'!A:H,5,0)</f>
        <v>-2.57</v>
      </c>
      <c r="F1295" s="14">
        <f>VLOOKUP(A1295,'2020'!A:H,6,0)</f>
        <v>224044</v>
      </c>
      <c r="G1295" s="14">
        <f>VLOOKUP(A1295,'2020'!A:H,7,0)</f>
        <v>95492</v>
      </c>
      <c r="H1295" s="14">
        <f>VLOOKUP(A1295,'2020'!A:H,8,0)</f>
        <v>9.6999999999999993</v>
      </c>
    </row>
    <row r="1296" spans="1:8" x14ac:dyDescent="0.3">
      <c r="A1296" s="14" t="s">
        <v>1587</v>
      </c>
      <c r="B1296" s="14">
        <f>VLOOKUP(A1296,'2021'!A:H,2,0)</f>
        <v>792</v>
      </c>
      <c r="C1296" s="14">
        <f>VLOOKUP(A1296,'2021'!A:H,3,0)</f>
        <v>0.7</v>
      </c>
      <c r="D1296" s="14">
        <f>VLOOKUP(A1296,'2021'!A:H,4,0)</f>
        <v>99.1</v>
      </c>
      <c r="E1296" s="14">
        <f>VLOOKUP(A1296,'2021'!A:H,5,0)</f>
        <v>-2.44</v>
      </c>
      <c r="F1296" s="14">
        <f>VLOOKUP(A1296,'2021'!A:H,6,0)</f>
        <v>218589</v>
      </c>
      <c r="G1296" s="14">
        <f>VLOOKUP(A1296,'2021'!A:H,7,0)</f>
        <v>96593</v>
      </c>
      <c r="H1296" s="14">
        <f>VLOOKUP(A1296,'2021'!A:H,8,0)</f>
        <v>16.5</v>
      </c>
    </row>
    <row r="1297" spans="1:8" x14ac:dyDescent="0.3">
      <c r="A1297" s="14" t="s">
        <v>1588</v>
      </c>
      <c r="B1297" s="14">
        <f>VLOOKUP(A1297,'2015'!A:H,2,0)</f>
        <v>641</v>
      </c>
      <c r="C1297" s="14">
        <f>VLOOKUP(A1297,'2015'!A:H,3,0)</f>
        <v>1.444</v>
      </c>
      <c r="D1297" s="14">
        <f>VLOOKUP(A1297,'2015'!A:H,4,0)</f>
        <v>99.9</v>
      </c>
      <c r="E1297" s="14">
        <f>VLOOKUP(A1297,'2015'!A:H,5,0)</f>
        <v>0.78</v>
      </c>
      <c r="F1297" s="14">
        <f>VLOOKUP(A1297,'2015'!A:H,6,0)</f>
        <v>82236</v>
      </c>
      <c r="G1297" s="14">
        <f>VLOOKUP(A1297,'2015'!A:H,7,0)</f>
        <v>31136</v>
      </c>
      <c r="H1297" s="14">
        <f>VLOOKUP(A1297,'2015'!A:H,8,0)</f>
        <v>5.0999999999999996</v>
      </c>
    </row>
    <row r="1298" spans="1:8" x14ac:dyDescent="0.3">
      <c r="A1298" s="14" t="s">
        <v>1589</v>
      </c>
      <c r="B1298" s="14">
        <f>VLOOKUP(A1298,'2016'!A:H,2,0)</f>
        <v>612</v>
      </c>
      <c r="C1298" s="14">
        <f>VLOOKUP(A1298,'2016'!A:H,3,0)</f>
        <v>1.413</v>
      </c>
      <c r="D1298" s="14">
        <f>VLOOKUP(A1298,'2016'!A:H,4,0)</f>
        <v>100.5</v>
      </c>
      <c r="E1298" s="14">
        <f>VLOOKUP(A1298,'2016'!A:H,5,0)</f>
        <v>0.03</v>
      </c>
      <c r="F1298" s="14">
        <f>VLOOKUP(A1298,'2016'!A:H,6,0)</f>
        <v>82109</v>
      </c>
      <c r="G1298" s="14">
        <f>VLOOKUP(A1298,'2016'!A:H,7,0)</f>
        <v>31757</v>
      </c>
      <c r="H1298" s="14">
        <f>VLOOKUP(A1298,'2016'!A:H,8,0)</f>
        <v>6</v>
      </c>
    </row>
    <row r="1299" spans="1:8" x14ac:dyDescent="0.3">
      <c r="A1299" s="14" t="s">
        <v>1590</v>
      </c>
      <c r="B1299" s="14">
        <f>VLOOKUP(A1299,'2017'!A:H,2,0)</f>
        <v>502</v>
      </c>
      <c r="C1299" s="14">
        <f>VLOOKUP(A1299,'2017'!A:H,3,0)</f>
        <v>1.1779999999999999</v>
      </c>
      <c r="D1299" s="14">
        <f>VLOOKUP(A1299,'2017'!A:H,4,0)</f>
        <v>100.2</v>
      </c>
      <c r="E1299" s="14">
        <f>VLOOKUP(A1299,'2017'!A:H,5,0)</f>
        <v>0.93</v>
      </c>
      <c r="F1299" s="14">
        <f>VLOOKUP(A1299,'2017'!A:H,6,0)</f>
        <v>82872</v>
      </c>
      <c r="G1299" s="14">
        <f>VLOOKUP(A1299,'2017'!A:H,7,0)</f>
        <v>31949</v>
      </c>
      <c r="H1299" s="14">
        <f>VLOOKUP(A1299,'2017'!A:H,8,0)</f>
        <v>6</v>
      </c>
    </row>
    <row r="1300" spans="1:8" x14ac:dyDescent="0.3">
      <c r="A1300" s="14" t="s">
        <v>1591</v>
      </c>
      <c r="B1300" s="14">
        <f>VLOOKUP(A1300,'2018'!A:H,2,0)</f>
        <v>448</v>
      </c>
      <c r="C1300" s="14">
        <f>VLOOKUP(A1300,'2018'!A:H,3,0)</f>
        <v>1.054</v>
      </c>
      <c r="D1300" s="14">
        <f>VLOOKUP(A1300,'2018'!A:H,4,0)</f>
        <v>100.5</v>
      </c>
      <c r="E1300" s="14">
        <f>VLOOKUP(A1300,'2018'!A:H,5,0)</f>
        <v>-1.1399999999999999</v>
      </c>
      <c r="F1300" s="14">
        <f>VLOOKUP(A1300,'2018'!A:H,6,0)</f>
        <v>81991</v>
      </c>
      <c r="G1300" s="14">
        <f>VLOOKUP(A1300,'2018'!A:H,7,0)</f>
        <v>31914</v>
      </c>
      <c r="H1300" s="14">
        <f>VLOOKUP(A1300,'2018'!A:H,8,0)</f>
        <v>5.0999999999999996</v>
      </c>
    </row>
    <row r="1301" spans="1:8" x14ac:dyDescent="0.3">
      <c r="A1301" s="14" t="s">
        <v>1592</v>
      </c>
      <c r="B1301" s="14">
        <f>VLOOKUP(A1301,'2019'!A:H,2,0)</f>
        <v>414</v>
      </c>
      <c r="C1301" s="14">
        <f>VLOOKUP(A1301,'2019'!A:H,3,0)</f>
        <v>1.038</v>
      </c>
      <c r="D1301" s="14">
        <f>VLOOKUP(A1301,'2019'!A:H,4,0)</f>
        <v>100.5</v>
      </c>
      <c r="E1301" s="14">
        <f>VLOOKUP(A1301,'2019'!A:H,5,0)</f>
        <v>-1.03</v>
      </c>
      <c r="F1301" s="14">
        <f>VLOOKUP(A1301,'2019'!A:H,6,0)</f>
        <v>81105</v>
      </c>
      <c r="G1301" s="14">
        <f>VLOOKUP(A1301,'2019'!A:H,7,0)</f>
        <v>32529</v>
      </c>
      <c r="H1301" s="14">
        <f>VLOOKUP(A1301,'2019'!A:H,8,0)</f>
        <v>20.6</v>
      </c>
    </row>
    <row r="1302" spans="1:8" x14ac:dyDescent="0.3">
      <c r="A1302" s="14" t="s">
        <v>1593</v>
      </c>
      <c r="B1302" s="14">
        <f>VLOOKUP(A1302,'2020'!A:H,2,0)</f>
        <v>422</v>
      </c>
      <c r="C1302" s="14">
        <f>VLOOKUP(A1302,'2020'!A:H,3,0)</f>
        <v>1.012</v>
      </c>
      <c r="D1302" s="14">
        <f>VLOOKUP(A1302,'2020'!A:H,4,0)</f>
        <v>100.9</v>
      </c>
      <c r="E1302" s="14">
        <f>VLOOKUP(A1302,'2020'!A:H,5,0)</f>
        <v>5.92</v>
      </c>
      <c r="F1302" s="14">
        <f>VLOOKUP(A1302,'2020'!A:H,6,0)</f>
        <v>86132</v>
      </c>
      <c r="G1302" s="14">
        <f>VLOOKUP(A1302,'2020'!A:H,7,0)</f>
        <v>36094</v>
      </c>
      <c r="H1302" s="14">
        <f>VLOOKUP(A1302,'2020'!A:H,8,0)</f>
        <v>9.8000000000000007</v>
      </c>
    </row>
    <row r="1303" spans="1:8" x14ac:dyDescent="0.3">
      <c r="A1303" s="14" t="s">
        <v>1594</v>
      </c>
      <c r="B1303" s="14">
        <f>VLOOKUP(A1303,'2021'!A:H,2,0)</f>
        <v>458</v>
      </c>
      <c r="C1303" s="14">
        <f>VLOOKUP(A1303,'2021'!A:H,3,0)</f>
        <v>0.96699999999999997</v>
      </c>
      <c r="D1303" s="14">
        <f>VLOOKUP(A1303,'2021'!A:H,4,0)</f>
        <v>100.9</v>
      </c>
      <c r="E1303" s="14">
        <f>VLOOKUP(A1303,'2021'!A:H,5,0)</f>
        <v>5.77</v>
      </c>
      <c r="F1303" s="14">
        <f>VLOOKUP(A1303,'2021'!A:H,6,0)</f>
        <v>91107</v>
      </c>
      <c r="G1303" s="14">
        <f>VLOOKUP(A1303,'2021'!A:H,7,0)</f>
        <v>37801</v>
      </c>
      <c r="H1303" s="14">
        <f>VLOOKUP(A1303,'2021'!A:H,8,0)</f>
        <v>4.7</v>
      </c>
    </row>
    <row r="1304" spans="1:8" x14ac:dyDescent="0.3">
      <c r="A1304" s="14" t="s">
        <v>1595</v>
      </c>
      <c r="B1304" s="14">
        <f>VLOOKUP(A1304,'2015'!A:H,2,0)</f>
        <v>295</v>
      </c>
      <c r="C1304" s="14">
        <f>VLOOKUP(A1304,'2015'!A:H,3,0)</f>
        <v>1.7</v>
      </c>
      <c r="D1304" s="14">
        <f>VLOOKUP(A1304,'2015'!A:H,4,0)</f>
        <v>93.6</v>
      </c>
      <c r="E1304" s="14">
        <f>VLOOKUP(A1304,'2015'!A:H,5,0)</f>
        <v>-1.0900000000000001</v>
      </c>
      <c r="F1304" s="14">
        <f>VLOOKUP(A1304,'2015'!A:H,6,0)</f>
        <v>45349</v>
      </c>
      <c r="G1304" s="14">
        <f>VLOOKUP(A1304,'2015'!A:H,7,0)</f>
        <v>18239</v>
      </c>
      <c r="H1304" s="14">
        <f>VLOOKUP(A1304,'2015'!A:H,8,0)</f>
        <v>4.5999999999999996</v>
      </c>
    </row>
    <row r="1305" spans="1:8" x14ac:dyDescent="0.3">
      <c r="A1305" s="14" t="s">
        <v>1596</v>
      </c>
      <c r="B1305" s="14">
        <f>VLOOKUP(A1305,'2016'!A:H,2,0)</f>
        <v>244</v>
      </c>
      <c r="C1305" s="14">
        <f>VLOOKUP(A1305,'2016'!A:H,3,0)</f>
        <v>1.492</v>
      </c>
      <c r="D1305" s="14">
        <f>VLOOKUP(A1305,'2016'!A:H,4,0)</f>
        <v>93.6</v>
      </c>
      <c r="E1305" s="14">
        <f>VLOOKUP(A1305,'2016'!A:H,5,0)</f>
        <v>-1.79</v>
      </c>
      <c r="F1305" s="14">
        <f>VLOOKUP(A1305,'2016'!A:H,6,0)</f>
        <v>44469</v>
      </c>
      <c r="G1305" s="14">
        <f>VLOOKUP(A1305,'2016'!A:H,7,0)</f>
        <v>18244</v>
      </c>
      <c r="H1305" s="14">
        <f>VLOOKUP(A1305,'2016'!A:H,8,0)</f>
        <v>5.6</v>
      </c>
    </row>
    <row r="1306" spans="1:8" x14ac:dyDescent="0.3">
      <c r="A1306" s="14" t="s">
        <v>1597</v>
      </c>
      <c r="B1306" s="14">
        <f>VLOOKUP(A1306,'2017'!A:H,2,0)</f>
        <v>228</v>
      </c>
      <c r="C1306" s="14">
        <f>VLOOKUP(A1306,'2017'!A:H,3,0)</f>
        <v>1.478</v>
      </c>
      <c r="D1306" s="14">
        <f>VLOOKUP(A1306,'2017'!A:H,4,0)</f>
        <v>93.6</v>
      </c>
      <c r="E1306" s="14">
        <f>VLOOKUP(A1306,'2017'!A:H,5,0)</f>
        <v>-1.59</v>
      </c>
      <c r="F1306" s="14">
        <f>VLOOKUP(A1306,'2017'!A:H,6,0)</f>
        <v>43755</v>
      </c>
      <c r="G1306" s="14">
        <f>VLOOKUP(A1306,'2017'!A:H,7,0)</f>
        <v>18183</v>
      </c>
      <c r="H1306" s="14">
        <f>VLOOKUP(A1306,'2017'!A:H,8,0)</f>
        <v>4.2</v>
      </c>
    </row>
    <row r="1307" spans="1:8" x14ac:dyDescent="0.3">
      <c r="A1307" s="14" t="s">
        <v>1598</v>
      </c>
      <c r="B1307" s="14">
        <f>VLOOKUP(A1307,'2018'!A:H,2,0)</f>
        <v>170</v>
      </c>
      <c r="C1307" s="14">
        <f>VLOOKUP(A1307,'2018'!A:H,3,0)</f>
        <v>1.1950000000000001</v>
      </c>
      <c r="D1307" s="14">
        <f>VLOOKUP(A1307,'2018'!A:H,4,0)</f>
        <v>93.9</v>
      </c>
      <c r="E1307" s="14">
        <f>VLOOKUP(A1307,'2018'!A:H,5,0)</f>
        <v>-2.15</v>
      </c>
      <c r="F1307" s="14">
        <f>VLOOKUP(A1307,'2018'!A:H,6,0)</f>
        <v>42803</v>
      </c>
      <c r="G1307" s="14">
        <f>VLOOKUP(A1307,'2018'!A:H,7,0)</f>
        <v>18093</v>
      </c>
      <c r="H1307" s="14">
        <f>VLOOKUP(A1307,'2018'!A:H,8,0)</f>
        <v>4.5</v>
      </c>
    </row>
    <row r="1308" spans="1:8" x14ac:dyDescent="0.3">
      <c r="A1308" s="14" t="s">
        <v>1599</v>
      </c>
      <c r="B1308" s="14">
        <f>VLOOKUP(A1308,'2019'!A:H,2,0)</f>
        <v>154</v>
      </c>
      <c r="C1308" s="14">
        <f>VLOOKUP(A1308,'2019'!A:H,3,0)</f>
        <v>1.159</v>
      </c>
      <c r="D1308" s="14">
        <f>VLOOKUP(A1308,'2019'!A:H,4,0)</f>
        <v>93.9</v>
      </c>
      <c r="E1308" s="14">
        <f>VLOOKUP(A1308,'2019'!A:H,5,0)</f>
        <v>-3.2</v>
      </c>
      <c r="F1308" s="14">
        <f>VLOOKUP(A1308,'2019'!A:H,6,0)</f>
        <v>41420</v>
      </c>
      <c r="G1308" s="14">
        <f>VLOOKUP(A1308,'2019'!A:H,7,0)</f>
        <v>17839</v>
      </c>
      <c r="H1308" s="14">
        <f>VLOOKUP(A1308,'2019'!A:H,8,0)</f>
        <v>4.5</v>
      </c>
    </row>
    <row r="1309" spans="1:8" x14ac:dyDescent="0.3">
      <c r="A1309" s="14" t="s">
        <v>1600</v>
      </c>
      <c r="B1309" s="14">
        <f>VLOOKUP(A1309,'2020'!A:H,2,0)</f>
        <v>127</v>
      </c>
      <c r="C1309" s="14">
        <f>VLOOKUP(A1309,'2020'!A:H,3,0)</f>
        <v>1.0569999999999999</v>
      </c>
      <c r="D1309" s="14">
        <f>VLOOKUP(A1309,'2020'!A:H,4,0)</f>
        <v>95</v>
      </c>
      <c r="E1309" s="14">
        <f>VLOOKUP(A1309,'2020'!A:H,5,0)</f>
        <v>-2.36</v>
      </c>
      <c r="F1309" s="14">
        <f>VLOOKUP(A1309,'2020'!A:H,6,0)</f>
        <v>40482</v>
      </c>
      <c r="G1309" s="14">
        <f>VLOOKUP(A1309,'2020'!A:H,7,0)</f>
        <v>17980</v>
      </c>
      <c r="H1309" s="14">
        <f>VLOOKUP(A1309,'2020'!A:H,8,0)</f>
        <v>5.6</v>
      </c>
    </row>
    <row r="1310" spans="1:8" x14ac:dyDescent="0.3">
      <c r="A1310" s="14" t="s">
        <v>1601</v>
      </c>
      <c r="B1310" s="14">
        <f>VLOOKUP(A1310,'2021'!A:H,2,0)</f>
        <v>91</v>
      </c>
      <c r="C1310" s="14">
        <f>VLOOKUP(A1310,'2021'!A:H,3,0)</f>
        <v>0.81399999999999995</v>
      </c>
      <c r="D1310" s="14">
        <f>VLOOKUP(A1310,'2021'!A:H,4,0)</f>
        <v>95.4</v>
      </c>
      <c r="E1310" s="14">
        <f>VLOOKUP(A1310,'2021'!A:H,5,0)</f>
        <v>-2.77</v>
      </c>
      <c r="F1310" s="14">
        <f>VLOOKUP(A1310,'2021'!A:H,6,0)</f>
        <v>39375</v>
      </c>
      <c r="G1310" s="14">
        <f>VLOOKUP(A1310,'2021'!A:H,7,0)</f>
        <v>18204</v>
      </c>
      <c r="H1310" s="14">
        <f>VLOOKUP(A1310,'2021'!A:H,8,0)</f>
        <v>6.3</v>
      </c>
    </row>
    <row r="1311" spans="1:8" x14ac:dyDescent="0.3">
      <c r="A1311" s="14" t="s">
        <v>1602</v>
      </c>
      <c r="B1311" s="14">
        <f>VLOOKUP(A1311,'2015'!A:H,2,0)</f>
        <v>2134</v>
      </c>
      <c r="C1311" s="14">
        <f>VLOOKUP(A1311,'2015'!A:H,3,0)</f>
        <v>1.34</v>
      </c>
      <c r="D1311" s="14">
        <f>VLOOKUP(A1311,'2015'!A:H,4,0)</f>
        <v>99.7</v>
      </c>
      <c r="E1311" s="14">
        <f>VLOOKUP(A1311,'2015'!A:H,5,0)</f>
        <v>0.61</v>
      </c>
      <c r="F1311" s="14">
        <f>VLOOKUP(A1311,'2015'!A:H,6,0)</f>
        <v>278765</v>
      </c>
      <c r="G1311" s="14">
        <f>VLOOKUP(A1311,'2015'!A:H,7,0)</f>
        <v>100525</v>
      </c>
      <c r="H1311" s="14">
        <f>VLOOKUP(A1311,'2015'!A:H,8,0)</f>
        <v>5.5</v>
      </c>
    </row>
    <row r="1312" spans="1:8" x14ac:dyDescent="0.3">
      <c r="A1312" s="14" t="s">
        <v>1603</v>
      </c>
      <c r="B1312" s="14">
        <f>VLOOKUP(A1312,'2016'!A:H,2,0)</f>
        <v>1961</v>
      </c>
      <c r="C1312" s="14">
        <f>VLOOKUP(A1312,'2016'!A:H,3,0)</f>
        <v>1.2470000000000001</v>
      </c>
      <c r="D1312" s="14">
        <f>VLOOKUP(A1312,'2016'!A:H,4,0)</f>
        <v>99.5</v>
      </c>
      <c r="E1312" s="14">
        <f>VLOOKUP(A1312,'2016'!A:H,5,0)</f>
        <v>-7.0000000000000007E-2</v>
      </c>
      <c r="F1312" s="14">
        <f>VLOOKUP(A1312,'2016'!A:H,6,0)</f>
        <v>278548</v>
      </c>
      <c r="G1312" s="14">
        <f>VLOOKUP(A1312,'2016'!A:H,7,0)</f>
        <v>101945</v>
      </c>
      <c r="H1312" s="14">
        <f>VLOOKUP(A1312,'2016'!A:H,8,0)</f>
        <v>5.8</v>
      </c>
    </row>
    <row r="1313" spans="1:8" x14ac:dyDescent="0.3">
      <c r="A1313" s="14" t="s">
        <v>1604</v>
      </c>
      <c r="B1313" s="14">
        <f>VLOOKUP(A1313,'2017'!A:H,2,0)</f>
        <v>1852</v>
      </c>
      <c r="C1313" s="14">
        <f>VLOOKUP(A1313,'2017'!A:H,3,0)</f>
        <v>1.18</v>
      </c>
      <c r="D1313" s="14">
        <f>VLOOKUP(A1313,'2017'!A:H,4,0)</f>
        <v>99.3</v>
      </c>
      <c r="E1313" s="14">
        <f>VLOOKUP(A1313,'2017'!A:H,5,0)</f>
        <v>0.28000000000000003</v>
      </c>
      <c r="F1313" s="14">
        <f>VLOOKUP(A1313,'2017'!A:H,6,0)</f>
        <v>279331</v>
      </c>
      <c r="G1313" s="14">
        <f>VLOOKUP(A1313,'2017'!A:H,7,0)</f>
        <v>103391</v>
      </c>
      <c r="H1313" s="14">
        <f>VLOOKUP(A1313,'2017'!A:H,8,0)</f>
        <v>9.3000000000000007</v>
      </c>
    </row>
    <row r="1314" spans="1:8" x14ac:dyDescent="0.3">
      <c r="A1314" s="14" t="s">
        <v>1605</v>
      </c>
      <c r="B1314" s="14">
        <f>VLOOKUP(A1314,'2018'!A:H,2,0)</f>
        <v>1722</v>
      </c>
      <c r="C1314" s="14">
        <f>VLOOKUP(A1314,'2018'!A:H,3,0)</f>
        <v>1.1080000000000001</v>
      </c>
      <c r="D1314" s="14">
        <f>VLOOKUP(A1314,'2018'!A:H,4,0)</f>
        <v>99.2</v>
      </c>
      <c r="E1314" s="14">
        <f>VLOOKUP(A1314,'2018'!A:H,5,0)</f>
        <v>7.0000000000000007E-2</v>
      </c>
      <c r="F1314" s="14">
        <f>VLOOKUP(A1314,'2018'!A:H,6,0)</f>
        <v>279389</v>
      </c>
      <c r="G1314" s="14">
        <f>VLOOKUP(A1314,'2018'!A:H,7,0)</f>
        <v>105177</v>
      </c>
      <c r="H1314" s="14">
        <f>VLOOKUP(A1314,'2018'!A:H,8,0)</f>
        <v>8.9</v>
      </c>
    </row>
    <row r="1315" spans="1:8" x14ac:dyDescent="0.3">
      <c r="A1315" s="14" t="s">
        <v>1606</v>
      </c>
      <c r="B1315" s="14">
        <f>VLOOKUP(A1315,'2019'!A:H,2,0)</f>
        <v>1792</v>
      </c>
      <c r="C1315" s="14">
        <f>VLOOKUP(A1315,'2019'!A:H,3,0)</f>
        <v>1.1599999999999999</v>
      </c>
      <c r="D1315" s="14">
        <f>VLOOKUP(A1315,'2019'!A:H,4,0)</f>
        <v>99.3</v>
      </c>
      <c r="E1315" s="14">
        <f>VLOOKUP(A1315,'2019'!A:H,5,0)</f>
        <v>0.12</v>
      </c>
      <c r="F1315" s="14">
        <f>VLOOKUP(A1315,'2019'!A:H,6,0)</f>
        <v>279598</v>
      </c>
      <c r="G1315" s="14">
        <f>VLOOKUP(A1315,'2019'!A:H,7,0)</f>
        <v>107128</v>
      </c>
      <c r="H1315" s="14">
        <f>VLOOKUP(A1315,'2019'!A:H,8,0)</f>
        <v>8.9</v>
      </c>
    </row>
    <row r="1316" spans="1:8" x14ac:dyDescent="0.3">
      <c r="A1316" s="14" t="s">
        <v>1607</v>
      </c>
      <c r="B1316" s="14">
        <f>VLOOKUP(A1316,'2020'!A:H,2,0)</f>
        <v>1608</v>
      </c>
      <c r="C1316" s="14">
        <f>VLOOKUP(A1316,'2020'!A:H,3,0)</f>
        <v>1.0409999999999999</v>
      </c>
      <c r="D1316" s="14">
        <f>VLOOKUP(A1316,'2020'!A:H,4,0)</f>
        <v>99.5</v>
      </c>
      <c r="E1316" s="14">
        <f>VLOOKUP(A1316,'2020'!A:H,5,0)</f>
        <v>0.89</v>
      </c>
      <c r="F1316" s="14">
        <f>VLOOKUP(A1316,'2020'!A:H,6,0)</f>
        <v>282189</v>
      </c>
      <c r="G1316" s="14">
        <f>VLOOKUP(A1316,'2020'!A:H,7,0)</f>
        <v>110833</v>
      </c>
      <c r="H1316" s="14">
        <f>VLOOKUP(A1316,'2020'!A:H,8,0)</f>
        <v>7.8</v>
      </c>
    </row>
    <row r="1317" spans="1:8" x14ac:dyDescent="0.3">
      <c r="A1317" s="14" t="s">
        <v>1608</v>
      </c>
      <c r="B1317" s="14">
        <f>VLOOKUP(A1317,'2021'!A:H,2,0)</f>
        <v>1563</v>
      </c>
      <c r="C1317" s="14">
        <f>VLOOKUP(A1317,'2021'!A:H,3,0)</f>
        <v>1</v>
      </c>
      <c r="D1317" s="14">
        <f>VLOOKUP(A1317,'2021'!A:H,4,0)</f>
        <v>99.6</v>
      </c>
      <c r="E1317" s="14">
        <f>VLOOKUP(A1317,'2021'!A:H,5,0)</f>
        <v>-0.24</v>
      </c>
      <c r="F1317" s="14">
        <f>VLOOKUP(A1317,'2021'!A:H,6,0)</f>
        <v>281436</v>
      </c>
      <c r="G1317" s="14">
        <f>VLOOKUP(A1317,'2021'!A:H,7,0)</f>
        <v>114963</v>
      </c>
      <c r="H1317" s="14">
        <f>VLOOKUP(A1317,'2021'!A:H,8,0)</f>
        <v>7.4</v>
      </c>
    </row>
    <row r="1318" spans="1:8" x14ac:dyDescent="0.3">
      <c r="A1318" s="14" t="s">
        <v>1609</v>
      </c>
      <c r="B1318" s="14">
        <f>VLOOKUP(A1318,'2015'!A:H,2,0)</f>
        <v>217</v>
      </c>
      <c r="C1318" s="14">
        <f>VLOOKUP(A1318,'2015'!A:H,3,0)</f>
        <v>1.5389999999999999</v>
      </c>
      <c r="D1318" s="14">
        <f>VLOOKUP(A1318,'2015'!A:H,4,0)</f>
        <v>111.5</v>
      </c>
      <c r="E1318" s="14">
        <f>VLOOKUP(A1318,'2015'!A:H,5,0)</f>
        <v>-0.81</v>
      </c>
      <c r="F1318" s="14">
        <f>VLOOKUP(A1318,'2015'!A:H,6,0)</f>
        <v>43294</v>
      </c>
      <c r="G1318" s="14">
        <f>VLOOKUP(A1318,'2015'!A:H,7,0)</f>
        <v>16850</v>
      </c>
      <c r="H1318" s="14">
        <f>VLOOKUP(A1318,'2015'!A:H,8,0)</f>
        <v>5.5</v>
      </c>
    </row>
    <row r="1319" spans="1:8" x14ac:dyDescent="0.3">
      <c r="A1319" s="14" t="s">
        <v>1610</v>
      </c>
      <c r="B1319" s="14">
        <f>VLOOKUP(A1319,'2016'!A:H,2,0)</f>
        <v>217</v>
      </c>
      <c r="C1319" s="14">
        <f>VLOOKUP(A1319,'2016'!A:H,3,0)</f>
        <v>1.573</v>
      </c>
      <c r="D1319" s="14">
        <f>VLOOKUP(A1319,'2016'!A:H,4,0)</f>
        <v>112.2</v>
      </c>
      <c r="E1319" s="14">
        <f>VLOOKUP(A1319,'2016'!A:H,5,0)</f>
        <v>-1.47</v>
      </c>
      <c r="F1319" s="14">
        <f>VLOOKUP(A1319,'2016'!A:H,6,0)</f>
        <v>42652</v>
      </c>
      <c r="G1319" s="14">
        <f>VLOOKUP(A1319,'2016'!A:H,7,0)</f>
        <v>16744</v>
      </c>
      <c r="H1319" s="14">
        <f>VLOOKUP(A1319,'2016'!A:H,8,0)</f>
        <v>5.2</v>
      </c>
    </row>
    <row r="1320" spans="1:8" x14ac:dyDescent="0.3">
      <c r="A1320" s="14" t="s">
        <v>1611</v>
      </c>
      <c r="B1320" s="14">
        <f>VLOOKUP(A1320,'2017'!A:H,2,0)</f>
        <v>206</v>
      </c>
      <c r="C1320" s="14">
        <f>VLOOKUP(A1320,'2017'!A:H,3,0)</f>
        <v>1.595</v>
      </c>
      <c r="D1320" s="14">
        <f>VLOOKUP(A1320,'2017'!A:H,4,0)</f>
        <v>112.8</v>
      </c>
      <c r="E1320" s="14">
        <f>VLOOKUP(A1320,'2017'!A:H,5,0)</f>
        <v>-1.24</v>
      </c>
      <c r="F1320" s="14">
        <f>VLOOKUP(A1320,'2017'!A:H,6,0)</f>
        <v>42070</v>
      </c>
      <c r="G1320" s="14">
        <f>VLOOKUP(A1320,'2017'!A:H,7,0)</f>
        <v>16792</v>
      </c>
      <c r="H1320" s="14">
        <f>VLOOKUP(A1320,'2017'!A:H,8,0)</f>
        <v>6.1</v>
      </c>
    </row>
    <row r="1321" spans="1:8" x14ac:dyDescent="0.3">
      <c r="A1321" s="14" t="s">
        <v>1612</v>
      </c>
      <c r="B1321" s="14">
        <f>VLOOKUP(A1321,'2018'!A:H,2,0)</f>
        <v>198</v>
      </c>
      <c r="C1321" s="14">
        <f>VLOOKUP(A1321,'2018'!A:H,3,0)</f>
        <v>1.593</v>
      </c>
      <c r="D1321" s="14">
        <f>VLOOKUP(A1321,'2018'!A:H,4,0)</f>
        <v>113.3</v>
      </c>
      <c r="E1321" s="14">
        <f>VLOOKUP(A1321,'2018'!A:H,5,0)</f>
        <v>-1.87</v>
      </c>
      <c r="F1321" s="14">
        <f>VLOOKUP(A1321,'2018'!A:H,6,0)</f>
        <v>41263</v>
      </c>
      <c r="G1321" s="14">
        <f>VLOOKUP(A1321,'2018'!A:H,7,0)</f>
        <v>16828</v>
      </c>
      <c r="H1321" s="14">
        <f>VLOOKUP(A1321,'2018'!A:H,8,0)</f>
        <v>6.2</v>
      </c>
    </row>
    <row r="1322" spans="1:8" x14ac:dyDescent="0.3">
      <c r="A1322" s="14" t="s">
        <v>1613</v>
      </c>
      <c r="B1322" s="14">
        <f>VLOOKUP(A1322,'2019'!A:H,2,0)</f>
        <v>169</v>
      </c>
      <c r="C1322" s="14">
        <f>VLOOKUP(A1322,'2019'!A:H,3,0)</f>
        <v>1.4370000000000001</v>
      </c>
      <c r="D1322" s="14">
        <f>VLOOKUP(A1322,'2019'!A:H,4,0)</f>
        <v>113.4</v>
      </c>
      <c r="E1322" s="14">
        <f>VLOOKUP(A1322,'2019'!A:H,5,0)</f>
        <v>-2.2200000000000002</v>
      </c>
      <c r="F1322" s="14">
        <f>VLOOKUP(A1322,'2019'!A:H,6,0)</f>
        <v>40274</v>
      </c>
      <c r="G1322" s="14">
        <f>VLOOKUP(A1322,'2019'!A:H,7,0)</f>
        <v>16749</v>
      </c>
      <c r="H1322" s="14">
        <f>VLOOKUP(A1322,'2019'!A:H,8,0)</f>
        <v>4.9000000000000004</v>
      </c>
    </row>
    <row r="1323" spans="1:8" x14ac:dyDescent="0.3">
      <c r="A1323" s="14" t="s">
        <v>1614</v>
      </c>
      <c r="B1323" s="14">
        <f>VLOOKUP(A1323,'2020'!A:H,2,0)</f>
        <v>143</v>
      </c>
      <c r="C1323" s="14">
        <f>VLOOKUP(A1323,'2020'!A:H,3,0)</f>
        <v>1.3380000000000001</v>
      </c>
      <c r="D1323" s="14">
        <f>VLOOKUP(A1323,'2020'!A:H,4,0)</f>
        <v>114.3</v>
      </c>
      <c r="E1323" s="14">
        <f>VLOOKUP(A1323,'2020'!A:H,5,0)</f>
        <v>-3.41</v>
      </c>
      <c r="F1323" s="14">
        <f>VLOOKUP(A1323,'2020'!A:H,6,0)</f>
        <v>38938</v>
      </c>
      <c r="G1323" s="14">
        <f>VLOOKUP(A1323,'2020'!A:H,7,0)</f>
        <v>16997</v>
      </c>
      <c r="H1323" s="14">
        <f>VLOOKUP(A1323,'2020'!A:H,8,0)</f>
        <v>5.5</v>
      </c>
    </row>
    <row r="1324" spans="1:8" x14ac:dyDescent="0.3">
      <c r="A1324" s="14" t="s">
        <v>1615</v>
      </c>
      <c r="B1324" s="14">
        <f>VLOOKUP(A1324,'2021'!A:H,2,0)</f>
        <v>142</v>
      </c>
      <c r="C1324" s="14">
        <f>VLOOKUP(A1324,'2021'!A:H,3,0)</f>
        <v>1.5009999999999999</v>
      </c>
      <c r="D1324" s="14">
        <f>VLOOKUP(A1324,'2021'!A:H,4,0)</f>
        <v>115.2</v>
      </c>
      <c r="E1324" s="14">
        <f>VLOOKUP(A1324,'2021'!A:H,5,0)</f>
        <v>-1.89</v>
      </c>
      <c r="F1324" s="14">
        <f>VLOOKUP(A1324,'2021'!A:H,6,0)</f>
        <v>38217</v>
      </c>
      <c r="G1324" s="14">
        <f>VLOOKUP(A1324,'2021'!A:H,7,0)</f>
        <v>17069</v>
      </c>
      <c r="H1324" s="14">
        <f>VLOOKUP(A1324,'2021'!A:H,8,0)</f>
        <v>4.5999999999999996</v>
      </c>
    </row>
    <row r="1325" spans="1:8" x14ac:dyDescent="0.3">
      <c r="A1325" s="14" t="s">
        <v>1616</v>
      </c>
      <c r="B1325" s="14">
        <f>VLOOKUP(A1325,'2015'!A:H,2,0)</f>
        <v>2503</v>
      </c>
      <c r="C1325" s="14">
        <f>VLOOKUP(A1325,'2015'!A:H,3,0)</f>
        <v>1.55</v>
      </c>
      <c r="D1325" s="14">
        <f>VLOOKUP(A1325,'2015'!A:H,4,0)</f>
        <v>102.8</v>
      </c>
      <c r="E1325" s="14">
        <f>VLOOKUP(A1325,'2015'!A:H,5,0)</f>
        <v>-0.13</v>
      </c>
      <c r="F1325" s="14">
        <f>VLOOKUP(A1325,'2015'!A:H,6,0)</f>
        <v>290168</v>
      </c>
      <c r="G1325" s="14">
        <f>VLOOKUP(A1325,'2015'!A:H,7,0)</f>
        <v>107374</v>
      </c>
      <c r="H1325" s="14">
        <f>VLOOKUP(A1325,'2015'!A:H,8,0)</f>
        <v>5</v>
      </c>
    </row>
    <row r="1326" spans="1:8" x14ac:dyDescent="0.3">
      <c r="A1326" s="14" t="s">
        <v>1617</v>
      </c>
      <c r="B1326" s="14">
        <f>VLOOKUP(A1326,'2016'!A:H,2,0)</f>
        <v>2286</v>
      </c>
      <c r="C1326" s="14">
        <f>VLOOKUP(A1326,'2016'!A:H,3,0)</f>
        <v>1.464</v>
      </c>
      <c r="D1326" s="14">
        <f>VLOOKUP(A1326,'2016'!A:H,4,0)</f>
        <v>102.9</v>
      </c>
      <c r="E1326" s="14">
        <f>VLOOKUP(A1326,'2016'!A:H,5,0)</f>
        <v>-0.35</v>
      </c>
      <c r="F1326" s="14">
        <f>VLOOKUP(A1326,'2016'!A:H,6,0)</f>
        <v>288988</v>
      </c>
      <c r="G1326" s="14">
        <f>VLOOKUP(A1326,'2016'!A:H,7,0)</f>
        <v>108685</v>
      </c>
      <c r="H1326" s="14">
        <f>VLOOKUP(A1326,'2016'!A:H,8,0)</f>
        <v>4.4000000000000004</v>
      </c>
    </row>
    <row r="1327" spans="1:8" x14ac:dyDescent="0.3">
      <c r="A1327" s="14" t="s">
        <v>1618</v>
      </c>
      <c r="B1327" s="14">
        <f>VLOOKUP(A1327,'2017'!A:H,2,0)</f>
        <v>2023</v>
      </c>
      <c r="C1327" s="14">
        <f>VLOOKUP(A1327,'2017'!A:H,3,0)</f>
        <v>1.3340000000000001</v>
      </c>
      <c r="D1327" s="14">
        <f>VLOOKUP(A1327,'2017'!A:H,4,0)</f>
        <v>102.7</v>
      </c>
      <c r="E1327" s="14">
        <f>VLOOKUP(A1327,'2017'!A:H,5,0)</f>
        <v>-0.86</v>
      </c>
      <c r="F1327" s="14">
        <f>VLOOKUP(A1327,'2017'!A:H,6,0)</f>
        <v>286382</v>
      </c>
      <c r="G1327" s="14">
        <f>VLOOKUP(A1327,'2017'!A:H,7,0)</f>
        <v>109332</v>
      </c>
      <c r="H1327" s="14">
        <f>VLOOKUP(A1327,'2017'!A:H,8,0)</f>
        <v>8</v>
      </c>
    </row>
    <row r="1328" spans="1:8" x14ac:dyDescent="0.3">
      <c r="A1328" s="14" t="s">
        <v>1619</v>
      </c>
      <c r="B1328" s="14">
        <f>VLOOKUP(A1328,'2018'!A:H,2,0)</f>
        <v>1744</v>
      </c>
      <c r="C1328" s="14">
        <f>VLOOKUP(A1328,'2018'!A:H,3,0)</f>
        <v>1.1919999999999999</v>
      </c>
      <c r="D1328" s="14">
        <f>VLOOKUP(A1328,'2018'!A:H,4,0)</f>
        <v>103.1</v>
      </c>
      <c r="E1328" s="14">
        <f>VLOOKUP(A1328,'2018'!A:H,5,0)</f>
        <v>-0.92</v>
      </c>
      <c r="F1328" s="14">
        <f>VLOOKUP(A1328,'2018'!A:H,6,0)</f>
        <v>283300</v>
      </c>
      <c r="G1328" s="14">
        <f>VLOOKUP(A1328,'2018'!A:H,7,0)</f>
        <v>110064</v>
      </c>
      <c r="H1328" s="14">
        <f>VLOOKUP(A1328,'2018'!A:H,8,0)</f>
        <v>4.7</v>
      </c>
    </row>
    <row r="1329" spans="1:8" x14ac:dyDescent="0.3">
      <c r="A1329" s="14" t="s">
        <v>1620</v>
      </c>
      <c r="B1329" s="14">
        <f>VLOOKUP(A1329,'2019'!A:H,2,0)</f>
        <v>1572</v>
      </c>
      <c r="C1329" s="14">
        <f>VLOOKUP(A1329,'2019'!A:H,3,0)</f>
        <v>1.1080000000000001</v>
      </c>
      <c r="D1329" s="14">
        <f>VLOOKUP(A1329,'2019'!A:H,4,0)</f>
        <v>103.5</v>
      </c>
      <c r="E1329" s="14">
        <f>VLOOKUP(A1329,'2019'!A:H,5,0)</f>
        <v>-0.14000000000000001</v>
      </c>
      <c r="F1329" s="14">
        <f>VLOOKUP(A1329,'2019'!A:H,6,0)</f>
        <v>282786</v>
      </c>
      <c r="G1329" s="14">
        <f>VLOOKUP(A1329,'2019'!A:H,7,0)</f>
        <v>110825</v>
      </c>
      <c r="H1329" s="14">
        <f>VLOOKUP(A1329,'2019'!A:H,8,0)</f>
        <v>5.8</v>
      </c>
    </row>
    <row r="1330" spans="1:8" x14ac:dyDescent="0.3">
      <c r="A1330" s="14" t="s">
        <v>1621</v>
      </c>
      <c r="B1330" s="14">
        <f>VLOOKUP(A1330,'2020'!A:H,2,0)</f>
        <v>1471</v>
      </c>
      <c r="C1330" s="14">
        <f>VLOOKUP(A1330,'2020'!A:H,3,0)</f>
        <v>1.0669999999999999</v>
      </c>
      <c r="D1330" s="14">
        <f>VLOOKUP(A1330,'2020'!A:H,4,0)</f>
        <v>104.2</v>
      </c>
      <c r="E1330" s="14">
        <f>VLOOKUP(A1330,'2020'!A:H,5,0)</f>
        <v>-0.91</v>
      </c>
      <c r="F1330" s="14">
        <f>VLOOKUP(A1330,'2020'!A:H,6,0)</f>
        <v>280242</v>
      </c>
      <c r="G1330" s="14">
        <f>VLOOKUP(A1330,'2020'!A:H,7,0)</f>
        <v>113780</v>
      </c>
      <c r="H1330" s="14">
        <f>VLOOKUP(A1330,'2020'!A:H,8,0)</f>
        <v>10.8</v>
      </c>
    </row>
    <row r="1331" spans="1:8" x14ac:dyDescent="0.3">
      <c r="A1331" s="14" t="s">
        <v>1622</v>
      </c>
      <c r="B1331" s="14">
        <f>VLOOKUP(A1331,'2021'!A:H,2,0)</f>
        <v>1356</v>
      </c>
      <c r="C1331" s="14">
        <f>VLOOKUP(A1331,'2021'!A:H,3,0)</f>
        <v>1.0089999999999999</v>
      </c>
      <c r="D1331" s="14">
        <f>VLOOKUP(A1331,'2021'!A:H,4,0)</f>
        <v>104</v>
      </c>
      <c r="E1331" s="14">
        <f>VLOOKUP(A1331,'2021'!A:H,5,0)</f>
        <v>-1.01</v>
      </c>
      <c r="F1331" s="14">
        <f>VLOOKUP(A1331,'2021'!A:H,6,0)</f>
        <v>276762</v>
      </c>
      <c r="G1331" s="14">
        <f>VLOOKUP(A1331,'2021'!A:H,7,0)</f>
        <v>115639</v>
      </c>
      <c r="H1331" s="14">
        <f>VLOOKUP(A1331,'2021'!A:H,8,0)</f>
        <v>6.4</v>
      </c>
    </row>
    <row r="1332" spans="1:8" x14ac:dyDescent="0.3">
      <c r="A1332" s="14" t="s">
        <v>1623</v>
      </c>
      <c r="B1332" s="14">
        <f>VLOOKUP(A1332,'2015'!A:H,2,0)</f>
        <v>415</v>
      </c>
      <c r="C1332" s="14">
        <f>VLOOKUP(A1332,'2015'!A:H,3,0)</f>
        <v>1.6519999999999999</v>
      </c>
      <c r="D1332" s="14">
        <f>VLOOKUP(A1332,'2015'!A:H,4,0)</f>
        <v>99</v>
      </c>
      <c r="E1332" s="14">
        <f>VLOOKUP(A1332,'2015'!A:H,5,0)</f>
        <v>-0.87</v>
      </c>
      <c r="F1332" s="14">
        <f>VLOOKUP(A1332,'2015'!A:H,6,0)</f>
        <v>56267</v>
      </c>
      <c r="G1332" s="14">
        <f>VLOOKUP(A1332,'2015'!A:H,7,0)</f>
        <v>21698</v>
      </c>
      <c r="H1332" s="14">
        <f>VLOOKUP(A1332,'2015'!A:H,8,0)</f>
        <v>5.2</v>
      </c>
    </row>
    <row r="1333" spans="1:8" x14ac:dyDescent="0.3">
      <c r="A1333" s="14" t="s">
        <v>1624</v>
      </c>
      <c r="B1333" s="14">
        <f>VLOOKUP(A1333,'2016'!A:H,2,0)</f>
        <v>403</v>
      </c>
      <c r="C1333" s="14">
        <f>VLOOKUP(A1333,'2016'!A:H,3,0)</f>
        <v>1.6559999999999999</v>
      </c>
      <c r="D1333" s="14">
        <f>VLOOKUP(A1333,'2016'!A:H,4,0)</f>
        <v>99.4</v>
      </c>
      <c r="E1333" s="14">
        <f>VLOOKUP(A1333,'2016'!A:H,5,0)</f>
        <v>-1.1200000000000001</v>
      </c>
      <c r="F1333" s="14">
        <f>VLOOKUP(A1333,'2016'!A:H,6,0)</f>
        <v>55618</v>
      </c>
      <c r="G1333" s="14">
        <f>VLOOKUP(A1333,'2016'!A:H,7,0)</f>
        <v>21457</v>
      </c>
      <c r="H1333" s="14">
        <f>VLOOKUP(A1333,'2016'!A:H,8,0)</f>
        <v>5.4</v>
      </c>
    </row>
    <row r="1334" spans="1:8" x14ac:dyDescent="0.3">
      <c r="A1334" s="14" t="s">
        <v>1625</v>
      </c>
      <c r="B1334" s="14">
        <f>VLOOKUP(A1334,'2017'!A:H,2,0)</f>
        <v>360</v>
      </c>
      <c r="C1334" s="14">
        <f>VLOOKUP(A1334,'2017'!A:H,3,0)</f>
        <v>1.544</v>
      </c>
      <c r="D1334" s="14">
        <f>VLOOKUP(A1334,'2017'!A:H,4,0)</f>
        <v>99.3</v>
      </c>
      <c r="E1334" s="14">
        <f>VLOOKUP(A1334,'2017'!A:H,5,0)</f>
        <v>-1.32</v>
      </c>
      <c r="F1334" s="14">
        <f>VLOOKUP(A1334,'2017'!A:H,6,0)</f>
        <v>54774</v>
      </c>
      <c r="G1334" s="14">
        <f>VLOOKUP(A1334,'2017'!A:H,7,0)</f>
        <v>21619</v>
      </c>
      <c r="H1334" s="14">
        <f>VLOOKUP(A1334,'2017'!A:H,8,0)</f>
        <v>6.1</v>
      </c>
    </row>
    <row r="1335" spans="1:8" x14ac:dyDescent="0.3">
      <c r="A1335" s="14" t="s">
        <v>1626</v>
      </c>
      <c r="B1335" s="14">
        <f>VLOOKUP(A1335,'2018'!A:H,2,0)</f>
        <v>411</v>
      </c>
      <c r="C1335" s="14">
        <f>VLOOKUP(A1335,'2018'!A:H,3,0)</f>
        <v>1.8160000000000001</v>
      </c>
      <c r="D1335" s="14">
        <f>VLOOKUP(A1335,'2018'!A:H,4,0)</f>
        <v>99.5</v>
      </c>
      <c r="E1335" s="14">
        <f>VLOOKUP(A1335,'2018'!A:H,5,0)</f>
        <v>-1.1100000000000001</v>
      </c>
      <c r="F1335" s="14">
        <f>VLOOKUP(A1335,'2018'!A:H,6,0)</f>
        <v>54127</v>
      </c>
      <c r="G1335" s="14">
        <f>VLOOKUP(A1335,'2018'!A:H,7,0)</f>
        <v>21626</v>
      </c>
      <c r="H1335" s="14">
        <f>VLOOKUP(A1335,'2018'!A:H,8,0)</f>
        <v>4.7</v>
      </c>
    </row>
    <row r="1336" spans="1:8" x14ac:dyDescent="0.3">
      <c r="A1336" s="14" t="s">
        <v>1627</v>
      </c>
      <c r="B1336" s="14">
        <f>VLOOKUP(A1336,'2019'!A:H,2,0)</f>
        <v>570</v>
      </c>
      <c r="C1336" s="14">
        <f>VLOOKUP(A1336,'2019'!A:H,3,0)</f>
        <v>2.5379999999999998</v>
      </c>
      <c r="D1336" s="14">
        <f>VLOOKUP(A1336,'2019'!A:H,4,0)</f>
        <v>99.3</v>
      </c>
      <c r="E1336" s="14">
        <f>VLOOKUP(A1336,'2019'!A:H,5,0)</f>
        <v>-0.44</v>
      </c>
      <c r="F1336" s="14">
        <f>VLOOKUP(A1336,'2019'!A:H,6,0)</f>
        <v>53852</v>
      </c>
      <c r="G1336" s="14">
        <f>VLOOKUP(A1336,'2019'!A:H,7,0)</f>
        <v>21668</v>
      </c>
      <c r="H1336" s="14">
        <f>VLOOKUP(A1336,'2019'!A:H,8,0)</f>
        <v>5.8</v>
      </c>
    </row>
    <row r="1337" spans="1:8" x14ac:dyDescent="0.3">
      <c r="A1337" s="14" t="s">
        <v>1628</v>
      </c>
      <c r="B1337" s="14">
        <f>VLOOKUP(A1337,'2020'!A:H,2,0)</f>
        <v>558</v>
      </c>
      <c r="C1337" s="14">
        <f>VLOOKUP(A1337,'2020'!A:H,3,0)</f>
        <v>2.4550000000000001</v>
      </c>
      <c r="D1337" s="14">
        <f>VLOOKUP(A1337,'2020'!A:H,4,0)</f>
        <v>99.4</v>
      </c>
      <c r="E1337" s="14">
        <f>VLOOKUP(A1337,'2020'!A:H,5,0)</f>
        <v>-1.36</v>
      </c>
      <c r="F1337" s="14">
        <f>VLOOKUP(A1337,'2020'!A:H,6,0)</f>
        <v>53099</v>
      </c>
      <c r="G1337" s="14">
        <f>VLOOKUP(A1337,'2020'!A:H,7,0)</f>
        <v>22102</v>
      </c>
      <c r="H1337" s="14">
        <f>VLOOKUP(A1337,'2020'!A:H,8,0)</f>
        <v>6.4</v>
      </c>
    </row>
    <row r="1338" spans="1:8" x14ac:dyDescent="0.3">
      <c r="A1338" s="14" t="s">
        <v>1629</v>
      </c>
      <c r="B1338" s="14">
        <f>VLOOKUP(A1338,'2021'!A:H,2,0)</f>
        <v>413</v>
      </c>
      <c r="C1338" s="14">
        <f>VLOOKUP(A1338,'2021'!A:H,3,0)</f>
        <v>1.869</v>
      </c>
      <c r="D1338" s="14">
        <f>VLOOKUP(A1338,'2021'!A:H,4,0)</f>
        <v>99.7</v>
      </c>
      <c r="E1338" s="14">
        <f>VLOOKUP(A1338,'2021'!A:H,5,0)</f>
        <v>-2.15</v>
      </c>
      <c r="F1338" s="14">
        <f>VLOOKUP(A1338,'2021'!A:H,6,0)</f>
        <v>51985</v>
      </c>
      <c r="G1338" s="14">
        <f>VLOOKUP(A1338,'2021'!A:H,7,0)</f>
        <v>22282</v>
      </c>
      <c r="H1338" s="14">
        <f>VLOOKUP(A1338,'2021'!A:H,8,0)</f>
        <v>4.3</v>
      </c>
    </row>
    <row r="1339" spans="1:8" x14ac:dyDescent="0.3">
      <c r="A1339" s="14" t="s">
        <v>1630</v>
      </c>
      <c r="B1339" s="14">
        <f>VLOOKUP(A1339,'2015'!A:H,2,0)</f>
        <v>602</v>
      </c>
      <c r="C1339" s="14">
        <f>VLOOKUP(A1339,'2015'!A:H,3,0)</f>
        <v>2.1070000000000002</v>
      </c>
      <c r="D1339" s="14">
        <f>VLOOKUP(A1339,'2015'!A:H,4,0)</f>
        <v>104.5</v>
      </c>
      <c r="E1339" s="14">
        <f>VLOOKUP(A1339,'2015'!A:H,5,0)</f>
        <v>0</v>
      </c>
      <c r="F1339" s="14">
        <f>VLOOKUP(A1339,'2015'!A:H,6,0)</f>
        <v>58137</v>
      </c>
      <c r="G1339" s="14">
        <f>VLOOKUP(A1339,'2015'!A:H,7,0)</f>
        <v>25262</v>
      </c>
      <c r="H1339" s="14">
        <f>VLOOKUP(A1339,'2015'!A:H,8,0)</f>
        <v>5.5</v>
      </c>
    </row>
    <row r="1340" spans="1:8" x14ac:dyDescent="0.3">
      <c r="A1340" s="14" t="s">
        <v>1631</v>
      </c>
      <c r="B1340" s="14">
        <f>VLOOKUP(A1340,'2016'!A:H,2,0)</f>
        <v>504</v>
      </c>
      <c r="C1340" s="14">
        <f>VLOOKUP(A1340,'2016'!A:H,3,0)</f>
        <v>1.9019999999999999</v>
      </c>
      <c r="D1340" s="14">
        <f>VLOOKUP(A1340,'2016'!A:H,4,0)</f>
        <v>105.3</v>
      </c>
      <c r="E1340" s="14">
        <f>VLOOKUP(A1340,'2016'!A:H,5,0)</f>
        <v>-2.69</v>
      </c>
      <c r="F1340" s="14">
        <f>VLOOKUP(A1340,'2016'!A:H,6,0)</f>
        <v>57045</v>
      </c>
      <c r="G1340" s="14">
        <f>VLOOKUP(A1340,'2016'!A:H,7,0)</f>
        <v>25184</v>
      </c>
      <c r="H1340" s="14">
        <f>VLOOKUP(A1340,'2016'!A:H,8,0)</f>
        <v>5.7</v>
      </c>
    </row>
    <row r="1341" spans="1:8" x14ac:dyDescent="0.3">
      <c r="A1341" s="14" t="s">
        <v>1632</v>
      </c>
      <c r="B1341" s="14">
        <f>VLOOKUP(A1341,'2017'!A:H,2,0)</f>
        <v>436</v>
      </c>
      <c r="C1341" s="14">
        <f>VLOOKUP(A1341,'2017'!A:H,3,0)</f>
        <v>1.7769999999999999</v>
      </c>
      <c r="D1341" s="14">
        <f>VLOOKUP(A1341,'2017'!A:H,4,0)</f>
        <v>105.1</v>
      </c>
      <c r="E1341" s="14">
        <f>VLOOKUP(A1341,'2017'!A:H,5,0)</f>
        <v>-4.18</v>
      </c>
      <c r="F1341" s="14">
        <f>VLOOKUP(A1341,'2017'!A:H,6,0)</f>
        <v>55616</v>
      </c>
      <c r="G1341" s="14">
        <f>VLOOKUP(A1341,'2017'!A:H,7,0)</f>
        <v>24566</v>
      </c>
      <c r="H1341" s="14">
        <f>VLOOKUP(A1341,'2017'!A:H,8,0)</f>
        <v>7.5</v>
      </c>
    </row>
    <row r="1342" spans="1:8" x14ac:dyDescent="0.3">
      <c r="A1342" s="14" t="s">
        <v>1633</v>
      </c>
      <c r="B1342" s="14">
        <f>VLOOKUP(A1342,'2018'!A:H,2,0)</f>
        <v>368</v>
      </c>
      <c r="C1342" s="14">
        <f>VLOOKUP(A1342,'2018'!A:H,3,0)</f>
        <v>1.5940000000000001</v>
      </c>
      <c r="D1342" s="14">
        <f>VLOOKUP(A1342,'2018'!A:H,4,0)</f>
        <v>105.7</v>
      </c>
      <c r="E1342" s="14">
        <f>VLOOKUP(A1342,'2018'!A:H,5,0)</f>
        <v>-1.01</v>
      </c>
      <c r="F1342" s="14">
        <f>VLOOKUP(A1342,'2018'!A:H,6,0)</f>
        <v>54731</v>
      </c>
      <c r="G1342" s="14">
        <f>VLOOKUP(A1342,'2018'!A:H,7,0)</f>
        <v>24246</v>
      </c>
      <c r="H1342" s="14">
        <f>VLOOKUP(A1342,'2018'!A:H,8,0)</f>
        <v>5.5</v>
      </c>
    </row>
    <row r="1343" spans="1:8" x14ac:dyDescent="0.3">
      <c r="A1343" s="14" t="s">
        <v>1634</v>
      </c>
      <c r="B1343" s="14">
        <f>VLOOKUP(A1343,'2019'!A:H,2,0)</f>
        <v>342</v>
      </c>
      <c r="C1343" s="14">
        <f>VLOOKUP(A1343,'2019'!A:H,3,0)</f>
        <v>1.542</v>
      </c>
      <c r="D1343" s="14">
        <f>VLOOKUP(A1343,'2019'!A:H,4,0)</f>
        <v>105.5</v>
      </c>
      <c r="E1343" s="14">
        <f>VLOOKUP(A1343,'2019'!A:H,5,0)</f>
        <v>0.69</v>
      </c>
      <c r="F1343" s="14">
        <f>VLOOKUP(A1343,'2019'!A:H,6,0)</f>
        <v>54593</v>
      </c>
      <c r="G1343" s="14">
        <f>VLOOKUP(A1343,'2019'!A:H,7,0)</f>
        <v>24425</v>
      </c>
      <c r="H1343" s="14">
        <f>VLOOKUP(A1343,'2019'!A:H,8,0)</f>
        <v>5</v>
      </c>
    </row>
    <row r="1344" spans="1:8" x14ac:dyDescent="0.3">
      <c r="A1344" s="14" t="s">
        <v>1635</v>
      </c>
      <c r="B1344" s="14">
        <f>VLOOKUP(A1344,'2020'!A:H,2,0)</f>
        <v>285</v>
      </c>
      <c r="C1344" s="14">
        <f>VLOOKUP(A1344,'2020'!A:H,3,0)</f>
        <v>1.375</v>
      </c>
      <c r="D1344" s="14">
        <f>VLOOKUP(A1344,'2020'!A:H,4,0)</f>
        <v>105.7</v>
      </c>
      <c r="E1344" s="14">
        <f>VLOOKUP(A1344,'2020'!A:H,5,0)</f>
        <v>-2.1</v>
      </c>
      <c r="F1344" s="14">
        <f>VLOOKUP(A1344,'2020'!A:H,6,0)</f>
        <v>53699</v>
      </c>
      <c r="G1344" s="14">
        <f>VLOOKUP(A1344,'2020'!A:H,7,0)</f>
        <v>25307</v>
      </c>
      <c r="H1344" s="14">
        <f>VLOOKUP(A1344,'2020'!A:H,8,0)</f>
        <v>8.1</v>
      </c>
    </row>
    <row r="1345" spans="1:8" x14ac:dyDescent="0.3">
      <c r="A1345" s="14" t="s">
        <v>1636</v>
      </c>
      <c r="B1345" s="14">
        <f>VLOOKUP(A1345,'2021'!A:H,2,0)</f>
        <v>228</v>
      </c>
      <c r="C1345" s="14">
        <f>VLOOKUP(A1345,'2021'!A:H,3,0)</f>
        <v>1.161</v>
      </c>
      <c r="D1345" s="14">
        <f>VLOOKUP(A1345,'2021'!A:H,4,0)</f>
        <v>108</v>
      </c>
      <c r="E1345" s="14">
        <f>VLOOKUP(A1345,'2021'!A:H,5,0)</f>
        <v>-1.4</v>
      </c>
      <c r="F1345" s="14">
        <f>VLOOKUP(A1345,'2021'!A:H,6,0)</f>
        <v>52937</v>
      </c>
      <c r="G1345" s="14">
        <f>VLOOKUP(A1345,'2021'!A:H,7,0)</f>
        <v>25810</v>
      </c>
      <c r="H1345" s="14">
        <f>VLOOKUP(A1345,'2021'!A:H,8,0)</f>
        <v>6.9</v>
      </c>
    </row>
    <row r="1346" spans="1:8" x14ac:dyDescent="0.3">
      <c r="A1346" s="14" t="s">
        <v>1637</v>
      </c>
      <c r="B1346" s="14">
        <f>VLOOKUP(A1346,'2015'!A:H,2,0)</f>
        <v>379</v>
      </c>
      <c r="C1346" s="14">
        <f>VLOOKUP(A1346,'2015'!A:H,3,0)</f>
        <v>1.7669999999999999</v>
      </c>
      <c r="D1346" s="14">
        <f>VLOOKUP(A1346,'2015'!A:H,4,0)</f>
        <v>99.4</v>
      </c>
      <c r="E1346" s="14">
        <f>VLOOKUP(A1346,'2015'!A:H,5,0)</f>
        <v>0.1</v>
      </c>
      <c r="F1346" s="14">
        <f>VLOOKUP(A1346,'2015'!A:H,6,0)</f>
        <v>53014</v>
      </c>
      <c r="G1346" s="14">
        <f>VLOOKUP(A1346,'2015'!A:H,7,0)</f>
        <v>21340</v>
      </c>
      <c r="H1346" s="14">
        <f>VLOOKUP(A1346,'2015'!A:H,8,0)</f>
        <v>6.8</v>
      </c>
    </row>
    <row r="1347" spans="1:8" x14ac:dyDescent="0.3">
      <c r="A1347" s="14" t="s">
        <v>1638</v>
      </c>
      <c r="B1347" s="14">
        <f>VLOOKUP(A1347,'2016'!A:H,2,0)</f>
        <v>386</v>
      </c>
      <c r="C1347" s="14">
        <f>VLOOKUP(A1347,'2016'!A:H,3,0)</f>
        <v>1.8280000000000001</v>
      </c>
      <c r="D1347" s="14">
        <f>VLOOKUP(A1347,'2016'!A:H,4,0)</f>
        <v>99.6</v>
      </c>
      <c r="E1347" s="14">
        <f>VLOOKUP(A1347,'2016'!A:H,5,0)</f>
        <v>-0.08</v>
      </c>
      <c r="F1347" s="14">
        <f>VLOOKUP(A1347,'2016'!A:H,6,0)</f>
        <v>52668</v>
      </c>
      <c r="G1347" s="14">
        <f>VLOOKUP(A1347,'2016'!A:H,7,0)</f>
        <v>21502</v>
      </c>
      <c r="H1347" s="14">
        <f>VLOOKUP(A1347,'2016'!A:H,8,0)</f>
        <v>6.7</v>
      </c>
    </row>
    <row r="1348" spans="1:8" x14ac:dyDescent="0.3">
      <c r="A1348" s="14" t="s">
        <v>1639</v>
      </c>
      <c r="B1348" s="14">
        <f>VLOOKUP(A1348,'2017'!A:H,2,0)</f>
        <v>331</v>
      </c>
      <c r="C1348" s="14">
        <f>VLOOKUP(A1348,'2017'!A:H,3,0)</f>
        <v>1.6339999999999999</v>
      </c>
      <c r="D1348" s="14">
        <f>VLOOKUP(A1348,'2017'!A:H,4,0)</f>
        <v>100.3</v>
      </c>
      <c r="E1348" s="14">
        <f>VLOOKUP(A1348,'2017'!A:H,5,0)</f>
        <v>-0.84</v>
      </c>
      <c r="F1348" s="14">
        <f>VLOOKUP(A1348,'2017'!A:H,6,0)</f>
        <v>52109</v>
      </c>
      <c r="G1348" s="14">
        <f>VLOOKUP(A1348,'2017'!A:H,7,0)</f>
        <v>21576</v>
      </c>
      <c r="H1348" s="14">
        <f>VLOOKUP(A1348,'2017'!A:H,8,0)</f>
        <v>7.2</v>
      </c>
    </row>
    <row r="1349" spans="1:8" x14ac:dyDescent="0.3">
      <c r="A1349" s="14" t="s">
        <v>1640</v>
      </c>
      <c r="B1349" s="14">
        <f>VLOOKUP(A1349,'2018'!A:H,2,0)</f>
        <v>310</v>
      </c>
      <c r="C1349" s="14">
        <f>VLOOKUP(A1349,'2018'!A:H,3,0)</f>
        <v>1.6160000000000001</v>
      </c>
      <c r="D1349" s="14">
        <f>VLOOKUP(A1349,'2018'!A:H,4,0)</f>
        <v>100.7</v>
      </c>
      <c r="E1349" s="14">
        <f>VLOOKUP(A1349,'2018'!A:H,5,0)</f>
        <v>-0.8</v>
      </c>
      <c r="F1349" s="14">
        <f>VLOOKUP(A1349,'2018'!A:H,6,0)</f>
        <v>51477</v>
      </c>
      <c r="G1349" s="14">
        <f>VLOOKUP(A1349,'2018'!A:H,7,0)</f>
        <v>21593</v>
      </c>
      <c r="H1349" s="14">
        <f>VLOOKUP(A1349,'2018'!A:H,8,0)</f>
        <v>6.9</v>
      </c>
    </row>
    <row r="1350" spans="1:8" x14ac:dyDescent="0.3">
      <c r="A1350" s="14" t="s">
        <v>1641</v>
      </c>
      <c r="B1350" s="14">
        <f>VLOOKUP(A1350,'2019'!A:H,2,0)</f>
        <v>282</v>
      </c>
      <c r="C1350" s="14">
        <f>VLOOKUP(A1350,'2019'!A:H,3,0)</f>
        <v>1.5669999999999999</v>
      </c>
      <c r="D1350" s="14">
        <f>VLOOKUP(A1350,'2019'!A:H,4,0)</f>
        <v>100.9</v>
      </c>
      <c r="E1350" s="14">
        <f>VLOOKUP(A1350,'2019'!A:H,5,0)</f>
        <v>-1.1100000000000001</v>
      </c>
      <c r="F1350" s="14">
        <f>VLOOKUP(A1350,'2019'!A:H,6,0)</f>
        <v>50689</v>
      </c>
      <c r="G1350" s="14">
        <f>VLOOKUP(A1350,'2019'!A:H,7,0)</f>
        <v>21536</v>
      </c>
      <c r="H1350" s="14">
        <f>VLOOKUP(A1350,'2019'!A:H,8,0)</f>
        <v>10.4</v>
      </c>
    </row>
    <row r="1351" spans="1:8" x14ac:dyDescent="0.3">
      <c r="A1351" s="14" t="s">
        <v>1642</v>
      </c>
      <c r="B1351" s="14">
        <f>VLOOKUP(A1351,'2020'!A:H,2,0)</f>
        <v>244</v>
      </c>
      <c r="C1351" s="14">
        <f>VLOOKUP(A1351,'2020'!A:H,3,0)</f>
        <v>1.4390000000000001</v>
      </c>
      <c r="D1351" s="14">
        <f>VLOOKUP(A1351,'2020'!A:H,4,0)</f>
        <v>101.1</v>
      </c>
      <c r="E1351" s="14">
        <f>VLOOKUP(A1351,'2020'!A:H,5,0)</f>
        <v>-1.38</v>
      </c>
      <c r="F1351" s="14">
        <f>VLOOKUP(A1351,'2020'!A:H,6,0)</f>
        <v>49916</v>
      </c>
      <c r="G1351" s="14">
        <f>VLOOKUP(A1351,'2020'!A:H,7,0)</f>
        <v>22006</v>
      </c>
      <c r="H1351" s="14">
        <f>VLOOKUP(A1351,'2020'!A:H,8,0)</f>
        <v>8</v>
      </c>
    </row>
    <row r="1352" spans="1:8" x14ac:dyDescent="0.3">
      <c r="A1352" s="14" t="s">
        <v>1643</v>
      </c>
      <c r="B1352" s="14">
        <f>VLOOKUP(A1352,'2021'!A:H,2,0)</f>
        <v>203</v>
      </c>
      <c r="C1352" s="14">
        <f>VLOOKUP(A1352,'2021'!A:H,3,0)</f>
        <v>1.2949999999999999</v>
      </c>
      <c r="D1352" s="14">
        <f>VLOOKUP(A1352,'2021'!A:H,4,0)</f>
        <v>101.3</v>
      </c>
      <c r="E1352" s="14">
        <f>VLOOKUP(A1352,'2021'!A:H,5,0)</f>
        <v>-2.6</v>
      </c>
      <c r="F1352" s="14">
        <f>VLOOKUP(A1352,'2021'!A:H,6,0)</f>
        <v>48631</v>
      </c>
      <c r="G1352" s="14">
        <f>VLOOKUP(A1352,'2021'!A:H,7,0)</f>
        <v>22051</v>
      </c>
      <c r="H1352" s="14">
        <f>VLOOKUP(A1352,'2021'!A:H,8,0)</f>
        <v>7.9</v>
      </c>
    </row>
    <row r="1353" spans="1:8" x14ac:dyDescent="0.3">
      <c r="A1353" s="14" t="s">
        <v>1644</v>
      </c>
      <c r="B1353" s="14">
        <f>VLOOKUP(A1353,'2015'!A:H,2,0)</f>
        <v>440</v>
      </c>
      <c r="C1353" s="14">
        <f>VLOOKUP(A1353,'2015'!A:H,3,0)</f>
        <v>2.101</v>
      </c>
      <c r="D1353" s="14">
        <f>VLOOKUP(A1353,'2015'!A:H,4,0)</f>
        <v>101.9</v>
      </c>
      <c r="E1353" s="14">
        <f>VLOOKUP(A1353,'2015'!A:H,5,0)</f>
        <v>0.21</v>
      </c>
      <c r="F1353" s="14">
        <f>VLOOKUP(A1353,'2015'!A:H,6,0)</f>
        <v>46360</v>
      </c>
      <c r="G1353" s="14">
        <f>VLOOKUP(A1353,'2015'!A:H,7,0)</f>
        <v>17065</v>
      </c>
      <c r="H1353" s="14">
        <f>VLOOKUP(A1353,'2015'!A:H,8,0)</f>
        <v>3.4</v>
      </c>
    </row>
    <row r="1354" spans="1:8" x14ac:dyDescent="0.3">
      <c r="A1354" s="14" t="s">
        <v>1645</v>
      </c>
      <c r="B1354" s="14">
        <f>VLOOKUP(A1354,'2016'!A:H,2,0)</f>
        <v>385</v>
      </c>
      <c r="C1354" s="14">
        <f>VLOOKUP(A1354,'2016'!A:H,3,0)</f>
        <v>1.887</v>
      </c>
      <c r="D1354" s="14">
        <f>VLOOKUP(A1354,'2016'!A:H,4,0)</f>
        <v>102</v>
      </c>
      <c r="E1354" s="14">
        <f>VLOOKUP(A1354,'2016'!A:H,5,0)</f>
        <v>-0.5</v>
      </c>
      <c r="F1354" s="14">
        <f>VLOOKUP(A1354,'2016'!A:H,6,0)</f>
        <v>46104</v>
      </c>
      <c r="G1354" s="14">
        <f>VLOOKUP(A1354,'2016'!A:H,7,0)</f>
        <v>16884</v>
      </c>
      <c r="H1354" s="14">
        <f>VLOOKUP(A1354,'2016'!A:H,8,0)</f>
        <v>3.3</v>
      </c>
    </row>
    <row r="1355" spans="1:8" x14ac:dyDescent="0.3">
      <c r="A1355" s="14" t="s">
        <v>1646</v>
      </c>
      <c r="B1355" s="14">
        <f>VLOOKUP(A1355,'2017'!A:H,2,0)</f>
        <v>329</v>
      </c>
      <c r="C1355" s="14">
        <f>VLOOKUP(A1355,'2017'!A:H,3,0)</f>
        <v>1.641</v>
      </c>
      <c r="D1355" s="14">
        <f>VLOOKUP(A1355,'2017'!A:H,4,0)</f>
        <v>102.1</v>
      </c>
      <c r="E1355" s="14">
        <f>VLOOKUP(A1355,'2017'!A:H,5,0)</f>
        <v>0.09</v>
      </c>
      <c r="F1355" s="14">
        <f>VLOOKUP(A1355,'2017'!A:H,6,0)</f>
        <v>46111</v>
      </c>
      <c r="G1355" s="14">
        <f>VLOOKUP(A1355,'2017'!A:H,7,0)</f>
        <v>17121</v>
      </c>
      <c r="H1355" s="14">
        <f>VLOOKUP(A1355,'2017'!A:H,8,0)</f>
        <v>3.2</v>
      </c>
    </row>
    <row r="1356" spans="1:8" x14ac:dyDescent="0.3">
      <c r="A1356" s="14" t="s">
        <v>1647</v>
      </c>
      <c r="B1356" s="14">
        <f>VLOOKUP(A1356,'2018'!A:H,2,0)</f>
        <v>344</v>
      </c>
      <c r="C1356" s="14">
        <f>VLOOKUP(A1356,'2018'!A:H,3,0)</f>
        <v>1.778</v>
      </c>
      <c r="D1356" s="14">
        <f>VLOOKUP(A1356,'2018'!A:H,4,0)</f>
        <v>102.7</v>
      </c>
      <c r="E1356" s="14">
        <f>VLOOKUP(A1356,'2018'!A:H,5,0)</f>
        <v>-0.76</v>
      </c>
      <c r="F1356" s="14">
        <f>VLOOKUP(A1356,'2018'!A:H,6,0)</f>
        <v>45795</v>
      </c>
      <c r="G1356" s="14">
        <f>VLOOKUP(A1356,'2018'!A:H,7,0)</f>
        <v>17149</v>
      </c>
      <c r="H1356" s="14">
        <f>VLOOKUP(A1356,'2018'!A:H,8,0)</f>
        <v>3.2</v>
      </c>
    </row>
    <row r="1357" spans="1:8" x14ac:dyDescent="0.3">
      <c r="A1357" s="14" t="s">
        <v>1648</v>
      </c>
      <c r="B1357" s="14">
        <f>VLOOKUP(A1357,'2019'!A:H,2,0)</f>
        <v>267</v>
      </c>
      <c r="C1357" s="14">
        <f>VLOOKUP(A1357,'2019'!A:H,3,0)</f>
        <v>1.429</v>
      </c>
      <c r="D1357" s="14">
        <f>VLOOKUP(A1357,'2019'!A:H,4,0)</f>
        <v>105.6</v>
      </c>
      <c r="E1357" s="14">
        <f>VLOOKUP(A1357,'2019'!A:H,5,0)</f>
        <v>-0.14000000000000001</v>
      </c>
      <c r="F1357" s="14">
        <f>VLOOKUP(A1357,'2019'!A:H,6,0)</f>
        <v>45739</v>
      </c>
      <c r="G1357" s="14">
        <f>VLOOKUP(A1357,'2019'!A:H,7,0)</f>
        <v>17365</v>
      </c>
      <c r="H1357" s="14">
        <f>VLOOKUP(A1357,'2019'!A:H,8,0)</f>
        <v>3.8</v>
      </c>
    </row>
    <row r="1358" spans="1:8" x14ac:dyDescent="0.3">
      <c r="A1358" s="14" t="s">
        <v>1649</v>
      </c>
      <c r="B1358" s="14">
        <f>VLOOKUP(A1358,'2020'!A:H,2,0)</f>
        <v>260</v>
      </c>
      <c r="C1358" s="14">
        <f>VLOOKUP(A1358,'2020'!A:H,3,0)</f>
        <v>1.5089999999999999</v>
      </c>
      <c r="D1358" s="14">
        <f>VLOOKUP(A1358,'2020'!A:H,4,0)</f>
        <v>105.1</v>
      </c>
      <c r="E1358" s="14">
        <f>VLOOKUP(A1358,'2020'!A:H,5,0)</f>
        <v>-2.94</v>
      </c>
      <c r="F1358" s="14">
        <f>VLOOKUP(A1358,'2020'!A:H,6,0)</f>
        <v>44464</v>
      </c>
      <c r="G1358" s="14">
        <f>VLOOKUP(A1358,'2020'!A:H,7,0)</f>
        <v>17583</v>
      </c>
      <c r="H1358" s="14">
        <f>VLOOKUP(A1358,'2020'!A:H,8,0)</f>
        <v>4.9000000000000004</v>
      </c>
    </row>
    <row r="1359" spans="1:8" x14ac:dyDescent="0.3">
      <c r="A1359" s="14" t="s">
        <v>1650</v>
      </c>
      <c r="B1359" s="14">
        <f>VLOOKUP(A1359,'2021'!A:H,2,0)</f>
        <v>153</v>
      </c>
      <c r="C1359" s="14">
        <f>VLOOKUP(A1359,'2021'!A:H,3,0)</f>
        <v>0.95299999999999996</v>
      </c>
      <c r="D1359" s="14">
        <f>VLOOKUP(A1359,'2021'!A:H,4,0)</f>
        <v>104.9</v>
      </c>
      <c r="E1359" s="14">
        <f>VLOOKUP(A1359,'2021'!A:H,5,0)</f>
        <v>-2.57</v>
      </c>
      <c r="F1359" s="14">
        <f>VLOOKUP(A1359,'2021'!A:H,6,0)</f>
        <v>43365</v>
      </c>
      <c r="G1359" s="14">
        <f>VLOOKUP(A1359,'2021'!A:H,7,0)</f>
        <v>17833</v>
      </c>
      <c r="H1359" s="14">
        <f>VLOOKUP(A1359,'2021'!A:H,8,0)</f>
        <v>5.5</v>
      </c>
    </row>
    <row r="1360" spans="1:8" x14ac:dyDescent="0.3">
      <c r="A1360" s="14" t="s">
        <v>1651</v>
      </c>
      <c r="B1360" s="14">
        <f>VLOOKUP(A1360,'2015'!A:H,2,0)</f>
        <v>212</v>
      </c>
      <c r="C1360" s="14">
        <f>VLOOKUP(A1360,'2015'!A:H,3,0)</f>
        <v>1.204</v>
      </c>
      <c r="D1360" s="14">
        <f>VLOOKUP(A1360,'2015'!A:H,4,0)</f>
        <v>94.1</v>
      </c>
      <c r="E1360" s="14">
        <f>VLOOKUP(A1360,'2015'!A:H,5,0)</f>
        <v>0.82</v>
      </c>
      <c r="F1360" s="14">
        <f>VLOOKUP(A1360,'2015'!A:H,6,0)</f>
        <v>43513</v>
      </c>
      <c r="G1360" s="14">
        <f>VLOOKUP(A1360,'2015'!A:H,7,0)</f>
        <v>16487</v>
      </c>
      <c r="H1360" s="14">
        <f>VLOOKUP(A1360,'2015'!A:H,8,0)</f>
        <v>3.6</v>
      </c>
    </row>
    <row r="1361" spans="1:8" x14ac:dyDescent="0.3">
      <c r="A1361" s="14" t="s">
        <v>1652</v>
      </c>
      <c r="B1361" s="14">
        <f>VLOOKUP(A1361,'2016'!A:H,2,0)</f>
        <v>163</v>
      </c>
      <c r="C1361" s="14">
        <f>VLOOKUP(A1361,'2016'!A:H,3,0)</f>
        <v>1.0129999999999999</v>
      </c>
      <c r="D1361" s="14">
        <f>VLOOKUP(A1361,'2016'!A:H,4,0)</f>
        <v>93.7</v>
      </c>
      <c r="E1361" s="14">
        <f>VLOOKUP(A1361,'2016'!A:H,5,0)</f>
        <v>-6.38</v>
      </c>
      <c r="F1361" s="14">
        <f>VLOOKUP(A1361,'2016'!A:H,6,0)</f>
        <v>40669</v>
      </c>
      <c r="G1361" s="14">
        <f>VLOOKUP(A1361,'2016'!A:H,7,0)</f>
        <v>16451</v>
      </c>
      <c r="H1361" s="14">
        <f>VLOOKUP(A1361,'2016'!A:H,8,0)</f>
        <v>4.8</v>
      </c>
    </row>
    <row r="1362" spans="1:8" x14ac:dyDescent="0.3">
      <c r="A1362" s="14" t="s">
        <v>1653</v>
      </c>
      <c r="B1362" s="14">
        <f>VLOOKUP(A1362,'2017'!A:H,2,0)</f>
        <v>161</v>
      </c>
      <c r="C1362" s="14">
        <f>VLOOKUP(A1362,'2017'!A:H,3,0)</f>
        <v>1.1120000000000001</v>
      </c>
      <c r="D1362" s="14">
        <f>VLOOKUP(A1362,'2017'!A:H,4,0)</f>
        <v>94.5</v>
      </c>
      <c r="E1362" s="14">
        <f>VLOOKUP(A1362,'2017'!A:H,5,0)</f>
        <v>-1.33</v>
      </c>
      <c r="F1362" s="14">
        <f>VLOOKUP(A1362,'2017'!A:H,6,0)</f>
        <v>40136</v>
      </c>
      <c r="G1362" s="14">
        <f>VLOOKUP(A1362,'2017'!A:H,7,0)</f>
        <v>16547</v>
      </c>
      <c r="H1362" s="14">
        <f>VLOOKUP(A1362,'2017'!A:H,8,0)</f>
        <v>4.0999999999999996</v>
      </c>
    </row>
    <row r="1363" spans="1:8" x14ac:dyDescent="0.3">
      <c r="A1363" s="14" t="s">
        <v>1654</v>
      </c>
      <c r="B1363" s="14">
        <f>VLOOKUP(A1363,'2018'!A:H,2,0)</f>
        <v>176</v>
      </c>
      <c r="C1363" s="14">
        <f>VLOOKUP(A1363,'2018'!A:H,3,0)</f>
        <v>1.248</v>
      </c>
      <c r="D1363" s="14">
        <f>VLOOKUP(A1363,'2018'!A:H,4,0)</f>
        <v>94.4</v>
      </c>
      <c r="E1363" s="14">
        <f>VLOOKUP(A1363,'2018'!A:H,5,0)</f>
        <v>-1.9</v>
      </c>
      <c r="F1363" s="14">
        <f>VLOOKUP(A1363,'2018'!A:H,6,0)</f>
        <v>39312</v>
      </c>
      <c r="G1363" s="14">
        <f>VLOOKUP(A1363,'2018'!A:H,7,0)</f>
        <v>16507</v>
      </c>
      <c r="H1363" s="14">
        <f>VLOOKUP(A1363,'2018'!A:H,8,0)</f>
        <v>6.6</v>
      </c>
    </row>
    <row r="1364" spans="1:8" x14ac:dyDescent="0.3">
      <c r="A1364" s="14" t="s">
        <v>1655</v>
      </c>
      <c r="B1364" s="14">
        <f>VLOOKUP(A1364,'2019'!A:H,2,0)</f>
        <v>205</v>
      </c>
      <c r="C1364" s="14">
        <f>VLOOKUP(A1364,'2019'!A:H,3,0)</f>
        <v>1.51</v>
      </c>
      <c r="D1364" s="14">
        <f>VLOOKUP(A1364,'2019'!A:H,4,0)</f>
        <v>94</v>
      </c>
      <c r="E1364" s="14">
        <f>VLOOKUP(A1364,'2019'!A:H,5,0)</f>
        <v>-1.9</v>
      </c>
      <c r="F1364" s="14">
        <f>VLOOKUP(A1364,'2019'!A:H,6,0)</f>
        <v>38563</v>
      </c>
      <c r="G1364" s="14">
        <f>VLOOKUP(A1364,'2019'!A:H,7,0)</f>
        <v>16497</v>
      </c>
      <c r="H1364" s="14">
        <f>VLOOKUP(A1364,'2019'!A:H,8,0)</f>
        <v>11.4</v>
      </c>
    </row>
    <row r="1365" spans="1:8" x14ac:dyDescent="0.3">
      <c r="A1365" s="14" t="s">
        <v>1656</v>
      </c>
      <c r="B1365" s="14">
        <f>VLOOKUP(A1365,'2020'!A:H,2,0)</f>
        <v>233</v>
      </c>
      <c r="C1365" s="14">
        <f>VLOOKUP(A1365,'2020'!A:H,3,0)</f>
        <v>1.774</v>
      </c>
      <c r="D1365" s="14">
        <f>VLOOKUP(A1365,'2020'!A:H,4,0)</f>
        <v>94.7</v>
      </c>
      <c r="E1365" s="14">
        <f>VLOOKUP(A1365,'2020'!A:H,5,0)</f>
        <v>-2.1</v>
      </c>
      <c r="F1365" s="14">
        <f>VLOOKUP(A1365,'2020'!A:H,6,0)</f>
        <v>37800</v>
      </c>
      <c r="G1365" s="14">
        <f>VLOOKUP(A1365,'2020'!A:H,7,0)</f>
        <v>16646</v>
      </c>
      <c r="H1365" s="14">
        <f>VLOOKUP(A1365,'2020'!A:H,8,0)</f>
        <v>6.9</v>
      </c>
    </row>
    <row r="1366" spans="1:8" x14ac:dyDescent="0.3">
      <c r="A1366" s="14" t="s">
        <v>1657</v>
      </c>
      <c r="B1366" s="14">
        <f>VLOOKUP(A1366,'2021'!A:H,2,0)</f>
        <v>161</v>
      </c>
      <c r="C1366" s="14">
        <f>VLOOKUP(A1366,'2021'!A:H,3,0)</f>
        <v>1.337</v>
      </c>
      <c r="D1366" s="14">
        <f>VLOOKUP(A1366,'2021'!A:H,4,0)</f>
        <v>94.8</v>
      </c>
      <c r="E1366" s="14">
        <f>VLOOKUP(A1366,'2021'!A:H,5,0)</f>
        <v>-3.38</v>
      </c>
      <c r="F1366" s="14">
        <f>VLOOKUP(A1366,'2021'!A:H,6,0)</f>
        <v>36547</v>
      </c>
      <c r="G1366" s="14">
        <f>VLOOKUP(A1366,'2021'!A:H,7,0)</f>
        <v>16683</v>
      </c>
      <c r="H1366" s="14">
        <f>VLOOKUP(A1366,'2021'!A:H,8,0)</f>
        <v>4.4000000000000004</v>
      </c>
    </row>
    <row r="1367" spans="1:8" x14ac:dyDescent="0.3">
      <c r="A1367" s="14" t="s">
        <v>1658</v>
      </c>
      <c r="B1367" s="14">
        <f>VLOOKUP(A1367,'2015'!A:H,2,0)</f>
        <v>206</v>
      </c>
      <c r="C1367" s="14">
        <f>VLOOKUP(A1367,'2015'!A:H,3,0)</f>
        <v>1.6970000000000001</v>
      </c>
      <c r="D1367" s="14">
        <f>VLOOKUP(A1367,'2015'!A:H,4,0)</f>
        <v>94.8</v>
      </c>
      <c r="E1367" s="14">
        <f>VLOOKUP(A1367,'2015'!A:H,5,0)</f>
        <v>-0.2</v>
      </c>
      <c r="F1367" s="14">
        <f>VLOOKUP(A1367,'2015'!A:H,6,0)</f>
        <v>32476</v>
      </c>
      <c r="G1367" s="14">
        <f>VLOOKUP(A1367,'2015'!A:H,7,0)</f>
        <v>13566</v>
      </c>
      <c r="H1367" s="14">
        <f>VLOOKUP(A1367,'2015'!A:H,8,0)</f>
        <v>8.9</v>
      </c>
    </row>
    <row r="1368" spans="1:8" x14ac:dyDescent="0.3">
      <c r="A1368" s="14" t="s">
        <v>1659</v>
      </c>
      <c r="B1368" s="14">
        <f>VLOOKUP(A1368,'2016'!A:H,2,0)</f>
        <v>181</v>
      </c>
      <c r="C1368" s="14">
        <f>VLOOKUP(A1368,'2016'!A:H,3,0)</f>
        <v>1.546</v>
      </c>
      <c r="D1368" s="14">
        <f>VLOOKUP(A1368,'2016'!A:H,4,0)</f>
        <v>95.9</v>
      </c>
      <c r="E1368" s="14">
        <f>VLOOKUP(A1368,'2016'!A:H,5,0)</f>
        <v>0.14000000000000001</v>
      </c>
      <c r="F1368" s="14">
        <f>VLOOKUP(A1368,'2016'!A:H,6,0)</f>
        <v>32078</v>
      </c>
      <c r="G1368" s="14">
        <f>VLOOKUP(A1368,'2016'!A:H,7,0)</f>
        <v>13587</v>
      </c>
      <c r="H1368" s="14">
        <f>VLOOKUP(A1368,'2016'!A:H,8,0)</f>
        <v>8.9</v>
      </c>
    </row>
    <row r="1369" spans="1:8" x14ac:dyDescent="0.3">
      <c r="A1369" s="14" t="s">
        <v>1660</v>
      </c>
      <c r="B1369" s="14">
        <f>VLOOKUP(A1369,'2017'!A:H,2,0)</f>
        <v>174</v>
      </c>
      <c r="C1369" s="14">
        <f>VLOOKUP(A1369,'2017'!A:H,3,0)</f>
        <v>1.5329999999999999</v>
      </c>
      <c r="D1369" s="14">
        <f>VLOOKUP(A1369,'2017'!A:H,4,0)</f>
        <v>96.4</v>
      </c>
      <c r="E1369" s="14">
        <f>VLOOKUP(A1369,'2017'!A:H,5,0)</f>
        <v>-1.22</v>
      </c>
      <c r="F1369" s="14">
        <f>VLOOKUP(A1369,'2017'!A:H,6,0)</f>
        <v>31765</v>
      </c>
      <c r="G1369" s="14">
        <f>VLOOKUP(A1369,'2017'!A:H,7,0)</f>
        <v>13733</v>
      </c>
      <c r="H1369" s="14">
        <f>VLOOKUP(A1369,'2017'!A:H,8,0)</f>
        <v>11</v>
      </c>
    </row>
    <row r="1370" spans="1:8" x14ac:dyDescent="0.3">
      <c r="A1370" s="14" t="s">
        <v>1661</v>
      </c>
      <c r="B1370" s="14">
        <f>VLOOKUP(A1370,'2018'!A:H,2,0)</f>
        <v>133</v>
      </c>
      <c r="C1370" s="14">
        <f>VLOOKUP(A1370,'2018'!A:H,3,0)</f>
        <v>1.2170000000000001</v>
      </c>
      <c r="D1370" s="14">
        <f>VLOOKUP(A1370,'2018'!A:H,4,0)</f>
        <v>96.5</v>
      </c>
      <c r="E1370" s="14">
        <f>VLOOKUP(A1370,'2018'!A:H,5,0)</f>
        <v>-1.1399999999999999</v>
      </c>
      <c r="F1370" s="14">
        <f>VLOOKUP(A1370,'2018'!A:H,6,0)</f>
        <v>31219</v>
      </c>
      <c r="G1370" s="14">
        <f>VLOOKUP(A1370,'2018'!A:H,7,0)</f>
        <v>13645</v>
      </c>
      <c r="H1370" s="14">
        <f>VLOOKUP(A1370,'2018'!A:H,8,0)</f>
        <v>11</v>
      </c>
    </row>
    <row r="1371" spans="1:8" x14ac:dyDescent="0.3">
      <c r="A1371" s="14" t="s">
        <v>1662</v>
      </c>
      <c r="B1371" s="14">
        <f>VLOOKUP(A1371,'2019'!A:H,2,0)</f>
        <v>160</v>
      </c>
      <c r="C1371" s="14">
        <f>VLOOKUP(A1371,'2019'!A:H,3,0)</f>
        <v>1.5289999999999999</v>
      </c>
      <c r="D1371" s="14">
        <f>VLOOKUP(A1371,'2019'!A:H,4,0)</f>
        <v>96.6</v>
      </c>
      <c r="E1371" s="14">
        <f>VLOOKUP(A1371,'2019'!A:H,5,0)</f>
        <v>-1.22</v>
      </c>
      <c r="F1371" s="14">
        <f>VLOOKUP(A1371,'2019'!A:H,6,0)</f>
        <v>30715</v>
      </c>
      <c r="G1371" s="14">
        <f>VLOOKUP(A1371,'2019'!A:H,7,0)</f>
        <v>13597</v>
      </c>
      <c r="H1371" s="14">
        <f>VLOOKUP(A1371,'2019'!A:H,8,0)</f>
        <v>22.6</v>
      </c>
    </row>
    <row r="1372" spans="1:8" x14ac:dyDescent="0.3">
      <c r="A1372" s="14" t="s">
        <v>1663</v>
      </c>
      <c r="B1372" s="14">
        <f>VLOOKUP(A1372,'2020'!A:H,2,0)</f>
        <v>110</v>
      </c>
      <c r="C1372" s="14">
        <f>VLOOKUP(A1372,'2020'!A:H,3,0)</f>
        <v>1.073</v>
      </c>
      <c r="D1372" s="14">
        <f>VLOOKUP(A1372,'2020'!A:H,4,0)</f>
        <v>97.7</v>
      </c>
      <c r="E1372" s="14">
        <f>VLOOKUP(A1372,'2020'!A:H,5,0)</f>
        <v>1.32</v>
      </c>
      <c r="F1372" s="14">
        <f>VLOOKUP(A1372,'2020'!A:H,6,0)</f>
        <v>31227</v>
      </c>
      <c r="G1372" s="14">
        <f>VLOOKUP(A1372,'2020'!A:H,7,0)</f>
        <v>13883</v>
      </c>
      <c r="H1372" s="14">
        <f>VLOOKUP(A1372,'2020'!A:H,8,0)</f>
        <v>8.9</v>
      </c>
    </row>
    <row r="1373" spans="1:8" x14ac:dyDescent="0.3">
      <c r="A1373" s="14" t="s">
        <v>1664</v>
      </c>
      <c r="B1373" s="14">
        <f>VLOOKUP(A1373,'2021'!A:H,2,0)</f>
        <v>129</v>
      </c>
      <c r="C1373" s="14">
        <f>VLOOKUP(A1373,'2021'!A:H,3,0)</f>
        <v>1.2729999999999999</v>
      </c>
      <c r="D1373" s="14">
        <f>VLOOKUP(A1373,'2021'!A:H,4,0)</f>
        <v>98.4</v>
      </c>
      <c r="E1373" s="14">
        <f>VLOOKUP(A1373,'2021'!A:H,5,0)</f>
        <v>-3.89</v>
      </c>
      <c r="F1373" s="14">
        <f>VLOOKUP(A1373,'2021'!A:H,6,0)</f>
        <v>30066</v>
      </c>
      <c r="G1373" s="14">
        <f>VLOOKUP(A1373,'2021'!A:H,7,0)</f>
        <v>14086</v>
      </c>
      <c r="H1373" s="14">
        <f>VLOOKUP(A1373,'2021'!A:H,8,0)</f>
        <v>8.6999999999999993</v>
      </c>
    </row>
    <row r="1374" spans="1:8" x14ac:dyDescent="0.3">
      <c r="A1374" s="14" t="s">
        <v>1665</v>
      </c>
      <c r="B1374" s="14">
        <f>VLOOKUP(A1374,'2015'!A:H,2,0)</f>
        <v>202</v>
      </c>
      <c r="C1374" s="14">
        <f>VLOOKUP(A1374,'2015'!A:H,3,0)</f>
        <v>1.63</v>
      </c>
      <c r="D1374" s="14">
        <f>VLOOKUP(A1374,'2015'!A:H,4,0)</f>
        <v>97.7</v>
      </c>
      <c r="E1374" s="14">
        <f>VLOOKUP(A1374,'2015'!A:H,5,0)</f>
        <v>-0.67</v>
      </c>
      <c r="F1374" s="14">
        <f>VLOOKUP(A1374,'2015'!A:H,6,0)</f>
        <v>34876</v>
      </c>
      <c r="G1374" s="14">
        <f>VLOOKUP(A1374,'2015'!A:H,7,0)</f>
        <v>13717</v>
      </c>
      <c r="H1374" s="14">
        <f>VLOOKUP(A1374,'2015'!A:H,8,0)</f>
        <v>4</v>
      </c>
    </row>
    <row r="1375" spans="1:8" x14ac:dyDescent="0.3">
      <c r="A1375" s="14" t="s">
        <v>1666</v>
      </c>
      <c r="B1375" s="14">
        <f>VLOOKUP(A1375,'2016'!A:H,2,0)</f>
        <v>205</v>
      </c>
      <c r="C1375" s="14">
        <f>VLOOKUP(A1375,'2016'!A:H,3,0)</f>
        <v>1.7010000000000001</v>
      </c>
      <c r="D1375" s="14">
        <f>VLOOKUP(A1375,'2016'!A:H,4,0)</f>
        <v>98.3</v>
      </c>
      <c r="E1375" s="14">
        <f>VLOOKUP(A1375,'2016'!A:H,5,0)</f>
        <v>-1.24</v>
      </c>
      <c r="F1375" s="14">
        <f>VLOOKUP(A1375,'2016'!A:H,6,0)</f>
        <v>34397</v>
      </c>
      <c r="G1375" s="14">
        <f>VLOOKUP(A1375,'2016'!A:H,7,0)</f>
        <v>13573</v>
      </c>
      <c r="H1375" s="14">
        <f>VLOOKUP(A1375,'2016'!A:H,8,0)</f>
        <v>3.5</v>
      </c>
    </row>
    <row r="1376" spans="1:8" x14ac:dyDescent="0.3">
      <c r="A1376" s="14" t="s">
        <v>1667</v>
      </c>
      <c r="B1376" s="14">
        <f>VLOOKUP(A1376,'2017'!A:H,2,0)</f>
        <v>160</v>
      </c>
      <c r="C1376" s="14">
        <f>VLOOKUP(A1376,'2017'!A:H,3,0)</f>
        <v>1.371</v>
      </c>
      <c r="D1376" s="14">
        <f>VLOOKUP(A1376,'2017'!A:H,4,0)</f>
        <v>98.2</v>
      </c>
      <c r="E1376" s="14">
        <f>VLOOKUP(A1376,'2017'!A:H,5,0)</f>
        <v>-0.17</v>
      </c>
      <c r="F1376" s="14">
        <f>VLOOKUP(A1376,'2017'!A:H,6,0)</f>
        <v>34328</v>
      </c>
      <c r="G1376" s="14">
        <f>VLOOKUP(A1376,'2017'!A:H,7,0)</f>
        <v>13737</v>
      </c>
      <c r="H1376" s="14">
        <f>VLOOKUP(A1376,'2017'!A:H,8,0)</f>
        <v>4.3</v>
      </c>
    </row>
    <row r="1377" spans="1:8" x14ac:dyDescent="0.3">
      <c r="A1377" s="14" t="s">
        <v>1668</v>
      </c>
      <c r="B1377" s="14">
        <f>VLOOKUP(A1377,'2018'!A:H,2,0)</f>
        <v>146</v>
      </c>
      <c r="C1377" s="14">
        <f>VLOOKUP(A1377,'2018'!A:H,3,0)</f>
        <v>1.2889999999999999</v>
      </c>
      <c r="D1377" s="14">
        <f>VLOOKUP(A1377,'2018'!A:H,4,0)</f>
        <v>99.2</v>
      </c>
      <c r="E1377" s="14">
        <f>VLOOKUP(A1377,'2018'!A:H,5,0)</f>
        <v>-2.5299999999999998</v>
      </c>
      <c r="F1377" s="14">
        <f>VLOOKUP(A1377,'2018'!A:H,6,0)</f>
        <v>33420</v>
      </c>
      <c r="G1377" s="14">
        <f>VLOOKUP(A1377,'2018'!A:H,7,0)</f>
        <v>13617</v>
      </c>
      <c r="H1377" s="14">
        <f>VLOOKUP(A1377,'2018'!A:H,8,0)</f>
        <v>3.9</v>
      </c>
    </row>
    <row r="1378" spans="1:8" x14ac:dyDescent="0.3">
      <c r="A1378" s="14" t="s">
        <v>1669</v>
      </c>
      <c r="B1378" s="14">
        <f>VLOOKUP(A1378,'2019'!A:H,2,0)</f>
        <v>123</v>
      </c>
      <c r="C1378" s="14">
        <f>VLOOKUP(A1378,'2019'!A:H,3,0)</f>
        <v>1.181</v>
      </c>
      <c r="D1378" s="14">
        <f>VLOOKUP(A1378,'2019'!A:H,4,0)</f>
        <v>99.7</v>
      </c>
      <c r="E1378" s="14">
        <f>VLOOKUP(A1378,'2019'!A:H,5,0)</f>
        <v>-1.58</v>
      </c>
      <c r="F1378" s="14">
        <f>VLOOKUP(A1378,'2019'!A:H,6,0)</f>
        <v>32861</v>
      </c>
      <c r="G1378" s="14">
        <f>VLOOKUP(A1378,'2019'!A:H,7,0)</f>
        <v>13641</v>
      </c>
      <c r="H1378" s="14">
        <f>VLOOKUP(A1378,'2019'!A:H,8,0)</f>
        <v>4.0999999999999996</v>
      </c>
    </row>
    <row r="1379" spans="1:8" x14ac:dyDescent="0.3">
      <c r="A1379" s="14" t="s">
        <v>1670</v>
      </c>
      <c r="B1379" s="14">
        <f>VLOOKUP(A1379,'2020'!A:H,2,0)</f>
        <v>132</v>
      </c>
      <c r="C1379" s="14">
        <f>VLOOKUP(A1379,'2020'!A:H,3,0)</f>
        <v>1.345</v>
      </c>
      <c r="D1379" s="14">
        <f>VLOOKUP(A1379,'2020'!A:H,4,0)</f>
        <v>100.5</v>
      </c>
      <c r="E1379" s="14">
        <f>VLOOKUP(A1379,'2020'!A:H,5,0)</f>
        <v>-2.61</v>
      </c>
      <c r="F1379" s="14">
        <f>VLOOKUP(A1379,'2020'!A:H,6,0)</f>
        <v>32050</v>
      </c>
      <c r="G1379" s="14">
        <f>VLOOKUP(A1379,'2020'!A:H,7,0)</f>
        <v>13720</v>
      </c>
      <c r="H1379" s="14">
        <f>VLOOKUP(A1379,'2020'!A:H,8,0)</f>
        <v>7</v>
      </c>
    </row>
    <row r="1380" spans="1:8" x14ac:dyDescent="0.3">
      <c r="A1380" s="14" t="s">
        <v>1671</v>
      </c>
      <c r="B1380" s="14">
        <f>VLOOKUP(A1380,'2021'!A:H,2,0)</f>
        <v>83</v>
      </c>
      <c r="C1380" s="14">
        <f>VLOOKUP(A1380,'2021'!A:H,3,0)</f>
        <v>0.92400000000000004</v>
      </c>
      <c r="D1380" s="14">
        <f>VLOOKUP(A1380,'2021'!A:H,4,0)</f>
        <v>101.2</v>
      </c>
      <c r="E1380" s="14">
        <f>VLOOKUP(A1380,'2021'!A:H,5,0)</f>
        <v>-2.44</v>
      </c>
      <c r="F1380" s="14">
        <f>VLOOKUP(A1380,'2021'!A:H,6,0)</f>
        <v>31274</v>
      </c>
      <c r="G1380" s="14">
        <f>VLOOKUP(A1380,'2021'!A:H,7,0)</f>
        <v>13909</v>
      </c>
      <c r="H1380" s="14">
        <f>VLOOKUP(A1380,'2021'!A:H,8,0)</f>
        <v>5.2</v>
      </c>
    </row>
    <row r="1381" spans="1:8" x14ac:dyDescent="0.3">
      <c r="A1381" s="14" t="s">
        <v>1672</v>
      </c>
      <c r="B1381" s="14">
        <f>VLOOKUP(A1381,'2015'!A:H,2,0)</f>
        <v>839</v>
      </c>
      <c r="C1381" s="14">
        <f>VLOOKUP(A1381,'2015'!A:H,3,0)</f>
        <v>2.464</v>
      </c>
      <c r="D1381" s="14">
        <f>VLOOKUP(A1381,'2015'!A:H,4,0)</f>
        <v>94.6</v>
      </c>
      <c r="E1381" s="14">
        <f>VLOOKUP(A1381,'2015'!A:H,5,0)</f>
        <v>-0.85</v>
      </c>
      <c r="F1381" s="14">
        <f>VLOOKUP(A1381,'2015'!A:H,6,0)</f>
        <v>76194</v>
      </c>
      <c r="G1381" s="14">
        <f>VLOOKUP(A1381,'2015'!A:H,7,0)</f>
        <v>29659</v>
      </c>
      <c r="H1381" s="14">
        <f>VLOOKUP(A1381,'2015'!A:H,8,0)</f>
        <v>4.4000000000000004</v>
      </c>
    </row>
    <row r="1382" spans="1:8" x14ac:dyDescent="0.3">
      <c r="A1382" s="14" t="s">
        <v>1673</v>
      </c>
      <c r="B1382" s="14">
        <f>VLOOKUP(A1382,'2016'!A:H,2,0)</f>
        <v>786</v>
      </c>
      <c r="C1382" s="14">
        <f>VLOOKUP(A1382,'2016'!A:H,3,0)</f>
        <v>2.423</v>
      </c>
      <c r="D1382" s="14">
        <f>VLOOKUP(A1382,'2016'!A:H,4,0)</f>
        <v>94.7</v>
      </c>
      <c r="E1382" s="14">
        <f>VLOOKUP(A1382,'2016'!A:H,5,0)</f>
        <v>-1.3</v>
      </c>
      <c r="F1382" s="14">
        <f>VLOOKUP(A1382,'2016'!A:H,6,0)</f>
        <v>75121</v>
      </c>
      <c r="G1382" s="14">
        <f>VLOOKUP(A1382,'2016'!A:H,7,0)</f>
        <v>29458</v>
      </c>
      <c r="H1382" s="14">
        <f>VLOOKUP(A1382,'2016'!A:H,8,0)</f>
        <v>2.6</v>
      </c>
    </row>
    <row r="1383" spans="1:8" x14ac:dyDescent="0.3">
      <c r="A1383" s="14" t="s">
        <v>1674</v>
      </c>
      <c r="B1383" s="14">
        <f>VLOOKUP(A1383,'2017'!A:H,2,0)</f>
        <v>640</v>
      </c>
      <c r="C1383" s="14">
        <f>VLOOKUP(A1383,'2017'!A:H,3,0)</f>
        <v>2.0990000000000002</v>
      </c>
      <c r="D1383" s="14">
        <f>VLOOKUP(A1383,'2017'!A:H,4,0)</f>
        <v>95</v>
      </c>
      <c r="E1383" s="14">
        <f>VLOOKUP(A1383,'2017'!A:H,5,0)</f>
        <v>-2.0099999999999998</v>
      </c>
      <c r="F1383" s="14">
        <f>VLOOKUP(A1383,'2017'!A:H,6,0)</f>
        <v>73604</v>
      </c>
      <c r="G1383" s="14">
        <f>VLOOKUP(A1383,'2017'!A:H,7,0)</f>
        <v>29370</v>
      </c>
      <c r="H1383" s="14">
        <f>VLOOKUP(A1383,'2017'!A:H,8,0)</f>
        <v>2.9</v>
      </c>
    </row>
    <row r="1384" spans="1:8" x14ac:dyDescent="0.3">
      <c r="A1384" s="14" t="s">
        <v>1675</v>
      </c>
      <c r="B1384" s="14">
        <f>VLOOKUP(A1384,'2018'!A:H,2,0)</f>
        <v>533</v>
      </c>
      <c r="C1384" s="14">
        <f>VLOOKUP(A1384,'2018'!A:H,3,0)</f>
        <v>1.8859999999999999</v>
      </c>
      <c r="D1384" s="14">
        <f>VLOOKUP(A1384,'2018'!A:H,4,0)</f>
        <v>96.2</v>
      </c>
      <c r="E1384" s="14">
        <f>VLOOKUP(A1384,'2018'!A:H,5,0)</f>
        <v>-2.25</v>
      </c>
      <c r="F1384" s="14">
        <f>VLOOKUP(A1384,'2018'!A:H,6,0)</f>
        <v>71901</v>
      </c>
      <c r="G1384" s="14">
        <f>VLOOKUP(A1384,'2018'!A:H,7,0)</f>
        <v>29121</v>
      </c>
      <c r="H1384" s="14">
        <f>VLOOKUP(A1384,'2018'!A:H,8,0)</f>
        <v>2.8</v>
      </c>
    </row>
    <row r="1385" spans="1:8" x14ac:dyDescent="0.3">
      <c r="A1385" s="14" t="s">
        <v>1676</v>
      </c>
      <c r="B1385" s="14">
        <f>VLOOKUP(A1385,'2019'!A:H,2,0)</f>
        <v>490</v>
      </c>
      <c r="C1385" s="14">
        <f>VLOOKUP(A1385,'2019'!A:H,3,0)</f>
        <v>1.893</v>
      </c>
      <c r="D1385" s="14">
        <f>VLOOKUP(A1385,'2019'!A:H,4,0)</f>
        <v>97</v>
      </c>
      <c r="E1385" s="14">
        <f>VLOOKUP(A1385,'2019'!A:H,5,0)</f>
        <v>-2.0099999999999998</v>
      </c>
      <c r="F1385" s="14">
        <f>VLOOKUP(A1385,'2019'!A:H,6,0)</f>
        <v>70354</v>
      </c>
      <c r="G1385" s="14">
        <f>VLOOKUP(A1385,'2019'!A:H,7,0)</f>
        <v>28928</v>
      </c>
      <c r="H1385" s="14">
        <f>VLOOKUP(A1385,'2019'!A:H,8,0)</f>
        <v>5.0999999999999996</v>
      </c>
    </row>
    <row r="1386" spans="1:8" x14ac:dyDescent="0.3">
      <c r="A1386" s="14" t="s">
        <v>1677</v>
      </c>
      <c r="B1386" s="14">
        <f>VLOOKUP(A1386,'2020'!A:H,2,0)</f>
        <v>395</v>
      </c>
      <c r="C1386" s="14">
        <f>VLOOKUP(A1386,'2020'!A:H,3,0)</f>
        <v>1.6679999999999999</v>
      </c>
      <c r="D1386" s="14">
        <f>VLOOKUP(A1386,'2020'!A:H,4,0)</f>
        <v>97.5</v>
      </c>
      <c r="E1386" s="14">
        <f>VLOOKUP(A1386,'2020'!A:H,5,0)</f>
        <v>-2.21</v>
      </c>
      <c r="F1386" s="14">
        <f>VLOOKUP(A1386,'2020'!A:H,6,0)</f>
        <v>68806</v>
      </c>
      <c r="G1386" s="14">
        <f>VLOOKUP(A1386,'2020'!A:H,7,0)</f>
        <v>29535</v>
      </c>
      <c r="H1386" s="14">
        <f>VLOOKUP(A1386,'2020'!A:H,8,0)</f>
        <v>8.5</v>
      </c>
    </row>
    <row r="1387" spans="1:8" x14ac:dyDescent="0.3">
      <c r="A1387" s="14" t="s">
        <v>1678</v>
      </c>
      <c r="B1387" s="14">
        <f>VLOOKUP(A1387,'2021'!A:H,2,0)</f>
        <v>295</v>
      </c>
      <c r="C1387" s="14">
        <f>VLOOKUP(A1387,'2021'!A:H,3,0)</f>
        <v>1.361</v>
      </c>
      <c r="D1387" s="14">
        <f>VLOOKUP(A1387,'2021'!A:H,4,0)</f>
        <v>98.2</v>
      </c>
      <c r="E1387" s="14">
        <f>VLOOKUP(A1387,'2021'!A:H,5,0)</f>
        <v>-2.5099999999999998</v>
      </c>
      <c r="F1387" s="14">
        <f>VLOOKUP(A1387,'2021'!A:H,6,0)</f>
        <v>67166</v>
      </c>
      <c r="G1387" s="14">
        <f>VLOOKUP(A1387,'2021'!A:H,7,0)</f>
        <v>29777</v>
      </c>
      <c r="H1387" s="14">
        <f>VLOOKUP(A1387,'2021'!A:H,8,0)</f>
        <v>4.2</v>
      </c>
    </row>
    <row r="1388" spans="1:8" x14ac:dyDescent="0.3">
      <c r="A1388" s="14" t="s">
        <v>1679</v>
      </c>
      <c r="B1388" s="14">
        <f>VLOOKUP(A1388,'2015'!A:H,2,0)</f>
        <v>372</v>
      </c>
      <c r="C1388" s="14">
        <f>VLOOKUP(A1388,'2015'!A:H,3,0)</f>
        <v>1.2190000000000001</v>
      </c>
      <c r="D1388" s="14">
        <f>VLOOKUP(A1388,'2015'!A:H,4,0)</f>
        <v>96.6</v>
      </c>
      <c r="E1388" s="14">
        <f>VLOOKUP(A1388,'2015'!A:H,5,0)</f>
        <v>-1.41</v>
      </c>
      <c r="F1388" s="14">
        <f>VLOOKUP(A1388,'2015'!A:H,6,0)</f>
        <v>65848</v>
      </c>
      <c r="G1388" s="14">
        <f>VLOOKUP(A1388,'2015'!A:H,7,0)</f>
        <v>25300</v>
      </c>
      <c r="H1388" s="14">
        <f>VLOOKUP(A1388,'2015'!A:H,8,0)</f>
        <v>6.1</v>
      </c>
    </row>
    <row r="1389" spans="1:8" x14ac:dyDescent="0.3">
      <c r="A1389" s="14" t="s">
        <v>1680</v>
      </c>
      <c r="B1389" s="14">
        <f>VLOOKUP(A1389,'2016'!A:H,2,0)</f>
        <v>332</v>
      </c>
      <c r="C1389" s="14">
        <f>VLOOKUP(A1389,'2016'!A:H,3,0)</f>
        <v>1.1259999999999999</v>
      </c>
      <c r="D1389" s="14">
        <f>VLOOKUP(A1389,'2016'!A:H,4,0)</f>
        <v>96.8</v>
      </c>
      <c r="E1389" s="14">
        <f>VLOOKUP(A1389,'2016'!A:H,5,0)</f>
        <v>-0.75</v>
      </c>
      <c r="F1389" s="14">
        <f>VLOOKUP(A1389,'2016'!A:H,6,0)</f>
        <v>65303</v>
      </c>
      <c r="G1389" s="14">
        <f>VLOOKUP(A1389,'2016'!A:H,7,0)</f>
        <v>25237</v>
      </c>
      <c r="H1389" s="14">
        <f>VLOOKUP(A1389,'2016'!A:H,8,0)</f>
        <v>6</v>
      </c>
    </row>
    <row r="1390" spans="1:8" x14ac:dyDescent="0.3">
      <c r="A1390" s="14" t="s">
        <v>1681</v>
      </c>
      <c r="B1390" s="14">
        <f>VLOOKUP(A1390,'2017'!A:H,2,0)</f>
        <v>304</v>
      </c>
      <c r="C1390" s="14">
        <f>VLOOKUP(A1390,'2017'!A:H,3,0)</f>
        <v>1.0720000000000001</v>
      </c>
      <c r="D1390" s="14">
        <f>VLOOKUP(A1390,'2017'!A:H,4,0)</f>
        <v>96.9</v>
      </c>
      <c r="E1390" s="14">
        <f>VLOOKUP(A1390,'2017'!A:H,5,0)</f>
        <v>-0.9</v>
      </c>
      <c r="F1390" s="14">
        <f>VLOOKUP(A1390,'2017'!A:H,6,0)</f>
        <v>64680</v>
      </c>
      <c r="G1390" s="14">
        <f>VLOOKUP(A1390,'2017'!A:H,7,0)</f>
        <v>25288</v>
      </c>
      <c r="H1390" s="14">
        <f>VLOOKUP(A1390,'2017'!A:H,8,0)</f>
        <v>7.6</v>
      </c>
    </row>
    <row r="1391" spans="1:8" x14ac:dyDescent="0.3">
      <c r="A1391" s="14" t="s">
        <v>1682</v>
      </c>
      <c r="B1391" s="14">
        <f>VLOOKUP(A1391,'2018'!A:H,2,0)</f>
        <v>269</v>
      </c>
      <c r="C1391" s="14">
        <f>VLOOKUP(A1391,'2018'!A:H,3,0)</f>
        <v>0.99</v>
      </c>
      <c r="D1391" s="14">
        <f>VLOOKUP(A1391,'2018'!A:H,4,0)</f>
        <v>97.1</v>
      </c>
      <c r="E1391" s="14">
        <f>VLOOKUP(A1391,'2018'!A:H,5,0)</f>
        <v>-1.22</v>
      </c>
      <c r="F1391" s="14">
        <f>VLOOKUP(A1391,'2018'!A:H,6,0)</f>
        <v>63933</v>
      </c>
      <c r="G1391" s="14">
        <f>VLOOKUP(A1391,'2018'!A:H,7,0)</f>
        <v>25152</v>
      </c>
      <c r="H1391" s="14">
        <f>VLOOKUP(A1391,'2018'!A:H,8,0)</f>
        <v>7.2</v>
      </c>
    </row>
    <row r="1392" spans="1:8" x14ac:dyDescent="0.3">
      <c r="A1392" s="14" t="s">
        <v>1683</v>
      </c>
      <c r="B1392" s="14">
        <f>VLOOKUP(A1392,'2019'!A:H,2,0)</f>
        <v>281</v>
      </c>
      <c r="C1392" s="14">
        <f>VLOOKUP(A1392,'2019'!A:H,3,0)</f>
        <v>1.107</v>
      </c>
      <c r="D1392" s="14">
        <f>VLOOKUP(A1392,'2019'!A:H,4,0)</f>
        <v>98.1</v>
      </c>
      <c r="E1392" s="14">
        <f>VLOOKUP(A1392,'2019'!A:H,5,0)</f>
        <v>-1.83</v>
      </c>
      <c r="F1392" s="14">
        <f>VLOOKUP(A1392,'2019'!A:H,6,0)</f>
        <v>62737</v>
      </c>
      <c r="G1392" s="14">
        <f>VLOOKUP(A1392,'2019'!A:H,7,0)</f>
        <v>25005</v>
      </c>
      <c r="H1392" s="14">
        <f>VLOOKUP(A1392,'2019'!A:H,8,0)</f>
        <v>6.4</v>
      </c>
    </row>
    <row r="1393" spans="1:8" x14ac:dyDescent="0.3">
      <c r="A1393" s="14" t="s">
        <v>1684</v>
      </c>
      <c r="B1393" s="14">
        <f>VLOOKUP(A1393,'2020'!A:H,2,0)</f>
        <v>262</v>
      </c>
      <c r="C1393" s="14">
        <f>VLOOKUP(A1393,'2020'!A:H,3,0)</f>
        <v>1.091</v>
      </c>
      <c r="D1393" s="14">
        <f>VLOOKUP(A1393,'2020'!A:H,4,0)</f>
        <v>97.8</v>
      </c>
      <c r="E1393" s="14">
        <f>VLOOKUP(A1393,'2020'!A:H,5,0)</f>
        <v>-0.45</v>
      </c>
      <c r="F1393" s="14">
        <f>VLOOKUP(A1393,'2020'!A:H,6,0)</f>
        <v>62522</v>
      </c>
      <c r="G1393" s="14">
        <f>VLOOKUP(A1393,'2020'!A:H,7,0)</f>
        <v>25608</v>
      </c>
      <c r="H1393" s="14">
        <f>VLOOKUP(A1393,'2020'!A:H,8,0)</f>
        <v>8.5</v>
      </c>
    </row>
    <row r="1394" spans="1:8" x14ac:dyDescent="0.3">
      <c r="A1394" s="14" t="s">
        <v>1685</v>
      </c>
      <c r="B1394" s="14">
        <f>VLOOKUP(A1394,'2021'!A:H,2,0)</f>
        <v>191</v>
      </c>
      <c r="C1394" s="14">
        <f>VLOOKUP(A1394,'2021'!A:H,3,0)</f>
        <v>0.80800000000000005</v>
      </c>
      <c r="D1394" s="14">
        <f>VLOOKUP(A1394,'2021'!A:H,4,0)</f>
        <v>97.5</v>
      </c>
      <c r="E1394" s="14">
        <f>VLOOKUP(A1394,'2021'!A:H,5,0)</f>
        <v>0.06</v>
      </c>
      <c r="F1394" s="14">
        <f>VLOOKUP(A1394,'2021'!A:H,6,0)</f>
        <v>62624</v>
      </c>
      <c r="G1394" s="14">
        <f>VLOOKUP(A1394,'2021'!A:H,7,0)</f>
        <v>26425</v>
      </c>
      <c r="H1394" s="14">
        <f>VLOOKUP(A1394,'2021'!A:H,8,0)</f>
        <v>7.4</v>
      </c>
    </row>
    <row r="1395" spans="1:8" x14ac:dyDescent="0.3">
      <c r="A1395" s="14" t="s">
        <v>1686</v>
      </c>
      <c r="B1395" s="14">
        <f>VLOOKUP(A1395,'2015'!A:H,2,0)</f>
        <v>14087</v>
      </c>
      <c r="C1395" s="14">
        <f>VLOOKUP(A1395,'2015'!A:H,3,0)</f>
        <v>1.3520000000000001</v>
      </c>
      <c r="D1395" s="14">
        <f>VLOOKUP(A1395,'2015'!A:H,4,0)</f>
        <v>99</v>
      </c>
      <c r="E1395" s="14">
        <f>VLOOKUP(A1395,'2015'!A:H,5,0)</f>
        <v>-0.04</v>
      </c>
      <c r="F1395" s="14">
        <f>VLOOKUP(A1395,'2015'!A:H,6,0)</f>
        <v>1869711</v>
      </c>
      <c r="G1395" s="14">
        <f>VLOOKUP(A1395,'2015'!A:H,7,0)</f>
        <v>726572</v>
      </c>
      <c r="H1395" s="14">
        <f>VLOOKUP(A1395,'2015'!A:H,8,0)</f>
        <v>7.2</v>
      </c>
    </row>
    <row r="1396" spans="1:8" x14ac:dyDescent="0.3">
      <c r="A1396" s="14" t="s">
        <v>1687</v>
      </c>
      <c r="B1396" s="14">
        <f>VLOOKUP(A1396,'2016'!A:H,2,0)</f>
        <v>12698</v>
      </c>
      <c r="C1396" s="14">
        <f>VLOOKUP(A1396,'2016'!A:H,3,0)</f>
        <v>1.2509999999999999</v>
      </c>
      <c r="D1396" s="14">
        <f>VLOOKUP(A1396,'2016'!A:H,4,0)</f>
        <v>99</v>
      </c>
      <c r="E1396" s="14">
        <f>VLOOKUP(A1396,'2016'!A:H,5,0)</f>
        <v>-0.2</v>
      </c>
      <c r="F1396" s="14">
        <f>VLOOKUP(A1396,'2016'!A:H,6,0)</f>
        <v>1864791</v>
      </c>
      <c r="G1396" s="14">
        <f>VLOOKUP(A1396,'2016'!A:H,7,0)</f>
        <v>734037</v>
      </c>
      <c r="H1396" s="14">
        <f>VLOOKUP(A1396,'2016'!A:H,8,0)</f>
        <v>7.7</v>
      </c>
    </row>
    <row r="1397" spans="1:8" x14ac:dyDescent="0.3">
      <c r="A1397" s="14" t="s">
        <v>1688</v>
      </c>
      <c r="B1397" s="14">
        <f>VLOOKUP(A1397,'2017'!A:H,2,0)</f>
        <v>11348</v>
      </c>
      <c r="C1397" s="14">
        <f>VLOOKUP(A1397,'2017'!A:H,3,0)</f>
        <v>1.151</v>
      </c>
      <c r="D1397" s="14">
        <f>VLOOKUP(A1397,'2017'!A:H,4,0)</f>
        <v>98.9</v>
      </c>
      <c r="E1397" s="14">
        <f>VLOOKUP(A1397,'2017'!A:H,5,0)</f>
        <v>-0.47</v>
      </c>
      <c r="F1397" s="14">
        <f>VLOOKUP(A1397,'2017'!A:H,6,0)</f>
        <v>1854607</v>
      </c>
      <c r="G1397" s="14">
        <f>VLOOKUP(A1397,'2017'!A:H,7,0)</f>
        <v>738801</v>
      </c>
      <c r="H1397" s="14">
        <f>VLOOKUP(A1397,'2017'!A:H,8,0)</f>
        <v>6.5</v>
      </c>
    </row>
    <row r="1398" spans="1:8" x14ac:dyDescent="0.3">
      <c r="A1398" s="14" t="s">
        <v>1689</v>
      </c>
      <c r="B1398" s="14">
        <f>VLOOKUP(A1398,'2018'!A:H,2,0)</f>
        <v>10001</v>
      </c>
      <c r="C1398" s="14">
        <f>VLOOKUP(A1398,'2018'!A:H,3,0)</f>
        <v>1.044</v>
      </c>
      <c r="D1398" s="14">
        <f>VLOOKUP(A1398,'2018'!A:H,4,0)</f>
        <v>98.9</v>
      </c>
      <c r="E1398" s="14">
        <f>VLOOKUP(A1398,'2018'!A:H,5,0)</f>
        <v>-0.8</v>
      </c>
      <c r="F1398" s="14">
        <f>VLOOKUP(A1398,'2018'!A:H,6,0)</f>
        <v>1836832</v>
      </c>
      <c r="G1398" s="14">
        <f>VLOOKUP(A1398,'2018'!A:H,7,0)</f>
        <v>743341</v>
      </c>
      <c r="H1398" s="14">
        <f>VLOOKUP(A1398,'2018'!A:H,8,0)</f>
        <v>6.2</v>
      </c>
    </row>
    <row r="1399" spans="1:8" x14ac:dyDescent="0.3">
      <c r="A1399" s="14" t="s">
        <v>1690</v>
      </c>
      <c r="B1399" s="14">
        <f>VLOOKUP(A1399,'2019'!A:H,2,0)</f>
        <v>8971</v>
      </c>
      <c r="C1399" s="14">
        <f>VLOOKUP(A1399,'2019'!A:H,3,0)</f>
        <v>0.97099999999999997</v>
      </c>
      <c r="D1399" s="14">
        <f>VLOOKUP(A1399,'2019'!A:H,4,0)</f>
        <v>98.8</v>
      </c>
      <c r="E1399" s="14">
        <f>VLOOKUP(A1399,'2019'!A:H,5,0)</f>
        <v>-0.87</v>
      </c>
      <c r="F1399" s="14">
        <f>VLOOKUP(A1399,'2019'!A:H,6,0)</f>
        <v>1818917</v>
      </c>
      <c r="G1399" s="14">
        <f>VLOOKUP(A1399,'2019'!A:H,7,0)</f>
        <v>749586</v>
      </c>
      <c r="H1399" s="14">
        <f>VLOOKUP(A1399,'2019'!A:H,8,0)</f>
        <v>7.5</v>
      </c>
    </row>
    <row r="1400" spans="1:8" x14ac:dyDescent="0.3">
      <c r="A1400" s="14" t="s">
        <v>1691</v>
      </c>
      <c r="B1400" s="14">
        <f>VLOOKUP(A1400,'2020'!A:H,2,0)</f>
        <v>8165</v>
      </c>
      <c r="C1400" s="14">
        <f>VLOOKUP(A1400,'2020'!A:H,3,0)</f>
        <v>0.90900000000000003</v>
      </c>
      <c r="D1400" s="14">
        <f>VLOOKUP(A1400,'2020'!A:H,4,0)</f>
        <v>98.9</v>
      </c>
      <c r="E1400" s="14">
        <f>VLOOKUP(A1400,'2020'!A:H,5,0)</f>
        <v>-0.9</v>
      </c>
      <c r="F1400" s="14">
        <f>VLOOKUP(A1400,'2020'!A:H,6,0)</f>
        <v>1804104</v>
      </c>
      <c r="G1400" s="14">
        <f>VLOOKUP(A1400,'2020'!A:H,7,0)</f>
        <v>767803</v>
      </c>
      <c r="H1400" s="14">
        <f>VLOOKUP(A1400,'2020'!A:H,8,0)</f>
        <v>5.9</v>
      </c>
    </row>
    <row r="1401" spans="1:8" x14ac:dyDescent="0.3">
      <c r="A1401" s="14" t="s">
        <v>1692</v>
      </c>
      <c r="B1401" s="14">
        <f>VLOOKUP(A1401,'2021'!A:H,2,0)</f>
        <v>7475</v>
      </c>
      <c r="C1401" s="14">
        <f>VLOOKUP(A1401,'2021'!A:H,3,0)</f>
        <v>0.85</v>
      </c>
      <c r="D1401" s="14">
        <f>VLOOKUP(A1401,'2021'!A:H,4,0)</f>
        <v>99</v>
      </c>
      <c r="E1401" s="14">
        <f>VLOOKUP(A1401,'2021'!A:H,5,0)</f>
        <v>-0.99</v>
      </c>
      <c r="F1401" s="14">
        <f>VLOOKUP(A1401,'2021'!A:H,6,0)</f>
        <v>1786855</v>
      </c>
      <c r="G1401" s="14">
        <f>VLOOKUP(A1401,'2021'!A:H,7,0)</f>
        <v>785218</v>
      </c>
      <c r="H1401" s="14">
        <f>VLOOKUP(A1401,'2021'!A:H,8,0)</f>
        <v>5.6</v>
      </c>
    </row>
    <row r="1402" spans="1:8" x14ac:dyDescent="0.3">
      <c r="A1402" s="14" t="s">
        <v>1693</v>
      </c>
      <c r="B1402" s="14">
        <f>VLOOKUP(A1402,'2015'!A:H,2,0)</f>
        <v>288</v>
      </c>
      <c r="C1402" s="14">
        <f>VLOOKUP(A1402,'2015'!A:H,3,0)</f>
        <v>1.278</v>
      </c>
      <c r="D1402" s="14">
        <f>VLOOKUP(A1402,'2015'!A:H,4,0)</f>
        <v>97.7</v>
      </c>
      <c r="E1402" s="14">
        <f>VLOOKUP(A1402,'2015'!A:H,5,0)</f>
        <v>-0.03</v>
      </c>
      <c r="F1402" s="14">
        <f>VLOOKUP(A1402,'2015'!A:H,6,0)</f>
        <v>60046</v>
      </c>
      <c r="G1402" s="14">
        <f>VLOOKUP(A1402,'2015'!A:H,7,0)</f>
        <v>23785</v>
      </c>
      <c r="H1402" s="14">
        <f>VLOOKUP(A1402,'2015'!A:H,8,0)</f>
        <v>4.2</v>
      </c>
    </row>
    <row r="1403" spans="1:8" x14ac:dyDescent="0.3">
      <c r="A1403" s="14" t="s">
        <v>1694</v>
      </c>
      <c r="B1403" s="14">
        <f>VLOOKUP(A1403,'2016'!A:H,2,0)</f>
        <v>253</v>
      </c>
      <c r="C1403" s="14">
        <f>VLOOKUP(A1403,'2016'!A:H,3,0)</f>
        <v>1.1160000000000001</v>
      </c>
      <c r="D1403" s="14">
        <f>VLOOKUP(A1403,'2016'!A:H,4,0)</f>
        <v>97.6</v>
      </c>
      <c r="E1403" s="14">
        <f>VLOOKUP(A1403,'2016'!A:H,5,0)</f>
        <v>1</v>
      </c>
      <c r="F1403" s="14">
        <f>VLOOKUP(A1403,'2016'!A:H,6,0)</f>
        <v>60597</v>
      </c>
      <c r="G1403" s="14">
        <f>VLOOKUP(A1403,'2016'!A:H,7,0)</f>
        <v>23832</v>
      </c>
      <c r="H1403" s="14">
        <f>VLOOKUP(A1403,'2016'!A:H,8,0)</f>
        <v>3.9</v>
      </c>
    </row>
    <row r="1404" spans="1:8" x14ac:dyDescent="0.3">
      <c r="A1404" s="14" t="s">
        <v>1695</v>
      </c>
      <c r="B1404" s="14">
        <f>VLOOKUP(A1404,'2017'!A:H,2,0)</f>
        <v>235</v>
      </c>
      <c r="C1404" s="14">
        <f>VLOOKUP(A1404,'2017'!A:H,3,0)</f>
        <v>1.044</v>
      </c>
      <c r="D1404" s="14">
        <f>VLOOKUP(A1404,'2017'!A:H,4,0)</f>
        <v>98</v>
      </c>
      <c r="E1404" s="14">
        <f>VLOOKUP(A1404,'2017'!A:H,5,0)</f>
        <v>-0.17</v>
      </c>
      <c r="F1404" s="14">
        <f>VLOOKUP(A1404,'2017'!A:H,6,0)</f>
        <v>60472</v>
      </c>
      <c r="G1404" s="14">
        <f>VLOOKUP(A1404,'2017'!A:H,7,0)</f>
        <v>23960</v>
      </c>
      <c r="H1404" s="14">
        <f>VLOOKUP(A1404,'2017'!A:H,8,0)</f>
        <v>3.6</v>
      </c>
    </row>
    <row r="1405" spans="1:8" x14ac:dyDescent="0.3">
      <c r="A1405" s="14" t="s">
        <v>1696</v>
      </c>
      <c r="B1405" s="14">
        <f>VLOOKUP(A1405,'2018'!A:H,2,0)</f>
        <v>244</v>
      </c>
      <c r="C1405" s="14">
        <f>VLOOKUP(A1405,'2018'!A:H,3,0)</f>
        <v>1.147</v>
      </c>
      <c r="D1405" s="14">
        <f>VLOOKUP(A1405,'2018'!A:H,4,0)</f>
        <v>97.9</v>
      </c>
      <c r="E1405" s="14">
        <f>VLOOKUP(A1405,'2018'!A:H,5,0)</f>
        <v>-5.52</v>
      </c>
      <c r="F1405" s="14">
        <f>VLOOKUP(A1405,'2018'!A:H,6,0)</f>
        <v>57041</v>
      </c>
      <c r="G1405" s="14">
        <f>VLOOKUP(A1405,'2018'!A:H,7,0)</f>
        <v>23985</v>
      </c>
      <c r="H1405" s="14">
        <f>VLOOKUP(A1405,'2018'!A:H,8,0)</f>
        <v>4.5</v>
      </c>
    </row>
    <row r="1406" spans="1:8" x14ac:dyDescent="0.3">
      <c r="A1406" s="14" t="s">
        <v>1697</v>
      </c>
      <c r="B1406" s="14">
        <f>VLOOKUP(A1406,'2019'!A:H,2,0)</f>
        <v>232</v>
      </c>
      <c r="C1406" s="14">
        <f>VLOOKUP(A1406,'2019'!A:H,3,0)</f>
        <v>1.226</v>
      </c>
      <c r="D1406" s="14">
        <f>VLOOKUP(A1406,'2019'!A:H,4,0)</f>
        <v>97.6</v>
      </c>
      <c r="E1406" s="14">
        <f>VLOOKUP(A1406,'2019'!A:H,5,0)</f>
        <v>-2.67</v>
      </c>
      <c r="F1406" s="14">
        <f>VLOOKUP(A1406,'2019'!A:H,6,0)</f>
        <v>55504</v>
      </c>
      <c r="G1406" s="14">
        <f>VLOOKUP(A1406,'2019'!A:H,7,0)</f>
        <v>23874</v>
      </c>
      <c r="H1406" s="14">
        <f>VLOOKUP(A1406,'2019'!A:H,8,0)</f>
        <v>4</v>
      </c>
    </row>
    <row r="1407" spans="1:8" x14ac:dyDescent="0.3">
      <c r="A1407" s="14" t="s">
        <v>1698</v>
      </c>
      <c r="B1407" s="14">
        <f>VLOOKUP(A1407,'2020'!A:H,2,0)</f>
        <v>203</v>
      </c>
      <c r="C1407" s="14">
        <f>VLOOKUP(A1407,'2020'!A:H,3,0)</f>
        <v>1.145</v>
      </c>
      <c r="D1407" s="14">
        <f>VLOOKUP(A1407,'2020'!A:H,4,0)</f>
        <v>97.8</v>
      </c>
      <c r="E1407" s="14">
        <f>VLOOKUP(A1407,'2020'!A:H,5,0)</f>
        <v>-1.85</v>
      </c>
      <c r="F1407" s="14">
        <f>VLOOKUP(A1407,'2020'!A:H,6,0)</f>
        <v>54529</v>
      </c>
      <c r="G1407" s="14">
        <f>VLOOKUP(A1407,'2020'!A:H,7,0)</f>
        <v>23845</v>
      </c>
      <c r="H1407" s="14">
        <f>VLOOKUP(A1407,'2020'!A:H,8,0)</f>
        <v>8.3000000000000007</v>
      </c>
    </row>
    <row r="1408" spans="1:8" x14ac:dyDescent="0.3">
      <c r="A1408" s="14" t="s">
        <v>1699</v>
      </c>
      <c r="B1408" s="14">
        <f>VLOOKUP(A1408,'2021'!A:H,2,0)</f>
        <v>169</v>
      </c>
      <c r="C1408" s="14">
        <f>VLOOKUP(A1408,'2021'!A:H,3,0)</f>
        <v>1.0189999999999999</v>
      </c>
      <c r="D1408" s="14">
        <f>VLOOKUP(A1408,'2021'!A:H,4,0)</f>
        <v>98.6</v>
      </c>
      <c r="E1408" s="14">
        <f>VLOOKUP(A1408,'2021'!A:H,5,0)</f>
        <v>-2.21</v>
      </c>
      <c r="F1408" s="14">
        <f>VLOOKUP(A1408,'2021'!A:H,6,0)</f>
        <v>53386</v>
      </c>
      <c r="G1408" s="14">
        <f>VLOOKUP(A1408,'2021'!A:H,7,0)</f>
        <v>23997</v>
      </c>
      <c r="H1408" s="14">
        <f>VLOOKUP(A1408,'2021'!A:H,8,0)</f>
        <v>2.9</v>
      </c>
    </row>
    <row r="1409" spans="1:8" x14ac:dyDescent="0.3">
      <c r="A1409" s="14" t="s">
        <v>1700</v>
      </c>
      <c r="B1409" s="14">
        <f>VLOOKUP(A1409,'2015'!A:H,2,0)</f>
        <v>2440</v>
      </c>
      <c r="C1409" s="14">
        <f>VLOOKUP(A1409,'2015'!A:H,3,0)</f>
        <v>1.4950000000000001</v>
      </c>
      <c r="D1409" s="14">
        <f>VLOOKUP(A1409,'2015'!A:H,4,0)</f>
        <v>103.1</v>
      </c>
      <c r="E1409" s="14">
        <f>VLOOKUP(A1409,'2015'!A:H,5,0)</f>
        <v>0.22</v>
      </c>
      <c r="F1409" s="14">
        <f>VLOOKUP(A1409,'2015'!A:H,6,0)</f>
        <v>278398</v>
      </c>
      <c r="G1409" s="14">
        <f>VLOOKUP(A1409,'2015'!A:H,7,0)</f>
        <v>108218</v>
      </c>
      <c r="H1409" s="14">
        <f>VLOOKUP(A1409,'2015'!A:H,8,0)</f>
        <v>3.5</v>
      </c>
    </row>
    <row r="1410" spans="1:8" x14ac:dyDescent="0.3">
      <c r="A1410" s="14" t="s">
        <v>1701</v>
      </c>
      <c r="B1410" s="14">
        <f>VLOOKUP(A1410,'2016'!A:H,2,0)</f>
        <v>2104</v>
      </c>
      <c r="C1410" s="14">
        <f>VLOOKUP(A1410,'2016'!A:H,3,0)</f>
        <v>1.3240000000000001</v>
      </c>
      <c r="D1410" s="14">
        <f>VLOOKUP(A1410,'2016'!A:H,4,0)</f>
        <v>103</v>
      </c>
      <c r="E1410" s="14">
        <f>VLOOKUP(A1410,'2016'!A:H,5,0)</f>
        <v>-0.31</v>
      </c>
      <c r="F1410" s="14">
        <f>VLOOKUP(A1410,'2016'!A:H,6,0)</f>
        <v>277551</v>
      </c>
      <c r="G1410" s="14">
        <f>VLOOKUP(A1410,'2016'!A:H,7,0)</f>
        <v>110210</v>
      </c>
      <c r="H1410" s="14">
        <f>VLOOKUP(A1410,'2016'!A:H,8,0)</f>
        <v>6.4</v>
      </c>
    </row>
    <row r="1411" spans="1:8" x14ac:dyDescent="0.3">
      <c r="A1411" s="14" t="s">
        <v>1702</v>
      </c>
      <c r="B1411" s="14">
        <f>VLOOKUP(A1411,'2017'!A:H,2,0)</f>
        <v>1799</v>
      </c>
      <c r="C1411" s="14">
        <f>VLOOKUP(A1411,'2017'!A:H,3,0)</f>
        <v>1.177</v>
      </c>
      <c r="D1411" s="14">
        <f>VLOOKUP(A1411,'2017'!A:H,4,0)</f>
        <v>102.6</v>
      </c>
      <c r="E1411" s="14">
        <f>VLOOKUP(A1411,'2017'!A:H,5,0)</f>
        <v>-0.98</v>
      </c>
      <c r="F1411" s="14">
        <f>VLOOKUP(A1411,'2017'!A:H,6,0)</f>
        <v>274997</v>
      </c>
      <c r="G1411" s="14">
        <f>VLOOKUP(A1411,'2017'!A:H,7,0)</f>
        <v>110126</v>
      </c>
      <c r="H1411" s="14">
        <f>VLOOKUP(A1411,'2017'!A:H,8,0)</f>
        <v>5.5</v>
      </c>
    </row>
    <row r="1412" spans="1:8" x14ac:dyDescent="0.3">
      <c r="A1412" s="14" t="s">
        <v>1703</v>
      </c>
      <c r="B1412" s="14">
        <f>VLOOKUP(A1412,'2018'!A:H,2,0)</f>
        <v>1529</v>
      </c>
      <c r="C1412" s="14">
        <f>VLOOKUP(A1412,'2018'!A:H,3,0)</f>
        <v>1.038</v>
      </c>
      <c r="D1412" s="14">
        <f>VLOOKUP(A1412,'2018'!A:H,4,0)</f>
        <v>102.3</v>
      </c>
      <c r="E1412" s="14">
        <f>VLOOKUP(A1412,'2018'!A:H,5,0)</f>
        <v>-0.68</v>
      </c>
      <c r="F1412" s="14">
        <f>VLOOKUP(A1412,'2018'!A:H,6,0)</f>
        <v>272645</v>
      </c>
      <c r="G1412" s="14">
        <f>VLOOKUP(A1412,'2018'!A:H,7,0)</f>
        <v>110467</v>
      </c>
      <c r="H1412" s="14">
        <f>VLOOKUP(A1412,'2018'!A:H,8,0)</f>
        <v>4.9000000000000004</v>
      </c>
    </row>
    <row r="1413" spans="1:8" x14ac:dyDescent="0.3">
      <c r="A1413" s="14" t="s">
        <v>1704</v>
      </c>
      <c r="B1413" s="14">
        <f>VLOOKUP(A1413,'2019'!A:H,2,0)</f>
        <v>1357</v>
      </c>
      <c r="C1413" s="14">
        <f>VLOOKUP(A1413,'2019'!A:H,3,0)</f>
        <v>0.97099999999999997</v>
      </c>
      <c r="D1413" s="14">
        <f>VLOOKUP(A1413,'2019'!A:H,4,0)</f>
        <v>102</v>
      </c>
      <c r="E1413" s="14">
        <f>VLOOKUP(A1413,'2019'!A:H,5,0)</f>
        <v>-0.76</v>
      </c>
      <c r="F1413" s="14">
        <f>VLOOKUP(A1413,'2019'!A:H,6,0)</f>
        <v>270131</v>
      </c>
      <c r="G1413" s="14">
        <f>VLOOKUP(A1413,'2019'!A:H,7,0)</f>
        <v>111064</v>
      </c>
      <c r="H1413" s="14">
        <f>VLOOKUP(A1413,'2019'!A:H,8,0)</f>
        <v>6</v>
      </c>
    </row>
    <row r="1414" spans="1:8" x14ac:dyDescent="0.3">
      <c r="A1414" s="14" t="s">
        <v>1705</v>
      </c>
      <c r="B1414" s="14">
        <f>VLOOKUP(A1414,'2020'!A:H,2,0)</f>
        <v>1296</v>
      </c>
      <c r="C1414" s="14">
        <f>VLOOKUP(A1414,'2020'!A:H,3,0)</f>
        <v>0.95399999999999996</v>
      </c>
      <c r="D1414" s="14">
        <f>VLOOKUP(A1414,'2020'!A:H,4,0)</f>
        <v>102.1</v>
      </c>
      <c r="E1414" s="14">
        <f>VLOOKUP(A1414,'2020'!A:H,5,0)</f>
        <v>-0.93</v>
      </c>
      <c r="F1414" s="14">
        <f>VLOOKUP(A1414,'2020'!A:H,6,0)</f>
        <v>267859</v>
      </c>
      <c r="G1414" s="14">
        <f>VLOOKUP(A1414,'2020'!A:H,7,0)</f>
        <v>114147</v>
      </c>
      <c r="H1414" s="14">
        <f>VLOOKUP(A1414,'2020'!A:H,8,0)</f>
        <v>2</v>
      </c>
    </row>
    <row r="1415" spans="1:8" x14ac:dyDescent="0.3">
      <c r="A1415" s="14" t="s">
        <v>1706</v>
      </c>
      <c r="B1415" s="14">
        <f>VLOOKUP(A1415,'2021'!A:H,2,0)</f>
        <v>1134</v>
      </c>
      <c r="C1415" s="14">
        <f>VLOOKUP(A1415,'2021'!A:H,3,0)</f>
        <v>0.86</v>
      </c>
      <c r="D1415" s="14">
        <f>VLOOKUP(A1415,'2021'!A:H,4,0)</f>
        <v>102.5</v>
      </c>
      <c r="E1415" s="14">
        <f>VLOOKUP(A1415,'2021'!A:H,5,0)</f>
        <v>-0.92</v>
      </c>
      <c r="F1415" s="14">
        <f>VLOOKUP(A1415,'2021'!A:H,6,0)</f>
        <v>265304</v>
      </c>
      <c r="G1415" s="14">
        <f>VLOOKUP(A1415,'2021'!A:H,7,0)</f>
        <v>116744</v>
      </c>
      <c r="H1415" s="14">
        <f>VLOOKUP(A1415,'2021'!A:H,8,0)</f>
        <v>2.6</v>
      </c>
    </row>
    <row r="1416" spans="1:8" x14ac:dyDescent="0.3">
      <c r="A1416" s="14" t="s">
        <v>1707</v>
      </c>
      <c r="B1416" s="14">
        <f>VLOOKUP(A1416,'2015'!A:H,2,0)</f>
        <v>476</v>
      </c>
      <c r="C1416" s="14">
        <f>VLOOKUP(A1416,'2015'!A:H,3,0)</f>
        <v>1.268</v>
      </c>
      <c r="D1416" s="14">
        <f>VLOOKUP(A1416,'2015'!A:H,4,0)</f>
        <v>98.2</v>
      </c>
      <c r="E1416" s="14">
        <f>VLOOKUP(A1416,'2015'!A:H,5,0)</f>
        <v>-1.36</v>
      </c>
      <c r="F1416" s="14">
        <f>VLOOKUP(A1416,'2015'!A:H,6,0)</f>
        <v>88721</v>
      </c>
      <c r="G1416" s="14">
        <f>VLOOKUP(A1416,'2015'!A:H,7,0)</f>
        <v>35199</v>
      </c>
      <c r="H1416" s="14">
        <f>VLOOKUP(A1416,'2015'!A:H,8,0)</f>
        <v>3.7</v>
      </c>
    </row>
    <row r="1417" spans="1:8" x14ac:dyDescent="0.3">
      <c r="A1417" s="14" t="s">
        <v>1708</v>
      </c>
      <c r="B1417" s="14">
        <f>VLOOKUP(A1417,'2016'!A:H,2,0)</f>
        <v>454</v>
      </c>
      <c r="C1417" s="14">
        <f>VLOOKUP(A1417,'2016'!A:H,3,0)</f>
        <v>1.2569999999999999</v>
      </c>
      <c r="D1417" s="14">
        <f>VLOOKUP(A1417,'2016'!A:H,4,0)</f>
        <v>98.4</v>
      </c>
      <c r="E1417" s="14">
        <f>VLOOKUP(A1417,'2016'!A:H,5,0)</f>
        <v>-0.96</v>
      </c>
      <c r="F1417" s="14">
        <f>VLOOKUP(A1417,'2016'!A:H,6,0)</f>
        <v>87782</v>
      </c>
      <c r="G1417" s="14">
        <f>VLOOKUP(A1417,'2016'!A:H,7,0)</f>
        <v>35316</v>
      </c>
      <c r="H1417" s="14">
        <f>VLOOKUP(A1417,'2016'!A:H,8,0)</f>
        <v>4.5</v>
      </c>
    </row>
    <row r="1418" spans="1:8" x14ac:dyDescent="0.3">
      <c r="A1418" s="14" t="s">
        <v>1709</v>
      </c>
      <c r="B1418" s="14">
        <f>VLOOKUP(A1418,'2017'!A:H,2,0)</f>
        <v>417</v>
      </c>
      <c r="C1418" s="14">
        <f>VLOOKUP(A1418,'2017'!A:H,3,0)</f>
        <v>1.2</v>
      </c>
      <c r="D1418" s="14">
        <f>VLOOKUP(A1418,'2017'!A:H,4,0)</f>
        <v>98.4</v>
      </c>
      <c r="E1418" s="14">
        <f>VLOOKUP(A1418,'2017'!A:H,5,0)</f>
        <v>-0.97</v>
      </c>
      <c r="F1418" s="14">
        <f>VLOOKUP(A1418,'2017'!A:H,6,0)</f>
        <v>86926</v>
      </c>
      <c r="G1418" s="14">
        <f>VLOOKUP(A1418,'2017'!A:H,7,0)</f>
        <v>35240</v>
      </c>
      <c r="H1418" s="14">
        <f>VLOOKUP(A1418,'2017'!A:H,8,0)</f>
        <v>4.5</v>
      </c>
    </row>
    <row r="1419" spans="1:8" x14ac:dyDescent="0.3">
      <c r="A1419" s="14" t="s">
        <v>1710</v>
      </c>
      <c r="B1419" s="14">
        <f>VLOOKUP(A1419,'2018'!A:H,2,0)</f>
        <v>353</v>
      </c>
      <c r="C1419" s="14">
        <f>VLOOKUP(A1419,'2018'!A:H,3,0)</f>
        <v>1.052</v>
      </c>
      <c r="D1419" s="14">
        <f>VLOOKUP(A1419,'2018'!A:H,4,0)</f>
        <v>98.6</v>
      </c>
      <c r="E1419" s="14">
        <f>VLOOKUP(A1419,'2018'!A:H,5,0)</f>
        <v>-1.74</v>
      </c>
      <c r="F1419" s="14">
        <f>VLOOKUP(A1419,'2018'!A:H,6,0)</f>
        <v>85331</v>
      </c>
      <c r="G1419" s="14">
        <f>VLOOKUP(A1419,'2018'!A:H,7,0)</f>
        <v>35139</v>
      </c>
      <c r="H1419" s="14">
        <f>VLOOKUP(A1419,'2018'!A:H,8,0)</f>
        <v>4.5</v>
      </c>
    </row>
    <row r="1420" spans="1:8" x14ac:dyDescent="0.3">
      <c r="A1420" s="14" t="s">
        <v>1711</v>
      </c>
      <c r="B1420" s="14">
        <f>VLOOKUP(A1420,'2019'!A:H,2,0)</f>
        <v>297</v>
      </c>
      <c r="C1420" s="14">
        <f>VLOOKUP(A1420,'2019'!A:H,3,0)</f>
        <v>0.92300000000000004</v>
      </c>
      <c r="D1420" s="14">
        <f>VLOOKUP(A1420,'2019'!A:H,4,0)</f>
        <v>98.5</v>
      </c>
      <c r="E1420" s="14">
        <f>VLOOKUP(A1420,'2019'!A:H,5,0)</f>
        <v>-1.61</v>
      </c>
      <c r="F1420" s="14">
        <f>VLOOKUP(A1420,'2019'!A:H,6,0)</f>
        <v>83895</v>
      </c>
      <c r="G1420" s="14">
        <f>VLOOKUP(A1420,'2019'!A:H,7,0)</f>
        <v>35023</v>
      </c>
      <c r="H1420" s="14">
        <f>VLOOKUP(A1420,'2019'!A:H,8,0)</f>
        <v>8.6999999999999993</v>
      </c>
    </row>
    <row r="1421" spans="1:8" x14ac:dyDescent="0.3">
      <c r="A1421" s="14" t="s">
        <v>1712</v>
      </c>
      <c r="B1421" s="14">
        <f>VLOOKUP(A1421,'2020'!A:H,2,0)</f>
        <v>293</v>
      </c>
      <c r="C1421" s="14">
        <f>VLOOKUP(A1421,'2020'!A:H,3,0)</f>
        <v>0.96899999999999997</v>
      </c>
      <c r="D1421" s="14">
        <f>VLOOKUP(A1421,'2020'!A:H,4,0)</f>
        <v>98.2</v>
      </c>
      <c r="E1421" s="14">
        <f>VLOOKUP(A1421,'2020'!A:H,5,0)</f>
        <v>-1.86</v>
      </c>
      <c r="F1421" s="14">
        <f>VLOOKUP(A1421,'2020'!A:H,6,0)</f>
        <v>82450</v>
      </c>
      <c r="G1421" s="14">
        <f>VLOOKUP(A1421,'2020'!A:H,7,0)</f>
        <v>35247</v>
      </c>
      <c r="H1421" s="14">
        <f>VLOOKUP(A1421,'2020'!A:H,8,0)</f>
        <v>4.8</v>
      </c>
    </row>
    <row r="1422" spans="1:8" x14ac:dyDescent="0.3">
      <c r="A1422" s="14" t="s">
        <v>1713</v>
      </c>
      <c r="B1422" s="14">
        <f>VLOOKUP(A1422,'2021'!A:H,2,0)</f>
        <v>269</v>
      </c>
      <c r="C1422" s="14">
        <f>VLOOKUP(A1422,'2021'!A:H,3,0)</f>
        <v>0.91800000000000004</v>
      </c>
      <c r="D1422" s="14">
        <f>VLOOKUP(A1422,'2021'!A:H,4,0)</f>
        <v>98.7</v>
      </c>
      <c r="E1422" s="14">
        <f>VLOOKUP(A1422,'2021'!A:H,5,0)</f>
        <v>-1.98</v>
      </c>
      <c r="F1422" s="14">
        <f>VLOOKUP(A1422,'2021'!A:H,6,0)</f>
        <v>80913</v>
      </c>
      <c r="G1422" s="14">
        <f>VLOOKUP(A1422,'2021'!A:H,7,0)</f>
        <v>35659</v>
      </c>
      <c r="H1422" s="14">
        <f>VLOOKUP(A1422,'2021'!A:H,8,0)</f>
        <v>7.4</v>
      </c>
    </row>
    <row r="1423" spans="1:8" x14ac:dyDescent="0.3">
      <c r="A1423" s="14" t="s">
        <v>1714</v>
      </c>
      <c r="B1423" s="14">
        <f>VLOOKUP(A1423,'2015'!A:H,2,0)</f>
        <v>514</v>
      </c>
      <c r="C1423" s="14">
        <f>VLOOKUP(A1423,'2015'!A:H,3,0)</f>
        <v>1.383</v>
      </c>
      <c r="D1423" s="14">
        <f>VLOOKUP(A1423,'2015'!A:H,4,0)</f>
        <v>96.3</v>
      </c>
      <c r="E1423" s="14">
        <f>VLOOKUP(A1423,'2015'!A:H,5,0)</f>
        <v>-0.82</v>
      </c>
      <c r="F1423" s="14">
        <f>VLOOKUP(A1423,'2015'!A:H,6,0)</f>
        <v>84856</v>
      </c>
      <c r="G1423" s="14">
        <f>VLOOKUP(A1423,'2015'!A:H,7,0)</f>
        <v>33479</v>
      </c>
      <c r="H1423" s="14">
        <f>VLOOKUP(A1423,'2015'!A:H,8,0)</f>
        <v>3.4</v>
      </c>
    </row>
    <row r="1424" spans="1:8" x14ac:dyDescent="0.3">
      <c r="A1424" s="14" t="s">
        <v>1715</v>
      </c>
      <c r="B1424" s="14">
        <f>VLOOKUP(A1424,'2016'!A:H,2,0)</f>
        <v>520</v>
      </c>
      <c r="C1424" s="14">
        <f>VLOOKUP(A1424,'2016'!A:H,3,0)</f>
        <v>1.4670000000000001</v>
      </c>
      <c r="D1424" s="14">
        <f>VLOOKUP(A1424,'2016'!A:H,4,0)</f>
        <v>96.5</v>
      </c>
      <c r="E1424" s="14">
        <f>VLOOKUP(A1424,'2016'!A:H,5,0)</f>
        <v>-0.77</v>
      </c>
      <c r="F1424" s="14">
        <f>VLOOKUP(A1424,'2016'!A:H,6,0)</f>
        <v>84188</v>
      </c>
      <c r="G1424" s="14">
        <f>VLOOKUP(A1424,'2016'!A:H,7,0)</f>
        <v>33572</v>
      </c>
      <c r="H1424" s="14">
        <f>VLOOKUP(A1424,'2016'!A:H,8,0)</f>
        <v>3.5</v>
      </c>
    </row>
    <row r="1425" spans="1:8" x14ac:dyDescent="0.3">
      <c r="A1425" s="14" t="s">
        <v>1716</v>
      </c>
      <c r="B1425" s="14">
        <f>VLOOKUP(A1425,'2017'!A:H,2,0)</f>
        <v>433</v>
      </c>
      <c r="C1425" s="14">
        <f>VLOOKUP(A1425,'2017'!A:H,3,0)</f>
        <v>1.266</v>
      </c>
      <c r="D1425" s="14">
        <f>VLOOKUP(A1425,'2017'!A:H,4,0)</f>
        <v>96.4</v>
      </c>
      <c r="E1425" s="14">
        <f>VLOOKUP(A1425,'2017'!A:H,5,0)</f>
        <v>-1.04</v>
      </c>
      <c r="F1425" s="14">
        <f>VLOOKUP(A1425,'2017'!A:H,6,0)</f>
        <v>83281</v>
      </c>
      <c r="G1425" s="14">
        <f>VLOOKUP(A1425,'2017'!A:H,7,0)</f>
        <v>33658</v>
      </c>
      <c r="H1425" s="14">
        <f>VLOOKUP(A1425,'2017'!A:H,8,0)</f>
        <v>4.2</v>
      </c>
    </row>
    <row r="1426" spans="1:8" x14ac:dyDescent="0.3">
      <c r="A1426" s="14" t="s">
        <v>1717</v>
      </c>
      <c r="B1426" s="14">
        <f>VLOOKUP(A1426,'2018'!A:H,2,0)</f>
        <v>450</v>
      </c>
      <c r="C1426" s="14">
        <f>VLOOKUP(A1426,'2018'!A:H,3,0)</f>
        <v>1.337</v>
      </c>
      <c r="D1426" s="14">
        <f>VLOOKUP(A1426,'2018'!A:H,4,0)</f>
        <v>96.3</v>
      </c>
      <c r="E1426" s="14">
        <f>VLOOKUP(A1426,'2018'!A:H,5,0)</f>
        <v>-0.82</v>
      </c>
      <c r="F1426" s="14">
        <f>VLOOKUP(A1426,'2018'!A:H,6,0)</f>
        <v>82554</v>
      </c>
      <c r="G1426" s="14">
        <f>VLOOKUP(A1426,'2018'!A:H,7,0)</f>
        <v>33474</v>
      </c>
      <c r="H1426" s="14">
        <f>VLOOKUP(A1426,'2018'!A:H,8,0)</f>
        <v>3.2</v>
      </c>
    </row>
    <row r="1427" spans="1:8" x14ac:dyDescent="0.3">
      <c r="A1427" s="14" t="s">
        <v>1718</v>
      </c>
      <c r="B1427" s="14">
        <f>VLOOKUP(A1427,'2019'!A:H,2,0)</f>
        <v>427</v>
      </c>
      <c r="C1427" s="14">
        <f>VLOOKUP(A1427,'2019'!A:H,3,0)</f>
        <v>1.3240000000000001</v>
      </c>
      <c r="D1427" s="14">
        <f>VLOOKUP(A1427,'2019'!A:H,4,0)</f>
        <v>96</v>
      </c>
      <c r="E1427" s="14">
        <f>VLOOKUP(A1427,'2019'!A:H,5,0)</f>
        <v>-1.32</v>
      </c>
      <c r="F1427" s="14">
        <f>VLOOKUP(A1427,'2019'!A:H,6,0)</f>
        <v>81441</v>
      </c>
      <c r="G1427" s="14">
        <f>VLOOKUP(A1427,'2019'!A:H,7,0)</f>
        <v>33610</v>
      </c>
      <c r="H1427" s="14">
        <f>VLOOKUP(A1427,'2019'!A:H,8,0)</f>
        <v>4.5999999999999996</v>
      </c>
    </row>
    <row r="1428" spans="1:8" x14ac:dyDescent="0.3">
      <c r="A1428" s="14" t="s">
        <v>1719</v>
      </c>
      <c r="B1428" s="14">
        <f>VLOOKUP(A1428,'2020'!A:H,2,0)</f>
        <v>381</v>
      </c>
      <c r="C1428" s="14">
        <f>VLOOKUP(A1428,'2020'!A:H,3,0)</f>
        <v>1.2150000000000001</v>
      </c>
      <c r="D1428" s="14">
        <f>VLOOKUP(A1428,'2020'!A:H,4,0)</f>
        <v>96.2</v>
      </c>
      <c r="E1428" s="14">
        <f>VLOOKUP(A1428,'2020'!A:H,5,0)</f>
        <v>-1.03</v>
      </c>
      <c r="F1428" s="14">
        <f>VLOOKUP(A1428,'2020'!A:H,6,0)</f>
        <v>80662</v>
      </c>
      <c r="G1428" s="14">
        <f>VLOOKUP(A1428,'2020'!A:H,7,0)</f>
        <v>34331</v>
      </c>
      <c r="H1428" s="14">
        <f>VLOOKUP(A1428,'2020'!A:H,8,0)</f>
        <v>2.2999999999999998</v>
      </c>
    </row>
    <row r="1429" spans="1:8" x14ac:dyDescent="0.3">
      <c r="A1429" s="14" t="s">
        <v>1720</v>
      </c>
      <c r="B1429" s="14">
        <f>VLOOKUP(A1429,'2021'!A:H,2,0)</f>
        <v>343</v>
      </c>
      <c r="C1429" s="14">
        <f>VLOOKUP(A1429,'2021'!A:H,3,0)</f>
        <v>1.161</v>
      </c>
      <c r="D1429" s="14">
        <f>VLOOKUP(A1429,'2021'!A:H,4,0)</f>
        <v>96.3</v>
      </c>
      <c r="E1429" s="14">
        <f>VLOOKUP(A1429,'2021'!A:H,5,0)</f>
        <v>-1.59</v>
      </c>
      <c r="F1429" s="14">
        <f>VLOOKUP(A1429,'2021'!A:H,6,0)</f>
        <v>79431</v>
      </c>
      <c r="G1429" s="14">
        <f>VLOOKUP(A1429,'2021'!A:H,7,0)</f>
        <v>34747</v>
      </c>
      <c r="H1429" s="14">
        <f>VLOOKUP(A1429,'2021'!A:H,8,0)</f>
        <v>2.7</v>
      </c>
    </row>
    <row r="1430" spans="1:8" x14ac:dyDescent="0.3">
      <c r="A1430" s="14" t="s">
        <v>1721</v>
      </c>
      <c r="B1430" s="14">
        <f>VLOOKUP(A1430,'2015'!A:H,2,0)</f>
        <v>144</v>
      </c>
      <c r="C1430" s="14">
        <f>VLOOKUP(A1430,'2015'!A:H,3,0)</f>
        <v>1.46</v>
      </c>
      <c r="D1430" s="14">
        <f>VLOOKUP(A1430,'2015'!A:H,4,0)</f>
        <v>98</v>
      </c>
      <c r="E1430" s="14">
        <f>VLOOKUP(A1430,'2015'!A:H,5,0)</f>
        <v>-0.56999999999999995</v>
      </c>
      <c r="F1430" s="14">
        <f>VLOOKUP(A1430,'2015'!A:H,6,0)</f>
        <v>25220</v>
      </c>
      <c r="G1430" s="14">
        <f>VLOOKUP(A1430,'2015'!A:H,7,0)</f>
        <v>10038</v>
      </c>
      <c r="H1430" s="14">
        <f>VLOOKUP(A1430,'2015'!A:H,8,0)</f>
        <v>4.8</v>
      </c>
    </row>
    <row r="1431" spans="1:8" x14ac:dyDescent="0.3">
      <c r="A1431" s="14" t="s">
        <v>1722</v>
      </c>
      <c r="B1431" s="14">
        <f>VLOOKUP(A1431,'2016'!A:H,2,0)</f>
        <v>124</v>
      </c>
      <c r="C1431" s="14">
        <f>VLOOKUP(A1431,'2016'!A:H,3,0)</f>
        <v>1.3240000000000001</v>
      </c>
      <c r="D1431" s="14">
        <f>VLOOKUP(A1431,'2016'!A:H,4,0)</f>
        <v>98.4</v>
      </c>
      <c r="E1431" s="14">
        <f>VLOOKUP(A1431,'2016'!A:H,5,0)</f>
        <v>-1.03</v>
      </c>
      <c r="F1431" s="14">
        <f>VLOOKUP(A1431,'2016'!A:H,6,0)</f>
        <v>24949</v>
      </c>
      <c r="G1431" s="14">
        <f>VLOOKUP(A1431,'2016'!A:H,7,0)</f>
        <v>10069</v>
      </c>
      <c r="H1431" s="14">
        <f>VLOOKUP(A1431,'2016'!A:H,8,0)</f>
        <v>5.4</v>
      </c>
    </row>
    <row r="1432" spans="1:8" x14ac:dyDescent="0.3">
      <c r="A1432" s="14" t="s">
        <v>1723</v>
      </c>
      <c r="B1432" s="14">
        <f>VLOOKUP(A1432,'2017'!A:H,2,0)</f>
        <v>104</v>
      </c>
      <c r="C1432" s="14">
        <f>VLOOKUP(A1432,'2017'!A:H,3,0)</f>
        <v>1.208</v>
      </c>
      <c r="D1432" s="14">
        <f>VLOOKUP(A1432,'2017'!A:H,4,0)</f>
        <v>98.2</v>
      </c>
      <c r="E1432" s="14">
        <f>VLOOKUP(A1432,'2017'!A:H,5,0)</f>
        <v>-0.59</v>
      </c>
      <c r="F1432" s="14">
        <f>VLOOKUP(A1432,'2017'!A:H,6,0)</f>
        <v>24809</v>
      </c>
      <c r="G1432" s="14">
        <f>VLOOKUP(A1432,'2017'!A:H,7,0)</f>
        <v>10218</v>
      </c>
      <c r="H1432" s="14">
        <f>VLOOKUP(A1432,'2017'!A:H,8,0)</f>
        <v>4.8</v>
      </c>
    </row>
    <row r="1433" spans="1:8" x14ac:dyDescent="0.3">
      <c r="A1433" s="14" t="s">
        <v>1724</v>
      </c>
      <c r="B1433" s="14">
        <f>VLOOKUP(A1433,'2018'!A:H,2,0)</f>
        <v>79</v>
      </c>
      <c r="C1433" s="14">
        <f>VLOOKUP(A1433,'2018'!A:H,3,0)</f>
        <v>0.91500000000000004</v>
      </c>
      <c r="D1433" s="14">
        <f>VLOOKUP(A1433,'2018'!A:H,4,0)</f>
        <v>98.6</v>
      </c>
      <c r="E1433" s="14">
        <f>VLOOKUP(A1433,'2018'!A:H,5,0)</f>
        <v>-0.93</v>
      </c>
      <c r="F1433" s="14">
        <f>VLOOKUP(A1433,'2018'!A:H,6,0)</f>
        <v>24589</v>
      </c>
      <c r="G1433" s="14">
        <f>VLOOKUP(A1433,'2018'!A:H,7,0)</f>
        <v>10325</v>
      </c>
      <c r="H1433" s="14">
        <f>VLOOKUP(A1433,'2018'!A:H,8,0)</f>
        <v>6</v>
      </c>
    </row>
    <row r="1434" spans="1:8" x14ac:dyDescent="0.3">
      <c r="A1434" s="14" t="s">
        <v>1725</v>
      </c>
      <c r="B1434" s="14">
        <f>VLOOKUP(A1434,'2019'!A:H,2,0)</f>
        <v>73</v>
      </c>
      <c r="C1434" s="14">
        <f>VLOOKUP(A1434,'2019'!A:H,3,0)</f>
        <v>0.88800000000000001</v>
      </c>
      <c r="D1434" s="14">
        <f>VLOOKUP(A1434,'2019'!A:H,4,0)</f>
        <v>99</v>
      </c>
      <c r="E1434" s="14">
        <f>VLOOKUP(A1434,'2019'!A:H,5,0)</f>
        <v>-1.17</v>
      </c>
      <c r="F1434" s="14">
        <f>VLOOKUP(A1434,'2019'!A:H,6,0)</f>
        <v>24303</v>
      </c>
      <c r="G1434" s="14">
        <f>VLOOKUP(A1434,'2019'!A:H,7,0)</f>
        <v>10366</v>
      </c>
      <c r="H1434" s="14">
        <f>VLOOKUP(A1434,'2019'!A:H,8,0)</f>
        <v>5.3</v>
      </c>
    </row>
    <row r="1435" spans="1:8" x14ac:dyDescent="0.3">
      <c r="A1435" s="14" t="s">
        <v>1726</v>
      </c>
      <c r="B1435" s="14">
        <f>VLOOKUP(A1435,'2020'!A:H,2,0)</f>
        <v>89</v>
      </c>
      <c r="C1435" s="14">
        <f>VLOOKUP(A1435,'2020'!A:H,3,0)</f>
        <v>1.111</v>
      </c>
      <c r="D1435" s="14">
        <f>VLOOKUP(A1435,'2020'!A:H,4,0)</f>
        <v>99</v>
      </c>
      <c r="E1435" s="14">
        <f>VLOOKUP(A1435,'2020'!A:H,5,0)</f>
        <v>-1.1599999999999999</v>
      </c>
      <c r="F1435" s="14">
        <f>VLOOKUP(A1435,'2020'!A:H,6,0)</f>
        <v>24036</v>
      </c>
      <c r="G1435" s="14">
        <f>VLOOKUP(A1435,'2020'!A:H,7,0)</f>
        <v>10539</v>
      </c>
      <c r="H1435" s="14">
        <f>VLOOKUP(A1435,'2020'!A:H,8,0)</f>
        <v>4.2</v>
      </c>
    </row>
    <row r="1436" spans="1:8" x14ac:dyDescent="0.3">
      <c r="A1436" s="14" t="s">
        <v>1727</v>
      </c>
      <c r="B1436" s="14">
        <f>VLOOKUP(A1436,'2021'!A:H,2,0)</f>
        <v>62</v>
      </c>
      <c r="C1436" s="14">
        <f>VLOOKUP(A1436,'2021'!A:H,3,0)</f>
        <v>0.83</v>
      </c>
      <c r="D1436" s="14">
        <f>VLOOKUP(A1436,'2021'!A:H,4,0)</f>
        <v>99.2</v>
      </c>
      <c r="E1436" s="14">
        <f>VLOOKUP(A1436,'2021'!A:H,5,0)</f>
        <v>-1.29</v>
      </c>
      <c r="F1436" s="14">
        <f>VLOOKUP(A1436,'2021'!A:H,6,0)</f>
        <v>23748</v>
      </c>
      <c r="G1436" s="14">
        <f>VLOOKUP(A1436,'2021'!A:H,7,0)</f>
        <v>10740</v>
      </c>
      <c r="H1436" s="14">
        <f>VLOOKUP(A1436,'2021'!A:H,8,0)</f>
        <v>6.9</v>
      </c>
    </row>
    <row r="1437" spans="1:8" x14ac:dyDescent="0.3">
      <c r="A1437" s="14" t="s">
        <v>1728</v>
      </c>
      <c r="B1437" s="14">
        <f>VLOOKUP(A1437,'2015'!A:H,2,0)</f>
        <v>267</v>
      </c>
      <c r="C1437" s="14">
        <f>VLOOKUP(A1437,'2015'!A:H,3,0)</f>
        <v>1.1779999999999999</v>
      </c>
      <c r="D1437" s="14">
        <f>VLOOKUP(A1437,'2015'!A:H,4,0)</f>
        <v>98</v>
      </c>
      <c r="E1437" s="14">
        <f>VLOOKUP(A1437,'2015'!A:H,5,0)</f>
        <v>-1.03</v>
      </c>
      <c r="F1437" s="14">
        <f>VLOOKUP(A1437,'2015'!A:H,6,0)</f>
        <v>56848</v>
      </c>
      <c r="G1437" s="14">
        <f>VLOOKUP(A1437,'2015'!A:H,7,0)</f>
        <v>22712</v>
      </c>
      <c r="H1437" s="14">
        <f>VLOOKUP(A1437,'2015'!A:H,8,0)</f>
        <v>5.3</v>
      </c>
    </row>
    <row r="1438" spans="1:8" x14ac:dyDescent="0.3">
      <c r="A1438" s="14" t="s">
        <v>1729</v>
      </c>
      <c r="B1438" s="14">
        <f>VLOOKUP(A1438,'2016'!A:H,2,0)</f>
        <v>268</v>
      </c>
      <c r="C1438" s="14">
        <f>VLOOKUP(A1438,'2016'!A:H,3,0)</f>
        <v>1.204</v>
      </c>
      <c r="D1438" s="14">
        <f>VLOOKUP(A1438,'2016'!A:H,4,0)</f>
        <v>98.4</v>
      </c>
      <c r="E1438" s="14">
        <f>VLOOKUP(A1438,'2016'!A:H,5,0)</f>
        <v>0.33</v>
      </c>
      <c r="F1438" s="14">
        <f>VLOOKUP(A1438,'2016'!A:H,6,0)</f>
        <v>57005</v>
      </c>
      <c r="G1438" s="14">
        <f>VLOOKUP(A1438,'2016'!A:H,7,0)</f>
        <v>22656</v>
      </c>
      <c r="H1438" s="14">
        <f>VLOOKUP(A1438,'2016'!A:H,8,0)</f>
        <v>5.8</v>
      </c>
    </row>
    <row r="1439" spans="1:8" x14ac:dyDescent="0.3">
      <c r="A1439" s="14" t="s">
        <v>1730</v>
      </c>
      <c r="B1439" s="14">
        <f>VLOOKUP(A1439,'2017'!A:H,2,0)</f>
        <v>290</v>
      </c>
      <c r="C1439" s="14">
        <f>VLOOKUP(A1439,'2017'!A:H,3,0)</f>
        <v>1.361</v>
      </c>
      <c r="D1439" s="14">
        <f>VLOOKUP(A1439,'2017'!A:H,4,0)</f>
        <v>98.8</v>
      </c>
      <c r="E1439" s="14">
        <f>VLOOKUP(A1439,'2017'!A:H,5,0)</f>
        <v>-1.63</v>
      </c>
      <c r="F1439" s="14">
        <f>VLOOKUP(A1439,'2017'!A:H,6,0)</f>
        <v>56086</v>
      </c>
      <c r="G1439" s="14">
        <f>VLOOKUP(A1439,'2017'!A:H,7,0)</f>
        <v>22623</v>
      </c>
      <c r="H1439" s="14">
        <f>VLOOKUP(A1439,'2017'!A:H,8,0)</f>
        <v>4.5999999999999996</v>
      </c>
    </row>
    <row r="1440" spans="1:8" x14ac:dyDescent="0.3">
      <c r="A1440" s="14" t="s">
        <v>1731</v>
      </c>
      <c r="B1440" s="14">
        <f>VLOOKUP(A1440,'2018'!A:H,2,0)</f>
        <v>215</v>
      </c>
      <c r="C1440" s="14">
        <f>VLOOKUP(A1440,'2018'!A:H,3,0)</f>
        <v>1.06</v>
      </c>
      <c r="D1440" s="14">
        <f>VLOOKUP(A1440,'2018'!A:H,4,0)</f>
        <v>98.7</v>
      </c>
      <c r="E1440" s="14">
        <f>VLOOKUP(A1440,'2018'!A:H,5,0)</f>
        <v>-2.83</v>
      </c>
      <c r="F1440" s="14">
        <f>VLOOKUP(A1440,'2018'!A:H,6,0)</f>
        <v>54441</v>
      </c>
      <c r="G1440" s="14">
        <f>VLOOKUP(A1440,'2018'!A:H,7,0)</f>
        <v>22485</v>
      </c>
      <c r="H1440" s="14">
        <f>VLOOKUP(A1440,'2018'!A:H,8,0)</f>
        <v>3.9</v>
      </c>
    </row>
    <row r="1441" spans="1:8" x14ac:dyDescent="0.3">
      <c r="A1441" s="14" t="s">
        <v>1732</v>
      </c>
      <c r="B1441" s="14">
        <f>VLOOKUP(A1441,'2019'!A:H,2,0)</f>
        <v>226</v>
      </c>
      <c r="C1441" s="14">
        <f>VLOOKUP(A1441,'2019'!A:H,3,0)</f>
        <v>1.2110000000000001</v>
      </c>
      <c r="D1441" s="14">
        <f>VLOOKUP(A1441,'2019'!A:H,4,0)</f>
        <v>98.7</v>
      </c>
      <c r="E1441" s="14">
        <f>VLOOKUP(A1441,'2019'!A:H,5,0)</f>
        <v>-1.79</v>
      </c>
      <c r="F1441" s="14">
        <f>VLOOKUP(A1441,'2019'!A:H,6,0)</f>
        <v>53295</v>
      </c>
      <c r="G1441" s="14">
        <f>VLOOKUP(A1441,'2019'!A:H,7,0)</f>
        <v>22280</v>
      </c>
      <c r="H1441" s="14">
        <f>VLOOKUP(A1441,'2019'!A:H,8,0)</f>
        <v>4.8</v>
      </c>
    </row>
    <row r="1442" spans="1:8" x14ac:dyDescent="0.3">
      <c r="A1442" s="14" t="s">
        <v>1733</v>
      </c>
      <c r="B1442" s="14">
        <f>VLOOKUP(A1442,'2020'!A:H,2,0)</f>
        <v>169</v>
      </c>
      <c r="C1442" s="14">
        <f>VLOOKUP(A1442,'2020'!A:H,3,0)</f>
        <v>0.95299999999999996</v>
      </c>
      <c r="D1442" s="14">
        <f>VLOOKUP(A1442,'2020'!A:H,4,0)</f>
        <v>98.8</v>
      </c>
      <c r="E1442" s="14">
        <f>VLOOKUP(A1442,'2020'!A:H,5,0)</f>
        <v>-2.2200000000000002</v>
      </c>
      <c r="F1442" s="14">
        <f>VLOOKUP(A1442,'2020'!A:H,6,0)</f>
        <v>52140</v>
      </c>
      <c r="G1442" s="14">
        <f>VLOOKUP(A1442,'2020'!A:H,7,0)</f>
        <v>22591</v>
      </c>
      <c r="H1442" s="14">
        <f>VLOOKUP(A1442,'2020'!A:H,8,0)</f>
        <v>3.7</v>
      </c>
    </row>
    <row r="1443" spans="1:8" x14ac:dyDescent="0.3">
      <c r="A1443" s="14" t="s">
        <v>1734</v>
      </c>
      <c r="B1443" s="14">
        <f>VLOOKUP(A1443,'2021'!A:H,2,0)</f>
        <v>168</v>
      </c>
      <c r="C1443" s="14">
        <f>VLOOKUP(A1443,'2021'!A:H,3,0)</f>
        <v>1.0089999999999999</v>
      </c>
      <c r="D1443" s="14">
        <f>VLOOKUP(A1443,'2021'!A:H,4,0)</f>
        <v>98.9</v>
      </c>
      <c r="E1443" s="14">
        <f>VLOOKUP(A1443,'2021'!A:H,5,0)</f>
        <v>-2.57</v>
      </c>
      <c r="F1443" s="14">
        <f>VLOOKUP(A1443,'2021'!A:H,6,0)</f>
        <v>50795</v>
      </c>
      <c r="G1443" s="14">
        <f>VLOOKUP(A1443,'2021'!A:H,7,0)</f>
        <v>22557</v>
      </c>
      <c r="H1443" s="14">
        <f>VLOOKUP(A1443,'2021'!A:H,8,0)</f>
        <v>4.3</v>
      </c>
    </row>
    <row r="1444" spans="1:8" x14ac:dyDescent="0.3">
      <c r="A1444" s="14" t="s">
        <v>1735</v>
      </c>
      <c r="B1444" s="14">
        <f>VLOOKUP(A1444,'2015'!A:H,2,0)</f>
        <v>186</v>
      </c>
      <c r="C1444" s="14">
        <f>VLOOKUP(A1444,'2015'!A:H,3,0)</f>
        <v>1.4750000000000001</v>
      </c>
      <c r="D1444" s="14">
        <f>VLOOKUP(A1444,'2015'!A:H,4,0)</f>
        <v>94.3</v>
      </c>
      <c r="E1444" s="14">
        <f>VLOOKUP(A1444,'2015'!A:H,5,0)</f>
        <v>-0.31</v>
      </c>
      <c r="F1444" s="14">
        <f>VLOOKUP(A1444,'2015'!A:H,6,0)</f>
        <v>30248</v>
      </c>
      <c r="G1444" s="14">
        <f>VLOOKUP(A1444,'2015'!A:H,7,0)</f>
        <v>11562</v>
      </c>
      <c r="H1444" s="14">
        <f>VLOOKUP(A1444,'2015'!A:H,8,0)</f>
        <v>5.2</v>
      </c>
    </row>
    <row r="1445" spans="1:8" x14ac:dyDescent="0.3">
      <c r="A1445" s="14" t="s">
        <v>1736</v>
      </c>
      <c r="B1445" s="14">
        <f>VLOOKUP(A1445,'2016'!A:H,2,0)</f>
        <v>252</v>
      </c>
      <c r="C1445" s="14">
        <f>VLOOKUP(A1445,'2016'!A:H,3,0)</f>
        <v>2.0169999999999999</v>
      </c>
      <c r="D1445" s="14">
        <f>VLOOKUP(A1445,'2016'!A:H,4,0)</f>
        <v>92.9</v>
      </c>
      <c r="E1445" s="14">
        <f>VLOOKUP(A1445,'2016'!A:H,5,0)</f>
        <v>-0.97</v>
      </c>
      <c r="F1445" s="14">
        <f>VLOOKUP(A1445,'2016'!A:H,6,0)</f>
        <v>29949</v>
      </c>
      <c r="G1445" s="14">
        <f>VLOOKUP(A1445,'2016'!A:H,7,0)</f>
        <v>11566</v>
      </c>
      <c r="H1445" s="14">
        <f>VLOOKUP(A1445,'2016'!A:H,8,0)</f>
        <v>6.1</v>
      </c>
    </row>
    <row r="1446" spans="1:8" x14ac:dyDescent="0.3">
      <c r="A1446" s="14" t="s">
        <v>1737</v>
      </c>
      <c r="B1446" s="14">
        <f>VLOOKUP(A1446,'2017'!A:H,2,0)</f>
        <v>219</v>
      </c>
      <c r="C1446" s="14">
        <f>VLOOKUP(A1446,'2017'!A:H,3,0)</f>
        <v>1.7949999999999999</v>
      </c>
      <c r="D1446" s="14">
        <f>VLOOKUP(A1446,'2017'!A:H,4,0)</f>
        <v>93.5</v>
      </c>
      <c r="E1446" s="14">
        <f>VLOOKUP(A1446,'2017'!A:H,5,0)</f>
        <v>-0.84</v>
      </c>
      <c r="F1446" s="14">
        <f>VLOOKUP(A1446,'2017'!A:H,6,0)</f>
        <v>29698</v>
      </c>
      <c r="G1446" s="14">
        <f>VLOOKUP(A1446,'2017'!A:H,7,0)</f>
        <v>11616</v>
      </c>
      <c r="H1446" s="14">
        <f>VLOOKUP(A1446,'2017'!A:H,8,0)</f>
        <v>5.5</v>
      </c>
    </row>
    <row r="1447" spans="1:8" x14ac:dyDescent="0.3">
      <c r="A1447" s="14" t="s">
        <v>1738</v>
      </c>
      <c r="B1447" s="14">
        <f>VLOOKUP(A1447,'2018'!A:H,2,0)</f>
        <v>216</v>
      </c>
      <c r="C1447" s="14">
        <f>VLOOKUP(A1447,'2018'!A:H,3,0)</f>
        <v>1.8160000000000001</v>
      </c>
      <c r="D1447" s="14">
        <f>VLOOKUP(A1447,'2018'!A:H,4,0)</f>
        <v>94</v>
      </c>
      <c r="E1447" s="14">
        <f>VLOOKUP(A1447,'2018'!A:H,5,0)</f>
        <v>-1.65</v>
      </c>
      <c r="F1447" s="14">
        <f>VLOOKUP(A1447,'2018'!A:H,6,0)</f>
        <v>29209</v>
      </c>
      <c r="G1447" s="14">
        <f>VLOOKUP(A1447,'2018'!A:H,7,0)</f>
        <v>11674</v>
      </c>
      <c r="H1447" s="14">
        <f>VLOOKUP(A1447,'2018'!A:H,8,0)</f>
        <v>6.7</v>
      </c>
    </row>
    <row r="1448" spans="1:8" x14ac:dyDescent="0.3">
      <c r="A1448" s="14" t="s">
        <v>1739</v>
      </c>
      <c r="B1448" s="14">
        <f>VLOOKUP(A1448,'2019'!A:H,2,0)</f>
        <v>181</v>
      </c>
      <c r="C1448" s="14">
        <f>VLOOKUP(A1448,'2019'!A:H,3,0)</f>
        <v>1.639</v>
      </c>
      <c r="D1448" s="14">
        <f>VLOOKUP(A1448,'2019'!A:H,4,0)</f>
        <v>94.1</v>
      </c>
      <c r="E1448" s="14">
        <f>VLOOKUP(A1448,'2019'!A:H,5,0)</f>
        <v>-2.66</v>
      </c>
      <c r="F1448" s="14">
        <f>VLOOKUP(A1448,'2019'!A:H,6,0)</f>
        <v>28382</v>
      </c>
      <c r="G1448" s="14">
        <f>VLOOKUP(A1448,'2019'!A:H,7,0)</f>
        <v>11586</v>
      </c>
      <c r="H1448" s="14">
        <f>VLOOKUP(A1448,'2019'!A:H,8,0)</f>
        <v>10.8</v>
      </c>
    </row>
    <row r="1449" spans="1:8" x14ac:dyDescent="0.3">
      <c r="A1449" s="14" t="s">
        <v>1740</v>
      </c>
      <c r="B1449" s="14">
        <f>VLOOKUP(A1449,'2020'!A:H,2,0)</f>
        <v>166</v>
      </c>
      <c r="C1449" s="14">
        <f>VLOOKUP(A1449,'2020'!A:H,3,0)</f>
        <v>1.66</v>
      </c>
      <c r="D1449" s="14">
        <f>VLOOKUP(A1449,'2020'!A:H,4,0)</f>
        <v>94.6</v>
      </c>
      <c r="E1449" s="14">
        <f>VLOOKUP(A1449,'2020'!A:H,5,0)</f>
        <v>-2.13</v>
      </c>
      <c r="F1449" s="14">
        <f>VLOOKUP(A1449,'2020'!A:H,6,0)</f>
        <v>27810</v>
      </c>
      <c r="G1449" s="14">
        <f>VLOOKUP(A1449,'2020'!A:H,7,0)</f>
        <v>11750</v>
      </c>
      <c r="H1449" s="14">
        <f>VLOOKUP(A1449,'2020'!A:H,8,0)</f>
        <v>5.4</v>
      </c>
    </row>
    <row r="1450" spans="1:8" x14ac:dyDescent="0.3">
      <c r="A1450" s="14" t="s">
        <v>1741</v>
      </c>
      <c r="B1450" s="14">
        <f>VLOOKUP(A1450,'2021'!A:H,2,0)</f>
        <v>85</v>
      </c>
      <c r="C1450" s="14">
        <f>VLOOKUP(A1450,'2021'!A:H,3,0)</f>
        <v>0.94599999999999995</v>
      </c>
      <c r="D1450" s="14">
        <f>VLOOKUP(A1450,'2021'!A:H,4,0)</f>
        <v>96.5</v>
      </c>
      <c r="E1450" s="14">
        <f>VLOOKUP(A1450,'2021'!A:H,5,0)</f>
        <v>-3.54</v>
      </c>
      <c r="F1450" s="14">
        <f>VLOOKUP(A1450,'2021'!A:H,6,0)</f>
        <v>26855</v>
      </c>
      <c r="G1450" s="14">
        <f>VLOOKUP(A1450,'2021'!A:H,7,0)</f>
        <v>11750</v>
      </c>
      <c r="H1450" s="14">
        <f>VLOOKUP(A1450,'2021'!A:H,8,0)</f>
        <v>4.5999999999999996</v>
      </c>
    </row>
    <row r="1451" spans="1:8" x14ac:dyDescent="0.3">
      <c r="A1451" s="14" t="s">
        <v>1742</v>
      </c>
      <c r="B1451" s="14">
        <f>VLOOKUP(A1451,'2015'!A:H,2,0)</f>
        <v>902</v>
      </c>
      <c r="C1451" s="14">
        <f>VLOOKUP(A1451,'2015'!A:H,3,0)</f>
        <v>1.6970000000000001</v>
      </c>
      <c r="D1451" s="14">
        <f>VLOOKUP(A1451,'2015'!A:H,4,0)</f>
        <v>105.3</v>
      </c>
      <c r="E1451" s="14">
        <f>VLOOKUP(A1451,'2015'!A:H,5,0)</f>
        <v>5.33</v>
      </c>
      <c r="F1451" s="14">
        <f>VLOOKUP(A1451,'2015'!A:H,6,0)</f>
        <v>95303</v>
      </c>
      <c r="G1451" s="14">
        <f>VLOOKUP(A1451,'2015'!A:H,7,0)</f>
        <v>36587</v>
      </c>
      <c r="H1451" s="14">
        <f>VLOOKUP(A1451,'2015'!A:H,8,0)</f>
        <v>5.9</v>
      </c>
    </row>
    <row r="1452" spans="1:8" x14ac:dyDescent="0.3">
      <c r="A1452" s="14" t="s">
        <v>1743</v>
      </c>
      <c r="B1452" s="14">
        <f>VLOOKUP(A1452,'2016'!A:H,2,0)</f>
        <v>809</v>
      </c>
      <c r="C1452" s="14">
        <f>VLOOKUP(A1452,'2016'!A:H,3,0)</f>
        <v>1.5089999999999999</v>
      </c>
      <c r="D1452" s="14">
        <f>VLOOKUP(A1452,'2016'!A:H,4,0)</f>
        <v>105.2</v>
      </c>
      <c r="E1452" s="14">
        <f>VLOOKUP(A1452,'2016'!A:H,5,0)</f>
        <v>0.23</v>
      </c>
      <c r="F1452" s="14">
        <f>VLOOKUP(A1452,'2016'!A:H,6,0)</f>
        <v>95480</v>
      </c>
      <c r="G1452" s="14">
        <f>VLOOKUP(A1452,'2016'!A:H,7,0)</f>
        <v>38464</v>
      </c>
      <c r="H1452" s="14">
        <f>VLOOKUP(A1452,'2016'!A:H,8,0)</f>
        <v>5.7</v>
      </c>
    </row>
    <row r="1453" spans="1:8" x14ac:dyDescent="0.3">
      <c r="A1453" s="14" t="s">
        <v>1744</v>
      </c>
      <c r="B1453" s="14">
        <f>VLOOKUP(A1453,'2017'!A:H,2,0)</f>
        <v>712</v>
      </c>
      <c r="C1453" s="14">
        <f>VLOOKUP(A1453,'2017'!A:H,3,0)</f>
        <v>1.379</v>
      </c>
      <c r="D1453" s="14">
        <f>VLOOKUP(A1453,'2017'!A:H,4,0)</f>
        <v>105.5</v>
      </c>
      <c r="E1453" s="14">
        <f>VLOOKUP(A1453,'2017'!A:H,5,0)</f>
        <v>0.73</v>
      </c>
      <c r="F1453" s="14">
        <f>VLOOKUP(A1453,'2017'!A:H,6,0)</f>
        <v>95975</v>
      </c>
      <c r="G1453" s="14">
        <f>VLOOKUP(A1453,'2017'!A:H,7,0)</f>
        <v>38859</v>
      </c>
      <c r="H1453" s="14">
        <f>VLOOKUP(A1453,'2017'!A:H,8,0)</f>
        <v>4.8</v>
      </c>
    </row>
    <row r="1454" spans="1:8" x14ac:dyDescent="0.3">
      <c r="A1454" s="14" t="s">
        <v>1745</v>
      </c>
      <c r="B1454" s="14">
        <f>VLOOKUP(A1454,'2018'!A:H,2,0)</f>
        <v>561</v>
      </c>
      <c r="C1454" s="14">
        <f>VLOOKUP(A1454,'2018'!A:H,3,0)</f>
        <v>1.1359999999999999</v>
      </c>
      <c r="D1454" s="14">
        <f>VLOOKUP(A1454,'2018'!A:H,4,0)</f>
        <v>105.4</v>
      </c>
      <c r="E1454" s="14">
        <f>VLOOKUP(A1454,'2018'!A:H,5,0)</f>
        <v>-0.63</v>
      </c>
      <c r="F1454" s="14">
        <f>VLOOKUP(A1454,'2018'!A:H,6,0)</f>
        <v>94444</v>
      </c>
      <c r="G1454" s="14">
        <f>VLOOKUP(A1454,'2018'!A:H,7,0)</f>
        <v>38744</v>
      </c>
      <c r="H1454" s="14">
        <f>VLOOKUP(A1454,'2018'!A:H,8,0)</f>
        <v>5.5</v>
      </c>
    </row>
    <row r="1455" spans="1:8" x14ac:dyDescent="0.3">
      <c r="A1455" s="14" t="s">
        <v>1746</v>
      </c>
      <c r="B1455" s="14">
        <f>VLOOKUP(A1455,'2019'!A:H,2,0)</f>
        <v>474</v>
      </c>
      <c r="C1455" s="14">
        <f>VLOOKUP(A1455,'2019'!A:H,3,0)</f>
        <v>1.04</v>
      </c>
      <c r="D1455" s="14">
        <f>VLOOKUP(A1455,'2019'!A:H,4,0)</f>
        <v>105.3</v>
      </c>
      <c r="E1455" s="14">
        <f>VLOOKUP(A1455,'2019'!A:H,5,0)</f>
        <v>-2.0299999999999998</v>
      </c>
      <c r="F1455" s="14">
        <f>VLOOKUP(A1455,'2019'!A:H,6,0)</f>
        <v>92220</v>
      </c>
      <c r="G1455" s="14">
        <f>VLOOKUP(A1455,'2019'!A:H,7,0)</f>
        <v>38453</v>
      </c>
      <c r="H1455" s="14">
        <f>VLOOKUP(A1455,'2019'!A:H,8,0)</f>
        <v>5.5</v>
      </c>
    </row>
    <row r="1456" spans="1:8" x14ac:dyDescent="0.3">
      <c r="A1456" s="14" t="s">
        <v>1747</v>
      </c>
      <c r="B1456" s="14">
        <f>VLOOKUP(A1456,'2020'!A:H,2,0)</f>
        <v>396</v>
      </c>
      <c r="C1456" s="14">
        <f>VLOOKUP(A1456,'2020'!A:H,3,0)</f>
        <v>0.92300000000000004</v>
      </c>
      <c r="D1456" s="14">
        <f>VLOOKUP(A1456,'2020'!A:H,4,0)</f>
        <v>105.7</v>
      </c>
      <c r="E1456" s="14">
        <f>VLOOKUP(A1456,'2020'!A:H,5,0)</f>
        <v>-1.0900000000000001</v>
      </c>
      <c r="F1456" s="14">
        <f>VLOOKUP(A1456,'2020'!A:H,6,0)</f>
        <v>91609</v>
      </c>
      <c r="G1456" s="14">
        <f>VLOOKUP(A1456,'2020'!A:H,7,0)</f>
        <v>39629</v>
      </c>
      <c r="H1456" s="14">
        <f>VLOOKUP(A1456,'2020'!A:H,8,0)</f>
        <v>7.4</v>
      </c>
    </row>
    <row r="1457" spans="1:8" x14ac:dyDescent="0.3">
      <c r="A1457" s="14" t="s">
        <v>1748</v>
      </c>
      <c r="B1457" s="14">
        <f>VLOOKUP(A1457,'2021'!A:H,2,0)</f>
        <v>344</v>
      </c>
      <c r="C1457" s="14">
        <f>VLOOKUP(A1457,'2021'!A:H,3,0)</f>
        <v>0.82199999999999995</v>
      </c>
      <c r="D1457" s="14">
        <f>VLOOKUP(A1457,'2021'!A:H,4,0)</f>
        <v>105.8</v>
      </c>
      <c r="E1457" s="14">
        <f>VLOOKUP(A1457,'2021'!A:H,5,0)</f>
        <v>-0.72</v>
      </c>
      <c r="F1457" s="14">
        <f>VLOOKUP(A1457,'2021'!A:H,6,0)</f>
        <v>91142</v>
      </c>
      <c r="G1457" s="14">
        <f>VLOOKUP(A1457,'2021'!A:H,7,0)</f>
        <v>40712</v>
      </c>
      <c r="H1457" s="14">
        <f>VLOOKUP(A1457,'2021'!A:H,8,0)</f>
        <v>4.9000000000000004</v>
      </c>
    </row>
    <row r="1458" spans="1:8" x14ac:dyDescent="0.3">
      <c r="A1458" s="14" t="s">
        <v>1749</v>
      </c>
      <c r="B1458" s="14">
        <f>VLOOKUP(A1458,'2015'!A:H,2,0)</f>
        <v>2297</v>
      </c>
      <c r="C1458" s="14">
        <f>VLOOKUP(A1458,'2015'!A:H,3,0)</f>
        <v>1.341</v>
      </c>
      <c r="D1458" s="14">
        <f>VLOOKUP(A1458,'2015'!A:H,4,0)</f>
        <v>99.5</v>
      </c>
      <c r="E1458" s="14">
        <f>VLOOKUP(A1458,'2015'!A:H,5,0)</f>
        <v>-0.65</v>
      </c>
      <c r="F1458" s="14">
        <f>VLOOKUP(A1458,'2015'!A:H,6,0)</f>
        <v>302061</v>
      </c>
      <c r="G1458" s="14">
        <f>VLOOKUP(A1458,'2015'!A:H,7,0)</f>
        <v>118946</v>
      </c>
      <c r="H1458" s="14">
        <f>VLOOKUP(A1458,'2015'!A:H,8,0)</f>
        <v>4.5</v>
      </c>
    </row>
    <row r="1459" spans="1:8" x14ac:dyDescent="0.3">
      <c r="A1459" s="14" t="s">
        <v>1750</v>
      </c>
      <c r="B1459" s="14">
        <f>VLOOKUP(A1459,'2016'!A:H,2,0)</f>
        <v>2010</v>
      </c>
      <c r="C1459" s="14">
        <f>VLOOKUP(A1459,'2016'!A:H,3,0)</f>
        <v>1.2130000000000001</v>
      </c>
      <c r="D1459" s="14">
        <f>VLOOKUP(A1459,'2016'!A:H,4,0)</f>
        <v>99.3</v>
      </c>
      <c r="E1459" s="14">
        <f>VLOOKUP(A1459,'2016'!A:H,5,0)</f>
        <v>-0.44</v>
      </c>
      <c r="F1459" s="14">
        <f>VLOOKUP(A1459,'2016'!A:H,6,0)</f>
        <v>300479</v>
      </c>
      <c r="G1459" s="14">
        <f>VLOOKUP(A1459,'2016'!A:H,7,0)</f>
        <v>119318</v>
      </c>
      <c r="H1459" s="14">
        <f>VLOOKUP(A1459,'2016'!A:H,8,0)</f>
        <v>6.1</v>
      </c>
    </row>
    <row r="1460" spans="1:8" x14ac:dyDescent="0.3">
      <c r="A1460" s="14" t="s">
        <v>1751</v>
      </c>
      <c r="B1460" s="14">
        <f>VLOOKUP(A1460,'2017'!A:H,2,0)</f>
        <v>1874</v>
      </c>
      <c r="C1460" s="14">
        <f>VLOOKUP(A1460,'2017'!A:H,3,0)</f>
        <v>1.1579999999999999</v>
      </c>
      <c r="D1460" s="14">
        <f>VLOOKUP(A1460,'2017'!A:H,4,0)</f>
        <v>99.3</v>
      </c>
      <c r="E1460" s="14">
        <f>VLOOKUP(A1460,'2017'!A:H,5,0)</f>
        <v>0.11</v>
      </c>
      <c r="F1460" s="14">
        <f>VLOOKUP(A1460,'2017'!A:H,6,0)</f>
        <v>300187</v>
      </c>
      <c r="G1460" s="14">
        <f>VLOOKUP(A1460,'2017'!A:H,7,0)</f>
        <v>120375</v>
      </c>
      <c r="H1460" s="14">
        <f>VLOOKUP(A1460,'2017'!A:H,8,0)</f>
        <v>7.6</v>
      </c>
    </row>
    <row r="1461" spans="1:8" x14ac:dyDescent="0.3">
      <c r="A1461" s="14" t="s">
        <v>1752</v>
      </c>
      <c r="B1461" s="14">
        <f>VLOOKUP(A1461,'2018'!A:H,2,0)</f>
        <v>1597</v>
      </c>
      <c r="C1461" s="14">
        <f>VLOOKUP(A1461,'2018'!A:H,3,0)</f>
        <v>1.03</v>
      </c>
      <c r="D1461" s="14">
        <f>VLOOKUP(A1461,'2018'!A:H,4,0)</f>
        <v>99.3</v>
      </c>
      <c r="E1461" s="14">
        <f>VLOOKUP(A1461,'2018'!A:H,5,0)</f>
        <v>-1.97</v>
      </c>
      <c r="F1461" s="14">
        <f>VLOOKUP(A1461,'2018'!A:H,6,0)</f>
        <v>294062</v>
      </c>
      <c r="G1461" s="14">
        <f>VLOOKUP(A1461,'2018'!A:H,7,0)</f>
        <v>120215</v>
      </c>
      <c r="H1461" s="14">
        <f>VLOOKUP(A1461,'2018'!A:H,8,0)</f>
        <v>7.2</v>
      </c>
    </row>
    <row r="1462" spans="1:8" x14ac:dyDescent="0.3">
      <c r="A1462" s="14" t="s">
        <v>1753</v>
      </c>
      <c r="B1462" s="14">
        <f>VLOOKUP(A1462,'2019'!A:H,2,0)</f>
        <v>1341</v>
      </c>
      <c r="C1462" s="14">
        <f>VLOOKUP(A1462,'2019'!A:H,3,0)</f>
        <v>0.90800000000000003</v>
      </c>
      <c r="D1462" s="14">
        <f>VLOOKUP(A1462,'2019'!A:H,4,0)</f>
        <v>99.3</v>
      </c>
      <c r="E1462" s="14">
        <f>VLOOKUP(A1462,'2019'!A:H,5,0)</f>
        <v>-2.15</v>
      </c>
      <c r="F1462" s="14">
        <f>VLOOKUP(A1462,'2019'!A:H,6,0)</f>
        <v>287771</v>
      </c>
      <c r="G1462" s="14">
        <f>VLOOKUP(A1462,'2019'!A:H,7,0)</f>
        <v>120166</v>
      </c>
      <c r="H1462" s="14">
        <f>VLOOKUP(A1462,'2019'!A:H,8,0)</f>
        <v>5.8</v>
      </c>
    </row>
    <row r="1463" spans="1:8" x14ac:dyDescent="0.3">
      <c r="A1463" s="14" t="s">
        <v>1754</v>
      </c>
      <c r="B1463" s="14">
        <f>VLOOKUP(A1463,'2020'!A:H,2,0)</f>
        <v>1199</v>
      </c>
      <c r="C1463" s="14">
        <f>VLOOKUP(A1463,'2020'!A:H,3,0)</f>
        <v>0.85099999999999998</v>
      </c>
      <c r="D1463" s="14">
        <f>VLOOKUP(A1463,'2020'!A:H,4,0)</f>
        <v>99.2</v>
      </c>
      <c r="E1463" s="14">
        <f>VLOOKUP(A1463,'2020'!A:H,5,0)</f>
        <v>-2.02</v>
      </c>
      <c r="F1463" s="14">
        <f>VLOOKUP(A1463,'2020'!A:H,6,0)</f>
        <v>282276</v>
      </c>
      <c r="G1463" s="14">
        <f>VLOOKUP(A1463,'2020'!A:H,7,0)</f>
        <v>121413</v>
      </c>
      <c r="H1463" s="14">
        <f>VLOOKUP(A1463,'2020'!A:H,8,0)</f>
        <v>3.1</v>
      </c>
    </row>
    <row r="1464" spans="1:8" x14ac:dyDescent="0.3">
      <c r="A1464" s="14" t="s">
        <v>1755</v>
      </c>
      <c r="B1464" s="14">
        <f>VLOOKUP(A1464,'2021'!A:H,2,0)</f>
        <v>1068</v>
      </c>
      <c r="C1464" s="14">
        <f>VLOOKUP(A1464,'2021'!A:H,3,0)</f>
        <v>0.79100000000000004</v>
      </c>
      <c r="D1464" s="14">
        <f>VLOOKUP(A1464,'2021'!A:H,4,0)</f>
        <v>99.1</v>
      </c>
      <c r="E1464" s="14">
        <f>VLOOKUP(A1464,'2021'!A:H,5,0)</f>
        <v>-1.54</v>
      </c>
      <c r="F1464" s="14">
        <f>VLOOKUP(A1464,'2021'!A:H,6,0)</f>
        <v>278113</v>
      </c>
      <c r="G1464" s="14">
        <f>VLOOKUP(A1464,'2021'!A:H,7,0)</f>
        <v>121876</v>
      </c>
      <c r="H1464" s="14">
        <f>VLOOKUP(A1464,'2021'!A:H,8,0)</f>
        <v>3.8</v>
      </c>
    </row>
    <row r="1465" spans="1:8" x14ac:dyDescent="0.3">
      <c r="A1465" s="14" t="s">
        <v>1756</v>
      </c>
      <c r="B1465" s="14">
        <f>VLOOKUP(A1465,'2015'!A:H,2,0)</f>
        <v>189</v>
      </c>
      <c r="C1465" s="14">
        <f>VLOOKUP(A1465,'2015'!A:H,3,0)</f>
        <v>1.6339999999999999</v>
      </c>
      <c r="D1465" s="14">
        <f>VLOOKUP(A1465,'2015'!A:H,4,0)</f>
        <v>103.1</v>
      </c>
      <c r="E1465" s="14">
        <f>VLOOKUP(A1465,'2015'!A:H,5,0)</f>
        <v>1.07</v>
      </c>
      <c r="F1465" s="14">
        <f>VLOOKUP(A1465,'2015'!A:H,6,0)</f>
        <v>30271</v>
      </c>
      <c r="G1465" s="14">
        <f>VLOOKUP(A1465,'2015'!A:H,7,0)</f>
        <v>11459</v>
      </c>
      <c r="H1465" s="14">
        <f>VLOOKUP(A1465,'2015'!A:H,8,0)</f>
        <v>4.9000000000000004</v>
      </c>
    </row>
    <row r="1466" spans="1:8" x14ac:dyDescent="0.3">
      <c r="A1466" s="14" t="s">
        <v>1757</v>
      </c>
      <c r="B1466" s="14">
        <f>VLOOKUP(A1466,'2016'!A:H,2,0)</f>
        <v>162</v>
      </c>
      <c r="C1466" s="14">
        <f>VLOOKUP(A1466,'2016'!A:H,3,0)</f>
        <v>1.4319999999999999</v>
      </c>
      <c r="D1466" s="14">
        <f>VLOOKUP(A1466,'2016'!A:H,4,0)</f>
        <v>103.9</v>
      </c>
      <c r="E1466" s="14">
        <f>VLOOKUP(A1466,'2016'!A:H,5,0)</f>
        <v>-0.19</v>
      </c>
      <c r="F1466" s="14">
        <f>VLOOKUP(A1466,'2016'!A:H,6,0)</f>
        <v>30197</v>
      </c>
      <c r="G1466" s="14">
        <f>VLOOKUP(A1466,'2016'!A:H,7,0)</f>
        <v>11799</v>
      </c>
      <c r="H1466" s="14">
        <f>VLOOKUP(A1466,'2016'!A:H,8,0)</f>
        <v>5.8</v>
      </c>
    </row>
    <row r="1467" spans="1:8" x14ac:dyDescent="0.3">
      <c r="A1467" s="14" t="s">
        <v>1758</v>
      </c>
      <c r="B1467" s="14">
        <f>VLOOKUP(A1467,'2017'!A:H,2,0)</f>
        <v>178</v>
      </c>
      <c r="C1467" s="14">
        <f>VLOOKUP(A1467,'2017'!A:H,3,0)</f>
        <v>1.581</v>
      </c>
      <c r="D1467" s="14">
        <f>VLOOKUP(A1467,'2017'!A:H,4,0)</f>
        <v>104.2</v>
      </c>
      <c r="E1467" s="14">
        <f>VLOOKUP(A1467,'2017'!A:H,5,0)</f>
        <v>0.01</v>
      </c>
      <c r="F1467" s="14">
        <f>VLOOKUP(A1467,'2017'!A:H,6,0)</f>
        <v>30162</v>
      </c>
      <c r="G1467" s="14">
        <f>VLOOKUP(A1467,'2017'!A:H,7,0)</f>
        <v>11980</v>
      </c>
      <c r="H1467" s="14">
        <f>VLOOKUP(A1467,'2017'!A:H,8,0)</f>
        <v>6.7</v>
      </c>
    </row>
    <row r="1468" spans="1:8" x14ac:dyDescent="0.3">
      <c r="A1468" s="14" t="s">
        <v>1759</v>
      </c>
      <c r="B1468" s="14">
        <f>VLOOKUP(A1468,'2018'!A:H,2,0)</f>
        <v>156</v>
      </c>
      <c r="C1468" s="14">
        <f>VLOOKUP(A1468,'2018'!A:H,3,0)</f>
        <v>1.397</v>
      </c>
      <c r="D1468" s="14">
        <f>VLOOKUP(A1468,'2018'!A:H,4,0)</f>
        <v>103.4</v>
      </c>
      <c r="E1468" s="14">
        <f>VLOOKUP(A1468,'2018'!A:H,5,0)</f>
        <v>-0.43</v>
      </c>
      <c r="F1468" s="14">
        <f>VLOOKUP(A1468,'2018'!A:H,6,0)</f>
        <v>30072</v>
      </c>
      <c r="G1468" s="14">
        <f>VLOOKUP(A1468,'2018'!A:H,7,0)</f>
        <v>12055</v>
      </c>
      <c r="H1468" s="14">
        <f>VLOOKUP(A1468,'2018'!A:H,8,0)</f>
        <v>5.4</v>
      </c>
    </row>
    <row r="1469" spans="1:8" x14ac:dyDescent="0.3">
      <c r="A1469" s="14" t="s">
        <v>1760</v>
      </c>
      <c r="B1469" s="14">
        <f>VLOOKUP(A1469,'2019'!A:H,2,0)</f>
        <v>151</v>
      </c>
      <c r="C1469" s="14">
        <f>VLOOKUP(A1469,'2019'!A:H,3,0)</f>
        <v>1.4159999999999999</v>
      </c>
      <c r="D1469" s="14">
        <f>VLOOKUP(A1469,'2019'!A:H,4,0)</f>
        <v>102.9</v>
      </c>
      <c r="E1469" s="14">
        <f>VLOOKUP(A1469,'2019'!A:H,5,0)</f>
        <v>-3.94</v>
      </c>
      <c r="F1469" s="14">
        <f>VLOOKUP(A1469,'2019'!A:H,6,0)</f>
        <v>28902</v>
      </c>
      <c r="G1469" s="14">
        <f>VLOOKUP(A1469,'2019'!A:H,7,0)</f>
        <v>12093</v>
      </c>
      <c r="H1469" s="14">
        <f>VLOOKUP(A1469,'2019'!A:H,8,0)</f>
        <v>5.0999999999999996</v>
      </c>
    </row>
    <row r="1470" spans="1:8" x14ac:dyDescent="0.3">
      <c r="A1470" s="14" t="s">
        <v>1761</v>
      </c>
      <c r="B1470" s="14">
        <f>VLOOKUP(A1470,'2020'!A:H,2,0)</f>
        <v>165</v>
      </c>
      <c r="C1470" s="14">
        <f>VLOOKUP(A1470,'2020'!A:H,3,0)</f>
        <v>1.7490000000000001</v>
      </c>
      <c r="D1470" s="14">
        <f>VLOOKUP(A1470,'2020'!A:H,4,0)</f>
        <v>104.6</v>
      </c>
      <c r="E1470" s="14">
        <f>VLOOKUP(A1470,'2020'!A:H,5,0)</f>
        <v>-5.61</v>
      </c>
      <c r="F1470" s="14">
        <f>VLOOKUP(A1470,'2020'!A:H,6,0)</f>
        <v>27314</v>
      </c>
      <c r="G1470" s="14">
        <f>VLOOKUP(A1470,'2020'!A:H,7,0)</f>
        <v>12380</v>
      </c>
      <c r="H1470" s="14">
        <f>VLOOKUP(A1470,'2020'!A:H,8,0)</f>
        <v>4.5</v>
      </c>
    </row>
    <row r="1471" spans="1:8" x14ac:dyDescent="0.3">
      <c r="A1471" s="14" t="s">
        <v>1762</v>
      </c>
      <c r="B1471" s="14">
        <f>VLOOKUP(A1471,'2021'!A:H,2,0)</f>
        <v>150</v>
      </c>
      <c r="C1471" s="14">
        <f>VLOOKUP(A1471,'2021'!A:H,3,0)</f>
        <v>1.8029999999999999</v>
      </c>
      <c r="D1471" s="14">
        <f>VLOOKUP(A1471,'2021'!A:H,4,0)</f>
        <v>105</v>
      </c>
      <c r="E1471" s="14">
        <f>VLOOKUP(A1471,'2021'!A:H,5,0)</f>
        <v>-2.1800000000000002</v>
      </c>
      <c r="F1471" s="14">
        <f>VLOOKUP(A1471,'2021'!A:H,6,0)</f>
        <v>26730</v>
      </c>
      <c r="G1471" s="14">
        <f>VLOOKUP(A1471,'2021'!A:H,7,0)</f>
        <v>12333</v>
      </c>
      <c r="H1471" s="14">
        <f>VLOOKUP(A1471,'2021'!A:H,8,0)</f>
        <v>5.3</v>
      </c>
    </row>
    <row r="1472" spans="1:8" x14ac:dyDescent="0.3">
      <c r="A1472" s="14" t="s">
        <v>1763</v>
      </c>
      <c r="B1472" s="14">
        <f>VLOOKUP(A1472,'2015'!A:H,2,0)</f>
        <v>128</v>
      </c>
      <c r="C1472" s="14">
        <f>VLOOKUP(A1472,'2015'!A:H,3,0)</f>
        <v>1.3879999999999999</v>
      </c>
      <c r="D1472" s="14">
        <f>VLOOKUP(A1472,'2015'!A:H,4,0)</f>
        <v>98</v>
      </c>
      <c r="E1472" s="14">
        <f>VLOOKUP(A1472,'2015'!A:H,5,0)</f>
        <v>-0.11</v>
      </c>
      <c r="F1472" s="14">
        <f>VLOOKUP(A1472,'2015'!A:H,6,0)</f>
        <v>23277</v>
      </c>
      <c r="G1472" s="14">
        <f>VLOOKUP(A1472,'2015'!A:H,7,0)</f>
        <v>9117</v>
      </c>
      <c r="H1472" s="14">
        <f>VLOOKUP(A1472,'2015'!A:H,8,0)</f>
        <v>6.2</v>
      </c>
    </row>
    <row r="1473" spans="1:8" x14ac:dyDescent="0.3">
      <c r="A1473" s="14" t="s">
        <v>1764</v>
      </c>
      <c r="B1473" s="14">
        <f>VLOOKUP(A1473,'2016'!A:H,2,0)</f>
        <v>126</v>
      </c>
      <c r="C1473" s="14">
        <f>VLOOKUP(A1473,'2016'!A:H,3,0)</f>
        <v>1.38</v>
      </c>
      <c r="D1473" s="14">
        <f>VLOOKUP(A1473,'2016'!A:H,4,0)</f>
        <v>97.8</v>
      </c>
      <c r="E1473" s="14">
        <f>VLOOKUP(A1473,'2016'!A:H,5,0)</f>
        <v>1.41</v>
      </c>
      <c r="F1473" s="14">
        <f>VLOOKUP(A1473,'2016'!A:H,6,0)</f>
        <v>23628</v>
      </c>
      <c r="G1473" s="14">
        <f>VLOOKUP(A1473,'2016'!A:H,7,0)</f>
        <v>9172</v>
      </c>
      <c r="H1473" s="14">
        <f>VLOOKUP(A1473,'2016'!A:H,8,0)</f>
        <v>4.7</v>
      </c>
    </row>
    <row r="1474" spans="1:8" x14ac:dyDescent="0.3">
      <c r="A1474" s="14" t="s">
        <v>1765</v>
      </c>
      <c r="B1474" s="14">
        <f>VLOOKUP(A1474,'2017'!A:H,2,0)</f>
        <v>98</v>
      </c>
      <c r="C1474" s="14">
        <f>VLOOKUP(A1474,'2017'!A:H,3,0)</f>
        <v>1.1399999999999999</v>
      </c>
      <c r="D1474" s="14">
        <f>VLOOKUP(A1474,'2017'!A:H,4,0)</f>
        <v>98.4</v>
      </c>
      <c r="E1474" s="14">
        <f>VLOOKUP(A1474,'2017'!A:H,5,0)</f>
        <v>-2.63</v>
      </c>
      <c r="F1474" s="14">
        <f>VLOOKUP(A1474,'2017'!A:H,6,0)</f>
        <v>23003</v>
      </c>
      <c r="G1474" s="14">
        <f>VLOOKUP(A1474,'2017'!A:H,7,0)</f>
        <v>9221</v>
      </c>
      <c r="H1474" s="14">
        <f>VLOOKUP(A1474,'2017'!A:H,8,0)</f>
        <v>5.3</v>
      </c>
    </row>
    <row r="1475" spans="1:8" x14ac:dyDescent="0.3">
      <c r="A1475" s="14" t="s">
        <v>1766</v>
      </c>
      <c r="B1475" s="14">
        <f>VLOOKUP(A1475,'2018'!A:H,2,0)</f>
        <v>87</v>
      </c>
      <c r="C1475" s="14">
        <f>VLOOKUP(A1475,'2018'!A:H,3,0)</f>
        <v>1.0489999999999999</v>
      </c>
      <c r="D1475" s="14">
        <f>VLOOKUP(A1475,'2018'!A:H,4,0)</f>
        <v>98.7</v>
      </c>
      <c r="E1475" s="14">
        <f>VLOOKUP(A1475,'2018'!A:H,5,0)</f>
        <v>0.93</v>
      </c>
      <c r="F1475" s="14">
        <f>VLOOKUP(A1475,'2018'!A:H,6,0)</f>
        <v>23221</v>
      </c>
      <c r="G1475" s="14">
        <f>VLOOKUP(A1475,'2018'!A:H,7,0)</f>
        <v>9330</v>
      </c>
      <c r="H1475" s="14">
        <f>VLOOKUP(A1475,'2018'!A:H,8,0)</f>
        <v>4.7</v>
      </c>
    </row>
    <row r="1476" spans="1:8" x14ac:dyDescent="0.3">
      <c r="A1476" s="14" t="s">
        <v>1767</v>
      </c>
      <c r="B1476" s="14">
        <f>VLOOKUP(A1476,'2019'!A:H,2,0)</f>
        <v>96</v>
      </c>
      <c r="C1476" s="14">
        <f>VLOOKUP(A1476,'2019'!A:H,3,0)</f>
        <v>1.204</v>
      </c>
      <c r="D1476" s="14">
        <f>VLOOKUP(A1476,'2019'!A:H,4,0)</f>
        <v>99</v>
      </c>
      <c r="E1476" s="14">
        <f>VLOOKUP(A1476,'2019'!A:H,5,0)</f>
        <v>-3.32</v>
      </c>
      <c r="F1476" s="14">
        <f>VLOOKUP(A1476,'2019'!A:H,6,0)</f>
        <v>22441</v>
      </c>
      <c r="G1476" s="14">
        <f>VLOOKUP(A1476,'2019'!A:H,7,0)</f>
        <v>9371</v>
      </c>
      <c r="H1476" s="14">
        <f>VLOOKUP(A1476,'2019'!A:H,8,0)</f>
        <v>14.6</v>
      </c>
    </row>
    <row r="1477" spans="1:8" x14ac:dyDescent="0.3">
      <c r="A1477" s="14" t="s">
        <v>1768</v>
      </c>
      <c r="B1477" s="14">
        <f>VLOOKUP(A1477,'2020'!A:H,2,0)</f>
        <v>95</v>
      </c>
      <c r="C1477" s="14">
        <f>VLOOKUP(A1477,'2020'!A:H,3,0)</f>
        <v>1.2789999999999999</v>
      </c>
      <c r="D1477" s="14">
        <f>VLOOKUP(A1477,'2020'!A:H,4,0)</f>
        <v>99.2</v>
      </c>
      <c r="E1477" s="14">
        <f>VLOOKUP(A1477,'2020'!A:H,5,0)</f>
        <v>-1.67</v>
      </c>
      <c r="F1477" s="14">
        <f>VLOOKUP(A1477,'2020'!A:H,6,0)</f>
        <v>22085</v>
      </c>
      <c r="G1477" s="14">
        <f>VLOOKUP(A1477,'2020'!A:H,7,0)</f>
        <v>9497</v>
      </c>
      <c r="H1477" s="14">
        <f>VLOOKUP(A1477,'2020'!A:H,8,0)</f>
        <v>4.5999999999999996</v>
      </c>
    </row>
    <row r="1478" spans="1:8" x14ac:dyDescent="0.3">
      <c r="A1478" s="14" t="s">
        <v>1769</v>
      </c>
      <c r="B1478" s="14">
        <f>VLOOKUP(A1478,'2021'!A:H,2,0)</f>
        <v>72</v>
      </c>
      <c r="C1478" s="14">
        <f>VLOOKUP(A1478,'2021'!A:H,3,0)</f>
        <v>1.05</v>
      </c>
      <c r="D1478" s="14">
        <f>VLOOKUP(A1478,'2021'!A:H,4,0)</f>
        <v>99.3</v>
      </c>
      <c r="E1478" s="14">
        <f>VLOOKUP(A1478,'2021'!A:H,5,0)</f>
        <v>-1.86</v>
      </c>
      <c r="F1478" s="14">
        <f>VLOOKUP(A1478,'2021'!A:H,6,0)</f>
        <v>21695</v>
      </c>
      <c r="G1478" s="14">
        <f>VLOOKUP(A1478,'2021'!A:H,7,0)</f>
        <v>9561</v>
      </c>
      <c r="H1478" s="14">
        <f>VLOOKUP(A1478,'2021'!A:H,8,0)</f>
        <v>6</v>
      </c>
    </row>
    <row r="1479" spans="1:8" x14ac:dyDescent="0.3">
      <c r="A1479" s="14" t="s">
        <v>1770</v>
      </c>
      <c r="B1479" s="14">
        <f>VLOOKUP(A1479,'2015'!A:H,2,0)</f>
        <v>5370</v>
      </c>
      <c r="C1479" s="14">
        <f>VLOOKUP(A1479,'2015'!A:H,3,0)</f>
        <v>1.2549999999999999</v>
      </c>
      <c r="D1479" s="14">
        <f>VLOOKUP(A1479,'2015'!A:H,4,0)</f>
        <v>97.2</v>
      </c>
      <c r="E1479" s="14">
        <f>VLOOKUP(A1479,'2015'!A:H,5,0)</f>
        <v>-0.05</v>
      </c>
      <c r="F1479" s="14">
        <f>VLOOKUP(A1479,'2015'!A:H,6,0)</f>
        <v>652282</v>
      </c>
      <c r="G1479" s="14">
        <f>VLOOKUP(A1479,'2015'!A:H,7,0)</f>
        <v>249651</v>
      </c>
      <c r="H1479" s="14">
        <f>VLOOKUP(A1479,'2015'!A:H,8,0)</f>
        <v>11.2</v>
      </c>
    </row>
    <row r="1480" spans="1:8" x14ac:dyDescent="0.3">
      <c r="A1480" s="14" t="s">
        <v>1771</v>
      </c>
      <c r="B1480" s="14">
        <f>VLOOKUP(A1480,'2016'!A:H,2,0)</f>
        <v>4797</v>
      </c>
      <c r="C1480" s="14">
        <f>VLOOKUP(A1480,'2016'!A:H,3,0)</f>
        <v>1.149</v>
      </c>
      <c r="D1480" s="14">
        <f>VLOOKUP(A1480,'2016'!A:H,4,0)</f>
        <v>97.1</v>
      </c>
      <c r="E1480" s="14">
        <f>VLOOKUP(A1480,'2016'!A:H,5,0)</f>
        <v>0.02</v>
      </c>
      <c r="F1480" s="14">
        <f>VLOOKUP(A1480,'2016'!A:H,6,0)</f>
        <v>651744</v>
      </c>
      <c r="G1480" s="14">
        <f>VLOOKUP(A1480,'2016'!A:H,7,0)</f>
        <v>252026</v>
      </c>
      <c r="H1480" s="14">
        <f>VLOOKUP(A1480,'2016'!A:H,8,0)</f>
        <v>5.7</v>
      </c>
    </row>
    <row r="1481" spans="1:8" x14ac:dyDescent="0.3">
      <c r="A1481" s="14" t="s">
        <v>1772</v>
      </c>
      <c r="B1481" s="14">
        <f>VLOOKUP(A1481,'2017'!A:H,2,0)</f>
        <v>4298</v>
      </c>
      <c r="C1481" s="14">
        <f>VLOOKUP(A1481,'2017'!A:H,3,0)</f>
        <v>1.054</v>
      </c>
      <c r="D1481" s="14">
        <f>VLOOKUP(A1481,'2017'!A:H,4,0)</f>
        <v>96.9</v>
      </c>
      <c r="E1481" s="14">
        <f>VLOOKUP(A1481,'2017'!A:H,5,0)</f>
        <v>-0.34</v>
      </c>
      <c r="F1481" s="14">
        <f>VLOOKUP(A1481,'2017'!A:H,6,0)</f>
        <v>648964</v>
      </c>
      <c r="G1481" s="14">
        <f>VLOOKUP(A1481,'2017'!A:H,7,0)</f>
        <v>254504</v>
      </c>
      <c r="H1481" s="14">
        <f>VLOOKUP(A1481,'2017'!A:H,8,0)</f>
        <v>6</v>
      </c>
    </row>
    <row r="1482" spans="1:8" x14ac:dyDescent="0.3">
      <c r="A1482" s="14" t="s">
        <v>1773</v>
      </c>
      <c r="B1482" s="14">
        <f>VLOOKUP(A1482,'2018'!A:H,2,0)</f>
        <v>3827</v>
      </c>
      <c r="C1482" s="14">
        <f>VLOOKUP(A1482,'2018'!A:H,3,0)</f>
        <v>0.95399999999999996</v>
      </c>
      <c r="D1482" s="14">
        <f>VLOOKUP(A1482,'2018'!A:H,4,0)</f>
        <v>97</v>
      </c>
      <c r="E1482" s="14">
        <f>VLOOKUP(A1482,'2018'!A:H,5,0)</f>
        <v>0.45</v>
      </c>
      <c r="F1482" s="14">
        <f>VLOOKUP(A1482,'2018'!A:H,6,0)</f>
        <v>651091</v>
      </c>
      <c r="G1482" s="14">
        <f>VLOOKUP(A1482,'2018'!A:H,7,0)</f>
        <v>258777</v>
      </c>
      <c r="H1482" s="14">
        <f>VLOOKUP(A1482,'2018'!A:H,8,0)</f>
        <v>6.4</v>
      </c>
    </row>
    <row r="1483" spans="1:8" x14ac:dyDescent="0.3">
      <c r="A1483" s="14" t="s">
        <v>1774</v>
      </c>
      <c r="B1483" s="14">
        <f>VLOOKUP(A1483,'2019'!A:H,2,0)</f>
        <v>3502</v>
      </c>
      <c r="C1483" s="14">
        <f>VLOOKUP(A1483,'2019'!A:H,3,0)</f>
        <v>0.88300000000000001</v>
      </c>
      <c r="D1483" s="14">
        <f>VLOOKUP(A1483,'2019'!A:H,4,0)</f>
        <v>97</v>
      </c>
      <c r="E1483" s="14">
        <f>VLOOKUP(A1483,'2019'!A:H,5,0)</f>
        <v>0.61</v>
      </c>
      <c r="F1483" s="14">
        <f>VLOOKUP(A1483,'2019'!A:H,6,0)</f>
        <v>654394</v>
      </c>
      <c r="G1483" s="14">
        <f>VLOOKUP(A1483,'2019'!A:H,7,0)</f>
        <v>264980</v>
      </c>
      <c r="H1483" s="14">
        <f>VLOOKUP(A1483,'2019'!A:H,8,0)</f>
        <v>7.1</v>
      </c>
    </row>
    <row r="1484" spans="1:8" x14ac:dyDescent="0.3">
      <c r="A1484" s="14" t="s">
        <v>1775</v>
      </c>
      <c r="B1484" s="14">
        <f>VLOOKUP(A1484,'2020'!A:H,2,0)</f>
        <v>3207</v>
      </c>
      <c r="C1484" s="14">
        <f>VLOOKUP(A1484,'2020'!A:H,3,0)</f>
        <v>0.81100000000000005</v>
      </c>
      <c r="D1484" s="14">
        <f>VLOOKUP(A1484,'2020'!A:H,4,0)</f>
        <v>96.9</v>
      </c>
      <c r="E1484" s="14">
        <f>VLOOKUP(A1484,'2020'!A:H,5,0)</f>
        <v>0.46</v>
      </c>
      <c r="F1484" s="14">
        <f>VLOOKUP(A1484,'2020'!A:H,6,0)</f>
        <v>657432</v>
      </c>
      <c r="G1484" s="14">
        <f>VLOOKUP(A1484,'2020'!A:H,7,0)</f>
        <v>274810</v>
      </c>
      <c r="H1484" s="14">
        <f>VLOOKUP(A1484,'2020'!A:H,8,0)</f>
        <v>12.9</v>
      </c>
    </row>
    <row r="1485" spans="1:8" x14ac:dyDescent="0.3">
      <c r="A1485" s="14" t="s">
        <v>1776</v>
      </c>
      <c r="B1485" s="14">
        <f>VLOOKUP(A1485,'2021'!A:H,2,0)</f>
        <v>3134</v>
      </c>
      <c r="C1485" s="14">
        <f>VLOOKUP(A1485,'2021'!A:H,3,0)</f>
        <v>0.78600000000000003</v>
      </c>
      <c r="D1485" s="14">
        <f>VLOOKUP(A1485,'2021'!A:H,4,0)</f>
        <v>96.9</v>
      </c>
      <c r="E1485" s="14">
        <f>VLOOKUP(A1485,'2021'!A:H,5,0)</f>
        <v>0</v>
      </c>
      <c r="F1485" s="14">
        <f>VLOOKUP(A1485,'2021'!A:H,6,0)</f>
        <v>657269</v>
      </c>
      <c r="G1485" s="14">
        <f>VLOOKUP(A1485,'2021'!A:H,7,0)</f>
        <v>286273</v>
      </c>
      <c r="H1485" s="14">
        <f>VLOOKUP(A1485,'2021'!A:H,8,0)</f>
        <v>6</v>
      </c>
    </row>
    <row r="1486" spans="1:8" x14ac:dyDescent="0.3">
      <c r="A1486" s="14" t="s">
        <v>1777</v>
      </c>
      <c r="B1486" s="14">
        <f>VLOOKUP(A1486,'2015'!A:H,2,0)</f>
        <v>692</v>
      </c>
      <c r="C1486" s="14">
        <f>VLOOKUP(A1486,'2015'!A:H,3,0)</f>
        <v>1.3380000000000001</v>
      </c>
      <c r="D1486" s="14">
        <f>VLOOKUP(A1486,'2015'!A:H,4,0)</f>
        <v>97.8</v>
      </c>
      <c r="E1486" s="14">
        <f>VLOOKUP(A1486,'2015'!A:H,5,0)</f>
        <v>-0.97</v>
      </c>
      <c r="F1486" s="14">
        <f>VLOOKUP(A1486,'2015'!A:H,6,0)</f>
        <v>115977</v>
      </c>
      <c r="G1486" s="14">
        <f>VLOOKUP(A1486,'2015'!A:H,7,0)</f>
        <v>45759</v>
      </c>
      <c r="H1486" s="14">
        <f>VLOOKUP(A1486,'2015'!A:H,8,0)</f>
        <v>4.5999999999999996</v>
      </c>
    </row>
    <row r="1487" spans="1:8" x14ac:dyDescent="0.3">
      <c r="A1487" s="14" t="s">
        <v>1778</v>
      </c>
      <c r="B1487" s="14">
        <f>VLOOKUP(A1487,'2016'!A:H,2,0)</f>
        <v>646</v>
      </c>
      <c r="C1487" s="14">
        <f>VLOOKUP(A1487,'2016'!A:H,3,0)</f>
        <v>1.3180000000000001</v>
      </c>
      <c r="D1487" s="14">
        <f>VLOOKUP(A1487,'2016'!A:H,4,0)</f>
        <v>98</v>
      </c>
      <c r="E1487" s="14">
        <f>VLOOKUP(A1487,'2016'!A:H,5,0)</f>
        <v>-0.69</v>
      </c>
      <c r="F1487" s="14">
        <f>VLOOKUP(A1487,'2016'!A:H,6,0)</f>
        <v>115173</v>
      </c>
      <c r="G1487" s="14">
        <f>VLOOKUP(A1487,'2016'!A:H,7,0)</f>
        <v>45939</v>
      </c>
      <c r="H1487" s="14">
        <f>VLOOKUP(A1487,'2016'!A:H,8,0)</f>
        <v>6.8</v>
      </c>
    </row>
    <row r="1488" spans="1:8" x14ac:dyDescent="0.3">
      <c r="A1488" s="14" t="s">
        <v>1779</v>
      </c>
      <c r="B1488" s="14">
        <f>VLOOKUP(A1488,'2017'!A:H,2,0)</f>
        <v>536</v>
      </c>
      <c r="C1488" s="14">
        <f>VLOOKUP(A1488,'2017'!A:H,3,0)</f>
        <v>1.125</v>
      </c>
      <c r="D1488" s="14">
        <f>VLOOKUP(A1488,'2017'!A:H,4,0)</f>
        <v>98.2</v>
      </c>
      <c r="E1488" s="14">
        <f>VLOOKUP(A1488,'2017'!A:H,5,0)</f>
        <v>-1.1200000000000001</v>
      </c>
      <c r="F1488" s="14">
        <f>VLOOKUP(A1488,'2017'!A:H,6,0)</f>
        <v>113776</v>
      </c>
      <c r="G1488" s="14">
        <f>VLOOKUP(A1488,'2017'!A:H,7,0)</f>
        <v>46089</v>
      </c>
      <c r="H1488" s="14">
        <f>VLOOKUP(A1488,'2017'!A:H,8,0)</f>
        <v>6.1</v>
      </c>
    </row>
    <row r="1489" spans="1:8" x14ac:dyDescent="0.3">
      <c r="A1489" s="14" t="s">
        <v>1780</v>
      </c>
      <c r="B1489" s="14">
        <f>VLOOKUP(A1489,'2018'!A:H,2,0)</f>
        <v>527</v>
      </c>
      <c r="C1489" s="14">
        <f>VLOOKUP(A1489,'2018'!A:H,3,0)</f>
        <v>1.143</v>
      </c>
      <c r="D1489" s="14">
        <f>VLOOKUP(A1489,'2018'!A:H,4,0)</f>
        <v>98</v>
      </c>
      <c r="E1489" s="14">
        <f>VLOOKUP(A1489,'2018'!A:H,5,0)</f>
        <v>-1.05</v>
      </c>
      <c r="F1489" s="14">
        <f>VLOOKUP(A1489,'2018'!A:H,6,0)</f>
        <v>112169</v>
      </c>
      <c r="G1489" s="14">
        <f>VLOOKUP(A1489,'2018'!A:H,7,0)</f>
        <v>46191</v>
      </c>
      <c r="H1489" s="14">
        <f>VLOOKUP(A1489,'2018'!A:H,8,0)</f>
        <v>4.4000000000000004</v>
      </c>
    </row>
    <row r="1490" spans="1:8" x14ac:dyDescent="0.3">
      <c r="A1490" s="14" t="s">
        <v>1781</v>
      </c>
      <c r="B1490" s="14">
        <f>VLOOKUP(A1490,'2019'!A:H,2,0)</f>
        <v>463</v>
      </c>
      <c r="C1490" s="14">
        <f>VLOOKUP(A1490,'2019'!A:H,3,0)</f>
        <v>1.0629999999999999</v>
      </c>
      <c r="D1490" s="14">
        <f>VLOOKUP(A1490,'2019'!A:H,4,0)</f>
        <v>98.1</v>
      </c>
      <c r="E1490" s="14">
        <f>VLOOKUP(A1490,'2019'!A:H,5,0)</f>
        <v>-1.19</v>
      </c>
      <c r="F1490" s="14">
        <f>VLOOKUP(A1490,'2019'!A:H,6,0)</f>
        <v>110541</v>
      </c>
      <c r="G1490" s="14">
        <f>VLOOKUP(A1490,'2019'!A:H,7,0)</f>
        <v>46260</v>
      </c>
      <c r="H1490" s="14">
        <f>VLOOKUP(A1490,'2019'!A:H,8,0)</f>
        <v>3.4</v>
      </c>
    </row>
    <row r="1491" spans="1:8" x14ac:dyDescent="0.3">
      <c r="A1491" s="14" t="s">
        <v>1782</v>
      </c>
      <c r="B1491" s="14">
        <f>VLOOKUP(A1491,'2020'!A:H,2,0)</f>
        <v>368</v>
      </c>
      <c r="C1491" s="14">
        <f>VLOOKUP(A1491,'2020'!A:H,3,0)</f>
        <v>0.86599999999999999</v>
      </c>
      <c r="D1491" s="14">
        <f>VLOOKUP(A1491,'2020'!A:H,4,0)</f>
        <v>98.3</v>
      </c>
      <c r="E1491" s="14">
        <f>VLOOKUP(A1491,'2020'!A:H,5,0)</f>
        <v>-1.92</v>
      </c>
      <c r="F1491" s="14">
        <f>VLOOKUP(A1491,'2020'!A:H,6,0)</f>
        <v>108508</v>
      </c>
      <c r="G1491" s="14">
        <f>VLOOKUP(A1491,'2020'!A:H,7,0)</f>
        <v>46850</v>
      </c>
      <c r="H1491" s="14">
        <f>VLOOKUP(A1491,'2020'!A:H,8,0)</f>
        <v>3</v>
      </c>
    </row>
    <row r="1492" spans="1:8" x14ac:dyDescent="0.3">
      <c r="A1492" s="14" t="s">
        <v>1783</v>
      </c>
      <c r="B1492" s="14">
        <f>VLOOKUP(A1492,'2021'!A:H,2,0)</f>
        <v>357</v>
      </c>
      <c r="C1492" s="14">
        <f>VLOOKUP(A1492,'2021'!A:H,3,0)</f>
        <v>0.88900000000000001</v>
      </c>
      <c r="D1492" s="14">
        <f>VLOOKUP(A1492,'2021'!A:H,4,0)</f>
        <v>98.7</v>
      </c>
      <c r="E1492" s="14">
        <f>VLOOKUP(A1492,'2021'!A:H,5,0)</f>
        <v>-2.04</v>
      </c>
      <c r="F1492" s="14">
        <f>VLOOKUP(A1492,'2021'!A:H,6,0)</f>
        <v>106487</v>
      </c>
      <c r="G1492" s="14">
        <f>VLOOKUP(A1492,'2021'!A:H,7,0)</f>
        <v>47434</v>
      </c>
      <c r="H1492" s="14">
        <f>VLOOKUP(A1492,'2021'!A:H,8,0)</f>
        <v>7.8</v>
      </c>
    </row>
    <row r="1493" spans="1:8" x14ac:dyDescent="0.3">
      <c r="A1493" s="14" t="s">
        <v>1784</v>
      </c>
      <c r="B1493" s="14">
        <f>VLOOKUP(A1493,'2015'!A:H,2,0)</f>
        <v>194</v>
      </c>
      <c r="C1493" s="14">
        <f>VLOOKUP(A1493,'2015'!A:H,3,0)</f>
        <v>1.821</v>
      </c>
      <c r="D1493" s="14">
        <f>VLOOKUP(A1493,'2015'!A:H,4,0)</f>
        <v>100.2</v>
      </c>
      <c r="E1493" s="14">
        <f>VLOOKUP(A1493,'2015'!A:H,5,0)</f>
        <v>-0.99</v>
      </c>
      <c r="F1493" s="14">
        <f>VLOOKUP(A1493,'2015'!A:H,6,0)</f>
        <v>26203</v>
      </c>
      <c r="G1493" s="14">
        <f>VLOOKUP(A1493,'2015'!A:H,7,0)</f>
        <v>10060</v>
      </c>
      <c r="H1493" s="14">
        <f>VLOOKUP(A1493,'2015'!A:H,8,0)</f>
        <v>5.4</v>
      </c>
    </row>
    <row r="1494" spans="1:8" x14ac:dyDescent="0.3">
      <c r="A1494" s="14" t="s">
        <v>1785</v>
      </c>
      <c r="B1494" s="14">
        <f>VLOOKUP(A1494,'2016'!A:H,2,0)</f>
        <v>173</v>
      </c>
      <c r="C1494" s="14">
        <f>VLOOKUP(A1494,'2016'!A:H,3,0)</f>
        <v>1.75</v>
      </c>
      <c r="D1494" s="14">
        <f>VLOOKUP(A1494,'2016'!A:H,4,0)</f>
        <v>100</v>
      </c>
      <c r="E1494" s="14">
        <f>VLOOKUP(A1494,'2016'!A:H,5,0)</f>
        <v>-0.43</v>
      </c>
      <c r="F1494" s="14">
        <f>VLOOKUP(A1494,'2016'!A:H,6,0)</f>
        <v>26069</v>
      </c>
      <c r="G1494" s="14">
        <f>VLOOKUP(A1494,'2016'!A:H,7,0)</f>
        <v>10098</v>
      </c>
      <c r="H1494" s="14">
        <f>VLOOKUP(A1494,'2016'!A:H,8,0)</f>
        <v>5.5</v>
      </c>
    </row>
    <row r="1495" spans="1:8" x14ac:dyDescent="0.3">
      <c r="A1495" s="14" t="s">
        <v>1786</v>
      </c>
      <c r="B1495" s="14">
        <f>VLOOKUP(A1495,'2017'!A:H,2,0)</f>
        <v>155</v>
      </c>
      <c r="C1495" s="14">
        <f>VLOOKUP(A1495,'2017'!A:H,3,0)</f>
        <v>1.625</v>
      </c>
      <c r="D1495" s="14">
        <f>VLOOKUP(A1495,'2017'!A:H,4,0)</f>
        <v>100.2</v>
      </c>
      <c r="E1495" s="14">
        <f>VLOOKUP(A1495,'2017'!A:H,5,0)</f>
        <v>0.81</v>
      </c>
      <c r="F1495" s="14">
        <f>VLOOKUP(A1495,'2017'!A:H,6,0)</f>
        <v>26271</v>
      </c>
      <c r="G1495" s="14">
        <f>VLOOKUP(A1495,'2017'!A:H,7,0)</f>
        <v>10332</v>
      </c>
      <c r="H1495" s="14">
        <f>VLOOKUP(A1495,'2017'!A:H,8,0)</f>
        <v>4.9000000000000004</v>
      </c>
    </row>
    <row r="1496" spans="1:8" x14ac:dyDescent="0.3">
      <c r="A1496" s="14" t="s">
        <v>1787</v>
      </c>
      <c r="B1496" s="14">
        <f>VLOOKUP(A1496,'2018'!A:H,2,0)</f>
        <v>160</v>
      </c>
      <c r="C1496" s="14">
        <f>VLOOKUP(A1496,'2018'!A:H,3,0)</f>
        <v>1.714</v>
      </c>
      <c r="D1496" s="14">
        <f>VLOOKUP(A1496,'2018'!A:H,4,0)</f>
        <v>100.8</v>
      </c>
      <c r="E1496" s="14">
        <f>VLOOKUP(A1496,'2018'!A:H,5,0)</f>
        <v>-1.1200000000000001</v>
      </c>
      <c r="F1496" s="14">
        <f>VLOOKUP(A1496,'2018'!A:H,6,0)</f>
        <v>25963</v>
      </c>
      <c r="G1496" s="14">
        <f>VLOOKUP(A1496,'2018'!A:H,7,0)</f>
        <v>10480</v>
      </c>
      <c r="H1496" s="14">
        <f>VLOOKUP(A1496,'2018'!A:H,8,0)</f>
        <v>4.3</v>
      </c>
    </row>
    <row r="1497" spans="1:8" x14ac:dyDescent="0.3">
      <c r="A1497" s="14" t="s">
        <v>1788</v>
      </c>
      <c r="B1497" s="14">
        <f>VLOOKUP(A1497,'2019'!A:H,2,0)</f>
        <v>151</v>
      </c>
      <c r="C1497" s="14">
        <f>VLOOKUP(A1497,'2019'!A:H,3,0)</f>
        <v>1.6850000000000001</v>
      </c>
      <c r="D1497" s="14">
        <f>VLOOKUP(A1497,'2019'!A:H,4,0)</f>
        <v>101.8</v>
      </c>
      <c r="E1497" s="14">
        <f>VLOOKUP(A1497,'2019'!A:H,5,0)</f>
        <v>-0.92</v>
      </c>
      <c r="F1497" s="14">
        <f>VLOOKUP(A1497,'2019'!A:H,6,0)</f>
        <v>25697</v>
      </c>
      <c r="G1497" s="14">
        <f>VLOOKUP(A1497,'2019'!A:H,7,0)</f>
        <v>10460</v>
      </c>
      <c r="H1497" s="14">
        <f>VLOOKUP(A1497,'2019'!A:H,8,0)</f>
        <v>4.8</v>
      </c>
    </row>
    <row r="1498" spans="1:8" x14ac:dyDescent="0.3">
      <c r="A1498" s="14" t="s">
        <v>1789</v>
      </c>
      <c r="B1498" s="14">
        <f>VLOOKUP(A1498,'2020'!A:H,2,0)</f>
        <v>138</v>
      </c>
      <c r="C1498" s="14">
        <f>VLOOKUP(A1498,'2020'!A:H,3,0)</f>
        <v>1.637</v>
      </c>
      <c r="D1498" s="14">
        <f>VLOOKUP(A1498,'2020'!A:H,4,0)</f>
        <v>102.1</v>
      </c>
      <c r="E1498" s="14">
        <f>VLOOKUP(A1498,'2020'!A:H,5,0)</f>
        <v>-1.3</v>
      </c>
      <c r="F1498" s="14">
        <f>VLOOKUP(A1498,'2020'!A:H,6,0)</f>
        <v>25394</v>
      </c>
      <c r="G1498" s="14">
        <f>VLOOKUP(A1498,'2020'!A:H,7,0)</f>
        <v>10774</v>
      </c>
      <c r="H1498" s="14">
        <f>VLOOKUP(A1498,'2020'!A:H,8,0)</f>
        <v>7.5</v>
      </c>
    </row>
    <row r="1499" spans="1:8" x14ac:dyDescent="0.3">
      <c r="A1499" s="14" t="s">
        <v>1790</v>
      </c>
      <c r="B1499" s="14">
        <f>VLOOKUP(A1499,'2021'!A:H,2,0)</f>
        <v>120</v>
      </c>
      <c r="C1499" s="14">
        <f>VLOOKUP(A1499,'2021'!A:H,3,0)</f>
        <v>1.5620000000000001</v>
      </c>
      <c r="D1499" s="14">
        <f>VLOOKUP(A1499,'2021'!A:H,4,0)</f>
        <v>102.8</v>
      </c>
      <c r="E1499" s="14">
        <f>VLOOKUP(A1499,'2021'!A:H,5,0)</f>
        <v>-1.64</v>
      </c>
      <c r="F1499" s="14">
        <f>VLOOKUP(A1499,'2021'!A:H,6,0)</f>
        <v>24987</v>
      </c>
      <c r="G1499" s="14">
        <f>VLOOKUP(A1499,'2021'!A:H,7,0)</f>
        <v>10835</v>
      </c>
      <c r="H1499" s="14">
        <f>VLOOKUP(A1499,'2021'!A:H,8,0)</f>
        <v>4</v>
      </c>
    </row>
    <row r="1500" spans="1:8" x14ac:dyDescent="0.3">
      <c r="A1500" s="14" t="s">
        <v>1791</v>
      </c>
      <c r="B1500" s="14">
        <f>VLOOKUP(A1500,'2015'!A:H,2,0)</f>
        <v>5600</v>
      </c>
      <c r="C1500" s="14">
        <f>VLOOKUP(A1500,'2015'!A:H,3,0)</f>
        <v>1.4770000000000001</v>
      </c>
      <c r="D1500" s="14">
        <f>VLOOKUP(A1500,'2015'!A:H,4,0)</f>
        <v>100.8</v>
      </c>
      <c r="E1500" s="14">
        <f>VLOOKUP(A1500,'2015'!A:H,5,0)</f>
        <v>3.19</v>
      </c>
      <c r="F1500" s="14">
        <f>VLOOKUP(A1500,'2015'!A:H,6,0)</f>
        <v>624395</v>
      </c>
      <c r="G1500" s="14">
        <f>VLOOKUP(A1500,'2015'!A:H,7,0)</f>
        <v>224724</v>
      </c>
      <c r="H1500" s="14">
        <f>VLOOKUP(A1500,'2015'!A:H,8,0)</f>
        <v>13.9</v>
      </c>
    </row>
    <row r="1501" spans="1:8" x14ac:dyDescent="0.3">
      <c r="A1501" s="14" t="s">
        <v>1792</v>
      </c>
      <c r="B1501" s="14">
        <f>VLOOKUP(A1501,'2016'!A:H,2,0)</f>
        <v>5494</v>
      </c>
      <c r="C1501" s="14">
        <f>VLOOKUP(A1501,'2016'!A:H,3,0)</f>
        <v>1.4319999999999999</v>
      </c>
      <c r="D1501" s="14">
        <f>VLOOKUP(A1501,'2016'!A:H,4,0)</f>
        <v>101.1</v>
      </c>
      <c r="E1501" s="14">
        <f>VLOOKUP(A1501,'2016'!A:H,5,0)</f>
        <v>3.09</v>
      </c>
      <c r="F1501" s="14">
        <f>VLOOKUP(A1501,'2016'!A:H,6,0)</f>
        <v>641597</v>
      </c>
      <c r="G1501" s="14">
        <f>VLOOKUP(A1501,'2016'!A:H,7,0)</f>
        <v>234449</v>
      </c>
      <c r="H1501" s="14">
        <f>VLOOKUP(A1501,'2016'!A:H,8,0)</f>
        <v>12.9</v>
      </c>
    </row>
    <row r="1502" spans="1:8" x14ac:dyDescent="0.3">
      <c r="A1502" s="14" t="s">
        <v>1793</v>
      </c>
      <c r="B1502" s="14">
        <f>VLOOKUP(A1502,'2017'!A:H,2,0)</f>
        <v>5037</v>
      </c>
      <c r="C1502" s="14">
        <f>VLOOKUP(A1502,'2017'!A:H,3,0)</f>
        <v>1.3049999999999999</v>
      </c>
      <c r="D1502" s="14">
        <f>VLOOKUP(A1502,'2017'!A:H,4,0)</f>
        <v>101.4</v>
      </c>
      <c r="E1502" s="14">
        <f>VLOOKUP(A1502,'2017'!A:H,5,0)</f>
        <v>2.66</v>
      </c>
      <c r="F1502" s="14">
        <f>VLOOKUP(A1502,'2017'!A:H,6,0)</f>
        <v>657083</v>
      </c>
      <c r="G1502" s="14">
        <f>VLOOKUP(A1502,'2017'!A:H,7,0)</f>
        <v>246504</v>
      </c>
      <c r="H1502" s="14">
        <f>VLOOKUP(A1502,'2017'!A:H,8,0)</f>
        <v>14.4</v>
      </c>
    </row>
    <row r="1503" spans="1:8" x14ac:dyDescent="0.3">
      <c r="A1503" s="14" t="s">
        <v>1794</v>
      </c>
      <c r="B1503" s="14">
        <f>VLOOKUP(A1503,'2018'!A:H,2,0)</f>
        <v>4781</v>
      </c>
      <c r="C1503" s="14">
        <f>VLOOKUP(A1503,'2018'!A:H,3,0)</f>
        <v>1.22</v>
      </c>
      <c r="D1503" s="14">
        <f>VLOOKUP(A1503,'2018'!A:H,4,0)</f>
        <v>101.3</v>
      </c>
      <c r="E1503" s="14">
        <f>VLOOKUP(A1503,'2018'!A:H,5,0)</f>
        <v>1.95</v>
      </c>
      <c r="F1503" s="14">
        <f>VLOOKUP(A1503,'2018'!A:H,6,0)</f>
        <v>667191</v>
      </c>
      <c r="G1503" s="14">
        <f>VLOOKUP(A1503,'2018'!A:H,7,0)</f>
        <v>256158</v>
      </c>
      <c r="H1503" s="14">
        <f>VLOOKUP(A1503,'2018'!A:H,8,0)</f>
        <v>13.3</v>
      </c>
    </row>
    <row r="1504" spans="1:8" x14ac:dyDescent="0.3">
      <c r="A1504" s="14" t="s">
        <v>1795</v>
      </c>
      <c r="B1504" s="14">
        <f>VLOOKUP(A1504,'2019'!A:H,2,0)</f>
        <v>4500</v>
      </c>
      <c r="C1504" s="14">
        <f>VLOOKUP(A1504,'2019'!A:H,3,0)</f>
        <v>1.145</v>
      </c>
      <c r="D1504" s="14">
        <f>VLOOKUP(A1504,'2019'!A:H,4,0)</f>
        <v>101.1</v>
      </c>
      <c r="E1504" s="14">
        <f>VLOOKUP(A1504,'2019'!A:H,5,0)</f>
        <v>0.67</v>
      </c>
      <c r="F1504" s="14">
        <f>VLOOKUP(A1504,'2019'!A:H,6,0)</f>
        <v>670989</v>
      </c>
      <c r="G1504" s="14">
        <f>VLOOKUP(A1504,'2019'!A:H,7,0)</f>
        <v>261162</v>
      </c>
      <c r="H1504" s="14">
        <f>VLOOKUP(A1504,'2019'!A:H,8,0)</f>
        <v>11.3</v>
      </c>
    </row>
    <row r="1505" spans="1:8" x14ac:dyDescent="0.3">
      <c r="A1505" s="14" t="s">
        <v>1796</v>
      </c>
      <c r="B1505" s="14">
        <f>VLOOKUP(A1505,'2020'!A:H,2,0)</f>
        <v>3989</v>
      </c>
      <c r="C1505" s="14">
        <f>VLOOKUP(A1505,'2020'!A:H,3,0)</f>
        <v>1.0209999999999999</v>
      </c>
      <c r="D1505" s="14">
        <f>VLOOKUP(A1505,'2020'!A:H,4,0)</f>
        <v>100.8</v>
      </c>
      <c r="E1505" s="14">
        <f>VLOOKUP(A1505,'2020'!A:H,5,0)</f>
        <v>0.13</v>
      </c>
      <c r="F1505" s="14">
        <f>VLOOKUP(A1505,'2020'!A:H,6,0)</f>
        <v>674635</v>
      </c>
      <c r="G1505" s="14">
        <f>VLOOKUP(A1505,'2020'!A:H,7,0)</f>
        <v>270435</v>
      </c>
      <c r="H1505" s="14">
        <f>VLOOKUP(A1505,'2020'!A:H,8,0)</f>
        <v>11.7</v>
      </c>
    </row>
    <row r="1506" spans="1:8" x14ac:dyDescent="0.3">
      <c r="A1506" s="14" t="s">
        <v>1797</v>
      </c>
      <c r="B1506" s="14">
        <f>VLOOKUP(A1506,'2021'!A:H,2,0)</f>
        <v>3728</v>
      </c>
      <c r="C1506" s="14">
        <f>VLOOKUP(A1506,'2021'!A:H,3,0)</f>
        <v>0.95099999999999996</v>
      </c>
      <c r="D1506" s="14">
        <f>VLOOKUP(A1506,'2021'!A:H,4,0)</f>
        <v>100.5</v>
      </c>
      <c r="E1506" s="14">
        <f>VLOOKUP(A1506,'2021'!A:H,5,0)</f>
        <v>-0.01</v>
      </c>
      <c r="F1506" s="14">
        <f>VLOOKUP(A1506,'2021'!A:H,6,0)</f>
        <v>676759</v>
      </c>
      <c r="G1506" s="14">
        <f>VLOOKUP(A1506,'2021'!A:H,7,0)</f>
        <v>278458</v>
      </c>
      <c r="H1506" s="14">
        <f>VLOOKUP(A1506,'2021'!A:H,8,0)</f>
        <v>10.9</v>
      </c>
    </row>
    <row r="1507" spans="1:8" x14ac:dyDescent="0.3">
      <c r="A1507" s="14" t="s">
        <v>1798</v>
      </c>
      <c r="B1507" s="14">
        <f>VLOOKUP(A1507,'2015'!A:H,2,0)</f>
        <v>1236</v>
      </c>
      <c r="C1507" s="14">
        <f>VLOOKUP(A1507,'2015'!A:H,3,0)</f>
        <v>1.417</v>
      </c>
      <c r="D1507" s="14">
        <f>VLOOKUP(A1507,'2015'!A:H,4,0)</f>
        <v>102.3</v>
      </c>
      <c r="E1507" s="14">
        <f>VLOOKUP(A1507,'2015'!A:H,5,0)</f>
        <v>4.5</v>
      </c>
      <c r="F1507" s="14">
        <f>VLOOKUP(A1507,'2015'!A:H,6,0)</f>
        <v>164519</v>
      </c>
      <c r="G1507" s="14">
        <f>VLOOKUP(A1507,'2015'!A:H,7,0)</f>
        <v>58249</v>
      </c>
      <c r="H1507" s="14">
        <f>VLOOKUP(A1507,'2015'!A:H,8,0)</f>
        <v>4.1181024136974225</v>
      </c>
    </row>
    <row r="1508" spans="1:8" x14ac:dyDescent="0.3">
      <c r="A1508" s="14" t="s">
        <v>1799</v>
      </c>
      <c r="B1508" s="14">
        <f>VLOOKUP(A1508,'2016'!A:H,2,0)</f>
        <v>1266</v>
      </c>
      <c r="C1508" s="14">
        <f>VLOOKUP(A1508,'2016'!A:H,3,0)</f>
        <v>1.4219999999999999</v>
      </c>
      <c r="D1508" s="14">
        <f>VLOOKUP(A1508,'2016'!A:H,4,0)</f>
        <v>102.6</v>
      </c>
      <c r="E1508" s="14">
        <f>VLOOKUP(A1508,'2016'!A:H,5,0)</f>
        <v>4.2699999999999996</v>
      </c>
      <c r="F1508" s="14">
        <f>VLOOKUP(A1508,'2016'!A:H,6,0)</f>
        <v>170932</v>
      </c>
      <c r="G1508" s="14">
        <f>VLOOKUP(A1508,'2016'!A:H,7,0)</f>
        <v>61956</v>
      </c>
      <c r="H1508" s="14">
        <f>VLOOKUP(A1508,'2016'!A:H,8,0)</f>
        <v>3.8218360529997661</v>
      </c>
    </row>
    <row r="1509" spans="1:8" x14ac:dyDescent="0.3">
      <c r="A1509" s="14" t="s">
        <v>1800</v>
      </c>
      <c r="B1509" s="14">
        <f>VLOOKUP(A1509,'2017'!A:H,2,0)</f>
        <v>1218</v>
      </c>
      <c r="C1509" s="14">
        <f>VLOOKUP(A1509,'2017'!A:H,3,0)</f>
        <v>1.3180000000000001</v>
      </c>
      <c r="D1509" s="14">
        <f>VLOOKUP(A1509,'2017'!A:H,4,0)</f>
        <v>102.7</v>
      </c>
      <c r="E1509" s="14">
        <f>VLOOKUP(A1509,'2017'!A:H,5,0)</f>
        <v>4.78</v>
      </c>
      <c r="F1509" s="14">
        <f>VLOOKUP(A1509,'2017'!A:H,6,0)</f>
        <v>178383</v>
      </c>
      <c r="G1509" s="14">
        <f>VLOOKUP(A1509,'2017'!A:H,7,0)</f>
        <v>66746</v>
      </c>
      <c r="H1509" s="14">
        <f>VLOOKUP(A1509,'2017'!A:H,8,0)</f>
        <v>4.2662355940462504</v>
      </c>
    </row>
    <row r="1510" spans="1:8" x14ac:dyDescent="0.3">
      <c r="A1510" s="14" t="s">
        <v>1801</v>
      </c>
      <c r="B1510" s="14">
        <f>VLOOKUP(A1510,'2018'!A:H,2,0)</f>
        <v>1036</v>
      </c>
      <c r="C1510" s="14">
        <f>VLOOKUP(A1510,'2018'!A:H,3,0)</f>
        <v>1.081</v>
      </c>
      <c r="D1510" s="14">
        <f>VLOOKUP(A1510,'2018'!A:H,4,0)</f>
        <v>102.5</v>
      </c>
      <c r="E1510" s="14">
        <f>VLOOKUP(A1510,'2018'!A:H,5,0)</f>
        <v>2.08</v>
      </c>
      <c r="F1510" s="14">
        <f>VLOOKUP(A1510,'2018'!A:H,6,0)</f>
        <v>181245</v>
      </c>
      <c r="G1510" s="14">
        <f>VLOOKUP(A1510,'2018'!A:H,7,0)</f>
        <v>70383</v>
      </c>
      <c r="H1510" s="14">
        <f>VLOOKUP(A1510,'2018'!A:H,8,0)</f>
        <v>3.9403425972788289</v>
      </c>
    </row>
    <row r="1511" spans="1:8" x14ac:dyDescent="0.3">
      <c r="A1511" s="14" t="s">
        <v>1802</v>
      </c>
      <c r="B1511" s="14">
        <f>VLOOKUP(A1511,'2019'!A:H,2,0)</f>
        <v>1081</v>
      </c>
      <c r="C1511" s="14">
        <f>VLOOKUP(A1511,'2019'!A:H,3,0)</f>
        <v>1.1299999999999999</v>
      </c>
      <c r="D1511" s="14">
        <f>VLOOKUP(A1511,'2019'!A:H,4,0)</f>
        <v>102.3</v>
      </c>
      <c r="E1511" s="14">
        <f>VLOOKUP(A1511,'2019'!A:H,5,0)</f>
        <v>0.24</v>
      </c>
      <c r="F1511" s="14">
        <f>VLOOKUP(A1511,'2019'!A:H,6,0)</f>
        <v>181584</v>
      </c>
      <c r="G1511" s="14">
        <f>VLOOKUP(A1511,'2019'!A:H,7,0)</f>
        <v>71461</v>
      </c>
      <c r="H1511" s="14">
        <f>VLOOKUP(A1511,'2019'!A:H,8,0)</f>
        <v>3.3478098758835162</v>
      </c>
    </row>
    <row r="1512" spans="1:8" x14ac:dyDescent="0.3">
      <c r="A1512" s="14" t="s">
        <v>1803</v>
      </c>
      <c r="B1512" s="14">
        <f>VLOOKUP(A1512,'2020'!A:H,2,0)</f>
        <v>914</v>
      </c>
      <c r="C1512" s="14">
        <f>VLOOKUP(A1512,'2020'!A:H,3,0)</f>
        <v>0.97699999999999998</v>
      </c>
      <c r="D1512" s="14">
        <f>VLOOKUP(A1512,'2020'!A:H,4,0)</f>
        <v>102.1</v>
      </c>
      <c r="E1512" s="14">
        <f>VLOOKUP(A1512,'2020'!A:H,5,0)</f>
        <v>-0.26</v>
      </c>
      <c r="F1512" s="14">
        <f>VLOOKUP(A1512,'2020'!A:H,6,0)</f>
        <v>182169</v>
      </c>
      <c r="G1512" s="14">
        <f>VLOOKUP(A1512,'2020'!A:H,7,0)</f>
        <v>73627</v>
      </c>
      <c r="H1512" s="14">
        <f>VLOOKUP(A1512,'2020'!A:H,8,0)</f>
        <v>3.466316420162578</v>
      </c>
    </row>
    <row r="1513" spans="1:8" x14ac:dyDescent="0.3">
      <c r="A1513" s="14" t="s">
        <v>1804</v>
      </c>
      <c r="B1513" s="14">
        <f>VLOOKUP(A1513,'2021'!A:H,2,0)</f>
        <v>838</v>
      </c>
      <c r="C1513" s="14">
        <f>VLOOKUP(A1513,'2021'!A:H,3,0)</f>
        <v>0.89100000000000001</v>
      </c>
      <c r="D1513" s="14">
        <f>VLOOKUP(A1513,'2021'!A:H,4,0)</f>
        <v>101.9</v>
      </c>
      <c r="E1513" s="14">
        <f>VLOOKUP(A1513,'2021'!A:H,5,0)</f>
        <v>0.22</v>
      </c>
      <c r="F1513" s="14">
        <f>VLOOKUP(A1513,'2021'!A:H,6,0)</f>
        <v>183663</v>
      </c>
      <c r="G1513" s="14">
        <f>VLOOKUP(A1513,'2021'!A:H,7,0)</f>
        <v>76208</v>
      </c>
      <c r="H1513" s="14">
        <f>VLOOKUP(A1513,'2021'!A:H,8,0)</f>
        <v>3.2293033316044535</v>
      </c>
    </row>
    <row r="1514" spans="1:8" x14ac:dyDescent="0.3">
      <c r="A1514" s="14" t="s">
        <v>1805</v>
      </c>
      <c r="B1514" s="14">
        <f>VLOOKUP(A1514,'2015'!A:H,2,0)</f>
        <v>4364</v>
      </c>
      <c r="C1514" s="14">
        <f>VLOOKUP(A1514,'2015'!A:H,3,0)</f>
        <v>1.494</v>
      </c>
      <c r="D1514" s="14">
        <f>VLOOKUP(A1514,'2015'!A:H,4,0)</f>
        <v>100.2</v>
      </c>
      <c r="E1514" s="14">
        <f>VLOOKUP(A1514,'2015'!A:H,5,0)</f>
        <v>2.72</v>
      </c>
      <c r="F1514" s="14">
        <f>VLOOKUP(A1514,'2015'!A:H,6,0)</f>
        <v>459876</v>
      </c>
      <c r="G1514" s="14">
        <f>VLOOKUP(A1514,'2015'!A:H,7,0)</f>
        <v>166475</v>
      </c>
      <c r="H1514" s="14">
        <f>VLOOKUP(A1514,'2015'!A:H,8,0)</f>
        <v>9.781897586302577</v>
      </c>
    </row>
    <row r="1515" spans="1:8" x14ac:dyDescent="0.3">
      <c r="A1515" s="14" t="s">
        <v>1806</v>
      </c>
      <c r="B1515" s="14">
        <f>VLOOKUP(A1515,'2016'!A:H,2,0)</f>
        <v>4228</v>
      </c>
      <c r="C1515" s="14">
        <f>VLOOKUP(A1515,'2016'!A:H,3,0)</f>
        <v>1.4350000000000001</v>
      </c>
      <c r="D1515" s="14">
        <f>VLOOKUP(A1515,'2016'!A:H,4,0)</f>
        <v>100.5</v>
      </c>
      <c r="E1515" s="14">
        <f>VLOOKUP(A1515,'2016'!A:H,5,0)</f>
        <v>2.67</v>
      </c>
      <c r="F1515" s="14">
        <f>VLOOKUP(A1515,'2016'!A:H,6,0)</f>
        <v>470665</v>
      </c>
      <c r="G1515" s="14">
        <f>VLOOKUP(A1515,'2016'!A:H,7,0)</f>
        <v>172493</v>
      </c>
      <c r="H1515" s="14">
        <f>VLOOKUP(A1515,'2016'!A:H,8,0)</f>
        <v>9.0781639470002329</v>
      </c>
    </row>
    <row r="1516" spans="1:8" x14ac:dyDescent="0.3">
      <c r="A1516" s="14" t="s">
        <v>1807</v>
      </c>
      <c r="B1516" s="14">
        <f>VLOOKUP(A1516,'2017'!A:H,2,0)</f>
        <v>3819</v>
      </c>
      <c r="C1516" s="14">
        <f>VLOOKUP(A1516,'2017'!A:H,3,0)</f>
        <v>1.3009999999999999</v>
      </c>
      <c r="D1516" s="14">
        <f>VLOOKUP(A1516,'2017'!A:H,4,0)</f>
        <v>100.9</v>
      </c>
      <c r="E1516" s="14">
        <f>VLOOKUP(A1516,'2017'!A:H,5,0)</f>
        <v>1.88</v>
      </c>
      <c r="F1516" s="14">
        <f>VLOOKUP(A1516,'2017'!A:H,6,0)</f>
        <v>478700</v>
      </c>
      <c r="G1516" s="14">
        <f>VLOOKUP(A1516,'2017'!A:H,7,0)</f>
        <v>179758</v>
      </c>
      <c r="H1516" s="14">
        <f>VLOOKUP(A1516,'2017'!A:H,8,0)</f>
        <v>10.13376440595375</v>
      </c>
    </row>
    <row r="1517" spans="1:8" x14ac:dyDescent="0.3">
      <c r="A1517" s="14" t="s">
        <v>1808</v>
      </c>
      <c r="B1517" s="14">
        <f>VLOOKUP(A1517,'2018'!A:H,2,0)</f>
        <v>3745</v>
      </c>
      <c r="C1517" s="14">
        <f>VLOOKUP(A1517,'2018'!A:H,3,0)</f>
        <v>1.264</v>
      </c>
      <c r="D1517" s="14">
        <f>VLOOKUP(A1517,'2018'!A:H,4,0)</f>
        <v>100.8</v>
      </c>
      <c r="E1517" s="14">
        <f>VLOOKUP(A1517,'2018'!A:H,5,0)</f>
        <v>1.91</v>
      </c>
      <c r="F1517" s="14">
        <f>VLOOKUP(A1517,'2018'!A:H,6,0)</f>
        <v>485946</v>
      </c>
      <c r="G1517" s="14">
        <f>VLOOKUP(A1517,'2018'!A:H,7,0)</f>
        <v>185775</v>
      </c>
      <c r="H1517" s="14">
        <f>VLOOKUP(A1517,'2018'!A:H,8,0)</f>
        <v>9.3596574027211705</v>
      </c>
    </row>
    <row r="1518" spans="1:8" x14ac:dyDescent="0.3">
      <c r="A1518" s="14" t="s">
        <v>1809</v>
      </c>
      <c r="B1518" s="14">
        <f>VLOOKUP(A1518,'2019'!A:H,2,0)</f>
        <v>3419</v>
      </c>
      <c r="C1518" s="14">
        <f>VLOOKUP(A1518,'2019'!A:H,3,0)</f>
        <v>1.1499999999999999</v>
      </c>
      <c r="D1518" s="14">
        <f>VLOOKUP(A1518,'2019'!A:H,4,0)</f>
        <v>100.7</v>
      </c>
      <c r="E1518" s="14">
        <f>VLOOKUP(A1518,'2019'!A:H,5,0)</f>
        <v>0.83</v>
      </c>
      <c r="F1518" s="14">
        <f>VLOOKUP(A1518,'2019'!A:H,6,0)</f>
        <v>489405</v>
      </c>
      <c r="G1518" s="14">
        <f>VLOOKUP(A1518,'2019'!A:H,7,0)</f>
        <v>189701</v>
      </c>
      <c r="H1518" s="14">
        <f>VLOOKUP(A1518,'2019'!A:H,8,0)</f>
        <v>7.9521901241164841</v>
      </c>
    </row>
    <row r="1519" spans="1:8" x14ac:dyDescent="0.3">
      <c r="A1519" s="14" t="s">
        <v>1810</v>
      </c>
      <c r="B1519" s="14">
        <f>VLOOKUP(A1519,'2020'!A:H,2,0)</f>
        <v>3075</v>
      </c>
      <c r="C1519" s="14">
        <f>VLOOKUP(A1519,'2020'!A:H,3,0)</f>
        <v>1.0349999999999999</v>
      </c>
      <c r="D1519" s="14">
        <f>VLOOKUP(A1519,'2020'!A:H,4,0)</f>
        <v>100.3</v>
      </c>
      <c r="E1519" s="14">
        <f>VLOOKUP(A1519,'2020'!A:H,5,0)</f>
        <v>0.28000000000000003</v>
      </c>
      <c r="F1519" s="14">
        <f>VLOOKUP(A1519,'2020'!A:H,6,0)</f>
        <v>492466</v>
      </c>
      <c r="G1519" s="14">
        <f>VLOOKUP(A1519,'2020'!A:H,7,0)</f>
        <v>196808</v>
      </c>
      <c r="H1519" s="14">
        <f>VLOOKUP(A1519,'2020'!A:H,8,0)</f>
        <v>8.2336835798374199</v>
      </c>
    </row>
    <row r="1520" spans="1:8" x14ac:dyDescent="0.3">
      <c r="A1520" s="14" t="s">
        <v>1811</v>
      </c>
      <c r="B1520" s="14">
        <f>VLOOKUP(A1520,'2021'!A:H,2,0)</f>
        <v>2890</v>
      </c>
      <c r="C1520" s="14">
        <f>VLOOKUP(A1520,'2021'!A:H,3,0)</f>
        <v>0.96899999999999997</v>
      </c>
      <c r="D1520" s="14">
        <f>VLOOKUP(A1520,'2021'!A:H,4,0)</f>
        <v>100</v>
      </c>
      <c r="E1520" s="14">
        <f>VLOOKUP(A1520,'2021'!A:H,5,0)</f>
        <v>-0.1</v>
      </c>
      <c r="F1520" s="14">
        <f>VLOOKUP(A1520,'2021'!A:H,6,0)</f>
        <v>493096</v>
      </c>
      <c r="G1520" s="14">
        <f>VLOOKUP(A1520,'2021'!A:H,7,0)</f>
        <v>202250</v>
      </c>
      <c r="H1520" s="14">
        <f>VLOOKUP(A1520,'2021'!A:H,8,0)</f>
        <v>7.6706966683955464</v>
      </c>
    </row>
    <row r="1521" spans="1:8" x14ac:dyDescent="0.3">
      <c r="A1521" s="14" t="s">
        <v>1812</v>
      </c>
      <c r="B1521" s="14">
        <f>VLOOKUP(A1521,'2015'!A:H,2,0)</f>
        <v>18604</v>
      </c>
      <c r="C1521" s="14">
        <f>VLOOKUP(A1521,'2015'!A:H,3,0)</f>
        <v>1.48</v>
      </c>
      <c r="D1521" s="14">
        <f>VLOOKUP(A1521,'2015'!A:H,4,0)</f>
        <v>103.1</v>
      </c>
      <c r="E1521" s="14">
        <f>VLOOKUP(A1521,'2015'!A:H,5,0)</f>
        <v>0.82</v>
      </c>
      <c r="F1521" s="14">
        <f>VLOOKUP(A1521,'2015'!A:H,6,0)</f>
        <v>2077649</v>
      </c>
      <c r="G1521" s="14">
        <f>VLOOKUP(A1521,'2015'!A:H,7,0)</f>
        <v>816247</v>
      </c>
      <c r="H1521" s="14">
        <f>VLOOKUP(A1521,'2015'!A:H,8,0)</f>
        <v>8.4</v>
      </c>
    </row>
    <row r="1522" spans="1:8" x14ac:dyDescent="0.3">
      <c r="A1522" s="14" t="s">
        <v>1813</v>
      </c>
      <c r="B1522" s="14">
        <f>VLOOKUP(A1522,'2016'!A:H,2,0)</f>
        <v>17302</v>
      </c>
      <c r="C1522" s="14">
        <f>VLOOKUP(A1522,'2016'!A:H,3,0)</f>
        <v>1.395</v>
      </c>
      <c r="D1522" s="14">
        <f>VLOOKUP(A1522,'2016'!A:H,4,0)</f>
        <v>103.2</v>
      </c>
      <c r="E1522" s="14">
        <f>VLOOKUP(A1522,'2016'!A:H,5,0)</f>
        <v>1.07</v>
      </c>
      <c r="F1522" s="14">
        <f>VLOOKUP(A1522,'2016'!A:H,6,0)</f>
        <v>2096727</v>
      </c>
      <c r="G1522" s="14">
        <f>VLOOKUP(A1522,'2016'!A:H,7,0)</f>
        <v>836296</v>
      </c>
      <c r="H1522" s="14">
        <f>VLOOKUP(A1522,'2016'!A:H,8,0)</f>
        <v>9.4</v>
      </c>
    </row>
    <row r="1523" spans="1:8" x14ac:dyDescent="0.3">
      <c r="A1523" s="14" t="s">
        <v>1814</v>
      </c>
      <c r="B1523" s="14">
        <f>VLOOKUP(A1523,'2017'!A:H,2,0)</f>
        <v>15670</v>
      </c>
      <c r="C1523" s="14">
        <f>VLOOKUP(A1523,'2017'!A:H,3,0)</f>
        <v>1.276</v>
      </c>
      <c r="D1523" s="14">
        <f>VLOOKUP(A1523,'2017'!A:H,4,0)</f>
        <v>103.4</v>
      </c>
      <c r="E1523" s="14">
        <f>VLOOKUP(A1523,'2017'!A:H,5,0)</f>
        <v>1.1100000000000001</v>
      </c>
      <c r="F1523" s="14">
        <f>VLOOKUP(A1523,'2017'!A:H,6,0)</f>
        <v>2116770</v>
      </c>
      <c r="G1523" s="14">
        <f>VLOOKUP(A1523,'2017'!A:H,7,0)</f>
        <v>859796</v>
      </c>
      <c r="H1523" s="14">
        <f>VLOOKUP(A1523,'2017'!A:H,8,0)</f>
        <v>9.3000000000000007</v>
      </c>
    </row>
    <row r="1524" spans="1:8" x14ac:dyDescent="0.3">
      <c r="A1524" s="14" t="s">
        <v>1815</v>
      </c>
      <c r="B1524" s="14">
        <f>VLOOKUP(A1524,'2018'!A:H,2,0)</f>
        <v>14380</v>
      </c>
      <c r="C1524" s="14">
        <f>VLOOKUP(A1524,'2018'!A:H,3,0)</f>
        <v>1.1859999999999999</v>
      </c>
      <c r="D1524" s="14">
        <f>VLOOKUP(A1524,'2018'!A:H,4,0)</f>
        <v>103.6</v>
      </c>
      <c r="E1524" s="14">
        <f>VLOOKUP(A1524,'2018'!A:H,5,0)</f>
        <v>0.62</v>
      </c>
      <c r="F1524" s="14">
        <f>VLOOKUP(A1524,'2018'!A:H,6,0)</f>
        <v>2126282</v>
      </c>
      <c r="G1524" s="14">
        <f>VLOOKUP(A1524,'2018'!A:H,7,0)</f>
        <v>877628</v>
      </c>
      <c r="H1524" s="14">
        <f>VLOOKUP(A1524,'2018'!A:H,8,0)</f>
        <v>8.5</v>
      </c>
    </row>
    <row r="1525" spans="1:8" x14ac:dyDescent="0.3">
      <c r="A1525" s="14" t="s">
        <v>1816</v>
      </c>
      <c r="B1525" s="14">
        <f>VLOOKUP(A1525,'2019'!A:H,2,0)</f>
        <v>13228</v>
      </c>
      <c r="C1525" s="14">
        <f>VLOOKUP(A1525,'2019'!A:H,3,0)</f>
        <v>1.1120000000000001</v>
      </c>
      <c r="D1525" s="14">
        <f>VLOOKUP(A1525,'2019'!A:H,4,0)</f>
        <v>103.9</v>
      </c>
      <c r="E1525" s="14">
        <f>VLOOKUP(A1525,'2019'!A:H,5,0)</f>
        <v>-0.01</v>
      </c>
      <c r="F1525" s="14">
        <f>VLOOKUP(A1525,'2019'!A:H,6,0)</f>
        <v>2123709</v>
      </c>
      <c r="G1525" s="14">
        <f>VLOOKUP(A1525,'2019'!A:H,7,0)</f>
        <v>892159</v>
      </c>
      <c r="H1525" s="14">
        <f>VLOOKUP(A1525,'2019'!A:H,8,0)</f>
        <v>9.6999999999999993</v>
      </c>
    </row>
    <row r="1526" spans="1:8" x14ac:dyDescent="0.3">
      <c r="A1526" s="14" t="s">
        <v>1817</v>
      </c>
      <c r="B1526" s="14">
        <f>VLOOKUP(A1526,'2020'!A:H,2,0)</f>
        <v>11950</v>
      </c>
      <c r="C1526" s="14">
        <f>VLOOKUP(A1526,'2020'!A:H,3,0)</f>
        <v>1.0289999999999999</v>
      </c>
      <c r="D1526" s="14">
        <f>VLOOKUP(A1526,'2020'!A:H,4,0)</f>
        <v>104.3</v>
      </c>
      <c r="E1526" s="14">
        <f>VLOOKUP(A1526,'2020'!A:H,5,0)</f>
        <v>-0.4</v>
      </c>
      <c r="F1526" s="14">
        <f>VLOOKUP(A1526,'2020'!A:H,6,0)</f>
        <v>2121029</v>
      </c>
      <c r="G1526" s="14">
        <f>VLOOKUP(A1526,'2020'!A:H,7,0)</f>
        <v>922067</v>
      </c>
      <c r="H1526" s="14">
        <f>VLOOKUP(A1526,'2020'!A:H,8,0)</f>
        <v>7.6</v>
      </c>
    </row>
    <row r="1527" spans="1:8" x14ac:dyDescent="0.3">
      <c r="A1527" s="14" t="s">
        <v>1818</v>
      </c>
      <c r="B1527" s="14">
        <f>VLOOKUP(A1527,'2021'!A:H,2,0)</f>
        <v>10984</v>
      </c>
      <c r="C1527" s="14">
        <f>VLOOKUP(A1527,'2021'!A:H,3,0)</f>
        <v>0.96299999999999997</v>
      </c>
      <c r="D1527" s="14">
        <f>VLOOKUP(A1527,'2021'!A:H,4,0)</f>
        <v>104.6</v>
      </c>
      <c r="E1527" s="14">
        <f>VLOOKUP(A1527,'2021'!A:H,5,0)</f>
        <v>-0.17</v>
      </c>
      <c r="F1527" s="14">
        <f>VLOOKUP(A1527,'2021'!A:H,6,0)</f>
        <v>2119257</v>
      </c>
      <c r="G1527" s="14">
        <f>VLOOKUP(A1527,'2021'!A:H,7,0)</f>
        <v>947235</v>
      </c>
      <c r="H1527" s="14">
        <f>VLOOKUP(A1527,'2021'!A:H,8,0)</f>
        <v>8.1999999999999993</v>
      </c>
    </row>
    <row r="1528" spans="1:8" x14ac:dyDescent="0.3">
      <c r="A1528" s="14" t="s">
        <v>1819</v>
      </c>
      <c r="B1528" s="14">
        <f>VLOOKUP(A1528,'2015'!A:H,2,0)</f>
        <v>313</v>
      </c>
      <c r="C1528" s="14">
        <f>VLOOKUP(A1528,'2015'!A:H,3,0)</f>
        <v>1.3049999999999999</v>
      </c>
      <c r="D1528" s="14">
        <f>VLOOKUP(A1528,'2015'!A:H,4,0)</f>
        <v>98.5</v>
      </c>
      <c r="E1528" s="14">
        <f>VLOOKUP(A1528,'2015'!A:H,5,0)</f>
        <v>2.96</v>
      </c>
      <c r="F1528" s="14">
        <f>VLOOKUP(A1528,'2015'!A:H,6,0)</f>
        <v>41730</v>
      </c>
      <c r="G1528" s="14">
        <f>VLOOKUP(A1528,'2015'!A:H,7,0)</f>
        <v>13621</v>
      </c>
      <c r="H1528" s="14">
        <f>VLOOKUP(A1528,'2015'!A:H,8,0)</f>
        <v>10.199999999999999</v>
      </c>
    </row>
    <row r="1529" spans="1:8" x14ac:dyDescent="0.3">
      <c r="A1529" s="14" t="s">
        <v>1820</v>
      </c>
      <c r="B1529" s="14">
        <f>VLOOKUP(A1529,'2016'!A:H,2,0)</f>
        <v>371</v>
      </c>
      <c r="C1529" s="14">
        <f>VLOOKUP(A1529,'2016'!A:H,3,0)</f>
        <v>1.661</v>
      </c>
      <c r="D1529" s="14">
        <f>VLOOKUP(A1529,'2016'!A:H,4,0)</f>
        <v>98.4</v>
      </c>
      <c r="E1529" s="14">
        <f>VLOOKUP(A1529,'2016'!A:H,5,0)</f>
        <v>2.19</v>
      </c>
      <c r="F1529" s="14">
        <f>VLOOKUP(A1529,'2016'!A:H,6,0)</f>
        <v>42634</v>
      </c>
      <c r="G1529" s="14">
        <f>VLOOKUP(A1529,'2016'!A:H,7,0)</f>
        <v>14130</v>
      </c>
      <c r="H1529" s="14">
        <f>VLOOKUP(A1529,'2016'!A:H,8,0)</f>
        <v>11.8</v>
      </c>
    </row>
    <row r="1530" spans="1:8" x14ac:dyDescent="0.3">
      <c r="A1530" s="14" t="s">
        <v>1821</v>
      </c>
      <c r="B1530" s="14">
        <f>VLOOKUP(A1530,'2017'!A:H,2,0)</f>
        <v>334</v>
      </c>
      <c r="C1530" s="14">
        <f>VLOOKUP(A1530,'2017'!A:H,3,0)</f>
        <v>1.4410000000000001</v>
      </c>
      <c r="D1530" s="14">
        <f>VLOOKUP(A1530,'2017'!A:H,4,0)</f>
        <v>98.6</v>
      </c>
      <c r="E1530" s="14">
        <f>VLOOKUP(A1530,'2017'!A:H,5,0)</f>
        <v>3.12</v>
      </c>
      <c r="F1530" s="14">
        <f>VLOOKUP(A1530,'2017'!A:H,6,0)</f>
        <v>43967</v>
      </c>
      <c r="G1530" s="14">
        <f>VLOOKUP(A1530,'2017'!A:H,7,0)</f>
        <v>14959</v>
      </c>
      <c r="H1530" s="14">
        <f>VLOOKUP(A1530,'2017'!A:H,8,0)</f>
        <v>7.3</v>
      </c>
    </row>
    <row r="1531" spans="1:8" x14ac:dyDescent="0.3">
      <c r="A1531" s="14" t="s">
        <v>1822</v>
      </c>
      <c r="B1531" s="14">
        <f>VLOOKUP(A1531,'2018'!A:H,2,0)</f>
        <v>269</v>
      </c>
      <c r="C1531" s="14">
        <f>VLOOKUP(A1531,'2018'!A:H,3,0)</f>
        <v>1.19</v>
      </c>
      <c r="D1531" s="14">
        <f>VLOOKUP(A1531,'2018'!A:H,4,0)</f>
        <v>98.3</v>
      </c>
      <c r="E1531" s="14">
        <f>VLOOKUP(A1531,'2018'!A:H,5,0)</f>
        <v>-0.54</v>
      </c>
      <c r="F1531" s="14">
        <f>VLOOKUP(A1531,'2018'!A:H,6,0)</f>
        <v>43731</v>
      </c>
      <c r="G1531" s="14">
        <f>VLOOKUP(A1531,'2018'!A:H,7,0)</f>
        <v>14971</v>
      </c>
      <c r="H1531" s="14">
        <f>VLOOKUP(A1531,'2018'!A:H,8,0)</f>
        <v>6.9</v>
      </c>
    </row>
    <row r="1532" spans="1:8" x14ac:dyDescent="0.3">
      <c r="A1532" s="14" t="s">
        <v>1823</v>
      </c>
      <c r="B1532" s="14">
        <f>VLOOKUP(A1532,'2019'!A:H,2,0)</f>
        <v>223</v>
      </c>
      <c r="C1532" s="14">
        <f>VLOOKUP(A1532,'2019'!A:H,3,0)</f>
        <v>1.0760000000000001</v>
      </c>
      <c r="D1532" s="14">
        <f>VLOOKUP(A1532,'2019'!A:H,4,0)</f>
        <v>98.6</v>
      </c>
      <c r="E1532" s="14">
        <f>VLOOKUP(A1532,'2019'!A:H,5,0)</f>
        <v>-1.7</v>
      </c>
      <c r="F1532" s="14">
        <f>VLOOKUP(A1532,'2019'!A:H,6,0)</f>
        <v>42971</v>
      </c>
      <c r="G1532" s="14">
        <f>VLOOKUP(A1532,'2019'!A:H,7,0)</f>
        <v>15110</v>
      </c>
      <c r="H1532" s="14">
        <f>VLOOKUP(A1532,'2019'!A:H,8,0)</f>
        <v>24.3</v>
      </c>
    </row>
    <row r="1533" spans="1:8" x14ac:dyDescent="0.3">
      <c r="A1533" s="14" t="s">
        <v>1824</v>
      </c>
      <c r="B1533" s="14">
        <f>VLOOKUP(A1533,'2020'!A:H,2,0)</f>
        <v>183</v>
      </c>
      <c r="C1533" s="14">
        <f>VLOOKUP(A1533,'2020'!A:H,3,0)</f>
        <v>0.91</v>
      </c>
      <c r="D1533" s="14">
        <f>VLOOKUP(A1533,'2020'!A:H,4,0)</f>
        <v>99.4</v>
      </c>
      <c r="E1533" s="14">
        <f>VLOOKUP(A1533,'2020'!A:H,5,0)</f>
        <v>-0.36</v>
      </c>
      <c r="F1533" s="14">
        <f>VLOOKUP(A1533,'2020'!A:H,6,0)</f>
        <v>42822</v>
      </c>
      <c r="G1533" s="14">
        <f>VLOOKUP(A1533,'2020'!A:H,7,0)</f>
        <v>15207</v>
      </c>
      <c r="H1533" s="14">
        <f>VLOOKUP(A1533,'2020'!A:H,8,0)</f>
        <v>10.6</v>
      </c>
    </row>
    <row r="1534" spans="1:8" x14ac:dyDescent="0.3">
      <c r="A1534" s="14" t="s">
        <v>1825</v>
      </c>
      <c r="B1534" s="14">
        <f>VLOOKUP(A1534,'2021'!A:H,2,0)</f>
        <v>169</v>
      </c>
      <c r="C1534" s="14">
        <f>VLOOKUP(A1534,'2021'!A:H,3,0)</f>
        <v>0.83</v>
      </c>
      <c r="D1534" s="14">
        <f>VLOOKUP(A1534,'2021'!A:H,4,0)</f>
        <v>99.1</v>
      </c>
      <c r="E1534" s="14">
        <f>VLOOKUP(A1534,'2021'!A:H,5,0)</f>
        <v>1.1399999999999999</v>
      </c>
      <c r="F1534" s="14">
        <f>VLOOKUP(A1534,'2021'!A:H,6,0)</f>
        <v>43331</v>
      </c>
      <c r="G1534" s="14">
        <f>VLOOKUP(A1534,'2021'!A:H,7,0)</f>
        <v>15945</v>
      </c>
      <c r="H1534" s="14">
        <f>VLOOKUP(A1534,'2021'!A:H,8,0)</f>
        <v>13.4</v>
      </c>
    </row>
    <row r="1535" spans="1:8" x14ac:dyDescent="0.3">
      <c r="A1535" s="14" t="s">
        <v>1826</v>
      </c>
      <c r="B1535" s="14">
        <f>VLOOKUP(A1535,'2015'!A:H,2,0)</f>
        <v>634</v>
      </c>
      <c r="C1535" s="14">
        <f>VLOOKUP(A1535,'2015'!A:H,3,0)</f>
        <v>1.147</v>
      </c>
      <c r="D1535" s="14">
        <f>VLOOKUP(A1535,'2015'!A:H,4,0)</f>
        <v>101.2</v>
      </c>
      <c r="E1535" s="14">
        <f>VLOOKUP(A1535,'2015'!A:H,5,0)</f>
        <v>-2.02</v>
      </c>
      <c r="F1535" s="14">
        <f>VLOOKUP(A1535,'2015'!A:H,6,0)</f>
        <v>111261</v>
      </c>
      <c r="G1535" s="14">
        <f>VLOOKUP(A1535,'2015'!A:H,7,0)</f>
        <v>43091</v>
      </c>
      <c r="H1535" s="14">
        <f>VLOOKUP(A1535,'2015'!A:H,8,0)</f>
        <v>5.4</v>
      </c>
    </row>
    <row r="1536" spans="1:8" x14ac:dyDescent="0.3">
      <c r="A1536" s="14" t="s">
        <v>1827</v>
      </c>
      <c r="B1536" s="14">
        <f>VLOOKUP(A1536,'2016'!A:H,2,0)</f>
        <v>547</v>
      </c>
      <c r="C1536" s="14">
        <f>VLOOKUP(A1536,'2016'!A:H,3,0)</f>
        <v>1.0489999999999999</v>
      </c>
      <c r="D1536" s="14">
        <f>VLOOKUP(A1536,'2016'!A:H,4,0)</f>
        <v>100.9</v>
      </c>
      <c r="E1536" s="14">
        <f>VLOOKUP(A1536,'2016'!A:H,5,0)</f>
        <v>-1.07</v>
      </c>
      <c r="F1536" s="14">
        <f>VLOOKUP(A1536,'2016'!A:H,6,0)</f>
        <v>109931</v>
      </c>
      <c r="G1536" s="14">
        <f>VLOOKUP(A1536,'2016'!A:H,7,0)</f>
        <v>44551</v>
      </c>
      <c r="H1536" s="14">
        <f>VLOOKUP(A1536,'2016'!A:H,8,0)</f>
        <v>4.5999999999999996</v>
      </c>
    </row>
    <row r="1537" spans="1:8" x14ac:dyDescent="0.3">
      <c r="A1537" s="14" t="s">
        <v>1828</v>
      </c>
      <c r="B1537" s="14">
        <f>VLOOKUP(A1537,'2017'!A:H,2,0)</f>
        <v>569</v>
      </c>
      <c r="C1537" s="14">
        <f>VLOOKUP(A1537,'2017'!A:H,3,0)</f>
        <v>1.147</v>
      </c>
      <c r="D1537" s="14">
        <f>VLOOKUP(A1537,'2017'!A:H,4,0)</f>
        <v>100.8</v>
      </c>
      <c r="E1537" s="14">
        <f>VLOOKUP(A1537,'2017'!A:H,5,0)</f>
        <v>-1.27</v>
      </c>
      <c r="F1537" s="14">
        <f>VLOOKUP(A1537,'2017'!A:H,6,0)</f>
        <v>108432</v>
      </c>
      <c r="G1537" s="14">
        <f>VLOOKUP(A1537,'2017'!A:H,7,0)</f>
        <v>44956</v>
      </c>
      <c r="H1537" s="14">
        <f>VLOOKUP(A1537,'2017'!A:H,8,0)</f>
        <v>5.2</v>
      </c>
    </row>
    <row r="1538" spans="1:8" x14ac:dyDescent="0.3">
      <c r="A1538" s="14" t="s">
        <v>1829</v>
      </c>
      <c r="B1538" s="14">
        <f>VLOOKUP(A1538,'2018'!A:H,2,0)</f>
        <v>513</v>
      </c>
      <c r="C1538" s="14">
        <f>VLOOKUP(A1538,'2018'!A:H,3,0)</f>
        <v>1.0680000000000001</v>
      </c>
      <c r="D1538" s="14">
        <f>VLOOKUP(A1538,'2018'!A:H,4,0)</f>
        <v>100.7</v>
      </c>
      <c r="E1538" s="14">
        <f>VLOOKUP(A1538,'2018'!A:H,5,0)</f>
        <v>-0.67</v>
      </c>
      <c r="F1538" s="14">
        <f>VLOOKUP(A1538,'2018'!A:H,6,0)</f>
        <v>107581</v>
      </c>
      <c r="G1538" s="14">
        <f>VLOOKUP(A1538,'2018'!A:H,7,0)</f>
        <v>45256</v>
      </c>
      <c r="H1538" s="14">
        <f>VLOOKUP(A1538,'2018'!A:H,8,0)</f>
        <v>3.8</v>
      </c>
    </row>
    <row r="1539" spans="1:8" x14ac:dyDescent="0.3">
      <c r="A1539" s="14" t="s">
        <v>1830</v>
      </c>
      <c r="B1539" s="14">
        <f>VLOOKUP(A1539,'2019'!A:H,2,0)</f>
        <v>548</v>
      </c>
      <c r="C1539" s="14">
        <f>VLOOKUP(A1539,'2019'!A:H,3,0)</f>
        <v>1.1870000000000001</v>
      </c>
      <c r="D1539" s="14">
        <f>VLOOKUP(A1539,'2019'!A:H,4,0)</f>
        <v>100.4</v>
      </c>
      <c r="E1539" s="14">
        <f>VLOOKUP(A1539,'2019'!A:H,5,0)</f>
        <v>-0.96</v>
      </c>
      <c r="F1539" s="14">
        <f>VLOOKUP(A1539,'2019'!A:H,6,0)</f>
        <v>106474</v>
      </c>
      <c r="G1539" s="14">
        <f>VLOOKUP(A1539,'2019'!A:H,7,0)</f>
        <v>45543</v>
      </c>
      <c r="H1539" s="14">
        <f>VLOOKUP(A1539,'2019'!A:H,8,0)</f>
        <v>11.7</v>
      </c>
    </row>
    <row r="1540" spans="1:8" x14ac:dyDescent="0.3">
      <c r="A1540" s="14" t="s">
        <v>1831</v>
      </c>
      <c r="B1540" s="14">
        <f>VLOOKUP(A1540,'2020'!A:H,2,0)</f>
        <v>454</v>
      </c>
      <c r="C1540" s="14">
        <f>VLOOKUP(A1540,'2020'!A:H,3,0)</f>
        <v>1.024</v>
      </c>
      <c r="D1540" s="14">
        <f>VLOOKUP(A1540,'2020'!A:H,4,0)</f>
        <v>100.1</v>
      </c>
      <c r="E1540" s="14">
        <f>VLOOKUP(A1540,'2020'!A:H,5,0)</f>
        <v>-1.93</v>
      </c>
      <c r="F1540" s="14">
        <f>VLOOKUP(A1540,'2020'!A:H,6,0)</f>
        <v>104545</v>
      </c>
      <c r="G1540" s="14">
        <f>VLOOKUP(A1540,'2020'!A:H,7,0)</f>
        <v>46981</v>
      </c>
      <c r="H1540" s="14">
        <f>VLOOKUP(A1540,'2020'!A:H,8,0)</f>
        <v>6.3</v>
      </c>
    </row>
    <row r="1541" spans="1:8" x14ac:dyDescent="0.3">
      <c r="A1541" s="14" t="s">
        <v>1832</v>
      </c>
      <c r="B1541" s="14">
        <f>VLOOKUP(A1541,'2021'!A:H,2,0)</f>
        <v>373</v>
      </c>
      <c r="C1541" s="14">
        <f>VLOOKUP(A1541,'2021'!A:H,3,0)</f>
        <v>0.873</v>
      </c>
      <c r="D1541" s="14">
        <f>VLOOKUP(A1541,'2021'!A:H,4,0)</f>
        <v>99.6</v>
      </c>
      <c r="E1541" s="14">
        <f>VLOOKUP(A1541,'2021'!A:H,5,0)</f>
        <v>-1.35</v>
      </c>
      <c r="F1541" s="14">
        <f>VLOOKUP(A1541,'2021'!A:H,6,0)</f>
        <v>103145</v>
      </c>
      <c r="G1541" s="14">
        <f>VLOOKUP(A1541,'2021'!A:H,7,0)</f>
        <v>47242</v>
      </c>
      <c r="H1541" s="14">
        <f>VLOOKUP(A1541,'2021'!A:H,8,0)</f>
        <v>5.6</v>
      </c>
    </row>
    <row r="1542" spans="1:8" x14ac:dyDescent="0.3">
      <c r="A1542" s="14" t="s">
        <v>1833</v>
      </c>
      <c r="B1542" s="14">
        <f>VLOOKUP(A1542,'2015'!A:H,2,0)</f>
        <v>292</v>
      </c>
      <c r="C1542" s="14">
        <f>VLOOKUP(A1542,'2015'!A:H,3,0)</f>
        <v>1.29</v>
      </c>
      <c r="D1542" s="14">
        <f>VLOOKUP(A1542,'2015'!A:H,4,0)</f>
        <v>102.4</v>
      </c>
      <c r="E1542" s="14">
        <f>VLOOKUP(A1542,'2015'!A:H,5,0)</f>
        <v>-0.16</v>
      </c>
      <c r="F1542" s="14">
        <f>VLOOKUP(A1542,'2015'!A:H,6,0)</f>
        <v>54879</v>
      </c>
      <c r="G1542" s="14">
        <f>VLOOKUP(A1542,'2015'!A:H,7,0)</f>
        <v>23290</v>
      </c>
      <c r="H1542" s="14">
        <f>VLOOKUP(A1542,'2015'!A:H,8,0)</f>
        <v>5.7</v>
      </c>
    </row>
    <row r="1543" spans="1:8" x14ac:dyDescent="0.3">
      <c r="A1543" s="14" t="s">
        <v>1834</v>
      </c>
      <c r="B1543" s="14">
        <f>VLOOKUP(A1543,'2016'!A:H,2,0)</f>
        <v>289</v>
      </c>
      <c r="C1543" s="14">
        <f>VLOOKUP(A1543,'2016'!A:H,3,0)</f>
        <v>1.2949999999999999</v>
      </c>
      <c r="D1543" s="14">
        <f>VLOOKUP(A1543,'2016'!A:H,4,0)</f>
        <v>101.9</v>
      </c>
      <c r="E1543" s="14">
        <f>VLOOKUP(A1543,'2016'!A:H,5,0)</f>
        <v>-0.14000000000000001</v>
      </c>
      <c r="F1543" s="14">
        <f>VLOOKUP(A1543,'2016'!A:H,6,0)</f>
        <v>54612</v>
      </c>
      <c r="G1543" s="14">
        <f>VLOOKUP(A1543,'2016'!A:H,7,0)</f>
        <v>24420</v>
      </c>
      <c r="H1543" s="14">
        <f>VLOOKUP(A1543,'2016'!A:H,8,0)</f>
        <v>7.1</v>
      </c>
    </row>
    <row r="1544" spans="1:8" x14ac:dyDescent="0.3">
      <c r="A1544" s="14" t="s">
        <v>1835</v>
      </c>
      <c r="B1544" s="14">
        <f>VLOOKUP(A1544,'2017'!A:H,2,0)</f>
        <v>233</v>
      </c>
      <c r="C1544" s="14">
        <f>VLOOKUP(A1544,'2017'!A:H,3,0)</f>
        <v>1.157</v>
      </c>
      <c r="D1544" s="14">
        <f>VLOOKUP(A1544,'2017'!A:H,4,0)</f>
        <v>101.8</v>
      </c>
      <c r="E1544" s="14">
        <f>VLOOKUP(A1544,'2017'!A:H,5,0)</f>
        <v>-0.94</v>
      </c>
      <c r="F1544" s="14">
        <f>VLOOKUP(A1544,'2017'!A:H,6,0)</f>
        <v>53894</v>
      </c>
      <c r="G1544" s="14">
        <f>VLOOKUP(A1544,'2017'!A:H,7,0)</f>
        <v>23621</v>
      </c>
      <c r="H1544" s="14">
        <f>VLOOKUP(A1544,'2017'!A:H,8,0)</f>
        <v>6.6</v>
      </c>
    </row>
    <row r="1545" spans="1:8" x14ac:dyDescent="0.3">
      <c r="A1545" s="14" t="s">
        <v>1836</v>
      </c>
      <c r="B1545" s="14">
        <f>VLOOKUP(A1545,'2018'!A:H,2,0)</f>
        <v>211</v>
      </c>
      <c r="C1545" s="14">
        <f>VLOOKUP(A1545,'2018'!A:H,3,0)</f>
        <v>1.087</v>
      </c>
      <c r="D1545" s="14">
        <f>VLOOKUP(A1545,'2018'!A:H,4,0)</f>
        <v>101.7</v>
      </c>
      <c r="E1545" s="14">
        <f>VLOOKUP(A1545,'2018'!A:H,5,0)</f>
        <v>-0.6</v>
      </c>
      <c r="F1545" s="14">
        <f>VLOOKUP(A1545,'2018'!A:H,6,0)</f>
        <v>53222</v>
      </c>
      <c r="G1545" s="14">
        <f>VLOOKUP(A1545,'2018'!A:H,7,0)</f>
        <v>23434</v>
      </c>
      <c r="H1545" s="14">
        <f>VLOOKUP(A1545,'2018'!A:H,8,0)</f>
        <v>5.5</v>
      </c>
    </row>
    <row r="1546" spans="1:8" x14ac:dyDescent="0.3">
      <c r="A1546" s="14" t="s">
        <v>1837</v>
      </c>
      <c r="B1546" s="14">
        <f>VLOOKUP(A1546,'2019'!A:H,2,0)</f>
        <v>207</v>
      </c>
      <c r="C1546" s="14">
        <f>VLOOKUP(A1546,'2019'!A:H,3,0)</f>
        <v>1.149</v>
      </c>
      <c r="D1546" s="14">
        <f>VLOOKUP(A1546,'2019'!A:H,4,0)</f>
        <v>101.4</v>
      </c>
      <c r="E1546" s="14">
        <f>VLOOKUP(A1546,'2019'!A:H,5,0)</f>
        <v>-1.58</v>
      </c>
      <c r="F1546" s="14">
        <f>VLOOKUP(A1546,'2019'!A:H,6,0)</f>
        <v>52257</v>
      </c>
      <c r="G1546" s="14">
        <f>VLOOKUP(A1546,'2019'!A:H,7,0)</f>
        <v>23172</v>
      </c>
      <c r="H1546" s="14">
        <f>VLOOKUP(A1546,'2019'!A:H,8,0)</f>
        <v>16.899999999999999</v>
      </c>
    </row>
    <row r="1547" spans="1:8" x14ac:dyDescent="0.3">
      <c r="A1547" s="14" t="s">
        <v>1838</v>
      </c>
      <c r="B1547" s="14">
        <f>VLOOKUP(A1547,'2020'!A:H,2,0)</f>
        <v>185</v>
      </c>
      <c r="C1547" s="14">
        <f>VLOOKUP(A1547,'2020'!A:H,3,0)</f>
        <v>1.07</v>
      </c>
      <c r="D1547" s="14">
        <f>VLOOKUP(A1547,'2020'!A:H,4,0)</f>
        <v>101.7</v>
      </c>
      <c r="E1547" s="14">
        <f>VLOOKUP(A1547,'2020'!A:H,5,0)</f>
        <v>-1.9</v>
      </c>
      <c r="F1547" s="14">
        <f>VLOOKUP(A1547,'2020'!A:H,6,0)</f>
        <v>51413</v>
      </c>
      <c r="G1547" s="14">
        <f>VLOOKUP(A1547,'2020'!A:H,7,0)</f>
        <v>24102</v>
      </c>
      <c r="H1547" s="14">
        <f>VLOOKUP(A1547,'2020'!A:H,8,0)</f>
        <v>11.7</v>
      </c>
    </row>
    <row r="1548" spans="1:8" x14ac:dyDescent="0.3">
      <c r="A1548" s="14" t="s">
        <v>1839</v>
      </c>
      <c r="B1548" s="14">
        <f>VLOOKUP(A1548,'2021'!A:H,2,0)</f>
        <v>149</v>
      </c>
      <c r="C1548" s="14">
        <f>VLOOKUP(A1548,'2021'!A:H,3,0)</f>
        <v>0.92</v>
      </c>
      <c r="D1548" s="14">
        <f>VLOOKUP(A1548,'2021'!A:H,4,0)</f>
        <v>101.8</v>
      </c>
      <c r="E1548" s="14">
        <f>VLOOKUP(A1548,'2021'!A:H,5,0)</f>
        <v>-2.13</v>
      </c>
      <c r="F1548" s="14">
        <f>VLOOKUP(A1548,'2021'!A:H,6,0)</f>
        <v>50477</v>
      </c>
      <c r="G1548" s="14">
        <f>VLOOKUP(A1548,'2021'!A:H,7,0)</f>
        <v>24171</v>
      </c>
      <c r="H1548" s="14">
        <f>VLOOKUP(A1548,'2021'!A:H,8,0)</f>
        <v>5.3</v>
      </c>
    </row>
    <row r="1549" spans="1:8" x14ac:dyDescent="0.3">
      <c r="A1549" s="14" t="s">
        <v>1840</v>
      </c>
      <c r="B1549" s="14">
        <f>VLOOKUP(A1549,'2015'!A:H,2,0)</f>
        <v>815</v>
      </c>
      <c r="C1549" s="14">
        <f>VLOOKUP(A1549,'2015'!A:H,3,0)</f>
        <v>1.3839999999999999</v>
      </c>
      <c r="D1549" s="14">
        <f>VLOOKUP(A1549,'2015'!A:H,4,0)</f>
        <v>100.1</v>
      </c>
      <c r="E1549" s="14">
        <f>VLOOKUP(A1549,'2015'!A:H,5,0)</f>
        <v>-0.27</v>
      </c>
      <c r="F1549" s="14">
        <f>VLOOKUP(A1549,'2015'!A:H,6,0)</f>
        <v>124232</v>
      </c>
      <c r="G1549" s="14">
        <f>VLOOKUP(A1549,'2015'!A:H,7,0)</f>
        <v>49239</v>
      </c>
      <c r="H1549" s="14">
        <f>VLOOKUP(A1549,'2015'!A:H,8,0)</f>
        <v>6.2</v>
      </c>
    </row>
    <row r="1550" spans="1:8" x14ac:dyDescent="0.3">
      <c r="A1550" s="14" t="s">
        <v>1841</v>
      </c>
      <c r="B1550" s="14">
        <f>VLOOKUP(A1550,'2016'!A:H,2,0)</f>
        <v>713</v>
      </c>
      <c r="C1550" s="14">
        <f>VLOOKUP(A1550,'2016'!A:H,3,0)</f>
        <v>1.246</v>
      </c>
      <c r="D1550" s="14">
        <f>VLOOKUP(A1550,'2016'!A:H,4,0)</f>
        <v>100.4</v>
      </c>
      <c r="E1550" s="14">
        <f>VLOOKUP(A1550,'2016'!A:H,5,0)</f>
        <v>-0.56000000000000005</v>
      </c>
      <c r="F1550" s="14">
        <f>VLOOKUP(A1550,'2016'!A:H,6,0)</f>
        <v>123213</v>
      </c>
      <c r="G1550" s="14">
        <f>VLOOKUP(A1550,'2016'!A:H,7,0)</f>
        <v>49868</v>
      </c>
      <c r="H1550" s="14">
        <f>VLOOKUP(A1550,'2016'!A:H,8,0)</f>
        <v>8.1999999999999993</v>
      </c>
    </row>
    <row r="1551" spans="1:8" x14ac:dyDescent="0.3">
      <c r="A1551" s="14" t="s">
        <v>1842</v>
      </c>
      <c r="B1551" s="14">
        <f>VLOOKUP(A1551,'2017'!A:H,2,0)</f>
        <v>659</v>
      </c>
      <c r="C1551" s="14">
        <f>VLOOKUP(A1551,'2017'!A:H,3,0)</f>
        <v>1.1910000000000001</v>
      </c>
      <c r="D1551" s="14">
        <f>VLOOKUP(A1551,'2017'!A:H,4,0)</f>
        <v>100.3</v>
      </c>
      <c r="E1551" s="14">
        <f>VLOOKUP(A1551,'2017'!A:H,5,0)</f>
        <v>-0.65</v>
      </c>
      <c r="F1551" s="14">
        <f>VLOOKUP(A1551,'2017'!A:H,6,0)</f>
        <v>122240</v>
      </c>
      <c r="G1551" s="14">
        <f>VLOOKUP(A1551,'2017'!A:H,7,0)</f>
        <v>50382</v>
      </c>
      <c r="H1551" s="14">
        <f>VLOOKUP(A1551,'2017'!A:H,8,0)</f>
        <v>8.1999999999999993</v>
      </c>
    </row>
    <row r="1552" spans="1:8" x14ac:dyDescent="0.3">
      <c r="A1552" s="14" t="s">
        <v>1843</v>
      </c>
      <c r="B1552" s="14">
        <f>VLOOKUP(A1552,'2018'!A:H,2,0)</f>
        <v>629</v>
      </c>
      <c r="C1552" s="14">
        <f>VLOOKUP(A1552,'2018'!A:H,3,0)</f>
        <v>1.179</v>
      </c>
      <c r="D1552" s="14">
        <f>VLOOKUP(A1552,'2018'!A:H,4,0)</f>
        <v>100</v>
      </c>
      <c r="E1552" s="14">
        <f>VLOOKUP(A1552,'2018'!A:H,5,0)</f>
        <v>-1.5</v>
      </c>
      <c r="F1552" s="14">
        <f>VLOOKUP(A1552,'2018'!A:H,6,0)</f>
        <v>120230</v>
      </c>
      <c r="G1552" s="14">
        <f>VLOOKUP(A1552,'2018'!A:H,7,0)</f>
        <v>50262</v>
      </c>
      <c r="H1552" s="14">
        <f>VLOOKUP(A1552,'2018'!A:H,8,0)</f>
        <v>7.5</v>
      </c>
    </row>
    <row r="1553" spans="1:8" x14ac:dyDescent="0.3">
      <c r="A1553" s="14" t="s">
        <v>1844</v>
      </c>
      <c r="B1553" s="14">
        <f>VLOOKUP(A1553,'2019'!A:H,2,0)</f>
        <v>607</v>
      </c>
      <c r="C1553" s="14">
        <f>VLOOKUP(A1553,'2019'!A:H,3,0)</f>
        <v>1.175</v>
      </c>
      <c r="D1553" s="14">
        <f>VLOOKUP(A1553,'2019'!A:H,4,0)</f>
        <v>99.9</v>
      </c>
      <c r="E1553" s="14">
        <f>VLOOKUP(A1553,'2019'!A:H,5,0)</f>
        <v>-1.06</v>
      </c>
      <c r="F1553" s="14">
        <f>VLOOKUP(A1553,'2019'!A:H,6,0)</f>
        <v>118842</v>
      </c>
      <c r="G1553" s="14">
        <f>VLOOKUP(A1553,'2019'!A:H,7,0)</f>
        <v>50560</v>
      </c>
      <c r="H1553" s="14">
        <f>VLOOKUP(A1553,'2019'!A:H,8,0)</f>
        <v>12.1</v>
      </c>
    </row>
    <row r="1554" spans="1:8" x14ac:dyDescent="0.3">
      <c r="A1554" s="14" t="s">
        <v>1845</v>
      </c>
      <c r="B1554" s="14">
        <f>VLOOKUP(A1554,'2020'!A:H,2,0)</f>
        <v>488</v>
      </c>
      <c r="C1554" s="14">
        <f>VLOOKUP(A1554,'2020'!A:H,3,0)</f>
        <v>0.98399999999999999</v>
      </c>
      <c r="D1554" s="14">
        <f>VLOOKUP(A1554,'2020'!A:H,4,0)</f>
        <v>99.9</v>
      </c>
      <c r="E1554" s="14">
        <f>VLOOKUP(A1554,'2020'!A:H,5,0)</f>
        <v>-1.98</v>
      </c>
      <c r="F1554" s="14">
        <f>VLOOKUP(A1554,'2020'!A:H,6,0)</f>
        <v>116675</v>
      </c>
      <c r="G1554" s="14">
        <f>VLOOKUP(A1554,'2020'!A:H,7,0)</f>
        <v>51800</v>
      </c>
      <c r="H1554" s="14">
        <f>VLOOKUP(A1554,'2020'!A:H,8,0)</f>
        <v>10.199999999999999</v>
      </c>
    </row>
    <row r="1555" spans="1:8" x14ac:dyDescent="0.3">
      <c r="A1555" s="14" t="s">
        <v>1846</v>
      </c>
      <c r="B1555" s="14">
        <f>VLOOKUP(A1555,'2021'!A:H,2,0)</f>
        <v>454</v>
      </c>
      <c r="C1555" s="14">
        <f>VLOOKUP(A1555,'2021'!A:H,3,0)</f>
        <v>0.95699999999999996</v>
      </c>
      <c r="D1555" s="14">
        <f>VLOOKUP(A1555,'2021'!A:H,4,0)</f>
        <v>99.7</v>
      </c>
      <c r="E1555" s="14">
        <f>VLOOKUP(A1555,'2021'!A:H,5,0)</f>
        <v>-1.95</v>
      </c>
      <c r="F1555" s="14">
        <f>VLOOKUP(A1555,'2021'!A:H,6,0)</f>
        <v>114483</v>
      </c>
      <c r="G1555" s="14">
        <f>VLOOKUP(A1555,'2021'!A:H,7,0)</f>
        <v>52379</v>
      </c>
      <c r="H1555" s="14">
        <f>VLOOKUP(A1555,'2021'!A:H,8,0)</f>
        <v>12</v>
      </c>
    </row>
    <row r="1556" spans="1:8" x14ac:dyDescent="0.3">
      <c r="A1556" s="14" t="s">
        <v>1847</v>
      </c>
      <c r="B1556" s="14">
        <f>VLOOKUP(A1556,'2015'!A:H,2,0)</f>
        <v>1945</v>
      </c>
      <c r="C1556" s="14">
        <f>VLOOKUP(A1556,'2015'!A:H,3,0)</f>
        <v>1.9490000000000001</v>
      </c>
      <c r="D1556" s="14">
        <f>VLOOKUP(A1556,'2015'!A:H,4,0)</f>
        <v>109.9</v>
      </c>
      <c r="E1556" s="14">
        <f>VLOOKUP(A1556,'2015'!A:H,5,0)</f>
        <v>1.41</v>
      </c>
      <c r="F1556" s="14">
        <f>VLOOKUP(A1556,'2015'!A:H,6,0)</f>
        <v>165122</v>
      </c>
      <c r="G1556" s="14">
        <f>VLOOKUP(A1556,'2015'!A:H,7,0)</f>
        <v>64405</v>
      </c>
      <c r="H1556" s="14">
        <f>VLOOKUP(A1556,'2015'!A:H,8,0)</f>
        <v>7.5</v>
      </c>
    </row>
    <row r="1557" spans="1:8" x14ac:dyDescent="0.3">
      <c r="A1557" s="14" t="s">
        <v>1848</v>
      </c>
      <c r="B1557" s="14">
        <f>VLOOKUP(A1557,'2016'!A:H,2,0)</f>
        <v>1717</v>
      </c>
      <c r="C1557" s="14">
        <f>VLOOKUP(A1557,'2016'!A:H,3,0)</f>
        <v>1.7669999999999999</v>
      </c>
      <c r="D1557" s="14">
        <f>VLOOKUP(A1557,'2016'!A:H,4,0)</f>
        <v>110.3</v>
      </c>
      <c r="E1557" s="14">
        <f>VLOOKUP(A1557,'2016'!A:H,5,0)</f>
        <v>0.95</v>
      </c>
      <c r="F1557" s="14">
        <f>VLOOKUP(A1557,'2016'!A:H,6,0)</f>
        <v>166630</v>
      </c>
      <c r="G1557" s="14">
        <f>VLOOKUP(A1557,'2016'!A:H,7,0)</f>
        <v>66234</v>
      </c>
      <c r="H1557" s="14">
        <f>VLOOKUP(A1557,'2016'!A:H,8,0)</f>
        <v>8.6999999999999993</v>
      </c>
    </row>
    <row r="1558" spans="1:8" x14ac:dyDescent="0.3">
      <c r="A1558" s="14" t="s">
        <v>1849</v>
      </c>
      <c r="B1558" s="14">
        <f>VLOOKUP(A1558,'2017'!A:H,2,0)</f>
        <v>1585</v>
      </c>
      <c r="C1558" s="14">
        <f>VLOOKUP(A1558,'2017'!A:H,3,0)</f>
        <v>1.6539999999999999</v>
      </c>
      <c r="D1558" s="14">
        <f>VLOOKUP(A1558,'2017'!A:H,4,0)</f>
        <v>110.8</v>
      </c>
      <c r="E1558" s="14">
        <f>VLOOKUP(A1558,'2017'!A:H,5,0)</f>
        <v>0.55000000000000004</v>
      </c>
      <c r="F1558" s="14">
        <f>VLOOKUP(A1558,'2017'!A:H,6,0)</f>
        <v>167439</v>
      </c>
      <c r="G1558" s="14">
        <f>VLOOKUP(A1558,'2017'!A:H,7,0)</f>
        <v>67940</v>
      </c>
      <c r="H1558" s="14">
        <f>VLOOKUP(A1558,'2017'!A:H,8,0)</f>
        <v>8.5</v>
      </c>
    </row>
    <row r="1559" spans="1:8" x14ac:dyDescent="0.3">
      <c r="A1559" s="14" t="s">
        <v>1850</v>
      </c>
      <c r="B1559" s="14">
        <f>VLOOKUP(A1559,'2018'!A:H,2,0)</f>
        <v>1380</v>
      </c>
      <c r="C1559" s="14">
        <f>VLOOKUP(A1559,'2018'!A:H,3,0)</f>
        <v>1.494</v>
      </c>
      <c r="D1559" s="14">
        <f>VLOOKUP(A1559,'2018'!A:H,4,0)</f>
        <v>111.4</v>
      </c>
      <c r="E1559" s="14">
        <f>VLOOKUP(A1559,'2018'!A:H,5,0)</f>
        <v>0.42</v>
      </c>
      <c r="F1559" s="14">
        <f>VLOOKUP(A1559,'2018'!A:H,6,0)</f>
        <v>167770</v>
      </c>
      <c r="G1559" s="14">
        <f>VLOOKUP(A1559,'2018'!A:H,7,0)</f>
        <v>69395</v>
      </c>
      <c r="H1559" s="14">
        <f>VLOOKUP(A1559,'2018'!A:H,8,0)</f>
        <v>8</v>
      </c>
    </row>
    <row r="1560" spans="1:8" x14ac:dyDescent="0.3">
      <c r="A1560" s="14" t="s">
        <v>1851</v>
      </c>
      <c r="B1560" s="14">
        <f>VLOOKUP(A1560,'2019'!A:H,2,0)</f>
        <v>1247</v>
      </c>
      <c r="C1560" s="14">
        <f>VLOOKUP(A1560,'2019'!A:H,3,0)</f>
        <v>1.3939999999999999</v>
      </c>
      <c r="D1560" s="14">
        <f>VLOOKUP(A1560,'2019'!A:H,4,0)</f>
        <v>112.1</v>
      </c>
      <c r="E1560" s="14">
        <f>VLOOKUP(A1560,'2019'!A:H,5,0)</f>
        <v>-0.3</v>
      </c>
      <c r="F1560" s="14">
        <f>VLOOKUP(A1560,'2019'!A:H,6,0)</f>
        <v>167042</v>
      </c>
      <c r="G1560" s="14">
        <f>VLOOKUP(A1560,'2019'!A:H,7,0)</f>
        <v>70240</v>
      </c>
      <c r="H1560" s="14">
        <f>VLOOKUP(A1560,'2019'!A:H,8,0)</f>
        <v>6.7</v>
      </c>
    </row>
    <row r="1561" spans="1:8" x14ac:dyDescent="0.3">
      <c r="A1561" s="14" t="s">
        <v>1852</v>
      </c>
      <c r="B1561" s="14">
        <f>VLOOKUP(A1561,'2020'!A:H,2,0)</f>
        <v>1058</v>
      </c>
      <c r="C1561" s="14">
        <f>VLOOKUP(A1561,'2020'!A:H,3,0)</f>
        <v>1.254</v>
      </c>
      <c r="D1561" s="14">
        <f>VLOOKUP(A1561,'2020'!A:H,4,0)</f>
        <v>113</v>
      </c>
      <c r="E1561" s="14">
        <f>VLOOKUP(A1561,'2020'!A:H,5,0)</f>
        <v>-0.77</v>
      </c>
      <c r="F1561" s="14">
        <f>VLOOKUP(A1561,'2020'!A:H,6,0)</f>
        <v>166249</v>
      </c>
      <c r="G1561" s="14">
        <f>VLOOKUP(A1561,'2020'!A:H,7,0)</f>
        <v>71690</v>
      </c>
      <c r="H1561" s="14">
        <f>VLOOKUP(A1561,'2020'!A:H,8,0)</f>
        <v>10.7</v>
      </c>
    </row>
    <row r="1562" spans="1:8" x14ac:dyDescent="0.3">
      <c r="A1562" s="14" t="s">
        <v>1853</v>
      </c>
      <c r="B1562" s="14">
        <f>VLOOKUP(A1562,'2021'!A:H,2,0)</f>
        <v>953</v>
      </c>
      <c r="C1562" s="14">
        <f>VLOOKUP(A1562,'2021'!A:H,3,0)</f>
        <v>1.1779999999999999</v>
      </c>
      <c r="D1562" s="14">
        <f>VLOOKUP(A1562,'2021'!A:H,4,0)</f>
        <v>113.8</v>
      </c>
      <c r="E1562" s="14">
        <f>VLOOKUP(A1562,'2021'!A:H,5,0)</f>
        <v>0.28999999999999998</v>
      </c>
      <c r="F1562" s="14">
        <f>VLOOKUP(A1562,'2021'!A:H,6,0)</f>
        <v>167092</v>
      </c>
      <c r="G1562" s="14">
        <f>VLOOKUP(A1562,'2021'!A:H,7,0)</f>
        <v>74274</v>
      </c>
      <c r="H1562" s="14">
        <f>VLOOKUP(A1562,'2021'!A:H,8,0)</f>
        <v>9.4</v>
      </c>
    </row>
    <row r="1563" spans="1:8" x14ac:dyDescent="0.3">
      <c r="A1563" s="14" t="s">
        <v>1854</v>
      </c>
      <c r="B1563" s="14">
        <f>VLOOKUP(A1563,'2015'!A:H,2,0)</f>
        <v>636</v>
      </c>
      <c r="C1563" s="14">
        <f>VLOOKUP(A1563,'2015'!A:H,3,0)</f>
        <v>1.3029999999999999</v>
      </c>
      <c r="D1563" s="14">
        <f>VLOOKUP(A1563,'2015'!A:H,4,0)</f>
        <v>102.3</v>
      </c>
      <c r="E1563" s="14">
        <f>VLOOKUP(A1563,'2015'!A:H,5,0)</f>
        <v>0.54</v>
      </c>
      <c r="F1563" s="14">
        <f>VLOOKUP(A1563,'2015'!A:H,6,0)</f>
        <v>104754</v>
      </c>
      <c r="G1563" s="14">
        <f>VLOOKUP(A1563,'2015'!A:H,7,0)</f>
        <v>41359</v>
      </c>
      <c r="H1563" s="14">
        <f>VLOOKUP(A1563,'2015'!A:H,8,0)</f>
        <v>6.7</v>
      </c>
    </row>
    <row r="1564" spans="1:8" x14ac:dyDescent="0.3">
      <c r="A1564" s="14" t="s">
        <v>1855</v>
      </c>
      <c r="B1564" s="14">
        <f>VLOOKUP(A1564,'2016'!A:H,2,0)</f>
        <v>627</v>
      </c>
      <c r="C1564" s="14">
        <f>VLOOKUP(A1564,'2016'!A:H,3,0)</f>
        <v>1.3280000000000001</v>
      </c>
      <c r="D1564" s="14">
        <f>VLOOKUP(A1564,'2016'!A:H,4,0)</f>
        <v>102.3</v>
      </c>
      <c r="E1564" s="14">
        <f>VLOOKUP(A1564,'2016'!A:H,5,0)</f>
        <v>-0.73</v>
      </c>
      <c r="F1564" s="14">
        <f>VLOOKUP(A1564,'2016'!A:H,6,0)</f>
        <v>103873</v>
      </c>
      <c r="G1564" s="14">
        <f>VLOOKUP(A1564,'2016'!A:H,7,0)</f>
        <v>41453</v>
      </c>
      <c r="H1564" s="14">
        <f>VLOOKUP(A1564,'2016'!A:H,8,0)</f>
        <v>6.5</v>
      </c>
    </row>
    <row r="1565" spans="1:8" x14ac:dyDescent="0.3">
      <c r="A1565" s="14" t="s">
        <v>1856</v>
      </c>
      <c r="B1565" s="14">
        <f>VLOOKUP(A1565,'2017'!A:H,2,0)</f>
        <v>539</v>
      </c>
      <c r="C1565" s="14">
        <f>VLOOKUP(A1565,'2017'!A:H,3,0)</f>
        <v>1.17</v>
      </c>
      <c r="D1565" s="14">
        <f>VLOOKUP(A1565,'2017'!A:H,4,0)</f>
        <v>102.4</v>
      </c>
      <c r="E1565" s="14">
        <f>VLOOKUP(A1565,'2017'!A:H,5,0)</f>
        <v>-0.47</v>
      </c>
      <c r="F1565" s="14">
        <f>VLOOKUP(A1565,'2017'!A:H,6,0)</f>
        <v>103198</v>
      </c>
      <c r="G1565" s="14">
        <f>VLOOKUP(A1565,'2017'!A:H,7,0)</f>
        <v>42025</v>
      </c>
      <c r="H1565" s="14">
        <f>VLOOKUP(A1565,'2017'!A:H,8,0)</f>
        <v>8.6999999999999993</v>
      </c>
    </row>
    <row r="1566" spans="1:8" x14ac:dyDescent="0.3">
      <c r="A1566" s="14" t="s">
        <v>1857</v>
      </c>
      <c r="B1566" s="14">
        <f>VLOOKUP(A1566,'2018'!A:H,2,0)</f>
        <v>455</v>
      </c>
      <c r="C1566" s="14">
        <f>VLOOKUP(A1566,'2018'!A:H,3,0)</f>
        <v>1.028</v>
      </c>
      <c r="D1566" s="14">
        <f>VLOOKUP(A1566,'2018'!A:H,4,0)</f>
        <v>102.3</v>
      </c>
      <c r="E1566" s="14">
        <f>VLOOKUP(A1566,'2018'!A:H,5,0)</f>
        <v>-1.06</v>
      </c>
      <c r="F1566" s="14">
        <f>VLOOKUP(A1566,'2018'!A:H,6,0)</f>
        <v>101990</v>
      </c>
      <c r="G1566" s="14">
        <f>VLOOKUP(A1566,'2018'!A:H,7,0)</f>
        <v>42247</v>
      </c>
      <c r="H1566" s="14">
        <f>VLOOKUP(A1566,'2018'!A:H,8,0)</f>
        <v>6.4</v>
      </c>
    </row>
    <row r="1567" spans="1:8" x14ac:dyDescent="0.3">
      <c r="A1567" s="14" t="s">
        <v>1858</v>
      </c>
      <c r="B1567" s="14">
        <f>VLOOKUP(A1567,'2019'!A:H,2,0)</f>
        <v>461</v>
      </c>
      <c r="C1567" s="14">
        <f>VLOOKUP(A1567,'2019'!A:H,3,0)</f>
        <v>1.099</v>
      </c>
      <c r="D1567" s="14">
        <f>VLOOKUP(A1567,'2019'!A:H,4,0)</f>
        <v>102.4</v>
      </c>
      <c r="E1567" s="14">
        <f>VLOOKUP(A1567,'2019'!A:H,5,0)</f>
        <v>-0.69</v>
      </c>
      <c r="F1567" s="14">
        <f>VLOOKUP(A1567,'2019'!A:H,6,0)</f>
        <v>101114</v>
      </c>
      <c r="G1567" s="14">
        <f>VLOOKUP(A1567,'2019'!A:H,7,0)</f>
        <v>42160</v>
      </c>
      <c r="H1567" s="14">
        <f>VLOOKUP(A1567,'2019'!A:H,8,0)</f>
        <v>12.1</v>
      </c>
    </row>
    <row r="1568" spans="1:8" x14ac:dyDescent="0.3">
      <c r="A1568" s="14" t="s">
        <v>1859</v>
      </c>
      <c r="B1568" s="14">
        <f>VLOOKUP(A1568,'2020'!A:H,2,0)</f>
        <v>407</v>
      </c>
      <c r="C1568" s="14">
        <f>VLOOKUP(A1568,'2020'!A:H,3,0)</f>
        <v>0.98699999999999999</v>
      </c>
      <c r="D1568" s="14">
        <f>VLOOKUP(A1568,'2020'!A:H,4,0)</f>
        <v>102.8</v>
      </c>
      <c r="E1568" s="14">
        <f>VLOOKUP(A1568,'2020'!A:H,5,0)</f>
        <v>-1.03</v>
      </c>
      <c r="F1568" s="14">
        <f>VLOOKUP(A1568,'2020'!A:H,6,0)</f>
        <v>100229</v>
      </c>
      <c r="G1568" s="14">
        <f>VLOOKUP(A1568,'2020'!A:H,7,0)</f>
        <v>43181</v>
      </c>
      <c r="H1568" s="14">
        <f>VLOOKUP(A1568,'2020'!A:H,8,0)</f>
        <v>7.6</v>
      </c>
    </row>
    <row r="1569" spans="1:8" x14ac:dyDescent="0.3">
      <c r="A1569" s="14" t="s">
        <v>1860</v>
      </c>
      <c r="B1569" s="14">
        <f>VLOOKUP(A1569,'2021'!A:H,2,0)</f>
        <v>368</v>
      </c>
      <c r="C1569" s="14">
        <f>VLOOKUP(A1569,'2021'!A:H,3,0)</f>
        <v>0.95799999999999996</v>
      </c>
      <c r="D1569" s="14">
        <f>VLOOKUP(A1569,'2021'!A:H,4,0)</f>
        <v>103</v>
      </c>
      <c r="E1569" s="14">
        <f>VLOOKUP(A1569,'2021'!A:H,5,0)</f>
        <v>-1.77</v>
      </c>
      <c r="F1569" s="14">
        <f>VLOOKUP(A1569,'2021'!A:H,6,0)</f>
        <v>98408</v>
      </c>
      <c r="G1569" s="14">
        <f>VLOOKUP(A1569,'2021'!A:H,7,0)</f>
        <v>43928</v>
      </c>
      <c r="H1569" s="14">
        <f>VLOOKUP(A1569,'2021'!A:H,8,0)</f>
        <v>5.8</v>
      </c>
    </row>
    <row r="1570" spans="1:8" x14ac:dyDescent="0.3">
      <c r="A1570" s="14" t="s">
        <v>1861</v>
      </c>
      <c r="B1570" s="14">
        <f>VLOOKUP(A1570,'2015'!A:H,2,0)</f>
        <v>346</v>
      </c>
      <c r="C1570" s="14">
        <f>VLOOKUP(A1570,'2015'!A:H,3,0)</f>
        <v>1.3109999999999999</v>
      </c>
      <c r="D1570" s="14">
        <f>VLOOKUP(A1570,'2015'!A:H,4,0)</f>
        <v>98.5</v>
      </c>
      <c r="E1570" s="14">
        <f>VLOOKUP(A1570,'2015'!A:H,5,0)</f>
        <v>-0.75</v>
      </c>
      <c r="F1570" s="14">
        <f>VLOOKUP(A1570,'2015'!A:H,6,0)</f>
        <v>71143</v>
      </c>
      <c r="G1570" s="14">
        <f>VLOOKUP(A1570,'2015'!A:H,7,0)</f>
        <v>28190</v>
      </c>
      <c r="H1570" s="14">
        <f>VLOOKUP(A1570,'2015'!A:H,8,0)</f>
        <v>6.2</v>
      </c>
    </row>
    <row r="1571" spans="1:8" x14ac:dyDescent="0.3">
      <c r="A1571" s="14" t="s">
        <v>1862</v>
      </c>
      <c r="B1571" s="14">
        <f>VLOOKUP(A1571,'2016'!A:H,2,0)</f>
        <v>292</v>
      </c>
      <c r="C1571" s="14">
        <f>VLOOKUP(A1571,'2016'!A:H,3,0)</f>
        <v>1.1499999999999999</v>
      </c>
      <c r="D1571" s="14">
        <f>VLOOKUP(A1571,'2016'!A:H,4,0)</f>
        <v>98.5</v>
      </c>
      <c r="E1571" s="14">
        <f>VLOOKUP(A1571,'2016'!A:H,5,0)</f>
        <v>-1.24</v>
      </c>
      <c r="F1571" s="14">
        <f>VLOOKUP(A1571,'2016'!A:H,6,0)</f>
        <v>70187</v>
      </c>
      <c r="G1571" s="14">
        <f>VLOOKUP(A1571,'2016'!A:H,7,0)</f>
        <v>28321</v>
      </c>
      <c r="H1571" s="14">
        <f>VLOOKUP(A1571,'2016'!A:H,8,0)</f>
        <v>5.7</v>
      </c>
    </row>
    <row r="1572" spans="1:8" x14ac:dyDescent="0.3">
      <c r="A1572" s="14" t="s">
        <v>1863</v>
      </c>
      <c r="B1572" s="14">
        <f>VLOOKUP(A1572,'2017'!A:H,2,0)</f>
        <v>262</v>
      </c>
      <c r="C1572" s="14">
        <f>VLOOKUP(A1572,'2017'!A:H,3,0)</f>
        <v>1.0860000000000001</v>
      </c>
      <c r="D1572" s="14">
        <f>VLOOKUP(A1572,'2017'!A:H,4,0)</f>
        <v>98.4</v>
      </c>
      <c r="E1572" s="14">
        <f>VLOOKUP(A1572,'2017'!A:H,5,0)</f>
        <v>-1.5</v>
      </c>
      <c r="F1572" s="14">
        <f>VLOOKUP(A1572,'2017'!A:H,6,0)</f>
        <v>69086</v>
      </c>
      <c r="G1572" s="14">
        <f>VLOOKUP(A1572,'2017'!A:H,7,0)</f>
        <v>28267</v>
      </c>
      <c r="H1572" s="14">
        <f>VLOOKUP(A1572,'2017'!A:H,8,0)</f>
        <v>3.9</v>
      </c>
    </row>
    <row r="1573" spans="1:8" x14ac:dyDescent="0.3">
      <c r="A1573" s="14" t="s">
        <v>1864</v>
      </c>
      <c r="B1573" s="14">
        <f>VLOOKUP(A1573,'2018'!A:H,2,0)</f>
        <v>210</v>
      </c>
      <c r="C1573" s="14">
        <f>VLOOKUP(A1573,'2018'!A:H,3,0)</f>
        <v>0.90900000000000003</v>
      </c>
      <c r="D1573" s="14">
        <f>VLOOKUP(A1573,'2018'!A:H,4,0)</f>
        <v>98.1</v>
      </c>
      <c r="E1573" s="14">
        <f>VLOOKUP(A1573,'2018'!A:H,5,0)</f>
        <v>-1.48</v>
      </c>
      <c r="F1573" s="14">
        <f>VLOOKUP(A1573,'2018'!A:H,6,0)</f>
        <v>68078</v>
      </c>
      <c r="G1573" s="14">
        <f>VLOOKUP(A1573,'2018'!A:H,7,0)</f>
        <v>28605</v>
      </c>
      <c r="H1573" s="14">
        <f>VLOOKUP(A1573,'2018'!A:H,8,0)</f>
        <v>3</v>
      </c>
    </row>
    <row r="1574" spans="1:8" x14ac:dyDescent="0.3">
      <c r="A1574" s="14" t="s">
        <v>1865</v>
      </c>
      <c r="B1574" s="14">
        <f>VLOOKUP(A1574,'2019'!A:H,2,0)</f>
        <v>186</v>
      </c>
      <c r="C1574" s="14">
        <f>VLOOKUP(A1574,'2019'!A:H,3,0)</f>
        <v>0.85299999999999998</v>
      </c>
      <c r="D1574" s="14">
        <f>VLOOKUP(A1574,'2019'!A:H,4,0)</f>
        <v>98.1</v>
      </c>
      <c r="E1574" s="14">
        <f>VLOOKUP(A1574,'2019'!A:H,5,0)</f>
        <v>-1.83</v>
      </c>
      <c r="F1574" s="14">
        <f>VLOOKUP(A1574,'2019'!A:H,6,0)</f>
        <v>66740</v>
      </c>
      <c r="G1574" s="14">
        <f>VLOOKUP(A1574,'2019'!A:H,7,0)</f>
        <v>28303</v>
      </c>
      <c r="H1574" s="14">
        <f>VLOOKUP(A1574,'2019'!A:H,8,0)</f>
        <v>15.9</v>
      </c>
    </row>
    <row r="1575" spans="1:8" x14ac:dyDescent="0.3">
      <c r="A1575" s="14" t="s">
        <v>1866</v>
      </c>
      <c r="B1575" s="14">
        <f>VLOOKUP(A1575,'2020'!A:H,2,0)</f>
        <v>167</v>
      </c>
      <c r="C1575" s="14">
        <f>VLOOKUP(A1575,'2020'!A:H,3,0)</f>
        <v>0.80900000000000005</v>
      </c>
      <c r="D1575" s="14">
        <f>VLOOKUP(A1575,'2020'!A:H,4,0)</f>
        <v>98.2</v>
      </c>
      <c r="E1575" s="14">
        <f>VLOOKUP(A1575,'2020'!A:H,5,0)</f>
        <v>-2.2200000000000002</v>
      </c>
      <c r="F1575" s="14">
        <f>VLOOKUP(A1575,'2020'!A:H,6,0)</f>
        <v>65354</v>
      </c>
      <c r="G1575" s="14">
        <f>VLOOKUP(A1575,'2020'!A:H,7,0)</f>
        <v>28671</v>
      </c>
      <c r="H1575" s="14">
        <f>VLOOKUP(A1575,'2020'!A:H,8,0)</f>
        <v>6.5</v>
      </c>
    </row>
    <row r="1576" spans="1:8" x14ac:dyDescent="0.3">
      <c r="A1576" s="14" t="s">
        <v>1867</v>
      </c>
      <c r="B1576" s="14">
        <f>VLOOKUP(A1576,'2021'!A:H,2,0)</f>
        <v>129</v>
      </c>
      <c r="C1576" s="14">
        <f>VLOOKUP(A1576,'2021'!A:H,3,0)</f>
        <v>0.68</v>
      </c>
      <c r="D1576" s="14">
        <f>VLOOKUP(A1576,'2021'!A:H,4,0)</f>
        <v>98.4</v>
      </c>
      <c r="E1576" s="14">
        <f>VLOOKUP(A1576,'2021'!A:H,5,0)</f>
        <v>-2.38</v>
      </c>
      <c r="F1576" s="14">
        <f>VLOOKUP(A1576,'2021'!A:H,6,0)</f>
        <v>63774</v>
      </c>
      <c r="G1576" s="14">
        <f>VLOOKUP(A1576,'2021'!A:H,7,0)</f>
        <v>28848</v>
      </c>
      <c r="H1576" s="14">
        <f>VLOOKUP(A1576,'2021'!A:H,8,0)</f>
        <v>9.1</v>
      </c>
    </row>
    <row r="1577" spans="1:8" x14ac:dyDescent="0.3">
      <c r="A1577" s="14" t="s">
        <v>1868</v>
      </c>
      <c r="B1577" s="14">
        <f>VLOOKUP(A1577,'2015'!A:H,2,0)</f>
        <v>1667</v>
      </c>
      <c r="C1577" s="14">
        <f>VLOOKUP(A1577,'2015'!A:H,3,0)</f>
        <v>1.752</v>
      </c>
      <c r="D1577" s="14">
        <f>VLOOKUP(A1577,'2015'!A:H,4,0)</f>
        <v>105.4</v>
      </c>
      <c r="E1577" s="14">
        <f>VLOOKUP(A1577,'2015'!A:H,5,0)</f>
        <v>1.64</v>
      </c>
      <c r="F1577" s="14">
        <f>VLOOKUP(A1577,'2015'!A:H,6,0)</f>
        <v>170099</v>
      </c>
      <c r="G1577" s="14">
        <f>VLOOKUP(A1577,'2015'!A:H,7,0)</f>
        <v>64936</v>
      </c>
      <c r="H1577" s="14">
        <f>VLOOKUP(A1577,'2015'!A:H,8,0)</f>
        <v>4.3</v>
      </c>
    </row>
    <row r="1578" spans="1:8" x14ac:dyDescent="0.3">
      <c r="A1578" s="14" t="s">
        <v>1869</v>
      </c>
      <c r="B1578" s="14">
        <f>VLOOKUP(A1578,'2016'!A:H,2,0)</f>
        <v>1564</v>
      </c>
      <c r="C1578" s="14">
        <f>VLOOKUP(A1578,'2016'!A:H,3,0)</f>
        <v>1.6679999999999999</v>
      </c>
      <c r="D1578" s="14">
        <f>VLOOKUP(A1578,'2016'!A:H,4,0)</f>
        <v>105.7</v>
      </c>
      <c r="E1578" s="14">
        <f>VLOOKUP(A1578,'2016'!A:H,5,0)</f>
        <v>0.6</v>
      </c>
      <c r="F1578" s="14">
        <f>VLOOKUP(A1578,'2016'!A:H,6,0)</f>
        <v>170788</v>
      </c>
      <c r="G1578" s="14">
        <f>VLOOKUP(A1578,'2016'!A:H,7,0)</f>
        <v>66334</v>
      </c>
      <c r="H1578" s="14">
        <f>VLOOKUP(A1578,'2016'!A:H,8,0)</f>
        <v>7</v>
      </c>
    </row>
    <row r="1579" spans="1:8" x14ac:dyDescent="0.3">
      <c r="A1579" s="14" t="s">
        <v>1870</v>
      </c>
      <c r="B1579" s="14">
        <f>VLOOKUP(A1579,'2017'!A:H,2,0)</f>
        <v>1396</v>
      </c>
      <c r="C1579" s="14">
        <f>VLOOKUP(A1579,'2017'!A:H,3,0)</f>
        <v>1.5249999999999999</v>
      </c>
      <c r="D1579" s="14">
        <f>VLOOKUP(A1579,'2017'!A:H,4,0)</f>
        <v>106</v>
      </c>
      <c r="E1579" s="14">
        <f>VLOOKUP(A1579,'2017'!A:H,5,0)</f>
        <v>0.57999999999999996</v>
      </c>
      <c r="F1579" s="14">
        <f>VLOOKUP(A1579,'2017'!A:H,6,0)</f>
        <v>171678</v>
      </c>
      <c r="G1579" s="14">
        <f>VLOOKUP(A1579,'2017'!A:H,7,0)</f>
        <v>68127</v>
      </c>
      <c r="H1579" s="14">
        <f>VLOOKUP(A1579,'2017'!A:H,8,0)</f>
        <v>6.1</v>
      </c>
    </row>
    <row r="1580" spans="1:8" x14ac:dyDescent="0.3">
      <c r="A1580" s="14" t="s">
        <v>1871</v>
      </c>
      <c r="B1580" s="14">
        <f>VLOOKUP(A1580,'2018'!A:H,2,0)</f>
        <v>1341</v>
      </c>
      <c r="C1580" s="14">
        <f>VLOOKUP(A1580,'2018'!A:H,3,0)</f>
        <v>1.4670000000000001</v>
      </c>
      <c r="D1580" s="14">
        <f>VLOOKUP(A1580,'2018'!A:H,4,0)</f>
        <v>106.4</v>
      </c>
      <c r="E1580" s="14">
        <f>VLOOKUP(A1580,'2018'!A:H,5,0)</f>
        <v>1.62</v>
      </c>
      <c r="F1580" s="14">
        <f>VLOOKUP(A1580,'2018'!A:H,6,0)</f>
        <v>174162</v>
      </c>
      <c r="G1580" s="14">
        <f>VLOOKUP(A1580,'2018'!A:H,7,0)</f>
        <v>70402</v>
      </c>
      <c r="H1580" s="14">
        <f>VLOOKUP(A1580,'2018'!A:H,8,0)</f>
        <v>7.7</v>
      </c>
    </row>
    <row r="1581" spans="1:8" x14ac:dyDescent="0.3">
      <c r="A1581" s="14" t="s">
        <v>1872</v>
      </c>
      <c r="B1581" s="14">
        <f>VLOOKUP(A1581,'2019'!A:H,2,0)</f>
        <v>1193</v>
      </c>
      <c r="C1581" s="14">
        <f>VLOOKUP(A1581,'2019'!A:H,3,0)</f>
        <v>1.3140000000000001</v>
      </c>
      <c r="D1581" s="14">
        <f>VLOOKUP(A1581,'2019'!A:H,4,0)</f>
        <v>107.1</v>
      </c>
      <c r="E1581" s="14">
        <f>VLOOKUP(A1581,'2019'!A:H,5,0)</f>
        <v>0.3</v>
      </c>
      <c r="F1581" s="14">
        <f>VLOOKUP(A1581,'2019'!A:H,6,0)</f>
        <v>174690</v>
      </c>
      <c r="G1581" s="14">
        <f>VLOOKUP(A1581,'2019'!A:H,7,0)</f>
        <v>72030</v>
      </c>
      <c r="H1581" s="14">
        <f>VLOOKUP(A1581,'2019'!A:H,8,0)</f>
        <v>7.8</v>
      </c>
    </row>
    <row r="1582" spans="1:8" x14ac:dyDescent="0.3">
      <c r="A1582" s="14" t="s">
        <v>1873</v>
      </c>
      <c r="B1582" s="14">
        <f>VLOOKUP(A1582,'2020'!A:H,2,0)</f>
        <v>1106</v>
      </c>
      <c r="C1582" s="14">
        <f>VLOOKUP(A1582,'2020'!A:H,3,0)</f>
        <v>1.2549999999999999</v>
      </c>
      <c r="D1582" s="14">
        <f>VLOOKUP(A1582,'2020'!A:H,4,0)</f>
        <v>108.6</v>
      </c>
      <c r="E1582" s="14">
        <f>VLOOKUP(A1582,'2020'!A:H,5,0)</f>
        <v>0.28999999999999998</v>
      </c>
      <c r="F1582" s="14">
        <f>VLOOKUP(A1582,'2020'!A:H,6,0)</f>
        <v>175591</v>
      </c>
      <c r="G1582" s="14">
        <f>VLOOKUP(A1582,'2020'!A:H,7,0)</f>
        <v>74847</v>
      </c>
      <c r="H1582" s="14">
        <f>VLOOKUP(A1582,'2020'!A:H,8,0)</f>
        <v>4.9000000000000004</v>
      </c>
    </row>
    <row r="1583" spans="1:8" x14ac:dyDescent="0.3">
      <c r="A1583" s="14" t="s">
        <v>1874</v>
      </c>
      <c r="B1583" s="14">
        <f>VLOOKUP(A1583,'2021'!A:H,2,0)</f>
        <v>1031</v>
      </c>
      <c r="C1583" s="14">
        <f>VLOOKUP(A1583,'2021'!A:H,3,0)</f>
        <v>1.179</v>
      </c>
      <c r="D1583" s="14">
        <f>VLOOKUP(A1583,'2021'!A:H,4,0)</f>
        <v>109</v>
      </c>
      <c r="E1583" s="14">
        <f>VLOOKUP(A1583,'2021'!A:H,5,0)</f>
        <v>0.46</v>
      </c>
      <c r="F1583" s="14">
        <f>VLOOKUP(A1583,'2021'!A:H,6,0)</f>
        <v>176645</v>
      </c>
      <c r="G1583" s="14">
        <f>VLOOKUP(A1583,'2021'!A:H,7,0)</f>
        <v>77659</v>
      </c>
      <c r="H1583" s="14">
        <f>VLOOKUP(A1583,'2021'!A:H,8,0)</f>
        <v>5.2</v>
      </c>
    </row>
    <row r="1584" spans="1:8" x14ac:dyDescent="0.3">
      <c r="A1584" s="14" t="s">
        <v>1875</v>
      </c>
      <c r="B1584" s="14">
        <f>VLOOKUP(A1584,'2015'!A:H,2,0)</f>
        <v>251</v>
      </c>
      <c r="C1584" s="14">
        <f>VLOOKUP(A1584,'2015'!A:H,3,0)</f>
        <v>1.2130000000000001</v>
      </c>
      <c r="D1584" s="14">
        <f>VLOOKUP(A1584,'2015'!A:H,4,0)</f>
        <v>97.1</v>
      </c>
      <c r="E1584" s="14">
        <f>VLOOKUP(A1584,'2015'!A:H,5,0)</f>
        <v>-1.24</v>
      </c>
      <c r="F1584" s="14">
        <f>VLOOKUP(A1584,'2015'!A:H,6,0)</f>
        <v>56910</v>
      </c>
      <c r="G1584" s="14">
        <f>VLOOKUP(A1584,'2015'!A:H,7,0)</f>
        <v>23473</v>
      </c>
      <c r="H1584" s="14">
        <f>VLOOKUP(A1584,'2015'!A:H,8,0)</f>
        <v>4.5</v>
      </c>
    </row>
    <row r="1585" spans="1:8" x14ac:dyDescent="0.3">
      <c r="A1585" s="14" t="s">
        <v>1876</v>
      </c>
      <c r="B1585" s="14">
        <f>VLOOKUP(A1585,'2016'!A:H,2,0)</f>
        <v>226</v>
      </c>
      <c r="C1585" s="14">
        <f>VLOOKUP(A1585,'2016'!A:H,3,0)</f>
        <v>1.147</v>
      </c>
      <c r="D1585" s="14">
        <f>VLOOKUP(A1585,'2016'!A:H,4,0)</f>
        <v>96.7</v>
      </c>
      <c r="E1585" s="14">
        <f>VLOOKUP(A1585,'2016'!A:H,5,0)</f>
        <v>-1.57</v>
      </c>
      <c r="F1585" s="14">
        <f>VLOOKUP(A1585,'2016'!A:H,6,0)</f>
        <v>56012</v>
      </c>
      <c r="G1585" s="14">
        <f>VLOOKUP(A1585,'2016'!A:H,7,0)</f>
        <v>23191</v>
      </c>
      <c r="H1585" s="14">
        <f>VLOOKUP(A1585,'2016'!A:H,8,0)</f>
        <v>4</v>
      </c>
    </row>
    <row r="1586" spans="1:8" x14ac:dyDescent="0.3">
      <c r="A1586" s="14" t="s">
        <v>1877</v>
      </c>
      <c r="B1586" s="14">
        <f>VLOOKUP(A1586,'2017'!A:H,2,0)</f>
        <v>214</v>
      </c>
      <c r="C1586" s="14">
        <f>VLOOKUP(A1586,'2017'!A:H,3,0)</f>
        <v>1.137</v>
      </c>
      <c r="D1586" s="14">
        <f>VLOOKUP(A1586,'2017'!A:H,4,0)</f>
        <v>97.1</v>
      </c>
      <c r="E1586" s="14">
        <f>VLOOKUP(A1586,'2017'!A:H,5,0)</f>
        <v>-1.41</v>
      </c>
      <c r="F1586" s="14">
        <f>VLOOKUP(A1586,'2017'!A:H,6,0)</f>
        <v>55175</v>
      </c>
      <c r="G1586" s="14">
        <f>VLOOKUP(A1586,'2017'!A:H,7,0)</f>
        <v>23247</v>
      </c>
      <c r="H1586" s="14">
        <f>VLOOKUP(A1586,'2017'!A:H,8,0)</f>
        <v>4.5</v>
      </c>
    </row>
    <row r="1587" spans="1:8" x14ac:dyDescent="0.3">
      <c r="A1587" s="14" t="s">
        <v>1878</v>
      </c>
      <c r="B1587" s="14">
        <f>VLOOKUP(A1587,'2018'!A:H,2,0)</f>
        <v>205</v>
      </c>
      <c r="C1587" s="14">
        <f>VLOOKUP(A1587,'2018'!A:H,3,0)</f>
        <v>1.1779999999999999</v>
      </c>
      <c r="D1587" s="14">
        <f>VLOOKUP(A1587,'2018'!A:H,4,0)</f>
        <v>97.5</v>
      </c>
      <c r="E1587" s="14">
        <f>VLOOKUP(A1587,'2018'!A:H,5,0)</f>
        <v>-2.0099999999999998</v>
      </c>
      <c r="F1587" s="14">
        <f>VLOOKUP(A1587,'2018'!A:H,6,0)</f>
        <v>53922</v>
      </c>
      <c r="G1587" s="14">
        <f>VLOOKUP(A1587,'2018'!A:H,7,0)</f>
        <v>23167</v>
      </c>
      <c r="H1587" s="14">
        <f>VLOOKUP(A1587,'2018'!A:H,8,0)</f>
        <v>4.2</v>
      </c>
    </row>
    <row r="1588" spans="1:8" x14ac:dyDescent="0.3">
      <c r="A1588" s="14" t="s">
        <v>1879</v>
      </c>
      <c r="B1588" s="14">
        <f>VLOOKUP(A1588,'2019'!A:H,2,0)</f>
        <v>169</v>
      </c>
      <c r="C1588" s="14">
        <f>VLOOKUP(A1588,'2019'!A:H,3,0)</f>
        <v>1.0469999999999999</v>
      </c>
      <c r="D1588" s="14">
        <f>VLOOKUP(A1588,'2019'!A:H,4,0)</f>
        <v>97.8</v>
      </c>
      <c r="E1588" s="14">
        <f>VLOOKUP(A1588,'2019'!A:H,5,0)</f>
        <v>-1.96</v>
      </c>
      <c r="F1588" s="14">
        <f>VLOOKUP(A1588,'2019'!A:H,6,0)</f>
        <v>52805</v>
      </c>
      <c r="G1588" s="14">
        <f>VLOOKUP(A1588,'2019'!A:H,7,0)</f>
        <v>22945</v>
      </c>
      <c r="H1588" s="14">
        <f>VLOOKUP(A1588,'2019'!A:H,8,0)</f>
        <v>3.3</v>
      </c>
    </row>
    <row r="1589" spans="1:8" x14ac:dyDescent="0.3">
      <c r="A1589" s="14" t="s">
        <v>1880</v>
      </c>
      <c r="B1589" s="14">
        <f>VLOOKUP(A1589,'2020'!A:H,2,0)</f>
        <v>170</v>
      </c>
      <c r="C1589" s="14">
        <f>VLOOKUP(A1589,'2020'!A:H,3,0)</f>
        <v>1.123</v>
      </c>
      <c r="D1589" s="14">
        <f>VLOOKUP(A1589,'2020'!A:H,4,0)</f>
        <v>97.6</v>
      </c>
      <c r="E1589" s="14">
        <f>VLOOKUP(A1589,'2020'!A:H,5,0)</f>
        <v>-1.96</v>
      </c>
      <c r="F1589" s="14">
        <f>VLOOKUP(A1589,'2020'!A:H,6,0)</f>
        <v>51866</v>
      </c>
      <c r="G1589" s="14">
        <f>VLOOKUP(A1589,'2020'!A:H,7,0)</f>
        <v>23143</v>
      </c>
      <c r="H1589" s="14">
        <f>VLOOKUP(A1589,'2020'!A:H,8,0)</f>
        <v>5.6</v>
      </c>
    </row>
    <row r="1590" spans="1:8" x14ac:dyDescent="0.3">
      <c r="A1590" s="14" t="s">
        <v>1881</v>
      </c>
      <c r="B1590" s="14">
        <f>VLOOKUP(A1590,'2021'!A:H,2,0)</f>
        <v>160</v>
      </c>
      <c r="C1590" s="14">
        <f>VLOOKUP(A1590,'2021'!A:H,3,0)</f>
        <v>1.1000000000000001</v>
      </c>
      <c r="D1590" s="14">
        <f>VLOOKUP(A1590,'2021'!A:H,4,0)</f>
        <v>97.7</v>
      </c>
      <c r="E1590" s="14">
        <f>VLOOKUP(A1590,'2021'!A:H,5,0)</f>
        <v>-2.12</v>
      </c>
      <c r="F1590" s="14">
        <f>VLOOKUP(A1590,'2021'!A:H,6,0)</f>
        <v>50745</v>
      </c>
      <c r="G1590" s="14">
        <f>VLOOKUP(A1590,'2021'!A:H,7,0)</f>
        <v>23350</v>
      </c>
      <c r="H1590" s="14">
        <f>VLOOKUP(A1590,'2021'!A:H,8,0)</f>
        <v>6</v>
      </c>
    </row>
    <row r="1591" spans="1:8" x14ac:dyDescent="0.3">
      <c r="A1591" s="14" t="s">
        <v>1882</v>
      </c>
      <c r="B1591" s="14">
        <f>VLOOKUP(A1591,'2015'!A:H,2,0)</f>
        <v>3760</v>
      </c>
      <c r="C1591" s="14">
        <f>VLOOKUP(A1591,'2015'!A:H,3,0)</f>
        <v>1.6919999999999999</v>
      </c>
      <c r="D1591" s="14">
        <f>VLOOKUP(A1591,'2015'!A:H,4,0)</f>
        <v>105.2</v>
      </c>
      <c r="E1591" s="14">
        <f>VLOOKUP(A1591,'2015'!A:H,5,0)</f>
        <v>1.24</v>
      </c>
      <c r="F1591" s="14">
        <f>VLOOKUP(A1591,'2015'!A:H,6,0)</f>
        <v>297737</v>
      </c>
      <c r="G1591" s="14">
        <f>VLOOKUP(A1591,'2015'!A:H,7,0)</f>
        <v>115381</v>
      </c>
      <c r="H1591" s="14">
        <f>VLOOKUP(A1591,'2015'!A:H,8,0)</f>
        <v>7.3</v>
      </c>
    </row>
    <row r="1592" spans="1:8" x14ac:dyDescent="0.3">
      <c r="A1592" s="14" t="s">
        <v>1883</v>
      </c>
      <c r="B1592" s="14">
        <f>VLOOKUP(A1592,'2016'!A:H,2,0)</f>
        <v>3441</v>
      </c>
      <c r="C1592" s="14">
        <f>VLOOKUP(A1592,'2016'!A:H,3,0)</f>
        <v>1.569</v>
      </c>
      <c r="D1592" s="14">
        <f>VLOOKUP(A1592,'2016'!A:H,4,0)</f>
        <v>105.7</v>
      </c>
      <c r="E1592" s="14">
        <f>VLOOKUP(A1592,'2016'!A:H,5,0)</f>
        <v>2.0699999999999998</v>
      </c>
      <c r="F1592" s="14">
        <f>VLOOKUP(A1592,'2016'!A:H,6,0)</f>
        <v>302929</v>
      </c>
      <c r="G1592" s="14">
        <f>VLOOKUP(A1592,'2016'!A:H,7,0)</f>
        <v>119334</v>
      </c>
      <c r="H1592" s="14">
        <f>VLOOKUP(A1592,'2016'!A:H,8,0)</f>
        <v>13.4</v>
      </c>
    </row>
    <row r="1593" spans="1:8" x14ac:dyDescent="0.3">
      <c r="A1593" s="14" t="s">
        <v>1884</v>
      </c>
      <c r="B1593" s="14">
        <f>VLOOKUP(A1593,'2017'!A:H,2,0)</f>
        <v>3031</v>
      </c>
      <c r="C1593" s="14">
        <f>VLOOKUP(A1593,'2017'!A:H,3,0)</f>
        <v>1.397</v>
      </c>
      <c r="D1593" s="14">
        <f>VLOOKUP(A1593,'2017'!A:H,4,0)</f>
        <v>106.3</v>
      </c>
      <c r="E1593" s="14">
        <f>VLOOKUP(A1593,'2017'!A:H,5,0)</f>
        <v>3.17</v>
      </c>
      <c r="F1593" s="14">
        <f>VLOOKUP(A1593,'2017'!A:H,6,0)</f>
        <v>311453</v>
      </c>
      <c r="G1593" s="14">
        <f>VLOOKUP(A1593,'2017'!A:H,7,0)</f>
        <v>124912</v>
      </c>
      <c r="H1593" s="14">
        <f>VLOOKUP(A1593,'2017'!A:H,8,0)</f>
        <v>10.8</v>
      </c>
    </row>
    <row r="1594" spans="1:8" x14ac:dyDescent="0.3">
      <c r="A1594" s="14" t="s">
        <v>1885</v>
      </c>
      <c r="B1594" s="14">
        <f>VLOOKUP(A1594,'2018'!A:H,2,0)</f>
        <v>2693</v>
      </c>
      <c r="C1594" s="14">
        <f>VLOOKUP(A1594,'2018'!A:H,3,0)</f>
        <v>1.268</v>
      </c>
      <c r="D1594" s="14">
        <f>VLOOKUP(A1594,'2018'!A:H,4,0)</f>
        <v>106.8</v>
      </c>
      <c r="E1594" s="14">
        <f>VLOOKUP(A1594,'2018'!A:H,5,0)</f>
        <v>0.79</v>
      </c>
      <c r="F1594" s="14">
        <f>VLOOKUP(A1594,'2018'!A:H,6,0)</f>
        <v>312822</v>
      </c>
      <c r="G1594" s="14">
        <f>VLOOKUP(A1594,'2018'!A:H,7,0)</f>
        <v>128075</v>
      </c>
      <c r="H1594" s="14">
        <f>VLOOKUP(A1594,'2018'!A:H,8,0)</f>
        <v>7.5</v>
      </c>
    </row>
    <row r="1595" spans="1:8" x14ac:dyDescent="0.3">
      <c r="A1595" s="14" t="s">
        <v>1886</v>
      </c>
      <c r="B1595" s="14">
        <f>VLOOKUP(A1595,'2019'!A:H,2,0)</f>
        <v>2362</v>
      </c>
      <c r="C1595" s="14">
        <f>VLOOKUP(A1595,'2019'!A:H,3,0)</f>
        <v>1.1539999999999999</v>
      </c>
      <c r="D1595" s="14">
        <f>VLOOKUP(A1595,'2019'!A:H,4,0)</f>
        <v>107.2</v>
      </c>
      <c r="E1595" s="14">
        <f>VLOOKUP(A1595,'2019'!A:H,5,0)</f>
        <v>0.86</v>
      </c>
      <c r="F1595" s="14">
        <f>VLOOKUP(A1595,'2019'!A:H,6,0)</f>
        <v>314395</v>
      </c>
      <c r="G1595" s="14">
        <f>VLOOKUP(A1595,'2019'!A:H,7,0)</f>
        <v>131316</v>
      </c>
      <c r="H1595" s="14">
        <f>VLOOKUP(A1595,'2019'!A:H,8,0)</f>
        <v>8.6999999999999993</v>
      </c>
    </row>
    <row r="1596" spans="1:8" x14ac:dyDescent="0.3">
      <c r="A1596" s="14" t="s">
        <v>1887</v>
      </c>
      <c r="B1596" s="14">
        <f>VLOOKUP(A1596,'2020'!A:H,2,0)</f>
        <v>1969</v>
      </c>
      <c r="C1596" s="14">
        <f>VLOOKUP(A1596,'2020'!A:H,3,0)</f>
        <v>0.99</v>
      </c>
      <c r="D1596" s="14">
        <f>VLOOKUP(A1596,'2020'!A:H,4,0)</f>
        <v>108</v>
      </c>
      <c r="E1596" s="14">
        <f>VLOOKUP(A1596,'2020'!A:H,5,0)</f>
        <v>0.01</v>
      </c>
      <c r="F1596" s="14">
        <f>VLOOKUP(A1596,'2020'!A:H,6,0)</f>
        <v>316129</v>
      </c>
      <c r="G1596" s="14">
        <f>VLOOKUP(A1596,'2020'!A:H,7,0)</f>
        <v>136783</v>
      </c>
      <c r="H1596" s="14">
        <f>VLOOKUP(A1596,'2020'!A:H,8,0)</f>
        <v>5.8</v>
      </c>
    </row>
    <row r="1597" spans="1:8" x14ac:dyDescent="0.3">
      <c r="A1597" s="14" t="s">
        <v>1888</v>
      </c>
      <c r="B1597" s="14">
        <f>VLOOKUP(A1597,'2021'!A:H,2,0)</f>
        <v>1810</v>
      </c>
      <c r="C1597" s="14">
        <f>VLOOKUP(A1597,'2021'!A:H,3,0)</f>
        <v>0.90400000000000003</v>
      </c>
      <c r="D1597" s="14">
        <f>VLOOKUP(A1597,'2021'!A:H,4,0)</f>
        <v>108.5</v>
      </c>
      <c r="E1597" s="14">
        <f>VLOOKUP(A1597,'2021'!A:H,5,0)</f>
        <v>2.36</v>
      </c>
      <c r="F1597" s="14">
        <f>VLOOKUP(A1597,'2021'!A:H,6,0)</f>
        <v>324580</v>
      </c>
      <c r="G1597" s="14">
        <f>VLOOKUP(A1597,'2021'!A:H,7,0)</f>
        <v>144799</v>
      </c>
      <c r="H1597" s="14">
        <f>VLOOKUP(A1597,'2021'!A:H,8,0)</f>
        <v>7.5</v>
      </c>
    </row>
    <row r="1598" spans="1:8" x14ac:dyDescent="0.3">
      <c r="A1598" s="14" t="s">
        <v>1889</v>
      </c>
      <c r="B1598" s="14">
        <f>VLOOKUP(A1598,'2015'!A:H,2,0)</f>
        <v>410</v>
      </c>
      <c r="C1598" s="14">
        <f>VLOOKUP(A1598,'2015'!A:H,3,0)</f>
        <v>1.1599999999999999</v>
      </c>
      <c r="D1598" s="14">
        <f>VLOOKUP(A1598,'2015'!A:H,4,0)</f>
        <v>100.6</v>
      </c>
      <c r="E1598" s="14">
        <f>VLOOKUP(A1598,'2015'!A:H,5,0)</f>
        <v>-1.6</v>
      </c>
      <c r="F1598" s="14">
        <f>VLOOKUP(A1598,'2015'!A:H,6,0)</f>
        <v>83484</v>
      </c>
      <c r="G1598" s="14">
        <f>VLOOKUP(A1598,'2015'!A:H,7,0)</f>
        <v>33249</v>
      </c>
      <c r="H1598" s="14">
        <f>VLOOKUP(A1598,'2015'!A:H,8,0)</f>
        <v>6.1</v>
      </c>
    </row>
    <row r="1599" spans="1:8" x14ac:dyDescent="0.3">
      <c r="A1599" s="14" t="s">
        <v>1890</v>
      </c>
      <c r="B1599" s="14">
        <f>VLOOKUP(A1599,'2016'!A:H,2,0)</f>
        <v>316</v>
      </c>
      <c r="C1599" s="14">
        <f>VLOOKUP(A1599,'2016'!A:H,3,0)</f>
        <v>0.96</v>
      </c>
      <c r="D1599" s="14">
        <f>VLOOKUP(A1599,'2016'!A:H,4,0)</f>
        <v>100.8</v>
      </c>
      <c r="E1599" s="14">
        <f>VLOOKUP(A1599,'2016'!A:H,5,0)</f>
        <v>-2.21</v>
      </c>
      <c r="F1599" s="14">
        <f>VLOOKUP(A1599,'2016'!A:H,6,0)</f>
        <v>81339</v>
      </c>
      <c r="G1599" s="14">
        <f>VLOOKUP(A1599,'2016'!A:H,7,0)</f>
        <v>32545</v>
      </c>
      <c r="H1599" s="14">
        <f>VLOOKUP(A1599,'2016'!A:H,8,0)</f>
        <v>14.5</v>
      </c>
    </row>
    <row r="1600" spans="1:8" x14ac:dyDescent="0.3">
      <c r="A1600" s="14" t="s">
        <v>1891</v>
      </c>
      <c r="B1600" s="14">
        <f>VLOOKUP(A1600,'2017'!A:H,2,0)</f>
        <v>318</v>
      </c>
      <c r="C1600" s="14">
        <f>VLOOKUP(A1600,'2017'!A:H,3,0)</f>
        <v>1.054</v>
      </c>
      <c r="D1600" s="14">
        <f>VLOOKUP(A1600,'2017'!A:H,4,0)</f>
        <v>100.6</v>
      </c>
      <c r="E1600" s="14">
        <f>VLOOKUP(A1600,'2017'!A:H,5,0)</f>
        <v>-1.05</v>
      </c>
      <c r="F1600" s="14">
        <f>VLOOKUP(A1600,'2017'!A:H,6,0)</f>
        <v>80338</v>
      </c>
      <c r="G1600" s="14">
        <f>VLOOKUP(A1600,'2017'!A:H,7,0)</f>
        <v>32726</v>
      </c>
      <c r="H1600" s="14">
        <f>VLOOKUP(A1600,'2017'!A:H,8,0)</f>
        <v>12.9</v>
      </c>
    </row>
    <row r="1601" spans="1:8" x14ac:dyDescent="0.3">
      <c r="A1601" s="14" t="s">
        <v>1892</v>
      </c>
      <c r="B1601" s="14">
        <f>VLOOKUP(A1601,'2018'!A:H,2,0)</f>
        <v>256</v>
      </c>
      <c r="C1601" s="14">
        <f>VLOOKUP(A1601,'2018'!A:H,3,0)</f>
        <v>0.87</v>
      </c>
      <c r="D1601" s="14">
        <f>VLOOKUP(A1601,'2018'!A:H,4,0)</f>
        <v>100.6</v>
      </c>
      <c r="E1601" s="14">
        <f>VLOOKUP(A1601,'2018'!A:H,5,0)</f>
        <v>-0.25</v>
      </c>
      <c r="F1601" s="14">
        <f>VLOOKUP(A1601,'2018'!A:H,6,0)</f>
        <v>80083</v>
      </c>
      <c r="G1601" s="14">
        <f>VLOOKUP(A1601,'2018'!A:H,7,0)</f>
        <v>33392</v>
      </c>
      <c r="H1601" s="14">
        <f>VLOOKUP(A1601,'2018'!A:H,8,0)</f>
        <v>9.8000000000000007</v>
      </c>
    </row>
    <row r="1602" spans="1:8" x14ac:dyDescent="0.3">
      <c r="A1602" s="14" t="s">
        <v>1893</v>
      </c>
      <c r="B1602" s="14">
        <f>VLOOKUP(A1602,'2019'!A:H,2,0)</f>
        <v>296</v>
      </c>
      <c r="C1602" s="14">
        <f>VLOOKUP(A1602,'2019'!A:H,3,0)</f>
        <v>1.0469999999999999</v>
      </c>
      <c r="D1602" s="14">
        <f>VLOOKUP(A1602,'2019'!A:H,4,0)</f>
        <v>100.9</v>
      </c>
      <c r="E1602" s="14">
        <f>VLOOKUP(A1602,'2019'!A:H,5,0)</f>
        <v>-0.97</v>
      </c>
      <c r="F1602" s="14">
        <f>VLOOKUP(A1602,'2019'!A:H,6,0)</f>
        <v>79238</v>
      </c>
      <c r="G1602" s="14">
        <f>VLOOKUP(A1602,'2019'!A:H,7,0)</f>
        <v>33702</v>
      </c>
      <c r="H1602" s="14">
        <f>VLOOKUP(A1602,'2019'!A:H,8,0)</f>
        <v>6.8</v>
      </c>
    </row>
    <row r="1603" spans="1:8" x14ac:dyDescent="0.3">
      <c r="A1603" s="14" t="s">
        <v>1894</v>
      </c>
      <c r="B1603" s="14">
        <f>VLOOKUP(A1603,'2020'!A:H,2,0)</f>
        <v>247</v>
      </c>
      <c r="C1603" s="14">
        <f>VLOOKUP(A1603,'2020'!A:H,3,0)</f>
        <v>0.92100000000000004</v>
      </c>
      <c r="D1603" s="14">
        <f>VLOOKUP(A1603,'2020'!A:H,4,0)</f>
        <v>100.6</v>
      </c>
      <c r="E1603" s="14">
        <f>VLOOKUP(A1603,'2020'!A:H,5,0)</f>
        <v>-1.69</v>
      </c>
      <c r="F1603" s="14">
        <f>VLOOKUP(A1603,'2020'!A:H,6,0)</f>
        <v>78084</v>
      </c>
      <c r="G1603" s="14">
        <f>VLOOKUP(A1603,'2020'!A:H,7,0)</f>
        <v>34488</v>
      </c>
      <c r="H1603" s="14">
        <f>VLOOKUP(A1603,'2020'!A:H,8,0)</f>
        <v>4.5</v>
      </c>
    </row>
    <row r="1604" spans="1:8" x14ac:dyDescent="0.3">
      <c r="A1604" s="14" t="s">
        <v>1895</v>
      </c>
      <c r="B1604" s="14">
        <f>VLOOKUP(A1604,'2021'!A:H,2,0)</f>
        <v>206</v>
      </c>
      <c r="C1604" s="14">
        <f>VLOOKUP(A1604,'2021'!A:H,3,0)</f>
        <v>0.78</v>
      </c>
      <c r="D1604" s="14">
        <f>VLOOKUP(A1604,'2021'!A:H,4,0)</f>
        <v>100.9</v>
      </c>
      <c r="E1604" s="14">
        <f>VLOOKUP(A1604,'2021'!A:H,5,0)</f>
        <v>-1.63</v>
      </c>
      <c r="F1604" s="14">
        <f>VLOOKUP(A1604,'2021'!A:H,6,0)</f>
        <v>76801</v>
      </c>
      <c r="G1604" s="14">
        <f>VLOOKUP(A1604,'2021'!A:H,7,0)</f>
        <v>34933</v>
      </c>
      <c r="H1604" s="14">
        <f>VLOOKUP(A1604,'2021'!A:H,8,0)</f>
        <v>6.4</v>
      </c>
    </row>
    <row r="1605" spans="1:8" x14ac:dyDescent="0.3">
      <c r="A1605" s="14" t="s">
        <v>1896</v>
      </c>
      <c r="B1605" s="14">
        <f>VLOOKUP(A1605,'2015'!A:H,2,0)</f>
        <v>6412</v>
      </c>
      <c r="C1605" s="14">
        <f>VLOOKUP(A1605,'2015'!A:H,3,0)</f>
        <v>1.38</v>
      </c>
      <c r="D1605" s="14">
        <f>VLOOKUP(A1605,'2015'!A:H,4,0)</f>
        <v>103.3</v>
      </c>
      <c r="E1605" s="14">
        <f>VLOOKUP(A1605,'2015'!A:H,5,0)</f>
        <v>1.29</v>
      </c>
      <c r="F1605" s="14">
        <f>VLOOKUP(A1605,'2015'!A:H,6,0)</f>
        <v>605776</v>
      </c>
      <c r="G1605" s="14">
        <f>VLOOKUP(A1605,'2015'!A:H,7,0)</f>
        <v>240021</v>
      </c>
      <c r="H1605" s="14">
        <f>VLOOKUP(A1605,'2015'!A:H,8,0)</f>
        <v>5.0999999999999996</v>
      </c>
    </row>
    <row r="1606" spans="1:8" x14ac:dyDescent="0.3">
      <c r="A1606" s="14" t="s">
        <v>1897</v>
      </c>
      <c r="B1606" s="14">
        <f>VLOOKUP(A1606,'2016'!A:H,2,0)</f>
        <v>6021</v>
      </c>
      <c r="C1606" s="14">
        <f>VLOOKUP(A1606,'2016'!A:H,3,0)</f>
        <v>1.298</v>
      </c>
      <c r="D1606" s="14">
        <f>VLOOKUP(A1606,'2016'!A:H,4,0)</f>
        <v>103.4</v>
      </c>
      <c r="E1606" s="14">
        <f>VLOOKUP(A1606,'2016'!A:H,5,0)</f>
        <v>2.08</v>
      </c>
      <c r="F1606" s="14">
        <f>VLOOKUP(A1606,'2016'!A:H,6,0)</f>
        <v>617955</v>
      </c>
      <c r="G1606" s="14">
        <f>VLOOKUP(A1606,'2016'!A:H,7,0)</f>
        <v>246089</v>
      </c>
      <c r="H1606" s="14">
        <f>VLOOKUP(A1606,'2016'!A:H,8,0)</f>
        <v>5.6</v>
      </c>
    </row>
    <row r="1607" spans="1:8" x14ac:dyDescent="0.3">
      <c r="A1607" s="14" t="s">
        <v>1898</v>
      </c>
      <c r="B1607" s="14">
        <f>VLOOKUP(A1607,'2017'!A:H,2,0)</f>
        <v>5439</v>
      </c>
      <c r="C1607" s="14">
        <f>VLOOKUP(A1607,'2017'!A:H,3,0)</f>
        <v>1.1639999999999999</v>
      </c>
      <c r="D1607" s="14">
        <f>VLOOKUP(A1607,'2017'!A:H,4,0)</f>
        <v>103.7</v>
      </c>
      <c r="E1607" s="14">
        <f>VLOOKUP(A1607,'2017'!A:H,5,0)</f>
        <v>2.2999999999999998</v>
      </c>
      <c r="F1607" s="14">
        <f>VLOOKUP(A1607,'2017'!A:H,6,0)</f>
        <v>631531</v>
      </c>
      <c r="G1607" s="14">
        <f>VLOOKUP(A1607,'2017'!A:H,7,0)</f>
        <v>256193</v>
      </c>
      <c r="H1607" s="14">
        <f>VLOOKUP(A1607,'2017'!A:H,8,0)</f>
        <v>6</v>
      </c>
    </row>
    <row r="1608" spans="1:8" x14ac:dyDescent="0.3">
      <c r="A1608" s="14" t="s">
        <v>1899</v>
      </c>
      <c r="B1608" s="14">
        <f>VLOOKUP(A1608,'2018'!A:H,2,0)</f>
        <v>5213</v>
      </c>
      <c r="C1608" s="14">
        <f>VLOOKUP(A1608,'2018'!A:H,3,0)</f>
        <v>1.105</v>
      </c>
      <c r="D1608" s="14">
        <f>VLOOKUP(A1608,'2018'!A:H,4,0)</f>
        <v>103.8</v>
      </c>
      <c r="E1608" s="14">
        <f>VLOOKUP(A1608,'2018'!A:H,5,0)</f>
        <v>2.42</v>
      </c>
      <c r="F1608" s="14">
        <f>VLOOKUP(A1608,'2018'!A:H,6,0)</f>
        <v>646075</v>
      </c>
      <c r="G1608" s="14">
        <f>VLOOKUP(A1608,'2018'!A:H,7,0)</f>
        <v>265301</v>
      </c>
      <c r="H1608" s="14">
        <f>VLOOKUP(A1608,'2018'!A:H,8,0)</f>
        <v>6.4</v>
      </c>
    </row>
    <row r="1609" spans="1:8" x14ac:dyDescent="0.3">
      <c r="A1609" s="14" t="s">
        <v>1900</v>
      </c>
      <c r="B1609" s="14">
        <f>VLOOKUP(A1609,'2019'!A:H,2,0)</f>
        <v>4834</v>
      </c>
      <c r="C1609" s="14">
        <f>VLOOKUP(A1609,'2019'!A:H,3,0)</f>
        <v>1.0169999999999999</v>
      </c>
      <c r="D1609" s="14">
        <f>VLOOKUP(A1609,'2019'!A:H,4,0)</f>
        <v>104</v>
      </c>
      <c r="E1609" s="14">
        <f>VLOOKUP(A1609,'2019'!A:H,5,0)</f>
        <v>0.96</v>
      </c>
      <c r="F1609" s="14">
        <f>VLOOKUP(A1609,'2019'!A:H,6,0)</f>
        <v>652258</v>
      </c>
      <c r="G1609" s="14">
        <f>VLOOKUP(A1609,'2019'!A:H,7,0)</f>
        <v>273053</v>
      </c>
      <c r="H1609" s="14">
        <f>VLOOKUP(A1609,'2019'!A:H,8,0)</f>
        <v>5.7</v>
      </c>
    </row>
    <row r="1610" spans="1:8" x14ac:dyDescent="0.3">
      <c r="A1610" s="14" t="s">
        <v>1901</v>
      </c>
      <c r="B1610" s="14">
        <f>VLOOKUP(A1610,'2020'!A:H,2,0)</f>
        <v>4646</v>
      </c>
      <c r="C1610" s="14">
        <f>VLOOKUP(A1610,'2020'!A:H,3,0)</f>
        <v>0.98</v>
      </c>
      <c r="D1610" s="14">
        <f>VLOOKUP(A1610,'2020'!A:H,4,0)</f>
        <v>104.2</v>
      </c>
      <c r="E1610" s="14">
        <f>VLOOKUP(A1610,'2020'!A:H,5,0)</f>
        <v>0.66</v>
      </c>
      <c r="F1610" s="14">
        <f>VLOOKUP(A1610,'2020'!A:H,6,0)</f>
        <v>658808</v>
      </c>
      <c r="G1610" s="14">
        <f>VLOOKUP(A1610,'2020'!A:H,7,0)</f>
        <v>284818</v>
      </c>
      <c r="H1610" s="14">
        <f>VLOOKUP(A1610,'2020'!A:H,8,0)</f>
        <v>3.8</v>
      </c>
    </row>
    <row r="1611" spans="1:8" x14ac:dyDescent="0.3">
      <c r="A1611" s="14" t="s">
        <v>1902</v>
      </c>
      <c r="B1611" s="14">
        <f>VLOOKUP(A1611,'2021'!A:H,2,0)</f>
        <v>4409</v>
      </c>
      <c r="C1611" s="14">
        <f>VLOOKUP(A1611,'2021'!A:H,3,0)</f>
        <v>0.93500000000000005</v>
      </c>
      <c r="D1611" s="14">
        <f>VLOOKUP(A1611,'2021'!A:H,4,0)</f>
        <v>104.6</v>
      </c>
      <c r="E1611" s="14">
        <f>VLOOKUP(A1611,'2021'!A:H,5,0)</f>
        <v>-0.08</v>
      </c>
      <c r="F1611" s="14">
        <f>VLOOKUP(A1611,'2021'!A:H,6,0)</f>
        <v>658486</v>
      </c>
      <c r="G1611" s="14">
        <f>VLOOKUP(A1611,'2021'!A:H,7,0)</f>
        <v>292290</v>
      </c>
      <c r="H1611" s="14">
        <f>VLOOKUP(A1611,'2021'!A:H,8,0)</f>
        <v>3.9</v>
      </c>
    </row>
    <row r="1612" spans="1:8" x14ac:dyDescent="0.3">
      <c r="A1612" s="14" t="s">
        <v>1903</v>
      </c>
      <c r="B1612" s="14">
        <f>VLOOKUP(A1612,'2015'!A:H,2,0)</f>
        <v>170</v>
      </c>
      <c r="C1612" s="14">
        <f>VLOOKUP(A1612,'2015'!A:H,3,0)</f>
        <v>1.4970000000000001</v>
      </c>
      <c r="D1612" s="14">
        <f>VLOOKUP(A1612,'2015'!A:H,4,0)</f>
        <v>99.9</v>
      </c>
      <c r="E1612" s="14">
        <f>VLOOKUP(A1612,'2015'!A:H,5,0)</f>
        <v>0.85</v>
      </c>
      <c r="F1612" s="14">
        <f>VLOOKUP(A1612,'2015'!A:H,6,0)</f>
        <v>32485</v>
      </c>
      <c r="G1612" s="14">
        <f>VLOOKUP(A1612,'2015'!A:H,7,0)</f>
        <v>13182</v>
      </c>
      <c r="H1612" s="14">
        <f>VLOOKUP(A1612,'2015'!A:H,8,0)</f>
        <v>6.8</v>
      </c>
    </row>
    <row r="1613" spans="1:8" x14ac:dyDescent="0.3">
      <c r="A1613" s="14" t="s">
        <v>1904</v>
      </c>
      <c r="B1613" s="14">
        <f>VLOOKUP(A1613,'2016'!A:H,2,0)</f>
        <v>135</v>
      </c>
      <c r="C1613" s="14">
        <f>VLOOKUP(A1613,'2016'!A:H,3,0)</f>
        <v>1.196</v>
      </c>
      <c r="D1613" s="14">
        <f>VLOOKUP(A1613,'2016'!A:H,4,0)</f>
        <v>100.2</v>
      </c>
      <c r="E1613" s="14">
        <f>VLOOKUP(A1613,'2016'!A:H,5,0)</f>
        <v>0.87</v>
      </c>
      <c r="F1613" s="14">
        <f>VLOOKUP(A1613,'2016'!A:H,6,0)</f>
        <v>32753</v>
      </c>
      <c r="G1613" s="14">
        <f>VLOOKUP(A1613,'2016'!A:H,7,0)</f>
        <v>13257</v>
      </c>
      <c r="H1613" s="14">
        <f>VLOOKUP(A1613,'2016'!A:H,8,0)</f>
        <v>7.1</v>
      </c>
    </row>
    <row r="1614" spans="1:8" x14ac:dyDescent="0.3">
      <c r="A1614" s="14" t="s">
        <v>1905</v>
      </c>
      <c r="B1614" s="14">
        <f>VLOOKUP(A1614,'2017'!A:H,2,0)</f>
        <v>121</v>
      </c>
      <c r="C1614" s="14">
        <f>VLOOKUP(A1614,'2017'!A:H,3,0)</f>
        <v>1.0980000000000001</v>
      </c>
      <c r="D1614" s="14">
        <f>VLOOKUP(A1614,'2017'!A:H,4,0)</f>
        <v>101.3</v>
      </c>
      <c r="E1614" s="14">
        <f>VLOOKUP(A1614,'2017'!A:H,5,0)</f>
        <v>0.31</v>
      </c>
      <c r="F1614" s="14">
        <f>VLOOKUP(A1614,'2017'!A:H,6,0)</f>
        <v>32837</v>
      </c>
      <c r="G1614" s="14">
        <f>VLOOKUP(A1614,'2017'!A:H,7,0)</f>
        <v>13506</v>
      </c>
      <c r="H1614" s="14">
        <f>VLOOKUP(A1614,'2017'!A:H,8,0)</f>
        <v>9.1</v>
      </c>
    </row>
    <row r="1615" spans="1:8" x14ac:dyDescent="0.3">
      <c r="A1615" s="14" t="s">
        <v>1906</v>
      </c>
      <c r="B1615" s="14">
        <f>VLOOKUP(A1615,'2018'!A:H,2,0)</f>
        <v>110</v>
      </c>
      <c r="C1615" s="14">
        <f>VLOOKUP(A1615,'2018'!A:H,3,0)</f>
        <v>1.0549999999999999</v>
      </c>
      <c r="D1615" s="14">
        <f>VLOOKUP(A1615,'2018'!A:H,4,0)</f>
        <v>101.5</v>
      </c>
      <c r="E1615" s="14">
        <f>VLOOKUP(A1615,'2018'!A:H,5,0)</f>
        <v>-1.54</v>
      </c>
      <c r="F1615" s="14">
        <f>VLOOKUP(A1615,'2018'!A:H,6,0)</f>
        <v>32296</v>
      </c>
      <c r="G1615" s="14">
        <f>VLOOKUP(A1615,'2018'!A:H,7,0)</f>
        <v>13683</v>
      </c>
      <c r="H1615" s="14">
        <f>VLOOKUP(A1615,'2018'!A:H,8,0)</f>
        <v>9.5</v>
      </c>
    </row>
    <row r="1616" spans="1:8" x14ac:dyDescent="0.3">
      <c r="A1616" s="14" t="s">
        <v>1907</v>
      </c>
      <c r="B1616" s="14">
        <f>VLOOKUP(A1616,'2019'!A:H,2,0)</f>
        <v>104</v>
      </c>
      <c r="C1616" s="14">
        <f>VLOOKUP(A1616,'2019'!A:H,3,0)</f>
        <v>1.0249999999999999</v>
      </c>
      <c r="D1616" s="14">
        <f>VLOOKUP(A1616,'2019'!A:H,4,0)</f>
        <v>101.8</v>
      </c>
      <c r="E1616" s="14">
        <f>VLOOKUP(A1616,'2019'!A:H,5,0)</f>
        <v>-1.67</v>
      </c>
      <c r="F1616" s="14">
        <f>VLOOKUP(A1616,'2019'!A:H,6,0)</f>
        <v>31717</v>
      </c>
      <c r="G1616" s="14">
        <f>VLOOKUP(A1616,'2019'!A:H,7,0)</f>
        <v>13571</v>
      </c>
      <c r="H1616" s="14">
        <f>VLOOKUP(A1616,'2019'!A:H,8,0)</f>
        <v>12.7</v>
      </c>
    </row>
    <row r="1617" spans="1:8" x14ac:dyDescent="0.3">
      <c r="A1617" s="14" t="s">
        <v>1908</v>
      </c>
      <c r="B1617" s="14">
        <f>VLOOKUP(A1617,'2020'!A:H,2,0)</f>
        <v>92</v>
      </c>
      <c r="C1617" s="14">
        <f>VLOOKUP(A1617,'2020'!A:H,3,0)</f>
        <v>0.97799999999999998</v>
      </c>
      <c r="D1617" s="14">
        <f>VLOOKUP(A1617,'2020'!A:H,4,0)</f>
        <v>102.8</v>
      </c>
      <c r="E1617" s="14">
        <f>VLOOKUP(A1617,'2020'!A:H,5,0)</f>
        <v>-2.44</v>
      </c>
      <c r="F1617" s="14">
        <f>VLOOKUP(A1617,'2020'!A:H,6,0)</f>
        <v>30948</v>
      </c>
      <c r="G1617" s="14">
        <f>VLOOKUP(A1617,'2020'!A:H,7,0)</f>
        <v>13745</v>
      </c>
      <c r="H1617" s="14">
        <f>VLOOKUP(A1617,'2020'!A:H,8,0)</f>
        <v>6.9</v>
      </c>
    </row>
    <row r="1618" spans="1:8" x14ac:dyDescent="0.3">
      <c r="A1618" s="14" t="s">
        <v>1909</v>
      </c>
      <c r="B1618" s="14">
        <f>VLOOKUP(A1618,'2021'!A:H,2,0)</f>
        <v>90</v>
      </c>
      <c r="C1618" s="14">
        <f>VLOOKUP(A1618,'2021'!A:H,3,0)</f>
        <v>1.0469999999999999</v>
      </c>
      <c r="D1618" s="14">
        <f>VLOOKUP(A1618,'2021'!A:H,4,0)</f>
        <v>103.4</v>
      </c>
      <c r="E1618" s="14">
        <f>VLOOKUP(A1618,'2021'!A:H,5,0)</f>
        <v>-1.61</v>
      </c>
      <c r="F1618" s="14">
        <f>VLOOKUP(A1618,'2021'!A:H,6,0)</f>
        <v>30440</v>
      </c>
      <c r="G1618" s="14">
        <f>VLOOKUP(A1618,'2021'!A:H,7,0)</f>
        <v>13916</v>
      </c>
      <c r="H1618" s="14">
        <f>VLOOKUP(A1618,'2021'!A:H,8,0)</f>
        <v>10.9</v>
      </c>
    </row>
    <row r="1619" spans="1:8" x14ac:dyDescent="0.3">
      <c r="A1619" s="14" t="s">
        <v>1910</v>
      </c>
      <c r="B1619" s="14">
        <f>VLOOKUP(A1619,'2015'!A:H,2,0)</f>
        <v>340</v>
      </c>
      <c r="C1619" s="14">
        <f>VLOOKUP(A1619,'2015'!A:H,3,0)</f>
        <v>1.321</v>
      </c>
      <c r="D1619" s="14">
        <f>VLOOKUP(A1619,'2015'!A:H,4,0)</f>
        <v>102.1</v>
      </c>
      <c r="E1619" s="14">
        <f>VLOOKUP(A1619,'2015'!A:H,5,0)</f>
        <v>1.57</v>
      </c>
      <c r="F1619" s="14">
        <f>VLOOKUP(A1619,'2015'!A:H,6,0)</f>
        <v>63484</v>
      </c>
      <c r="G1619" s="14">
        <f>VLOOKUP(A1619,'2015'!A:H,7,0)</f>
        <v>25280</v>
      </c>
      <c r="H1619" s="14">
        <f>VLOOKUP(A1619,'2015'!A:H,8,0)</f>
        <v>4.7</v>
      </c>
    </row>
    <row r="1620" spans="1:8" x14ac:dyDescent="0.3">
      <c r="A1620" s="14" t="s">
        <v>1911</v>
      </c>
      <c r="B1620" s="14">
        <f>VLOOKUP(A1620,'2016'!A:H,2,0)</f>
        <v>352</v>
      </c>
      <c r="C1620" s="14">
        <f>VLOOKUP(A1620,'2016'!A:H,3,0)</f>
        <v>1.3720000000000001</v>
      </c>
      <c r="D1620" s="14">
        <f>VLOOKUP(A1620,'2016'!A:H,4,0)</f>
        <v>102</v>
      </c>
      <c r="E1620" s="14">
        <f>VLOOKUP(A1620,'2016'!A:H,5,0)</f>
        <v>0.69</v>
      </c>
      <c r="F1620" s="14">
        <f>VLOOKUP(A1620,'2016'!A:H,6,0)</f>
        <v>63900</v>
      </c>
      <c r="G1620" s="14">
        <f>VLOOKUP(A1620,'2016'!A:H,7,0)</f>
        <v>25712</v>
      </c>
      <c r="H1620" s="14">
        <f>VLOOKUP(A1620,'2016'!A:H,8,0)</f>
        <v>4.4000000000000004</v>
      </c>
    </row>
    <row r="1621" spans="1:8" x14ac:dyDescent="0.3">
      <c r="A1621" s="14" t="s">
        <v>1912</v>
      </c>
      <c r="B1621" s="14">
        <f>VLOOKUP(A1621,'2017'!A:H,2,0)</f>
        <v>272</v>
      </c>
      <c r="C1621" s="14">
        <f>VLOOKUP(A1621,'2017'!A:H,3,0)</f>
        <v>1.0920000000000001</v>
      </c>
      <c r="D1621" s="14">
        <f>VLOOKUP(A1621,'2017'!A:H,4,0)</f>
        <v>102.3</v>
      </c>
      <c r="E1621" s="14">
        <f>VLOOKUP(A1621,'2017'!A:H,5,0)</f>
        <v>0.18</v>
      </c>
      <c r="F1621" s="14">
        <f>VLOOKUP(A1621,'2017'!A:H,6,0)</f>
        <v>63932</v>
      </c>
      <c r="G1621" s="14">
        <f>VLOOKUP(A1621,'2017'!A:H,7,0)</f>
        <v>26472</v>
      </c>
      <c r="H1621" s="14">
        <f>VLOOKUP(A1621,'2017'!A:H,8,0)</f>
        <v>4.7</v>
      </c>
    </row>
    <row r="1622" spans="1:8" x14ac:dyDescent="0.3">
      <c r="A1622" s="14" t="s">
        <v>1913</v>
      </c>
      <c r="B1622" s="14">
        <f>VLOOKUP(A1622,'2018'!A:H,2,0)</f>
        <v>268</v>
      </c>
      <c r="C1622" s="14">
        <f>VLOOKUP(A1622,'2018'!A:H,3,0)</f>
        <v>1.105</v>
      </c>
      <c r="D1622" s="14">
        <f>VLOOKUP(A1622,'2018'!A:H,4,0)</f>
        <v>102.2</v>
      </c>
      <c r="E1622" s="14">
        <f>VLOOKUP(A1622,'2018'!A:H,5,0)</f>
        <v>-1.07</v>
      </c>
      <c r="F1622" s="14">
        <f>VLOOKUP(A1622,'2018'!A:H,6,0)</f>
        <v>63238</v>
      </c>
      <c r="G1622" s="14">
        <f>VLOOKUP(A1622,'2018'!A:H,7,0)</f>
        <v>26874</v>
      </c>
      <c r="H1622" s="14">
        <f>VLOOKUP(A1622,'2018'!A:H,8,0)</f>
        <v>4.8</v>
      </c>
    </row>
    <row r="1623" spans="1:8" x14ac:dyDescent="0.3">
      <c r="A1623" s="14" t="s">
        <v>1914</v>
      </c>
      <c r="B1623" s="14">
        <f>VLOOKUP(A1623,'2019'!A:H,2,0)</f>
        <v>217</v>
      </c>
      <c r="C1623" s="14">
        <f>VLOOKUP(A1623,'2019'!A:H,3,0)</f>
        <v>0.93200000000000005</v>
      </c>
      <c r="D1623" s="14">
        <f>VLOOKUP(A1623,'2019'!A:H,4,0)</f>
        <v>102.2</v>
      </c>
      <c r="E1623" s="14">
        <f>VLOOKUP(A1623,'2019'!A:H,5,0)</f>
        <v>-0.72</v>
      </c>
      <c r="F1623" s="14">
        <f>VLOOKUP(A1623,'2019'!A:H,6,0)</f>
        <v>62743</v>
      </c>
      <c r="G1623" s="14">
        <f>VLOOKUP(A1623,'2019'!A:H,7,0)</f>
        <v>27379</v>
      </c>
      <c r="H1623" s="14">
        <f>VLOOKUP(A1623,'2019'!A:H,8,0)</f>
        <v>4.3</v>
      </c>
    </row>
    <row r="1624" spans="1:8" x14ac:dyDescent="0.3">
      <c r="A1624" s="14" t="s">
        <v>1915</v>
      </c>
      <c r="B1624" s="14">
        <f>VLOOKUP(A1624,'2020'!A:H,2,0)</f>
        <v>218</v>
      </c>
      <c r="C1624" s="14">
        <f>VLOOKUP(A1624,'2020'!A:H,3,0)</f>
        <v>1.002</v>
      </c>
      <c r="D1624" s="14">
        <f>VLOOKUP(A1624,'2020'!A:H,4,0)</f>
        <v>101.7</v>
      </c>
      <c r="E1624" s="14">
        <f>VLOOKUP(A1624,'2020'!A:H,5,0)</f>
        <v>-0.81</v>
      </c>
      <c r="F1624" s="14">
        <f>VLOOKUP(A1624,'2020'!A:H,6,0)</f>
        <v>62214</v>
      </c>
      <c r="G1624" s="14">
        <f>VLOOKUP(A1624,'2020'!A:H,7,0)</f>
        <v>28521</v>
      </c>
      <c r="H1624" s="14">
        <f>VLOOKUP(A1624,'2020'!A:H,8,0)</f>
        <v>3.9</v>
      </c>
    </row>
    <row r="1625" spans="1:8" x14ac:dyDescent="0.3">
      <c r="A1625" s="14" t="s">
        <v>1916</v>
      </c>
      <c r="B1625" s="14">
        <f>VLOOKUP(A1625,'2021'!A:H,2,0)</f>
        <v>175</v>
      </c>
      <c r="C1625" s="14">
        <f>VLOOKUP(A1625,'2021'!A:H,3,0)</f>
        <v>0.875</v>
      </c>
      <c r="D1625" s="14">
        <f>VLOOKUP(A1625,'2021'!A:H,4,0)</f>
        <v>101.8</v>
      </c>
      <c r="E1625" s="14">
        <f>VLOOKUP(A1625,'2021'!A:H,5,0)</f>
        <v>-1.0900000000000001</v>
      </c>
      <c r="F1625" s="14">
        <f>VLOOKUP(A1625,'2021'!A:H,6,0)</f>
        <v>61526</v>
      </c>
      <c r="G1625" s="14">
        <f>VLOOKUP(A1625,'2021'!A:H,7,0)</f>
        <v>28868</v>
      </c>
      <c r="H1625" s="14">
        <f>VLOOKUP(A1625,'2021'!A:H,8,0)</f>
        <v>5</v>
      </c>
    </row>
    <row r="1626" spans="1:8" x14ac:dyDescent="0.3">
      <c r="A1626" s="14" t="s">
        <v>1917</v>
      </c>
      <c r="B1626" s="14">
        <f>VLOOKUP(A1626,'2015'!A:H,2,0)</f>
        <v>613</v>
      </c>
      <c r="C1626" s="14">
        <f>VLOOKUP(A1626,'2015'!A:H,3,0)</f>
        <v>1.3540000000000001</v>
      </c>
      <c r="D1626" s="14">
        <f>VLOOKUP(A1626,'2015'!A:H,4,0)</f>
        <v>99.7</v>
      </c>
      <c r="E1626" s="14">
        <f>VLOOKUP(A1626,'2015'!A:H,5,0)</f>
        <v>3.02</v>
      </c>
      <c r="F1626" s="14">
        <f>VLOOKUP(A1626,'2015'!A:H,6,0)</f>
        <v>94553</v>
      </c>
      <c r="G1626" s="14">
        <f>VLOOKUP(A1626,'2015'!A:H,7,0)</f>
        <v>37530</v>
      </c>
      <c r="H1626" s="14">
        <f>VLOOKUP(A1626,'2015'!A:H,8,0)</f>
        <v>7.3</v>
      </c>
    </row>
    <row r="1627" spans="1:8" x14ac:dyDescent="0.3">
      <c r="A1627" s="14" t="s">
        <v>1918</v>
      </c>
      <c r="B1627" s="14">
        <f>VLOOKUP(A1627,'2016'!A:H,2,0)</f>
        <v>691</v>
      </c>
      <c r="C1627" s="14">
        <f>VLOOKUP(A1627,'2016'!A:H,3,0)</f>
        <v>1.4359999999999999</v>
      </c>
      <c r="D1627" s="14">
        <f>VLOOKUP(A1627,'2016'!A:H,4,0)</f>
        <v>99.1</v>
      </c>
      <c r="E1627" s="14">
        <f>VLOOKUP(A1627,'2016'!A:H,5,0)</f>
        <v>5.82</v>
      </c>
      <c r="F1627" s="14">
        <f>VLOOKUP(A1627,'2016'!A:H,6,0)</f>
        <v>99971</v>
      </c>
      <c r="G1627" s="14">
        <f>VLOOKUP(A1627,'2016'!A:H,7,0)</f>
        <v>40857</v>
      </c>
      <c r="H1627" s="14">
        <f>VLOOKUP(A1627,'2016'!A:H,8,0)</f>
        <v>9.6</v>
      </c>
    </row>
    <row r="1628" spans="1:8" x14ac:dyDescent="0.3">
      <c r="A1628" s="14" t="s">
        <v>1919</v>
      </c>
      <c r="B1628" s="14">
        <f>VLOOKUP(A1628,'2017'!A:H,2,0)</f>
        <v>698</v>
      </c>
      <c r="C1628" s="14">
        <f>VLOOKUP(A1628,'2017'!A:H,3,0)</f>
        <v>1.371</v>
      </c>
      <c r="D1628" s="14">
        <f>VLOOKUP(A1628,'2017'!A:H,4,0)</f>
        <v>99</v>
      </c>
      <c r="E1628" s="14">
        <f>VLOOKUP(A1628,'2017'!A:H,5,0)</f>
        <v>1.66</v>
      </c>
      <c r="F1628" s="14">
        <f>VLOOKUP(A1628,'2017'!A:H,6,0)</f>
        <v>101570</v>
      </c>
      <c r="G1628" s="14">
        <f>VLOOKUP(A1628,'2017'!A:H,7,0)</f>
        <v>42463</v>
      </c>
      <c r="H1628" s="14">
        <f>VLOOKUP(A1628,'2017'!A:H,8,0)</f>
        <v>6.3</v>
      </c>
    </row>
    <row r="1629" spans="1:8" x14ac:dyDescent="0.3">
      <c r="A1629" s="14" t="s">
        <v>1920</v>
      </c>
      <c r="B1629" s="14">
        <f>VLOOKUP(A1629,'2018'!A:H,2,0)</f>
        <v>627</v>
      </c>
      <c r="C1629" s="14">
        <f>VLOOKUP(A1629,'2018'!A:H,3,0)</f>
        <v>1.258</v>
      </c>
      <c r="D1629" s="14">
        <f>VLOOKUP(A1629,'2018'!A:H,4,0)</f>
        <v>98.8</v>
      </c>
      <c r="E1629" s="14">
        <f>VLOOKUP(A1629,'2018'!A:H,5,0)</f>
        <v>-0.38</v>
      </c>
      <c r="F1629" s="14">
        <f>VLOOKUP(A1629,'2018'!A:H,6,0)</f>
        <v>101082</v>
      </c>
      <c r="G1629" s="14">
        <f>VLOOKUP(A1629,'2018'!A:H,7,0)</f>
        <v>42564</v>
      </c>
      <c r="H1629" s="14">
        <f>VLOOKUP(A1629,'2018'!A:H,8,0)</f>
        <v>6.3</v>
      </c>
    </row>
    <row r="1630" spans="1:8" x14ac:dyDescent="0.3">
      <c r="A1630" s="14" t="s">
        <v>1921</v>
      </c>
      <c r="B1630" s="14">
        <f>VLOOKUP(A1630,'2019'!A:H,2,0)</f>
        <v>574</v>
      </c>
      <c r="C1630" s="14">
        <f>VLOOKUP(A1630,'2019'!A:H,3,0)</f>
        <v>1.1890000000000001</v>
      </c>
      <c r="D1630" s="14">
        <f>VLOOKUP(A1630,'2019'!A:H,4,0)</f>
        <v>98.9</v>
      </c>
      <c r="E1630" s="14">
        <f>VLOOKUP(A1630,'2019'!A:H,5,0)</f>
        <v>-0.48</v>
      </c>
      <c r="F1630" s="14">
        <f>VLOOKUP(A1630,'2019'!A:H,6,0)</f>
        <v>100423</v>
      </c>
      <c r="G1630" s="14">
        <f>VLOOKUP(A1630,'2019'!A:H,7,0)</f>
        <v>43075</v>
      </c>
      <c r="H1630" s="14">
        <f>VLOOKUP(A1630,'2019'!A:H,8,0)</f>
        <v>6.3</v>
      </c>
    </row>
    <row r="1631" spans="1:8" x14ac:dyDescent="0.3">
      <c r="A1631" s="14" t="s">
        <v>1922</v>
      </c>
      <c r="B1631" s="14">
        <f>VLOOKUP(A1631,'2020'!A:H,2,0)</f>
        <v>560</v>
      </c>
      <c r="C1631" s="14">
        <f>VLOOKUP(A1631,'2020'!A:H,3,0)</f>
        <v>1.204</v>
      </c>
      <c r="D1631" s="14">
        <f>VLOOKUP(A1631,'2020'!A:H,4,0)</f>
        <v>99</v>
      </c>
      <c r="E1631" s="14">
        <f>VLOOKUP(A1631,'2020'!A:H,5,0)</f>
        <v>-0.4</v>
      </c>
      <c r="F1631" s="14">
        <f>VLOOKUP(A1631,'2020'!A:H,6,0)</f>
        <v>100102</v>
      </c>
      <c r="G1631" s="14">
        <f>VLOOKUP(A1631,'2020'!A:H,7,0)</f>
        <v>44090</v>
      </c>
      <c r="H1631" s="14">
        <f>VLOOKUP(A1631,'2020'!A:H,8,0)</f>
        <v>4.5999999999999996</v>
      </c>
    </row>
    <row r="1632" spans="1:8" x14ac:dyDescent="0.3">
      <c r="A1632" s="14" t="s">
        <v>1923</v>
      </c>
      <c r="B1632" s="14">
        <f>VLOOKUP(A1632,'2021'!A:H,2,0)</f>
        <v>508</v>
      </c>
      <c r="C1632" s="14">
        <f>VLOOKUP(A1632,'2021'!A:H,3,0)</f>
        <v>1.1240000000000001</v>
      </c>
      <c r="D1632" s="14">
        <f>VLOOKUP(A1632,'2021'!A:H,4,0)</f>
        <v>99.1</v>
      </c>
      <c r="E1632" s="14">
        <f>VLOOKUP(A1632,'2021'!A:H,5,0)</f>
        <v>-0.86</v>
      </c>
      <c r="F1632" s="14">
        <f>VLOOKUP(A1632,'2021'!A:H,6,0)</f>
        <v>99324</v>
      </c>
      <c r="G1632" s="14">
        <f>VLOOKUP(A1632,'2021'!A:H,7,0)</f>
        <v>44633</v>
      </c>
      <c r="H1632" s="14">
        <f>VLOOKUP(A1632,'2021'!A:H,8,0)</f>
        <v>6.5</v>
      </c>
    </row>
    <row r="1633" spans="1:8" x14ac:dyDescent="0.3">
      <c r="A1633" s="14" t="s">
        <v>1924</v>
      </c>
      <c r="B1633" s="14">
        <f>VLOOKUP(A1633,'2015'!A:H,2,0)</f>
        <v>13563</v>
      </c>
      <c r="C1633" s="14">
        <f>VLOOKUP(A1633,'2015'!A:H,3,0)</f>
        <v>1.4139999999999999</v>
      </c>
      <c r="D1633" s="14">
        <f>VLOOKUP(A1633,'2015'!A:H,4,0)</f>
        <v>101.8</v>
      </c>
      <c r="E1633" s="14">
        <f>VLOOKUP(A1633,'2015'!A:H,5,0)</f>
        <v>0.43</v>
      </c>
      <c r="F1633" s="14">
        <f>VLOOKUP(A1633,'2015'!A:H,6,0)</f>
        <v>1583952</v>
      </c>
      <c r="G1633" s="14">
        <f>VLOOKUP(A1633,'2015'!A:H,7,0)</f>
        <v>613004</v>
      </c>
      <c r="H1633" s="14">
        <f>VLOOKUP(A1633,'2015'!A:H,8,0)</f>
        <v>9</v>
      </c>
    </row>
    <row r="1634" spans="1:8" x14ac:dyDescent="0.3">
      <c r="A1634" s="14" t="s">
        <v>1925</v>
      </c>
      <c r="B1634" s="14">
        <f>VLOOKUP(A1634,'2016'!A:H,2,0)</f>
        <v>12742</v>
      </c>
      <c r="C1634" s="14">
        <f>VLOOKUP(A1634,'2016'!A:H,3,0)</f>
        <v>1.3580000000000001</v>
      </c>
      <c r="D1634" s="14">
        <f>VLOOKUP(A1634,'2016'!A:H,4,0)</f>
        <v>101.9</v>
      </c>
      <c r="E1634" s="14">
        <f>VLOOKUP(A1634,'2016'!A:H,5,0)</f>
        <v>0.65</v>
      </c>
      <c r="F1634" s="14">
        <f>VLOOKUP(A1634,'2016'!A:H,6,0)</f>
        <v>1591625</v>
      </c>
      <c r="G1634" s="14">
        <f>VLOOKUP(A1634,'2016'!A:H,7,0)</f>
        <v>630578</v>
      </c>
      <c r="H1634" s="14">
        <f>VLOOKUP(A1634,'2016'!A:H,8,0)</f>
        <v>8.5</v>
      </c>
    </row>
    <row r="1635" spans="1:8" x14ac:dyDescent="0.3">
      <c r="A1635" s="14" t="s">
        <v>1926</v>
      </c>
      <c r="B1635" s="14">
        <f>VLOOKUP(A1635,'2017'!A:H,2,0)</f>
        <v>11394</v>
      </c>
      <c r="C1635" s="14">
        <f>VLOOKUP(A1635,'2017'!A:H,3,0)</f>
        <v>1.2350000000000001</v>
      </c>
      <c r="D1635" s="14">
        <f>VLOOKUP(A1635,'2017'!A:H,4,0)</f>
        <v>102</v>
      </c>
      <c r="E1635" s="14">
        <f>VLOOKUP(A1635,'2017'!A:H,5,0)</f>
        <v>0.24</v>
      </c>
      <c r="F1635" s="14">
        <f>VLOOKUP(A1635,'2017'!A:H,6,0)</f>
        <v>1594432</v>
      </c>
      <c r="G1635" s="14">
        <f>VLOOKUP(A1635,'2017'!A:H,7,0)</f>
        <v>643006</v>
      </c>
      <c r="H1635" s="14">
        <f>VLOOKUP(A1635,'2017'!A:H,8,0)</f>
        <v>8.3000000000000007</v>
      </c>
    </row>
    <row r="1636" spans="1:8" x14ac:dyDescent="0.3">
      <c r="A1636" s="14" t="s">
        <v>1927</v>
      </c>
      <c r="B1636" s="14">
        <f>VLOOKUP(A1636,'2018'!A:H,2,0)</f>
        <v>10586</v>
      </c>
      <c r="C1636" s="14">
        <f>VLOOKUP(A1636,'2018'!A:H,3,0)</f>
        <v>1.1719999999999999</v>
      </c>
      <c r="D1636" s="14">
        <f>VLOOKUP(A1636,'2018'!A:H,4,0)</f>
        <v>102.4</v>
      </c>
      <c r="E1636" s="14">
        <f>VLOOKUP(A1636,'2018'!A:H,5,0)</f>
        <v>0.47</v>
      </c>
      <c r="F1636" s="14">
        <f>VLOOKUP(A1636,'2018'!A:H,6,0)</f>
        <v>1599252</v>
      </c>
      <c r="G1636" s="14">
        <f>VLOOKUP(A1636,'2018'!A:H,7,0)</f>
        <v>656101</v>
      </c>
      <c r="H1636" s="14">
        <f>VLOOKUP(A1636,'2018'!A:H,8,0)</f>
        <v>8.5</v>
      </c>
    </row>
    <row r="1637" spans="1:8" x14ac:dyDescent="0.3">
      <c r="A1637" s="14" t="s">
        <v>1928</v>
      </c>
      <c r="B1637" s="14">
        <f>VLOOKUP(A1637,'2019'!A:H,2,0)</f>
        <v>9333</v>
      </c>
      <c r="C1637" s="14">
        <f>VLOOKUP(A1637,'2019'!A:H,3,0)</f>
        <v>1.05</v>
      </c>
      <c r="D1637" s="14">
        <f>VLOOKUP(A1637,'2019'!A:H,4,0)</f>
        <v>102.6</v>
      </c>
      <c r="E1637" s="14">
        <f>VLOOKUP(A1637,'2019'!A:H,5,0)</f>
        <v>0.12</v>
      </c>
      <c r="F1637" s="14">
        <f>VLOOKUP(A1637,'2019'!A:H,6,0)</f>
        <v>1600007</v>
      </c>
      <c r="G1637" s="14">
        <f>VLOOKUP(A1637,'2019'!A:H,7,0)</f>
        <v>670865</v>
      </c>
      <c r="H1637" s="14">
        <f>VLOOKUP(A1637,'2019'!A:H,8,0)</f>
        <v>8.6999999999999993</v>
      </c>
    </row>
    <row r="1638" spans="1:8" x14ac:dyDescent="0.3">
      <c r="A1638" s="14" t="s">
        <v>1929</v>
      </c>
      <c r="B1638" s="14">
        <f>VLOOKUP(A1638,'2020'!A:H,2,0)</f>
        <v>8607</v>
      </c>
      <c r="C1638" s="14">
        <f>VLOOKUP(A1638,'2020'!A:H,3,0)</f>
        <v>0.98299999999999998</v>
      </c>
      <c r="D1638" s="14">
        <f>VLOOKUP(A1638,'2020'!A:H,4,0)</f>
        <v>102.8</v>
      </c>
      <c r="E1638" s="14">
        <f>VLOOKUP(A1638,'2020'!A:H,5,0)</f>
        <v>-0.17</v>
      </c>
      <c r="F1638" s="14">
        <f>VLOOKUP(A1638,'2020'!A:H,6,0)</f>
        <v>1600837</v>
      </c>
      <c r="G1638" s="14">
        <f>VLOOKUP(A1638,'2020'!A:H,7,0)</f>
        <v>695948</v>
      </c>
      <c r="H1638" s="14">
        <f>VLOOKUP(A1638,'2020'!A:H,8,0)</f>
        <v>6.9</v>
      </c>
    </row>
    <row r="1639" spans="1:8" x14ac:dyDescent="0.3">
      <c r="A1639" s="14" t="s">
        <v>1930</v>
      </c>
      <c r="B1639" s="14">
        <f>VLOOKUP(A1639,'2021'!A:H,2,0)</f>
        <v>8190</v>
      </c>
      <c r="C1639" s="14">
        <f>VLOOKUP(A1639,'2021'!A:H,3,0)</f>
        <v>0.94899999999999995</v>
      </c>
      <c r="D1639" s="14">
        <f>VLOOKUP(A1639,'2021'!A:H,4,0)</f>
        <v>103</v>
      </c>
      <c r="E1639" s="14">
        <f>VLOOKUP(A1639,'2021'!A:H,5,0)</f>
        <v>-0.27</v>
      </c>
      <c r="F1639" s="14">
        <f>VLOOKUP(A1639,'2021'!A:H,6,0)</f>
        <v>1597427</v>
      </c>
      <c r="G1639" s="14">
        <f>VLOOKUP(A1639,'2021'!A:H,7,0)</f>
        <v>713434</v>
      </c>
      <c r="H1639" s="14">
        <f>VLOOKUP(A1639,'2021'!A:H,8,0)</f>
        <v>7.1</v>
      </c>
    </row>
    <row r="1640" spans="1:8" x14ac:dyDescent="0.3">
      <c r="A1640" s="14" t="s">
        <v>1931</v>
      </c>
      <c r="B1640" s="14">
        <f>VLOOKUP(A1640,'2015'!A:H,2,0)</f>
        <v>128</v>
      </c>
      <c r="C1640" s="14">
        <f>VLOOKUP(A1640,'2015'!A:H,3,0)</f>
        <v>0.98</v>
      </c>
      <c r="D1640" s="14">
        <f>VLOOKUP(A1640,'2015'!A:H,4,0)</f>
        <v>103.5</v>
      </c>
      <c r="E1640" s="14">
        <f>VLOOKUP(A1640,'2015'!A:H,5,0)</f>
        <v>1.22</v>
      </c>
      <c r="F1640" s="14">
        <f>VLOOKUP(A1640,'2015'!A:H,6,0)</f>
        <v>38787</v>
      </c>
      <c r="G1640" s="14">
        <f>VLOOKUP(A1640,'2015'!A:H,7,0)</f>
        <v>15833</v>
      </c>
      <c r="H1640" s="14">
        <f>VLOOKUP(A1640,'2015'!A:H,8,0)</f>
        <v>3.8</v>
      </c>
    </row>
    <row r="1641" spans="1:8" x14ac:dyDescent="0.3">
      <c r="A1641" s="14" t="s">
        <v>1932</v>
      </c>
      <c r="B1641" s="14">
        <f>VLOOKUP(A1641,'2016'!A:H,2,0)</f>
        <v>120</v>
      </c>
      <c r="C1641" s="14">
        <f>VLOOKUP(A1641,'2016'!A:H,3,0)</f>
        <v>0.93100000000000005</v>
      </c>
      <c r="D1641" s="14">
        <f>VLOOKUP(A1641,'2016'!A:H,4,0)</f>
        <v>103</v>
      </c>
      <c r="E1641" s="14">
        <f>VLOOKUP(A1641,'2016'!A:H,5,0)</f>
        <v>0.69</v>
      </c>
      <c r="F1641" s="14">
        <f>VLOOKUP(A1641,'2016'!A:H,6,0)</f>
        <v>38973</v>
      </c>
      <c r="G1641" s="14">
        <f>VLOOKUP(A1641,'2016'!A:H,7,0)</f>
        <v>16450</v>
      </c>
      <c r="H1641" s="14">
        <f>VLOOKUP(A1641,'2016'!A:H,8,0)</f>
        <v>4.4000000000000004</v>
      </c>
    </row>
    <row r="1642" spans="1:8" x14ac:dyDescent="0.3">
      <c r="A1642" s="14" t="s">
        <v>1933</v>
      </c>
      <c r="B1642" s="14">
        <f>VLOOKUP(A1642,'2017'!A:H,2,0)</f>
        <v>128</v>
      </c>
      <c r="C1642" s="14">
        <f>VLOOKUP(A1642,'2017'!A:H,3,0)</f>
        <v>1.0229999999999999</v>
      </c>
      <c r="D1642" s="14">
        <f>VLOOKUP(A1642,'2017'!A:H,4,0)</f>
        <v>103.4</v>
      </c>
      <c r="E1642" s="14">
        <f>VLOOKUP(A1642,'2017'!A:H,5,0)</f>
        <v>0.27</v>
      </c>
      <c r="F1642" s="14">
        <f>VLOOKUP(A1642,'2017'!A:H,6,0)</f>
        <v>39054</v>
      </c>
      <c r="G1642" s="14">
        <f>VLOOKUP(A1642,'2017'!A:H,7,0)</f>
        <v>16804</v>
      </c>
      <c r="H1642" s="14">
        <f>VLOOKUP(A1642,'2017'!A:H,8,0)</f>
        <v>4.3</v>
      </c>
    </row>
    <row r="1643" spans="1:8" x14ac:dyDescent="0.3">
      <c r="A1643" s="14" t="s">
        <v>1934</v>
      </c>
      <c r="B1643" s="14">
        <f>VLOOKUP(A1643,'2018'!A:H,2,0)</f>
        <v>101</v>
      </c>
      <c r="C1643" s="14">
        <f>VLOOKUP(A1643,'2018'!A:H,3,0)</f>
        <v>0.84699999999999998</v>
      </c>
      <c r="D1643" s="14">
        <f>VLOOKUP(A1643,'2018'!A:H,4,0)</f>
        <v>103.7</v>
      </c>
      <c r="E1643" s="14">
        <f>VLOOKUP(A1643,'2018'!A:H,5,0)</f>
        <v>0.45</v>
      </c>
      <c r="F1643" s="14">
        <f>VLOOKUP(A1643,'2018'!A:H,6,0)</f>
        <v>39133</v>
      </c>
      <c r="G1643" s="14">
        <f>VLOOKUP(A1643,'2018'!A:H,7,0)</f>
        <v>16986</v>
      </c>
      <c r="H1643" s="14">
        <f>VLOOKUP(A1643,'2018'!A:H,8,0)</f>
        <v>5.3</v>
      </c>
    </row>
    <row r="1644" spans="1:8" x14ac:dyDescent="0.3">
      <c r="A1644" s="14" t="s">
        <v>1935</v>
      </c>
      <c r="B1644" s="14">
        <f>VLOOKUP(A1644,'2019'!A:H,2,0)</f>
        <v>112</v>
      </c>
      <c r="C1644" s="14">
        <f>VLOOKUP(A1644,'2019'!A:H,3,0)</f>
        <v>0.94499999999999995</v>
      </c>
      <c r="D1644" s="14">
        <f>VLOOKUP(A1644,'2019'!A:H,4,0)</f>
        <v>104.5</v>
      </c>
      <c r="E1644" s="14">
        <f>VLOOKUP(A1644,'2019'!A:H,5,0)</f>
        <v>0.28999999999999998</v>
      </c>
      <c r="F1644" s="14">
        <f>VLOOKUP(A1644,'2019'!A:H,6,0)</f>
        <v>39163</v>
      </c>
      <c r="G1644" s="14">
        <f>VLOOKUP(A1644,'2019'!A:H,7,0)</f>
        <v>17267</v>
      </c>
      <c r="H1644" s="14">
        <f>VLOOKUP(A1644,'2019'!A:H,8,0)</f>
        <v>4.4000000000000004</v>
      </c>
    </row>
    <row r="1645" spans="1:8" x14ac:dyDescent="0.3">
      <c r="A1645" s="14" t="s">
        <v>1936</v>
      </c>
      <c r="B1645" s="14">
        <f>VLOOKUP(A1645,'2020'!A:H,2,0)</f>
        <v>78</v>
      </c>
      <c r="C1645" s="14">
        <f>VLOOKUP(A1645,'2020'!A:H,3,0)</f>
        <v>0.67200000000000004</v>
      </c>
      <c r="D1645" s="14">
        <f>VLOOKUP(A1645,'2020'!A:H,4,0)</f>
        <v>105.5</v>
      </c>
      <c r="E1645" s="14">
        <f>VLOOKUP(A1645,'2020'!A:H,5,0)</f>
        <v>0.5</v>
      </c>
      <c r="F1645" s="14">
        <f>VLOOKUP(A1645,'2020'!A:H,6,0)</f>
        <v>39393</v>
      </c>
      <c r="G1645" s="14">
        <f>VLOOKUP(A1645,'2020'!A:H,7,0)</f>
        <v>18470</v>
      </c>
      <c r="H1645" s="14">
        <f>VLOOKUP(A1645,'2020'!A:H,8,0)</f>
        <v>4.8</v>
      </c>
    </row>
    <row r="1646" spans="1:8" x14ac:dyDescent="0.3">
      <c r="A1646" s="14" t="s">
        <v>1937</v>
      </c>
      <c r="B1646" s="14">
        <f>VLOOKUP(A1646,'2021'!A:H,2,0)</f>
        <v>83</v>
      </c>
      <c r="C1646" s="14">
        <f>VLOOKUP(A1646,'2021'!A:H,3,0)</f>
        <v>0.78100000000000003</v>
      </c>
      <c r="D1646" s="14">
        <f>VLOOKUP(A1646,'2021'!A:H,4,0)</f>
        <v>106</v>
      </c>
      <c r="E1646" s="14">
        <f>VLOOKUP(A1646,'2021'!A:H,5,0)</f>
        <v>-3.48</v>
      </c>
      <c r="F1646" s="14">
        <f>VLOOKUP(A1646,'2021'!A:H,6,0)</f>
        <v>38122</v>
      </c>
      <c r="G1646" s="14">
        <f>VLOOKUP(A1646,'2021'!A:H,7,0)</f>
        <v>18263</v>
      </c>
      <c r="H1646" s="14">
        <f>VLOOKUP(A1646,'2021'!A:H,8,0)</f>
        <v>5.2</v>
      </c>
    </row>
    <row r="1647" spans="1:8" x14ac:dyDescent="0.3">
      <c r="A1647" s="14" t="s">
        <v>1938</v>
      </c>
      <c r="B1647" s="14">
        <f>VLOOKUP(A1647,'2015'!A:H,2,0)</f>
        <v>140</v>
      </c>
      <c r="C1647" s="14">
        <f>VLOOKUP(A1647,'2015'!A:H,3,0)</f>
        <v>1.226</v>
      </c>
      <c r="D1647" s="14">
        <f>VLOOKUP(A1647,'2015'!A:H,4,0)</f>
        <v>101.5</v>
      </c>
      <c r="E1647" s="14">
        <f>VLOOKUP(A1647,'2015'!A:H,5,0)</f>
        <v>-0.56999999999999995</v>
      </c>
      <c r="F1647" s="14">
        <f>VLOOKUP(A1647,'2015'!A:H,6,0)</f>
        <v>30761</v>
      </c>
      <c r="G1647" s="14">
        <f>VLOOKUP(A1647,'2015'!A:H,7,0)</f>
        <v>12292</v>
      </c>
      <c r="H1647" s="14">
        <f>VLOOKUP(A1647,'2015'!A:H,8,0)</f>
        <v>5</v>
      </c>
    </row>
    <row r="1648" spans="1:8" x14ac:dyDescent="0.3">
      <c r="A1648" s="14" t="s">
        <v>1939</v>
      </c>
      <c r="B1648" s="14">
        <f>VLOOKUP(A1648,'2016'!A:H,2,0)</f>
        <v>112</v>
      </c>
      <c r="C1648" s="14">
        <f>VLOOKUP(A1648,'2016'!A:H,3,0)</f>
        <v>0.98499999999999999</v>
      </c>
      <c r="D1648" s="14">
        <f>VLOOKUP(A1648,'2016'!A:H,4,0)</f>
        <v>101.5</v>
      </c>
      <c r="E1648" s="14">
        <f>VLOOKUP(A1648,'2016'!A:H,5,0)</f>
        <v>-0.81</v>
      </c>
      <c r="F1648" s="14">
        <f>VLOOKUP(A1648,'2016'!A:H,6,0)</f>
        <v>30503</v>
      </c>
      <c r="G1648" s="14">
        <f>VLOOKUP(A1648,'2016'!A:H,7,0)</f>
        <v>12387</v>
      </c>
      <c r="H1648" s="14">
        <f>VLOOKUP(A1648,'2016'!A:H,8,0)</f>
        <v>4.4000000000000004</v>
      </c>
    </row>
    <row r="1649" spans="1:8" x14ac:dyDescent="0.3">
      <c r="A1649" s="14" t="s">
        <v>1940</v>
      </c>
      <c r="B1649" s="14">
        <f>VLOOKUP(A1649,'2017'!A:H,2,0)</f>
        <v>92</v>
      </c>
      <c r="C1649" s="14">
        <f>VLOOKUP(A1649,'2017'!A:H,3,0)</f>
        <v>0.83499999999999996</v>
      </c>
      <c r="D1649" s="14">
        <f>VLOOKUP(A1649,'2017'!A:H,4,0)</f>
        <v>101.2</v>
      </c>
      <c r="E1649" s="14">
        <f>VLOOKUP(A1649,'2017'!A:H,5,0)</f>
        <v>-0.97</v>
      </c>
      <c r="F1649" s="14">
        <f>VLOOKUP(A1649,'2017'!A:H,6,0)</f>
        <v>30215</v>
      </c>
      <c r="G1649" s="14">
        <f>VLOOKUP(A1649,'2017'!A:H,7,0)</f>
        <v>12470</v>
      </c>
      <c r="H1649" s="14">
        <f>VLOOKUP(A1649,'2017'!A:H,8,0)</f>
        <v>6.8</v>
      </c>
    </row>
    <row r="1650" spans="1:8" x14ac:dyDescent="0.3">
      <c r="A1650" s="14" t="s">
        <v>1941</v>
      </c>
      <c r="B1650" s="14">
        <f>VLOOKUP(A1650,'2018'!A:H,2,0)</f>
        <v>104</v>
      </c>
      <c r="C1650" s="14">
        <f>VLOOKUP(A1650,'2018'!A:H,3,0)</f>
        <v>0.999</v>
      </c>
      <c r="D1650" s="14">
        <f>VLOOKUP(A1650,'2018'!A:H,4,0)</f>
        <v>101.5</v>
      </c>
      <c r="E1650" s="14">
        <f>VLOOKUP(A1650,'2018'!A:H,5,0)</f>
        <v>0.09</v>
      </c>
      <c r="F1650" s="14">
        <f>VLOOKUP(A1650,'2018'!A:H,6,0)</f>
        <v>30255</v>
      </c>
      <c r="G1650" s="14">
        <f>VLOOKUP(A1650,'2018'!A:H,7,0)</f>
        <v>12762</v>
      </c>
      <c r="H1650" s="14">
        <f>VLOOKUP(A1650,'2018'!A:H,8,0)</f>
        <v>6.1</v>
      </c>
    </row>
    <row r="1651" spans="1:8" x14ac:dyDescent="0.3">
      <c r="A1651" s="14" t="s">
        <v>1942</v>
      </c>
      <c r="B1651" s="14">
        <f>VLOOKUP(A1651,'2019'!A:H,2,0)</f>
        <v>95</v>
      </c>
      <c r="C1651" s="14">
        <f>VLOOKUP(A1651,'2019'!A:H,3,0)</f>
        <v>0.92</v>
      </c>
      <c r="D1651" s="14">
        <f>VLOOKUP(A1651,'2019'!A:H,4,0)</f>
        <v>102.4</v>
      </c>
      <c r="E1651" s="14">
        <f>VLOOKUP(A1651,'2019'!A:H,5,0)</f>
        <v>-1.66</v>
      </c>
      <c r="F1651" s="14">
        <f>VLOOKUP(A1651,'2019'!A:H,6,0)</f>
        <v>29756</v>
      </c>
      <c r="G1651" s="14">
        <f>VLOOKUP(A1651,'2019'!A:H,7,0)</f>
        <v>12791</v>
      </c>
      <c r="H1651" s="14">
        <f>VLOOKUP(A1651,'2019'!A:H,8,0)</f>
        <v>7.1</v>
      </c>
    </row>
    <row r="1652" spans="1:8" x14ac:dyDescent="0.3">
      <c r="A1652" s="14" t="s">
        <v>1943</v>
      </c>
      <c r="B1652" s="14">
        <f>VLOOKUP(A1652,'2020'!A:H,2,0)</f>
        <v>74</v>
      </c>
      <c r="C1652" s="14">
        <f>VLOOKUP(A1652,'2020'!A:H,3,0)</f>
        <v>0.78100000000000003</v>
      </c>
      <c r="D1652" s="14">
        <f>VLOOKUP(A1652,'2020'!A:H,4,0)</f>
        <v>102.8</v>
      </c>
      <c r="E1652" s="14">
        <f>VLOOKUP(A1652,'2020'!A:H,5,0)</f>
        <v>-2.11</v>
      </c>
      <c r="F1652" s="14">
        <f>VLOOKUP(A1652,'2020'!A:H,6,0)</f>
        <v>29155</v>
      </c>
      <c r="G1652" s="14">
        <f>VLOOKUP(A1652,'2020'!A:H,7,0)</f>
        <v>12845</v>
      </c>
      <c r="H1652" s="14">
        <f>VLOOKUP(A1652,'2020'!A:H,8,0)</f>
        <v>4.2</v>
      </c>
    </row>
    <row r="1653" spans="1:8" x14ac:dyDescent="0.3">
      <c r="A1653" s="14" t="s">
        <v>1944</v>
      </c>
      <c r="B1653" s="14">
        <f>VLOOKUP(A1653,'2021'!A:H,2,0)</f>
        <v>69</v>
      </c>
      <c r="C1653" s="14">
        <f>VLOOKUP(A1653,'2021'!A:H,3,0)</f>
        <v>0.80600000000000005</v>
      </c>
      <c r="D1653" s="14">
        <f>VLOOKUP(A1653,'2021'!A:H,4,0)</f>
        <v>102.8</v>
      </c>
      <c r="E1653" s="14">
        <f>VLOOKUP(A1653,'2021'!A:H,5,0)</f>
        <v>-2.83</v>
      </c>
      <c r="F1653" s="14">
        <f>VLOOKUP(A1653,'2021'!A:H,6,0)</f>
        <v>28331</v>
      </c>
      <c r="G1653" s="14">
        <f>VLOOKUP(A1653,'2021'!A:H,7,0)</f>
        <v>12962</v>
      </c>
      <c r="H1653" s="14">
        <f>VLOOKUP(A1653,'2021'!A:H,8,0)</f>
        <v>3.7</v>
      </c>
    </row>
    <row r="1654" spans="1:8" x14ac:dyDescent="0.3">
      <c r="A1654" s="14" t="s">
        <v>1945</v>
      </c>
      <c r="B1654" s="14">
        <f>VLOOKUP(A1654,'2015'!A:H,2,0)</f>
        <v>185</v>
      </c>
      <c r="C1654" s="14">
        <f>VLOOKUP(A1654,'2015'!A:H,3,0)</f>
        <v>1.536</v>
      </c>
      <c r="D1654" s="14">
        <f>VLOOKUP(A1654,'2015'!A:H,4,0)</f>
        <v>99.9</v>
      </c>
      <c r="E1654" s="14">
        <f>VLOOKUP(A1654,'2015'!A:H,5,0)</f>
        <v>0.23</v>
      </c>
      <c r="F1654" s="14">
        <f>VLOOKUP(A1654,'2015'!A:H,6,0)</f>
        <v>34296</v>
      </c>
      <c r="G1654" s="14">
        <f>VLOOKUP(A1654,'2015'!A:H,7,0)</f>
        <v>13776</v>
      </c>
      <c r="H1654" s="14">
        <f>VLOOKUP(A1654,'2015'!A:H,8,0)</f>
        <v>6.1</v>
      </c>
    </row>
    <row r="1655" spans="1:8" x14ac:dyDescent="0.3">
      <c r="A1655" s="14" t="s">
        <v>1946</v>
      </c>
      <c r="B1655" s="14">
        <f>VLOOKUP(A1655,'2016'!A:H,2,0)</f>
        <v>185</v>
      </c>
      <c r="C1655" s="14">
        <f>VLOOKUP(A1655,'2016'!A:H,3,0)</f>
        <v>1.55</v>
      </c>
      <c r="D1655" s="14">
        <f>VLOOKUP(A1655,'2016'!A:H,4,0)</f>
        <v>99.8</v>
      </c>
      <c r="E1655" s="14">
        <f>VLOOKUP(A1655,'2016'!A:H,5,0)</f>
        <v>-0.14000000000000001</v>
      </c>
      <c r="F1655" s="14">
        <f>VLOOKUP(A1655,'2016'!A:H,6,0)</f>
        <v>34221</v>
      </c>
      <c r="G1655" s="14">
        <f>VLOOKUP(A1655,'2016'!A:H,7,0)</f>
        <v>13936</v>
      </c>
      <c r="H1655" s="14">
        <f>VLOOKUP(A1655,'2016'!A:H,8,0)</f>
        <v>6.4</v>
      </c>
    </row>
    <row r="1656" spans="1:8" x14ac:dyDescent="0.3">
      <c r="A1656" s="14" t="s">
        <v>1947</v>
      </c>
      <c r="B1656" s="14">
        <f>VLOOKUP(A1656,'2017'!A:H,2,0)</f>
        <v>174</v>
      </c>
      <c r="C1656" s="14">
        <f>VLOOKUP(A1656,'2017'!A:H,3,0)</f>
        <v>1.5069999999999999</v>
      </c>
      <c r="D1656" s="14">
        <f>VLOOKUP(A1656,'2017'!A:H,4,0)</f>
        <v>99.8</v>
      </c>
      <c r="E1656" s="14">
        <f>VLOOKUP(A1656,'2017'!A:H,5,0)</f>
        <v>-0.42</v>
      </c>
      <c r="F1656" s="14">
        <f>VLOOKUP(A1656,'2017'!A:H,6,0)</f>
        <v>34053</v>
      </c>
      <c r="G1656" s="14">
        <f>VLOOKUP(A1656,'2017'!A:H,7,0)</f>
        <v>14094</v>
      </c>
      <c r="H1656" s="14">
        <f>VLOOKUP(A1656,'2017'!A:H,8,0)</f>
        <v>5.9</v>
      </c>
    </row>
    <row r="1657" spans="1:8" x14ac:dyDescent="0.3">
      <c r="A1657" s="14" t="s">
        <v>1948</v>
      </c>
      <c r="B1657" s="14">
        <f>VLOOKUP(A1657,'2018'!A:H,2,0)</f>
        <v>178</v>
      </c>
      <c r="C1657" s="14">
        <f>VLOOKUP(A1657,'2018'!A:H,3,0)</f>
        <v>1.585</v>
      </c>
      <c r="D1657" s="14">
        <f>VLOOKUP(A1657,'2018'!A:H,4,0)</f>
        <v>99.9</v>
      </c>
      <c r="E1657" s="14">
        <f>VLOOKUP(A1657,'2018'!A:H,5,0)</f>
        <v>-1.01</v>
      </c>
      <c r="F1657" s="14">
        <f>VLOOKUP(A1657,'2018'!A:H,6,0)</f>
        <v>33680</v>
      </c>
      <c r="G1657" s="14">
        <f>VLOOKUP(A1657,'2018'!A:H,7,0)</f>
        <v>14243</v>
      </c>
      <c r="H1657" s="14">
        <f>VLOOKUP(A1657,'2018'!A:H,8,0)</f>
        <v>5.8</v>
      </c>
    </row>
    <row r="1658" spans="1:8" x14ac:dyDescent="0.3">
      <c r="A1658" s="14" t="s">
        <v>1949</v>
      </c>
      <c r="B1658" s="14">
        <f>VLOOKUP(A1658,'2019'!A:H,2,0)</f>
        <v>102</v>
      </c>
      <c r="C1658" s="14">
        <f>VLOOKUP(A1658,'2019'!A:H,3,0)</f>
        <v>0.97499999999999998</v>
      </c>
      <c r="D1658" s="14">
        <f>VLOOKUP(A1658,'2019'!A:H,4,0)</f>
        <v>100.7</v>
      </c>
      <c r="E1658" s="14">
        <f>VLOOKUP(A1658,'2019'!A:H,5,0)</f>
        <v>-2.15</v>
      </c>
      <c r="F1658" s="14">
        <f>VLOOKUP(A1658,'2019'!A:H,6,0)</f>
        <v>32949</v>
      </c>
      <c r="G1658" s="14">
        <f>VLOOKUP(A1658,'2019'!A:H,7,0)</f>
        <v>14206</v>
      </c>
      <c r="H1658" s="14">
        <f>VLOOKUP(A1658,'2019'!A:H,8,0)</f>
        <v>9</v>
      </c>
    </row>
    <row r="1659" spans="1:8" x14ac:dyDescent="0.3">
      <c r="A1659" s="14" t="s">
        <v>1950</v>
      </c>
      <c r="B1659" s="14">
        <f>VLOOKUP(A1659,'2020'!A:H,2,0)</f>
        <v>112</v>
      </c>
      <c r="C1659" s="14">
        <f>VLOOKUP(A1659,'2020'!A:H,3,0)</f>
        <v>1.1839999999999999</v>
      </c>
      <c r="D1659" s="14">
        <f>VLOOKUP(A1659,'2020'!A:H,4,0)</f>
        <v>101.1</v>
      </c>
      <c r="E1659" s="14">
        <f>VLOOKUP(A1659,'2020'!A:H,5,0)</f>
        <v>-1.62</v>
      </c>
      <c r="F1659" s="14">
        <f>VLOOKUP(A1659,'2020'!A:H,6,0)</f>
        <v>32412</v>
      </c>
      <c r="G1659" s="14">
        <f>VLOOKUP(A1659,'2020'!A:H,7,0)</f>
        <v>14464</v>
      </c>
      <c r="H1659" s="14">
        <f>VLOOKUP(A1659,'2020'!A:H,8,0)</f>
        <v>7.8</v>
      </c>
    </row>
    <row r="1660" spans="1:8" x14ac:dyDescent="0.3">
      <c r="A1660" s="14" t="s">
        <v>1951</v>
      </c>
      <c r="B1660" s="14">
        <f>VLOOKUP(A1660,'2021'!A:H,2,0)</f>
        <v>71</v>
      </c>
      <c r="C1660" s="14">
        <f>VLOOKUP(A1660,'2021'!A:H,3,0)</f>
        <v>0.81799999999999995</v>
      </c>
      <c r="D1660" s="14">
        <f>VLOOKUP(A1660,'2021'!A:H,4,0)</f>
        <v>101.7</v>
      </c>
      <c r="E1660" s="14">
        <f>VLOOKUP(A1660,'2021'!A:H,5,0)</f>
        <v>-1.61</v>
      </c>
      <c r="F1660" s="14">
        <f>VLOOKUP(A1660,'2021'!A:H,6,0)</f>
        <v>31878</v>
      </c>
      <c r="G1660" s="14">
        <f>VLOOKUP(A1660,'2021'!A:H,7,0)</f>
        <v>14651</v>
      </c>
      <c r="H1660" s="14">
        <f>VLOOKUP(A1660,'2021'!A:H,8,0)</f>
        <v>10.1</v>
      </c>
    </row>
    <row r="1661" spans="1:8" x14ac:dyDescent="0.3">
      <c r="A1661" s="14" t="s">
        <v>1952</v>
      </c>
      <c r="B1661" s="14">
        <f>VLOOKUP(A1661,'2015'!A:H,2,0)</f>
        <v>245</v>
      </c>
      <c r="C1661" s="14">
        <f>VLOOKUP(A1661,'2015'!A:H,3,0)</f>
        <v>1.21</v>
      </c>
      <c r="D1661" s="14">
        <f>VLOOKUP(A1661,'2015'!A:H,4,0)</f>
        <v>99.4</v>
      </c>
      <c r="E1661" s="14">
        <f>VLOOKUP(A1661,'2015'!A:H,5,0)</f>
        <v>-0.21</v>
      </c>
      <c r="F1661" s="14">
        <f>VLOOKUP(A1661,'2015'!A:H,6,0)</f>
        <v>50693</v>
      </c>
      <c r="G1661" s="14">
        <f>VLOOKUP(A1661,'2015'!A:H,7,0)</f>
        <v>21009</v>
      </c>
      <c r="H1661" s="14">
        <f>VLOOKUP(A1661,'2015'!A:H,8,0)</f>
        <v>6.6</v>
      </c>
    </row>
    <row r="1662" spans="1:8" x14ac:dyDescent="0.3">
      <c r="A1662" s="14" t="s">
        <v>1953</v>
      </c>
      <c r="B1662" s="14">
        <f>VLOOKUP(A1662,'2016'!A:H,2,0)</f>
        <v>228</v>
      </c>
      <c r="C1662" s="14">
        <f>VLOOKUP(A1662,'2016'!A:H,3,0)</f>
        <v>1.1919999999999999</v>
      </c>
      <c r="D1662" s="14">
        <f>VLOOKUP(A1662,'2016'!A:H,4,0)</f>
        <v>99.8</v>
      </c>
      <c r="E1662" s="14">
        <f>VLOOKUP(A1662,'2016'!A:H,5,0)</f>
        <v>-0.28000000000000003</v>
      </c>
      <c r="F1662" s="14">
        <f>VLOOKUP(A1662,'2016'!A:H,6,0)</f>
        <v>50552</v>
      </c>
      <c r="G1662" s="14">
        <f>VLOOKUP(A1662,'2016'!A:H,7,0)</f>
        <v>21079</v>
      </c>
      <c r="H1662" s="14">
        <f>VLOOKUP(A1662,'2016'!A:H,8,0)</f>
        <v>8.6999999999999993</v>
      </c>
    </row>
    <row r="1663" spans="1:8" x14ac:dyDescent="0.3">
      <c r="A1663" s="14" t="s">
        <v>1954</v>
      </c>
      <c r="B1663" s="14">
        <f>VLOOKUP(A1663,'2017'!A:H,2,0)</f>
        <v>299</v>
      </c>
      <c r="C1663" s="14">
        <f>VLOOKUP(A1663,'2017'!A:H,3,0)</f>
        <v>1.621</v>
      </c>
      <c r="D1663" s="14">
        <f>VLOOKUP(A1663,'2017'!A:H,4,0)</f>
        <v>98.7</v>
      </c>
      <c r="E1663" s="14">
        <f>VLOOKUP(A1663,'2017'!A:H,5,0)</f>
        <v>-0.6</v>
      </c>
      <c r="F1663" s="14">
        <f>VLOOKUP(A1663,'2017'!A:H,6,0)</f>
        <v>50240</v>
      </c>
      <c r="G1663" s="14">
        <f>VLOOKUP(A1663,'2017'!A:H,7,0)</f>
        <v>21152</v>
      </c>
      <c r="H1663" s="14">
        <f>VLOOKUP(A1663,'2017'!A:H,8,0)</f>
        <v>8.6</v>
      </c>
    </row>
    <row r="1664" spans="1:8" x14ac:dyDescent="0.3">
      <c r="A1664" s="14" t="s">
        <v>1955</v>
      </c>
      <c r="B1664" s="14">
        <f>VLOOKUP(A1664,'2018'!A:H,2,0)</f>
        <v>285</v>
      </c>
      <c r="C1664" s="14">
        <f>VLOOKUP(A1664,'2018'!A:H,3,0)</f>
        <v>1.575</v>
      </c>
      <c r="D1664" s="14">
        <f>VLOOKUP(A1664,'2018'!A:H,4,0)</f>
        <v>98.4</v>
      </c>
      <c r="E1664" s="14">
        <f>VLOOKUP(A1664,'2018'!A:H,5,0)</f>
        <v>-0.94</v>
      </c>
      <c r="F1664" s="14">
        <f>VLOOKUP(A1664,'2018'!A:H,6,0)</f>
        <v>49715</v>
      </c>
      <c r="G1664" s="14">
        <f>VLOOKUP(A1664,'2018'!A:H,7,0)</f>
        <v>21157</v>
      </c>
      <c r="H1664" s="14">
        <f>VLOOKUP(A1664,'2018'!A:H,8,0)</f>
        <v>8</v>
      </c>
    </row>
    <row r="1665" spans="1:8" x14ac:dyDescent="0.3">
      <c r="A1665" s="14" t="s">
        <v>1956</v>
      </c>
      <c r="B1665" s="14">
        <f>VLOOKUP(A1665,'2019'!A:H,2,0)</f>
        <v>221</v>
      </c>
      <c r="C1665" s="14">
        <f>VLOOKUP(A1665,'2019'!A:H,3,0)</f>
        <v>1.325</v>
      </c>
      <c r="D1665" s="14">
        <f>VLOOKUP(A1665,'2019'!A:H,4,0)</f>
        <v>98.5</v>
      </c>
      <c r="E1665" s="14">
        <f>VLOOKUP(A1665,'2019'!A:H,5,0)</f>
        <v>-1.44</v>
      </c>
      <c r="F1665" s="14">
        <f>VLOOKUP(A1665,'2019'!A:H,6,0)</f>
        <v>48738</v>
      </c>
      <c r="G1665" s="14">
        <f>VLOOKUP(A1665,'2019'!A:H,7,0)</f>
        <v>21040</v>
      </c>
      <c r="H1665" s="14">
        <f>VLOOKUP(A1665,'2019'!A:H,8,0)</f>
        <v>13.2</v>
      </c>
    </row>
    <row r="1666" spans="1:8" x14ac:dyDescent="0.3">
      <c r="A1666" s="14" t="s">
        <v>1957</v>
      </c>
      <c r="B1666" s="14">
        <f>VLOOKUP(A1666,'2020'!A:H,2,0)</f>
        <v>216</v>
      </c>
      <c r="C1666" s="14">
        <f>VLOOKUP(A1666,'2020'!A:H,3,0)</f>
        <v>1.3640000000000001</v>
      </c>
      <c r="D1666" s="14">
        <f>VLOOKUP(A1666,'2020'!A:H,4,0)</f>
        <v>99</v>
      </c>
      <c r="E1666" s="14">
        <f>VLOOKUP(A1666,'2020'!A:H,5,0)</f>
        <v>-2.71</v>
      </c>
      <c r="F1666" s="14">
        <f>VLOOKUP(A1666,'2020'!A:H,6,0)</f>
        <v>47475</v>
      </c>
      <c r="G1666" s="14">
        <f>VLOOKUP(A1666,'2020'!A:H,7,0)</f>
        <v>21303</v>
      </c>
      <c r="H1666" s="14">
        <f>VLOOKUP(A1666,'2020'!A:H,8,0)</f>
        <v>5.0999999999999996</v>
      </c>
    </row>
    <row r="1667" spans="1:8" x14ac:dyDescent="0.3">
      <c r="A1667" s="14" t="s">
        <v>1958</v>
      </c>
      <c r="B1667" s="14">
        <f>VLOOKUP(A1667,'2021'!A:H,2,0)</f>
        <v>159</v>
      </c>
      <c r="C1667" s="14">
        <f>VLOOKUP(A1667,'2021'!A:H,3,0)</f>
        <v>1.1140000000000001</v>
      </c>
      <c r="D1667" s="14">
        <f>VLOOKUP(A1667,'2021'!A:H,4,0)</f>
        <v>99.3</v>
      </c>
      <c r="E1667" s="14">
        <f>VLOOKUP(A1667,'2021'!A:H,5,0)</f>
        <v>-3.47</v>
      </c>
      <c r="F1667" s="14">
        <f>VLOOKUP(A1667,'2021'!A:H,6,0)</f>
        <v>45773</v>
      </c>
      <c r="G1667" s="14">
        <f>VLOOKUP(A1667,'2021'!A:H,7,0)</f>
        <v>21432</v>
      </c>
      <c r="H1667" s="14">
        <f>VLOOKUP(A1667,'2021'!A:H,8,0)</f>
        <v>4.5999999999999996</v>
      </c>
    </row>
    <row r="1668" spans="1:8" x14ac:dyDescent="0.3">
      <c r="A1668" s="14" t="s">
        <v>1959</v>
      </c>
      <c r="B1668" s="14">
        <f>VLOOKUP(A1668,'2015'!A:H,2,0)</f>
        <v>279</v>
      </c>
      <c r="C1668" s="14">
        <f>VLOOKUP(A1668,'2015'!A:H,3,0)</f>
        <v>1.254</v>
      </c>
      <c r="D1668" s="14">
        <f>VLOOKUP(A1668,'2015'!A:H,4,0)</f>
        <v>101</v>
      </c>
      <c r="E1668" s="14">
        <f>VLOOKUP(A1668,'2015'!A:H,5,0)</f>
        <v>-0.08</v>
      </c>
      <c r="F1668" s="14">
        <f>VLOOKUP(A1668,'2015'!A:H,6,0)</f>
        <v>52404</v>
      </c>
      <c r="G1668" s="14">
        <f>VLOOKUP(A1668,'2015'!A:H,7,0)</f>
        <v>20018</v>
      </c>
      <c r="H1668" s="14">
        <f>VLOOKUP(A1668,'2015'!A:H,8,0)</f>
        <v>4.7</v>
      </c>
    </row>
    <row r="1669" spans="1:8" x14ac:dyDescent="0.3">
      <c r="A1669" s="14" t="s">
        <v>1960</v>
      </c>
      <c r="B1669" s="14">
        <f>VLOOKUP(A1669,'2016'!A:H,2,0)</f>
        <v>274</v>
      </c>
      <c r="C1669" s="14">
        <f>VLOOKUP(A1669,'2016'!A:H,3,0)</f>
        <v>1.2769999999999999</v>
      </c>
      <c r="D1669" s="14">
        <f>VLOOKUP(A1669,'2016'!A:H,4,0)</f>
        <v>100.9</v>
      </c>
      <c r="E1669" s="14">
        <f>VLOOKUP(A1669,'2016'!A:H,5,0)</f>
        <v>-0.28000000000000003</v>
      </c>
      <c r="F1669" s="14">
        <f>VLOOKUP(A1669,'2016'!A:H,6,0)</f>
        <v>52267</v>
      </c>
      <c r="G1669" s="14">
        <f>VLOOKUP(A1669,'2016'!A:H,7,0)</f>
        <v>20126</v>
      </c>
      <c r="H1669" s="14">
        <f>VLOOKUP(A1669,'2016'!A:H,8,0)</f>
        <v>4.4000000000000004</v>
      </c>
    </row>
    <row r="1670" spans="1:8" x14ac:dyDescent="0.3">
      <c r="A1670" s="14" t="s">
        <v>1961</v>
      </c>
      <c r="B1670" s="14">
        <f>VLOOKUP(A1670,'2017'!A:H,2,0)</f>
        <v>209</v>
      </c>
      <c r="C1670" s="14">
        <f>VLOOKUP(A1670,'2017'!A:H,3,0)</f>
        <v>1.026</v>
      </c>
      <c r="D1670" s="14">
        <f>VLOOKUP(A1670,'2017'!A:H,4,0)</f>
        <v>101.3</v>
      </c>
      <c r="E1670" s="14">
        <f>VLOOKUP(A1670,'2017'!A:H,5,0)</f>
        <v>-1.01</v>
      </c>
      <c r="F1670" s="14">
        <f>VLOOKUP(A1670,'2017'!A:H,6,0)</f>
        <v>51766</v>
      </c>
      <c r="G1670" s="14">
        <f>VLOOKUP(A1670,'2017'!A:H,7,0)</f>
        <v>20248</v>
      </c>
      <c r="H1670" s="14">
        <f>VLOOKUP(A1670,'2017'!A:H,8,0)</f>
        <v>5.3</v>
      </c>
    </row>
    <row r="1671" spans="1:8" x14ac:dyDescent="0.3">
      <c r="A1671" s="14" t="s">
        <v>1962</v>
      </c>
      <c r="B1671" s="14">
        <f>VLOOKUP(A1671,'2018'!A:H,2,0)</f>
        <v>172</v>
      </c>
      <c r="C1671" s="14">
        <f>VLOOKUP(A1671,'2018'!A:H,3,0)</f>
        <v>0.89400000000000002</v>
      </c>
      <c r="D1671" s="14">
        <f>VLOOKUP(A1671,'2018'!A:H,4,0)</f>
        <v>101.4</v>
      </c>
      <c r="E1671" s="14">
        <f>VLOOKUP(A1671,'2018'!A:H,5,0)</f>
        <v>-0.49</v>
      </c>
      <c r="F1671" s="14">
        <f>VLOOKUP(A1671,'2018'!A:H,6,0)</f>
        <v>51465</v>
      </c>
      <c r="G1671" s="14">
        <f>VLOOKUP(A1671,'2018'!A:H,7,0)</f>
        <v>20600</v>
      </c>
      <c r="H1671" s="14">
        <f>VLOOKUP(A1671,'2018'!A:H,8,0)</f>
        <v>6</v>
      </c>
    </row>
    <row r="1672" spans="1:8" x14ac:dyDescent="0.3">
      <c r="A1672" s="14" t="s">
        <v>1963</v>
      </c>
      <c r="B1672" s="14">
        <f>VLOOKUP(A1672,'2019'!A:H,2,0)</f>
        <v>178</v>
      </c>
      <c r="C1672" s="14">
        <f>VLOOKUP(A1672,'2019'!A:H,3,0)</f>
        <v>0.95699999999999996</v>
      </c>
      <c r="D1672" s="14">
        <f>VLOOKUP(A1672,'2019'!A:H,4,0)</f>
        <v>101.5</v>
      </c>
      <c r="E1672" s="14">
        <f>VLOOKUP(A1672,'2019'!A:H,5,0)</f>
        <v>-0.92</v>
      </c>
      <c r="F1672" s="14">
        <f>VLOOKUP(A1672,'2019'!A:H,6,0)</f>
        <v>51023</v>
      </c>
      <c r="G1672" s="14">
        <f>VLOOKUP(A1672,'2019'!A:H,7,0)</f>
        <v>20575</v>
      </c>
      <c r="H1672" s="14">
        <f>VLOOKUP(A1672,'2019'!A:H,8,0)</f>
        <v>6.4</v>
      </c>
    </row>
    <row r="1673" spans="1:8" x14ac:dyDescent="0.3">
      <c r="A1673" s="14" t="s">
        <v>1964</v>
      </c>
      <c r="B1673" s="14">
        <f>VLOOKUP(A1673,'2020'!A:H,2,0)</f>
        <v>177</v>
      </c>
      <c r="C1673" s="14">
        <f>VLOOKUP(A1673,'2020'!A:H,3,0)</f>
        <v>1</v>
      </c>
      <c r="D1673" s="14">
        <f>VLOOKUP(A1673,'2020'!A:H,4,0)</f>
        <v>101.8</v>
      </c>
      <c r="E1673" s="14">
        <f>VLOOKUP(A1673,'2020'!A:H,5,0)</f>
        <v>-1.0900000000000001</v>
      </c>
      <c r="F1673" s="14">
        <f>VLOOKUP(A1673,'2020'!A:H,6,0)</f>
        <v>50527</v>
      </c>
      <c r="G1673" s="14">
        <f>VLOOKUP(A1673,'2020'!A:H,7,0)</f>
        <v>20937</v>
      </c>
      <c r="H1673" s="14">
        <f>VLOOKUP(A1673,'2020'!A:H,8,0)</f>
        <v>4.5</v>
      </c>
    </row>
    <row r="1674" spans="1:8" x14ac:dyDescent="0.3">
      <c r="A1674" s="14" t="s">
        <v>1965</v>
      </c>
      <c r="B1674" s="14">
        <f>VLOOKUP(A1674,'2021'!A:H,2,0)</f>
        <v>153</v>
      </c>
      <c r="C1674" s="14">
        <f>VLOOKUP(A1674,'2021'!A:H,3,0)</f>
        <v>0.91800000000000004</v>
      </c>
      <c r="D1674" s="14">
        <f>VLOOKUP(A1674,'2021'!A:H,4,0)</f>
        <v>101.6</v>
      </c>
      <c r="E1674" s="14">
        <f>VLOOKUP(A1674,'2021'!A:H,5,0)</f>
        <v>-0.84</v>
      </c>
      <c r="F1674" s="14">
        <f>VLOOKUP(A1674,'2021'!A:H,6,0)</f>
        <v>50093</v>
      </c>
      <c r="G1674" s="14">
        <f>VLOOKUP(A1674,'2021'!A:H,7,0)</f>
        <v>21540</v>
      </c>
      <c r="H1674" s="14">
        <f>VLOOKUP(A1674,'2021'!A:H,8,0)</f>
        <v>4.2</v>
      </c>
    </row>
    <row r="1675" spans="1:8" x14ac:dyDescent="0.3">
      <c r="A1675" s="14" t="s">
        <v>1966</v>
      </c>
      <c r="B1675" s="14">
        <f>VLOOKUP(A1675,'2015'!A:H,2,0)</f>
        <v>756</v>
      </c>
      <c r="C1675" s="14">
        <f>VLOOKUP(A1675,'2015'!A:H,3,0)</f>
        <v>1.5169999999999999</v>
      </c>
      <c r="D1675" s="14">
        <f>VLOOKUP(A1675,'2015'!A:H,4,0)</f>
        <v>110.7</v>
      </c>
      <c r="E1675" s="14">
        <f>VLOOKUP(A1675,'2015'!A:H,5,0)</f>
        <v>1.48</v>
      </c>
      <c r="F1675" s="14">
        <f>VLOOKUP(A1675,'2015'!A:H,6,0)</f>
        <v>96396</v>
      </c>
      <c r="G1675" s="14">
        <f>VLOOKUP(A1675,'2015'!A:H,7,0)</f>
        <v>39073</v>
      </c>
      <c r="H1675" s="14">
        <f>VLOOKUP(A1675,'2015'!A:H,8,0)</f>
        <v>4.3</v>
      </c>
    </row>
    <row r="1676" spans="1:8" x14ac:dyDescent="0.3">
      <c r="A1676" s="14" t="s">
        <v>1967</v>
      </c>
      <c r="B1676" s="14">
        <f>VLOOKUP(A1676,'2016'!A:H,2,0)</f>
        <v>772</v>
      </c>
      <c r="C1676" s="14">
        <f>VLOOKUP(A1676,'2016'!A:H,3,0)</f>
        <v>1.5609999999999999</v>
      </c>
      <c r="D1676" s="14">
        <f>VLOOKUP(A1676,'2016'!A:H,4,0)</f>
        <v>110.7</v>
      </c>
      <c r="E1676" s="14">
        <f>VLOOKUP(A1676,'2016'!A:H,5,0)</f>
        <v>2.02</v>
      </c>
      <c r="F1676" s="14">
        <f>VLOOKUP(A1676,'2016'!A:H,6,0)</f>
        <v>97787</v>
      </c>
      <c r="G1676" s="14">
        <f>VLOOKUP(A1676,'2016'!A:H,7,0)</f>
        <v>41266</v>
      </c>
      <c r="H1676" s="14">
        <f>VLOOKUP(A1676,'2016'!A:H,8,0)</f>
        <v>4.5999999999999996</v>
      </c>
    </row>
    <row r="1677" spans="1:8" x14ac:dyDescent="0.3">
      <c r="A1677" s="14" t="s">
        <v>1968</v>
      </c>
      <c r="B1677" s="14">
        <f>VLOOKUP(A1677,'2017'!A:H,2,0)</f>
        <v>670</v>
      </c>
      <c r="C1677" s="14">
        <f>VLOOKUP(A1677,'2017'!A:H,3,0)</f>
        <v>1.3740000000000001</v>
      </c>
      <c r="D1677" s="14">
        <f>VLOOKUP(A1677,'2017'!A:H,4,0)</f>
        <v>110.8</v>
      </c>
      <c r="E1677" s="14">
        <f>VLOOKUP(A1677,'2017'!A:H,5,0)</f>
        <v>-0.34</v>
      </c>
      <c r="F1677" s="14">
        <f>VLOOKUP(A1677,'2017'!A:H,6,0)</f>
        <v>97306</v>
      </c>
      <c r="G1677" s="14">
        <f>VLOOKUP(A1677,'2017'!A:H,7,0)</f>
        <v>41518</v>
      </c>
      <c r="H1677" s="14">
        <f>VLOOKUP(A1677,'2017'!A:H,8,0)</f>
        <v>4.5999999999999996</v>
      </c>
    </row>
    <row r="1678" spans="1:8" x14ac:dyDescent="0.3">
      <c r="A1678" s="14" t="s">
        <v>1969</v>
      </c>
      <c r="B1678" s="14">
        <f>VLOOKUP(A1678,'2018'!A:H,2,0)</f>
        <v>538</v>
      </c>
      <c r="C1678" s="14">
        <f>VLOOKUP(A1678,'2018'!A:H,3,0)</f>
        <v>1.1579999999999999</v>
      </c>
      <c r="D1678" s="14">
        <f>VLOOKUP(A1678,'2018'!A:H,4,0)</f>
        <v>111.6</v>
      </c>
      <c r="E1678" s="14">
        <f>VLOOKUP(A1678,'2018'!A:H,5,0)</f>
        <v>-0.9</v>
      </c>
      <c r="F1678" s="14">
        <f>VLOOKUP(A1678,'2018'!A:H,6,0)</f>
        <v>95830</v>
      </c>
      <c r="G1678" s="14">
        <f>VLOOKUP(A1678,'2018'!A:H,7,0)</f>
        <v>42815</v>
      </c>
      <c r="H1678" s="14">
        <f>VLOOKUP(A1678,'2018'!A:H,8,0)</f>
        <v>6.3</v>
      </c>
    </row>
    <row r="1679" spans="1:8" x14ac:dyDescent="0.3">
      <c r="A1679" s="14" t="s">
        <v>1970</v>
      </c>
      <c r="B1679" s="14">
        <f>VLOOKUP(A1679,'2019'!A:H,2,0)</f>
        <v>503</v>
      </c>
      <c r="C1679" s="14">
        <f>VLOOKUP(A1679,'2019'!A:H,3,0)</f>
        <v>1.1519999999999999</v>
      </c>
      <c r="D1679" s="14">
        <f>VLOOKUP(A1679,'2019'!A:H,4,0)</f>
        <v>112.4</v>
      </c>
      <c r="E1679" s="14">
        <f>VLOOKUP(A1679,'2019'!A:H,5,0)</f>
        <v>-0.64</v>
      </c>
      <c r="F1679" s="14">
        <f>VLOOKUP(A1679,'2019'!A:H,6,0)</f>
        <v>94982</v>
      </c>
      <c r="G1679" s="14">
        <f>VLOOKUP(A1679,'2019'!A:H,7,0)</f>
        <v>42669</v>
      </c>
      <c r="H1679" s="14">
        <f>VLOOKUP(A1679,'2019'!A:H,8,0)</f>
        <v>6.9</v>
      </c>
    </row>
    <row r="1680" spans="1:8" x14ac:dyDescent="0.3">
      <c r="A1680" s="14" t="s">
        <v>1971</v>
      </c>
      <c r="B1680" s="14">
        <f>VLOOKUP(A1680,'2020'!A:H,2,0)</f>
        <v>375</v>
      </c>
      <c r="C1680" s="14">
        <f>VLOOKUP(A1680,'2020'!A:H,3,0)</f>
        <v>0.91100000000000003</v>
      </c>
      <c r="D1680" s="14">
        <f>VLOOKUP(A1680,'2020'!A:H,4,0)</f>
        <v>112.8</v>
      </c>
      <c r="E1680" s="14">
        <f>VLOOKUP(A1680,'2020'!A:H,5,0)</f>
        <v>-2.48</v>
      </c>
      <c r="F1680" s="14">
        <f>VLOOKUP(A1680,'2020'!A:H,6,0)</f>
        <v>93153</v>
      </c>
      <c r="G1680" s="14">
        <f>VLOOKUP(A1680,'2020'!A:H,7,0)</f>
        <v>43664</v>
      </c>
      <c r="H1680" s="14">
        <f>VLOOKUP(A1680,'2020'!A:H,8,0)</f>
        <v>4.5999999999999996</v>
      </c>
    </row>
    <row r="1681" spans="1:8" x14ac:dyDescent="0.3">
      <c r="A1681" s="14" t="s">
        <v>1972</v>
      </c>
      <c r="B1681" s="14">
        <f>VLOOKUP(A1681,'2021'!A:H,2,0)</f>
        <v>341</v>
      </c>
      <c r="C1681" s="14">
        <f>VLOOKUP(A1681,'2021'!A:H,3,0)</f>
        <v>0.86699999999999999</v>
      </c>
      <c r="D1681" s="14">
        <f>VLOOKUP(A1681,'2021'!A:H,4,0)</f>
        <v>112.9</v>
      </c>
      <c r="E1681" s="14">
        <f>VLOOKUP(A1681,'2021'!A:H,5,0)</f>
        <v>-1.26</v>
      </c>
      <c r="F1681" s="14">
        <f>VLOOKUP(A1681,'2021'!A:H,6,0)</f>
        <v>92197</v>
      </c>
      <c r="G1681" s="14">
        <f>VLOOKUP(A1681,'2021'!A:H,7,0)</f>
        <v>44510</v>
      </c>
      <c r="H1681" s="14">
        <f>VLOOKUP(A1681,'2021'!A:H,8,0)</f>
        <v>4.8</v>
      </c>
    </row>
    <row r="1682" spans="1:8" x14ac:dyDescent="0.3">
      <c r="A1682" s="14" t="s">
        <v>1973</v>
      </c>
      <c r="B1682" s="14">
        <f>VLOOKUP(A1682,'2015'!A:H,2,0)</f>
        <v>891</v>
      </c>
      <c r="C1682" s="14">
        <f>VLOOKUP(A1682,'2015'!A:H,3,0)</f>
        <v>1.3009999999999999</v>
      </c>
      <c r="D1682" s="14">
        <f>VLOOKUP(A1682,'2015'!A:H,4,0)</f>
        <v>100.2</v>
      </c>
      <c r="E1682" s="14">
        <f>VLOOKUP(A1682,'2015'!A:H,5,0)</f>
        <v>-0.49</v>
      </c>
      <c r="F1682" s="14">
        <f>VLOOKUP(A1682,'2015'!A:H,6,0)</f>
        <v>136138</v>
      </c>
      <c r="G1682" s="14">
        <f>VLOOKUP(A1682,'2015'!A:H,7,0)</f>
        <v>54037</v>
      </c>
      <c r="H1682" s="14">
        <f>VLOOKUP(A1682,'2015'!A:H,8,0)</f>
        <v>5.5</v>
      </c>
    </row>
    <row r="1683" spans="1:8" x14ac:dyDescent="0.3">
      <c r="A1683" s="14" t="s">
        <v>1974</v>
      </c>
      <c r="B1683" s="14">
        <f>VLOOKUP(A1683,'2016'!A:H,2,0)</f>
        <v>891</v>
      </c>
      <c r="C1683" s="14">
        <f>VLOOKUP(A1683,'2016'!A:H,3,0)</f>
        <v>1.3340000000000001</v>
      </c>
      <c r="D1683" s="14">
        <f>VLOOKUP(A1683,'2016'!A:H,4,0)</f>
        <v>100.5</v>
      </c>
      <c r="E1683" s="14">
        <f>VLOOKUP(A1683,'2016'!A:H,5,0)</f>
        <v>0.35</v>
      </c>
      <c r="F1683" s="14">
        <f>VLOOKUP(A1683,'2016'!A:H,6,0)</f>
        <v>136517</v>
      </c>
      <c r="G1683" s="14">
        <f>VLOOKUP(A1683,'2016'!A:H,7,0)</f>
        <v>55840</v>
      </c>
      <c r="H1683" s="14">
        <f>VLOOKUP(A1683,'2016'!A:H,8,0)</f>
        <v>4.8</v>
      </c>
    </row>
    <row r="1684" spans="1:8" x14ac:dyDescent="0.3">
      <c r="A1684" s="14" t="s">
        <v>1975</v>
      </c>
      <c r="B1684" s="14">
        <f>VLOOKUP(A1684,'2017'!A:H,2,0)</f>
        <v>760</v>
      </c>
      <c r="C1684" s="14">
        <f>VLOOKUP(A1684,'2017'!A:H,3,0)</f>
        <v>1.17</v>
      </c>
      <c r="D1684" s="14">
        <f>VLOOKUP(A1684,'2017'!A:H,4,0)</f>
        <v>100.6</v>
      </c>
      <c r="E1684" s="14">
        <f>VLOOKUP(A1684,'2017'!A:H,5,0)</f>
        <v>-0.13</v>
      </c>
      <c r="F1684" s="14">
        <f>VLOOKUP(A1684,'2017'!A:H,6,0)</f>
        <v>136432</v>
      </c>
      <c r="G1684" s="14">
        <f>VLOOKUP(A1684,'2017'!A:H,7,0)</f>
        <v>56583</v>
      </c>
      <c r="H1684" s="14">
        <f>VLOOKUP(A1684,'2017'!A:H,8,0)</f>
        <v>6.7</v>
      </c>
    </row>
    <row r="1685" spans="1:8" x14ac:dyDescent="0.3">
      <c r="A1685" s="14" t="s">
        <v>1976</v>
      </c>
      <c r="B1685" s="14">
        <f>VLOOKUP(A1685,'2018'!A:H,2,0)</f>
        <v>755</v>
      </c>
      <c r="C1685" s="14">
        <f>VLOOKUP(A1685,'2018'!A:H,3,0)</f>
        <v>1.1879999999999999</v>
      </c>
      <c r="D1685" s="14">
        <f>VLOOKUP(A1685,'2018'!A:H,4,0)</f>
        <v>100.3</v>
      </c>
      <c r="E1685" s="14">
        <f>VLOOKUP(A1685,'2018'!A:H,5,0)</f>
        <v>-0.73</v>
      </c>
      <c r="F1685" s="14">
        <f>VLOOKUP(A1685,'2018'!A:H,6,0)</f>
        <v>135386</v>
      </c>
      <c r="G1685" s="14">
        <f>VLOOKUP(A1685,'2018'!A:H,7,0)</f>
        <v>56921</v>
      </c>
      <c r="H1685" s="14">
        <f>VLOOKUP(A1685,'2018'!A:H,8,0)</f>
        <v>6.4</v>
      </c>
    </row>
    <row r="1686" spans="1:8" x14ac:dyDescent="0.3">
      <c r="A1686" s="14" t="s">
        <v>1977</v>
      </c>
      <c r="B1686" s="14">
        <f>VLOOKUP(A1686,'2019'!A:H,2,0)</f>
        <v>675</v>
      </c>
      <c r="C1686" s="14">
        <f>VLOOKUP(A1686,'2019'!A:H,3,0)</f>
        <v>1.0860000000000001</v>
      </c>
      <c r="D1686" s="14">
        <f>VLOOKUP(A1686,'2019'!A:H,4,0)</f>
        <v>100.4</v>
      </c>
      <c r="E1686" s="14">
        <f>VLOOKUP(A1686,'2019'!A:H,5,0)</f>
        <v>-0.49</v>
      </c>
      <c r="F1686" s="14">
        <f>VLOOKUP(A1686,'2019'!A:H,6,0)</f>
        <v>134617</v>
      </c>
      <c r="G1686" s="14">
        <f>VLOOKUP(A1686,'2019'!A:H,7,0)</f>
        <v>57908</v>
      </c>
      <c r="H1686" s="14">
        <f>VLOOKUP(A1686,'2019'!A:H,8,0)</f>
        <v>8.3000000000000007</v>
      </c>
    </row>
    <row r="1687" spans="1:8" x14ac:dyDescent="0.3">
      <c r="A1687" s="14" t="s">
        <v>1978</v>
      </c>
      <c r="B1687" s="14">
        <f>VLOOKUP(A1687,'2020'!A:H,2,0)</f>
        <v>612</v>
      </c>
      <c r="C1687" s="14">
        <f>VLOOKUP(A1687,'2020'!A:H,3,0)</f>
        <v>1.014</v>
      </c>
      <c r="D1687" s="14">
        <f>VLOOKUP(A1687,'2020'!A:H,4,0)</f>
        <v>100.6</v>
      </c>
      <c r="E1687" s="14">
        <f>VLOOKUP(A1687,'2020'!A:H,5,0)</f>
        <v>-1.26</v>
      </c>
      <c r="F1687" s="14">
        <f>VLOOKUP(A1687,'2020'!A:H,6,0)</f>
        <v>133018</v>
      </c>
      <c r="G1687" s="14">
        <f>VLOOKUP(A1687,'2020'!A:H,7,0)</f>
        <v>60173</v>
      </c>
      <c r="H1687" s="14">
        <f>VLOOKUP(A1687,'2020'!A:H,8,0)</f>
        <v>5.8</v>
      </c>
    </row>
    <row r="1688" spans="1:8" x14ac:dyDescent="0.3">
      <c r="A1688" s="14" t="s">
        <v>1979</v>
      </c>
      <c r="B1688" s="14">
        <f>VLOOKUP(A1688,'2021'!A:H,2,0)</f>
        <v>574</v>
      </c>
      <c r="C1688" s="14">
        <f>VLOOKUP(A1688,'2021'!A:H,3,0)</f>
        <v>1.002</v>
      </c>
      <c r="D1688" s="14">
        <f>VLOOKUP(A1688,'2021'!A:H,4,0)</f>
        <v>101.1</v>
      </c>
      <c r="E1688" s="14">
        <f>VLOOKUP(A1688,'2021'!A:H,5,0)</f>
        <v>-1.06</v>
      </c>
      <c r="F1688" s="14">
        <f>VLOOKUP(A1688,'2021'!A:H,6,0)</f>
        <v>131591</v>
      </c>
      <c r="G1688" s="14">
        <f>VLOOKUP(A1688,'2021'!A:H,7,0)</f>
        <v>60648</v>
      </c>
      <c r="H1688" s="14">
        <f>VLOOKUP(A1688,'2021'!A:H,8,0)</f>
        <v>7.7</v>
      </c>
    </row>
    <row r="1689" spans="1:8" x14ac:dyDescent="0.3">
      <c r="A1689" s="14" t="s">
        <v>1980</v>
      </c>
      <c r="B1689" s="14">
        <f>VLOOKUP(A1689,'2015'!A:H,2,0)</f>
        <v>390</v>
      </c>
      <c r="C1689" s="14">
        <f>VLOOKUP(A1689,'2015'!A:H,3,0)</f>
        <v>1.8320000000000001</v>
      </c>
      <c r="D1689" s="14">
        <f>VLOOKUP(A1689,'2015'!A:H,4,0)</f>
        <v>105.2</v>
      </c>
      <c r="E1689" s="14">
        <f>VLOOKUP(A1689,'2015'!A:H,5,0)</f>
        <v>5.38</v>
      </c>
      <c r="F1689" s="14">
        <f>VLOOKUP(A1689,'2015'!A:H,6,0)</f>
        <v>36671</v>
      </c>
      <c r="G1689" s="14">
        <f>VLOOKUP(A1689,'2015'!A:H,7,0)</f>
        <v>14279</v>
      </c>
      <c r="H1689" s="14">
        <f>VLOOKUP(A1689,'2015'!A:H,8,0)</f>
        <v>7.5</v>
      </c>
    </row>
    <row r="1690" spans="1:8" x14ac:dyDescent="0.3">
      <c r="A1690" s="14" t="s">
        <v>1981</v>
      </c>
      <c r="B1690" s="14">
        <f>VLOOKUP(A1690,'2016'!A:H,2,0)</f>
        <v>402</v>
      </c>
      <c r="C1690" s="14">
        <f>VLOOKUP(A1690,'2016'!A:H,3,0)</f>
        <v>1.802</v>
      </c>
      <c r="D1690" s="14">
        <f>VLOOKUP(A1690,'2016'!A:H,4,0)</f>
        <v>105</v>
      </c>
      <c r="E1690" s="14">
        <f>VLOOKUP(A1690,'2016'!A:H,5,0)</f>
        <v>1.98</v>
      </c>
      <c r="F1690" s="14">
        <f>VLOOKUP(A1690,'2016'!A:H,6,0)</f>
        <v>37308</v>
      </c>
      <c r="G1690" s="14">
        <f>VLOOKUP(A1690,'2016'!A:H,7,0)</f>
        <v>14843</v>
      </c>
      <c r="H1690" s="14">
        <f>VLOOKUP(A1690,'2016'!A:H,8,0)</f>
        <v>5.9</v>
      </c>
    </row>
    <row r="1691" spans="1:8" x14ac:dyDescent="0.3">
      <c r="A1691" s="14" t="s">
        <v>1982</v>
      </c>
      <c r="B1691" s="14">
        <f>VLOOKUP(A1691,'2017'!A:H,2,0)</f>
        <v>367</v>
      </c>
      <c r="C1691" s="14">
        <f>VLOOKUP(A1691,'2017'!A:H,3,0)</f>
        <v>1.669</v>
      </c>
      <c r="D1691" s="14">
        <f>VLOOKUP(A1691,'2017'!A:H,4,0)</f>
        <v>106</v>
      </c>
      <c r="E1691" s="14">
        <f>VLOOKUP(A1691,'2017'!A:H,5,0)</f>
        <v>1.21</v>
      </c>
      <c r="F1691" s="14">
        <f>VLOOKUP(A1691,'2017'!A:H,6,0)</f>
        <v>37783</v>
      </c>
      <c r="G1691" s="14">
        <f>VLOOKUP(A1691,'2017'!A:H,7,0)</f>
        <v>15207</v>
      </c>
      <c r="H1691" s="14">
        <f>VLOOKUP(A1691,'2017'!A:H,8,0)</f>
        <v>11</v>
      </c>
    </row>
    <row r="1692" spans="1:8" x14ac:dyDescent="0.3">
      <c r="A1692" s="14" t="s">
        <v>1983</v>
      </c>
      <c r="B1692" s="14">
        <f>VLOOKUP(A1692,'2018'!A:H,2,0)</f>
        <v>324</v>
      </c>
      <c r="C1692" s="14">
        <f>VLOOKUP(A1692,'2018'!A:H,3,0)</f>
        <v>1.506</v>
      </c>
      <c r="D1692" s="14">
        <f>VLOOKUP(A1692,'2018'!A:H,4,0)</f>
        <v>106.3</v>
      </c>
      <c r="E1692" s="14">
        <f>VLOOKUP(A1692,'2018'!A:H,5,0)</f>
        <v>-1.02</v>
      </c>
      <c r="F1692" s="14">
        <f>VLOOKUP(A1692,'2018'!A:H,6,0)</f>
        <v>37317</v>
      </c>
      <c r="G1692" s="14">
        <f>VLOOKUP(A1692,'2018'!A:H,7,0)</f>
        <v>15446</v>
      </c>
      <c r="H1692" s="14">
        <f>VLOOKUP(A1692,'2018'!A:H,8,0)</f>
        <v>10</v>
      </c>
    </row>
    <row r="1693" spans="1:8" x14ac:dyDescent="0.3">
      <c r="A1693" s="14" t="s">
        <v>1984</v>
      </c>
      <c r="B1693" s="14">
        <f>VLOOKUP(A1693,'2019'!A:H,2,0)</f>
        <v>268</v>
      </c>
      <c r="C1693" s="14">
        <f>VLOOKUP(A1693,'2019'!A:H,3,0)</f>
        <v>1.3029999999999999</v>
      </c>
      <c r="D1693" s="14">
        <f>VLOOKUP(A1693,'2019'!A:H,4,0)</f>
        <v>107.2</v>
      </c>
      <c r="E1693" s="14">
        <f>VLOOKUP(A1693,'2019'!A:H,5,0)</f>
        <v>0.28999999999999998</v>
      </c>
      <c r="F1693" s="14">
        <f>VLOOKUP(A1693,'2019'!A:H,6,0)</f>
        <v>37392</v>
      </c>
      <c r="G1693" s="14">
        <f>VLOOKUP(A1693,'2019'!A:H,7,0)</f>
        <v>15726</v>
      </c>
      <c r="H1693" s="14">
        <f>VLOOKUP(A1693,'2019'!A:H,8,0)</f>
        <v>11.3</v>
      </c>
    </row>
    <row r="1694" spans="1:8" x14ac:dyDescent="0.3">
      <c r="A1694" s="14" t="s">
        <v>1985</v>
      </c>
      <c r="B1694" s="14">
        <f>VLOOKUP(A1694,'2020'!A:H,2,0)</f>
        <v>199</v>
      </c>
      <c r="C1694" s="14">
        <f>VLOOKUP(A1694,'2020'!A:H,3,0)</f>
        <v>1.0049999999999999</v>
      </c>
      <c r="D1694" s="14">
        <f>VLOOKUP(A1694,'2020'!A:H,4,0)</f>
        <v>108.2</v>
      </c>
      <c r="E1694" s="14">
        <f>VLOOKUP(A1694,'2020'!A:H,5,0)</f>
        <v>-1.42</v>
      </c>
      <c r="F1694" s="14">
        <f>VLOOKUP(A1694,'2020'!A:H,6,0)</f>
        <v>36807</v>
      </c>
      <c r="G1694" s="14">
        <f>VLOOKUP(A1694,'2020'!A:H,7,0)</f>
        <v>16090</v>
      </c>
      <c r="H1694" s="14">
        <f>VLOOKUP(A1694,'2020'!A:H,8,0)</f>
        <v>7.9</v>
      </c>
    </row>
    <row r="1695" spans="1:8" x14ac:dyDescent="0.3">
      <c r="A1695" s="14" t="s">
        <v>1986</v>
      </c>
      <c r="B1695" s="14">
        <f>VLOOKUP(A1695,'2021'!A:H,2,0)</f>
        <v>181</v>
      </c>
      <c r="C1695" s="14">
        <f>VLOOKUP(A1695,'2021'!A:H,3,0)</f>
        <v>0.95099999999999996</v>
      </c>
      <c r="D1695" s="14">
        <f>VLOOKUP(A1695,'2021'!A:H,4,0)</f>
        <v>108.9</v>
      </c>
      <c r="E1695" s="14">
        <f>VLOOKUP(A1695,'2021'!A:H,5,0)</f>
        <v>-0.95</v>
      </c>
      <c r="F1695" s="14">
        <f>VLOOKUP(A1695,'2021'!A:H,6,0)</f>
        <v>36426</v>
      </c>
      <c r="G1695" s="14">
        <f>VLOOKUP(A1695,'2021'!A:H,7,0)</f>
        <v>16325</v>
      </c>
      <c r="H1695" s="14">
        <f>VLOOKUP(A1695,'2021'!A:H,8,0)</f>
        <v>9.9</v>
      </c>
    </row>
    <row r="1696" spans="1:8" x14ac:dyDescent="0.3">
      <c r="A1696" s="14" t="s">
        <v>1987</v>
      </c>
      <c r="B1696" s="14">
        <f>VLOOKUP(A1696,'2015'!A:H,2,0)</f>
        <v>590</v>
      </c>
      <c r="C1696" s="14">
        <f>VLOOKUP(A1696,'2015'!A:H,3,0)</f>
        <v>1.62</v>
      </c>
      <c r="D1696" s="14">
        <f>VLOOKUP(A1696,'2015'!A:H,4,0)</f>
        <v>108</v>
      </c>
      <c r="E1696" s="14">
        <f>VLOOKUP(A1696,'2015'!A:H,5,0)</f>
        <v>4.72</v>
      </c>
      <c r="F1696" s="14">
        <f>VLOOKUP(A1696,'2015'!A:H,6,0)</f>
        <v>67981</v>
      </c>
      <c r="G1696" s="14">
        <f>VLOOKUP(A1696,'2015'!A:H,7,0)</f>
        <v>27345</v>
      </c>
      <c r="H1696" s="14">
        <f>VLOOKUP(A1696,'2015'!A:H,8,0)</f>
        <v>6.1</v>
      </c>
    </row>
    <row r="1697" spans="1:8" x14ac:dyDescent="0.3">
      <c r="A1697" s="14" t="s">
        <v>1988</v>
      </c>
      <c r="B1697" s="14">
        <f>VLOOKUP(A1697,'2016'!A:H,2,0)</f>
        <v>533</v>
      </c>
      <c r="C1697" s="14">
        <f>VLOOKUP(A1697,'2016'!A:H,3,0)</f>
        <v>1.4119999999999999</v>
      </c>
      <c r="D1697" s="14">
        <f>VLOOKUP(A1697,'2016'!A:H,4,0)</f>
        <v>108.4</v>
      </c>
      <c r="E1697" s="14">
        <f>VLOOKUP(A1697,'2016'!A:H,5,0)</f>
        <v>3.36</v>
      </c>
      <c r="F1697" s="14">
        <f>VLOOKUP(A1697,'2016'!A:H,6,0)</f>
        <v>69950</v>
      </c>
      <c r="G1697" s="14">
        <f>VLOOKUP(A1697,'2016'!A:H,7,0)</f>
        <v>28651</v>
      </c>
      <c r="H1697" s="14">
        <f>VLOOKUP(A1697,'2016'!A:H,8,0)</f>
        <v>7.5</v>
      </c>
    </row>
    <row r="1698" spans="1:8" x14ac:dyDescent="0.3">
      <c r="A1698" s="14" t="s">
        <v>1989</v>
      </c>
      <c r="B1698" s="14">
        <f>VLOOKUP(A1698,'2017'!A:H,2,0)</f>
        <v>513</v>
      </c>
      <c r="C1698" s="14">
        <f>VLOOKUP(A1698,'2017'!A:H,3,0)</f>
        <v>1.3460000000000001</v>
      </c>
      <c r="D1698" s="14">
        <f>VLOOKUP(A1698,'2017'!A:H,4,0)</f>
        <v>108.3</v>
      </c>
      <c r="E1698" s="14">
        <f>VLOOKUP(A1698,'2017'!A:H,5,0)</f>
        <v>5.29</v>
      </c>
      <c r="F1698" s="14">
        <f>VLOOKUP(A1698,'2017'!A:H,6,0)</f>
        <v>73677</v>
      </c>
      <c r="G1698" s="14">
        <f>VLOOKUP(A1698,'2017'!A:H,7,0)</f>
        <v>31219</v>
      </c>
      <c r="H1698" s="14">
        <f>VLOOKUP(A1698,'2017'!A:H,8,0)</f>
        <v>5.9</v>
      </c>
    </row>
    <row r="1699" spans="1:8" x14ac:dyDescent="0.3">
      <c r="A1699" s="14" t="s">
        <v>1990</v>
      </c>
      <c r="B1699" s="14">
        <f>VLOOKUP(A1699,'2018'!A:H,2,0)</f>
        <v>545</v>
      </c>
      <c r="C1699" s="14">
        <f>VLOOKUP(A1699,'2018'!A:H,3,0)</f>
        <v>1.331</v>
      </c>
      <c r="D1699" s="14">
        <f>VLOOKUP(A1699,'2018'!A:H,4,0)</f>
        <v>109.3</v>
      </c>
      <c r="E1699" s="14">
        <f>VLOOKUP(A1699,'2018'!A:H,5,0)</f>
        <v>6.33</v>
      </c>
      <c r="F1699" s="14">
        <f>VLOOKUP(A1699,'2018'!A:H,6,0)</f>
        <v>78218</v>
      </c>
      <c r="G1699" s="14">
        <f>VLOOKUP(A1699,'2018'!A:H,7,0)</f>
        <v>33339</v>
      </c>
      <c r="H1699" s="14">
        <f>VLOOKUP(A1699,'2018'!A:H,8,0)</f>
        <v>6.4</v>
      </c>
    </row>
    <row r="1700" spans="1:8" x14ac:dyDescent="0.3">
      <c r="A1700" s="14" t="s">
        <v>1991</v>
      </c>
      <c r="B1700" s="14">
        <f>VLOOKUP(A1700,'2019'!A:H,2,0)</f>
        <v>619</v>
      </c>
      <c r="C1700" s="14">
        <f>VLOOKUP(A1700,'2019'!A:H,3,0)</f>
        <v>1.4259999999999999</v>
      </c>
      <c r="D1700" s="14">
        <f>VLOOKUP(A1700,'2019'!A:H,4,0)</f>
        <v>109.5</v>
      </c>
      <c r="E1700" s="14">
        <f>VLOOKUP(A1700,'2019'!A:H,5,0)</f>
        <v>3.43</v>
      </c>
      <c r="F1700" s="14">
        <f>VLOOKUP(A1700,'2019'!A:H,6,0)</f>
        <v>81084</v>
      </c>
      <c r="G1700" s="14">
        <f>VLOOKUP(A1700,'2019'!A:H,7,0)</f>
        <v>35362</v>
      </c>
      <c r="H1700" s="14">
        <f>VLOOKUP(A1700,'2019'!A:H,8,0)</f>
        <v>5</v>
      </c>
    </row>
    <row r="1701" spans="1:8" x14ac:dyDescent="0.3">
      <c r="A1701" s="14" t="s">
        <v>1992</v>
      </c>
      <c r="B1701" s="14">
        <f>VLOOKUP(A1701,'2020'!A:H,2,0)</f>
        <v>525</v>
      </c>
      <c r="C1701" s="14">
        <f>VLOOKUP(A1701,'2020'!A:H,3,0)</f>
        <v>1.1739999999999999</v>
      </c>
      <c r="D1701" s="14">
        <f>VLOOKUP(A1701,'2020'!A:H,4,0)</f>
        <v>109.9</v>
      </c>
      <c r="E1701" s="14">
        <f>VLOOKUP(A1701,'2020'!A:H,5,0)</f>
        <v>2.5299999999999998</v>
      </c>
      <c r="F1701" s="14">
        <f>VLOOKUP(A1701,'2020'!A:H,6,0)</f>
        <v>83718</v>
      </c>
      <c r="G1701" s="14">
        <f>VLOOKUP(A1701,'2020'!A:H,7,0)</f>
        <v>37427</v>
      </c>
      <c r="H1701" s="14">
        <f>VLOOKUP(A1701,'2020'!A:H,8,0)</f>
        <v>4.9000000000000004</v>
      </c>
    </row>
    <row r="1702" spans="1:8" x14ac:dyDescent="0.3">
      <c r="A1702" s="14" t="s">
        <v>1993</v>
      </c>
      <c r="B1702" s="14">
        <f>VLOOKUP(A1702,'2021'!A:H,2,0)</f>
        <v>505</v>
      </c>
      <c r="C1702" s="14">
        <f>VLOOKUP(A1702,'2021'!A:H,3,0)</f>
        <v>1.1180000000000001</v>
      </c>
      <c r="D1702" s="14">
        <f>VLOOKUP(A1702,'2021'!A:H,4,0)</f>
        <v>110.5</v>
      </c>
      <c r="E1702" s="14">
        <f>VLOOKUP(A1702,'2021'!A:H,5,0)</f>
        <v>1.44</v>
      </c>
      <c r="F1702" s="14">
        <f>VLOOKUP(A1702,'2021'!A:H,6,0)</f>
        <v>85176</v>
      </c>
      <c r="G1702" s="14">
        <f>VLOOKUP(A1702,'2021'!A:H,7,0)</f>
        <v>39438</v>
      </c>
      <c r="H1702" s="14">
        <f>VLOOKUP(A1702,'2021'!A:H,8,0)</f>
        <v>4.9000000000000004</v>
      </c>
    </row>
    <row r="1703" spans="1:8" x14ac:dyDescent="0.3">
      <c r="A1703" s="14" t="s">
        <v>1994</v>
      </c>
      <c r="B1703" s="14">
        <f>VLOOKUP(A1703,'2015'!A:H,2,0)</f>
        <v>8529</v>
      </c>
      <c r="C1703" s="14">
        <f>VLOOKUP(A1703,'2015'!A:H,3,0)</f>
        <v>1.444</v>
      </c>
      <c r="D1703" s="14">
        <f>VLOOKUP(A1703,'2015'!A:H,4,0)</f>
        <v>100.7</v>
      </c>
      <c r="E1703" s="14">
        <f>VLOOKUP(A1703,'2015'!A:H,5,0)</f>
        <v>0.11</v>
      </c>
      <c r="F1703" s="14">
        <f>VLOOKUP(A1703,'2015'!A:H,6,0)</f>
        <v>831912</v>
      </c>
      <c r="G1703" s="14">
        <f>VLOOKUP(A1703,'2015'!A:H,7,0)</f>
        <v>310503</v>
      </c>
      <c r="H1703" s="14">
        <f>VLOOKUP(A1703,'2015'!A:H,8,0)</f>
        <v>10.3</v>
      </c>
    </row>
    <row r="1704" spans="1:8" x14ac:dyDescent="0.3">
      <c r="A1704" s="14" t="s">
        <v>1995</v>
      </c>
      <c r="B1704" s="14">
        <f>VLOOKUP(A1704,'2016'!A:H,2,0)</f>
        <v>7797</v>
      </c>
      <c r="C1704" s="14">
        <f>VLOOKUP(A1704,'2016'!A:H,3,0)</f>
        <v>1.3520000000000001</v>
      </c>
      <c r="D1704" s="14">
        <f>VLOOKUP(A1704,'2016'!A:H,4,0)</f>
        <v>100.8</v>
      </c>
      <c r="E1704" s="14">
        <f>VLOOKUP(A1704,'2016'!A:H,5,0)</f>
        <v>0.47</v>
      </c>
      <c r="F1704" s="14">
        <f>VLOOKUP(A1704,'2016'!A:H,6,0)</f>
        <v>835197</v>
      </c>
      <c r="G1704" s="14">
        <f>VLOOKUP(A1704,'2016'!A:H,7,0)</f>
        <v>319293</v>
      </c>
      <c r="H1704" s="14">
        <f>VLOOKUP(A1704,'2016'!A:H,8,0)</f>
        <v>7.4</v>
      </c>
    </row>
    <row r="1705" spans="1:8" x14ac:dyDescent="0.3">
      <c r="A1705" s="14" t="s">
        <v>1996</v>
      </c>
      <c r="B1705" s="14">
        <f>VLOOKUP(A1705,'2017'!A:H,2,0)</f>
        <v>6948</v>
      </c>
      <c r="C1705" s="14">
        <f>VLOOKUP(A1705,'2017'!A:H,3,0)</f>
        <v>1.2270000000000001</v>
      </c>
      <c r="D1705" s="14">
        <f>VLOOKUP(A1705,'2017'!A:H,4,0)</f>
        <v>100.9</v>
      </c>
      <c r="E1705" s="14">
        <f>VLOOKUP(A1705,'2017'!A:H,5,0)</f>
        <v>0.11</v>
      </c>
      <c r="F1705" s="14">
        <f>VLOOKUP(A1705,'2017'!A:H,6,0)</f>
        <v>835590</v>
      </c>
      <c r="G1705" s="14">
        <f>VLOOKUP(A1705,'2017'!A:H,7,0)</f>
        <v>325632</v>
      </c>
      <c r="H1705" s="14">
        <f>VLOOKUP(A1705,'2017'!A:H,8,0)</f>
        <v>6.2</v>
      </c>
    </row>
    <row r="1706" spans="1:8" x14ac:dyDescent="0.3">
      <c r="A1706" s="14" t="s">
        <v>1997</v>
      </c>
      <c r="B1706" s="14">
        <f>VLOOKUP(A1706,'2018'!A:H,2,0)</f>
        <v>6429</v>
      </c>
      <c r="C1706" s="14">
        <f>VLOOKUP(A1706,'2018'!A:H,3,0)</f>
        <v>1.163</v>
      </c>
      <c r="D1706" s="14">
        <f>VLOOKUP(A1706,'2018'!A:H,4,0)</f>
        <v>101.4</v>
      </c>
      <c r="E1706" s="14">
        <f>VLOOKUP(A1706,'2018'!A:H,5,0)</f>
        <v>0.4</v>
      </c>
      <c r="F1706" s="14">
        <f>VLOOKUP(A1706,'2018'!A:H,6,0)</f>
        <v>837749</v>
      </c>
      <c r="G1706" s="14">
        <f>VLOOKUP(A1706,'2018'!A:H,7,0)</f>
        <v>331273</v>
      </c>
      <c r="H1706" s="14">
        <f>VLOOKUP(A1706,'2018'!A:H,8,0)</f>
        <v>6.9</v>
      </c>
    </row>
    <row r="1707" spans="1:8" x14ac:dyDescent="0.3">
      <c r="A1707" s="14" t="s">
        <v>1998</v>
      </c>
      <c r="B1707" s="14">
        <f>VLOOKUP(A1707,'2019'!A:H,2,0)</f>
        <v>5460</v>
      </c>
      <c r="C1707" s="14">
        <f>VLOOKUP(A1707,'2019'!A:H,3,0)</f>
        <v>0.999</v>
      </c>
      <c r="D1707" s="14">
        <f>VLOOKUP(A1707,'2019'!A:H,4,0)</f>
        <v>101.5</v>
      </c>
      <c r="E1707" s="14">
        <f>VLOOKUP(A1707,'2019'!A:H,5,0)</f>
        <v>0.28000000000000003</v>
      </c>
      <c r="F1707" s="14">
        <f>VLOOKUP(A1707,'2019'!A:H,6,0)</f>
        <v>839566</v>
      </c>
      <c r="G1707" s="14">
        <f>VLOOKUP(A1707,'2019'!A:H,7,0)</f>
        <v>341101</v>
      </c>
      <c r="H1707" s="14">
        <f>VLOOKUP(A1707,'2019'!A:H,8,0)</f>
        <v>6.3</v>
      </c>
    </row>
    <row r="1708" spans="1:8" x14ac:dyDescent="0.3">
      <c r="A1708" s="14" t="s">
        <v>1999</v>
      </c>
      <c r="B1708" s="14">
        <f>VLOOKUP(A1708,'2020'!A:H,2,0)</f>
        <v>5197</v>
      </c>
      <c r="C1708" s="14">
        <f>VLOOKUP(A1708,'2020'!A:H,3,0)</f>
        <v>0.95899999999999996</v>
      </c>
      <c r="D1708" s="14">
        <f>VLOOKUP(A1708,'2020'!A:H,4,0)</f>
        <v>101.6</v>
      </c>
      <c r="E1708" s="14">
        <f>VLOOKUP(A1708,'2020'!A:H,5,0)</f>
        <v>0.45</v>
      </c>
      <c r="F1708" s="14">
        <f>VLOOKUP(A1708,'2020'!A:H,6,0)</f>
        <v>844993</v>
      </c>
      <c r="G1708" s="14">
        <f>VLOOKUP(A1708,'2020'!A:H,7,0)</f>
        <v>355294</v>
      </c>
      <c r="H1708" s="14">
        <f>VLOOKUP(A1708,'2020'!A:H,8,0)</f>
        <v>5.3</v>
      </c>
    </row>
    <row r="1709" spans="1:8" x14ac:dyDescent="0.3">
      <c r="A1709" s="14" t="s">
        <v>2000</v>
      </c>
      <c r="B1709" s="14">
        <f>VLOOKUP(A1709,'2021'!A:H,2,0)</f>
        <v>5100</v>
      </c>
      <c r="C1709" s="14">
        <f>VLOOKUP(A1709,'2021'!A:H,3,0)</f>
        <v>0.94099999999999995</v>
      </c>
      <c r="D1709" s="14">
        <f>VLOOKUP(A1709,'2021'!A:H,4,0)</f>
        <v>101.7</v>
      </c>
      <c r="E1709" s="14">
        <f>VLOOKUP(A1709,'2021'!A:H,5,0)</f>
        <v>0.39</v>
      </c>
      <c r="F1709" s="14">
        <f>VLOOKUP(A1709,'2021'!A:H,6,0)</f>
        <v>848482</v>
      </c>
      <c r="G1709" s="14">
        <f>VLOOKUP(A1709,'2021'!A:H,7,0)</f>
        <v>366157</v>
      </c>
      <c r="H1709" s="14">
        <f>VLOOKUP(A1709,'2021'!A:H,8,0)</f>
        <v>5.5</v>
      </c>
    </row>
    <row r="1710" spans="1:8" x14ac:dyDescent="0.3">
      <c r="A1710" s="14" t="s">
        <v>2001</v>
      </c>
      <c r="B1710" s="14">
        <f>VLOOKUP(A1710,'2015'!A:H,2,0)</f>
        <v>1430</v>
      </c>
      <c r="C1710" s="14">
        <f>VLOOKUP(A1710,'2015'!A:H,3,0)</f>
        <v>1.26</v>
      </c>
      <c r="D1710" s="14">
        <f>VLOOKUP(A1710,'2015'!A:H,4,0)</f>
        <v>101.4</v>
      </c>
      <c r="E1710" s="14">
        <f>VLOOKUP(A1710,'2015'!A:H,5,0)</f>
        <v>-0.11</v>
      </c>
      <c r="F1710" s="14">
        <f>VLOOKUP(A1710,'2015'!A:H,6,0)</f>
        <v>207913</v>
      </c>
      <c r="G1710" s="14">
        <f>VLOOKUP(A1710,'2015'!A:H,7,0)</f>
        <v>84839</v>
      </c>
      <c r="H1710" s="14">
        <f>VLOOKUP(A1710,'2015'!A:H,8,0)</f>
        <v>6.1</v>
      </c>
    </row>
    <row r="1711" spans="1:8" x14ac:dyDescent="0.3">
      <c r="A1711" s="14" t="s">
        <v>2002</v>
      </c>
      <c r="B1711" s="14">
        <f>VLOOKUP(A1711,'2016'!A:H,2,0)</f>
        <v>1428</v>
      </c>
      <c r="C1711" s="14">
        <f>VLOOKUP(A1711,'2016'!A:H,3,0)</f>
        <v>1.3140000000000001</v>
      </c>
      <c r="D1711" s="14">
        <f>VLOOKUP(A1711,'2016'!A:H,4,0)</f>
        <v>101.4</v>
      </c>
      <c r="E1711" s="14">
        <f>VLOOKUP(A1711,'2016'!A:H,5,0)</f>
        <v>0.52</v>
      </c>
      <c r="F1711" s="14">
        <f>VLOOKUP(A1711,'2016'!A:H,6,0)</f>
        <v>208350</v>
      </c>
      <c r="G1711" s="14">
        <f>VLOOKUP(A1711,'2016'!A:H,7,0)</f>
        <v>86707</v>
      </c>
      <c r="H1711" s="14">
        <f>VLOOKUP(A1711,'2016'!A:H,8,0)</f>
        <v>7.8</v>
      </c>
    </row>
    <row r="1712" spans="1:8" x14ac:dyDescent="0.3">
      <c r="A1712" s="14" t="s">
        <v>2003</v>
      </c>
      <c r="B1712" s="14">
        <f>VLOOKUP(A1712,'2017'!A:H,2,0)</f>
        <v>1234</v>
      </c>
      <c r="C1712" s="14">
        <f>VLOOKUP(A1712,'2017'!A:H,3,0)</f>
        <v>1.1439999999999999</v>
      </c>
      <c r="D1712" s="14">
        <f>VLOOKUP(A1712,'2017'!A:H,4,0)</f>
        <v>101.6</v>
      </c>
      <c r="E1712" s="14">
        <f>VLOOKUP(A1712,'2017'!A:H,5,0)</f>
        <v>0.13</v>
      </c>
      <c r="F1712" s="14">
        <f>VLOOKUP(A1712,'2017'!A:H,6,0)</f>
        <v>208316</v>
      </c>
      <c r="G1712" s="14">
        <f>VLOOKUP(A1712,'2017'!A:H,7,0)</f>
        <v>88079</v>
      </c>
      <c r="H1712" s="14">
        <f>VLOOKUP(A1712,'2017'!A:H,8,0)</f>
        <v>7.7</v>
      </c>
    </row>
    <row r="1713" spans="1:8" x14ac:dyDescent="0.3">
      <c r="A1713" s="14" t="s">
        <v>2004</v>
      </c>
      <c r="B1713" s="14">
        <f>VLOOKUP(A1713,'2018'!A:H,2,0)</f>
        <v>1155</v>
      </c>
      <c r="C1713" s="14">
        <f>VLOOKUP(A1713,'2018'!A:H,3,0)</f>
        <v>1.0880000000000001</v>
      </c>
      <c r="D1713" s="14">
        <f>VLOOKUP(A1713,'2018'!A:H,4,0)</f>
        <v>101.9</v>
      </c>
      <c r="E1713" s="14">
        <f>VLOOKUP(A1713,'2018'!A:H,5,0)</f>
        <v>1.17</v>
      </c>
      <c r="F1713" s="14">
        <f>VLOOKUP(A1713,'2018'!A:H,6,0)</f>
        <v>210504</v>
      </c>
      <c r="G1713" s="14">
        <f>VLOOKUP(A1713,'2018'!A:H,7,0)</f>
        <v>90559</v>
      </c>
      <c r="H1713" s="14">
        <f>VLOOKUP(A1713,'2018'!A:H,8,0)</f>
        <v>5.7</v>
      </c>
    </row>
    <row r="1714" spans="1:8" x14ac:dyDescent="0.3">
      <c r="A1714" s="14" t="s">
        <v>2005</v>
      </c>
      <c r="B1714" s="14">
        <f>VLOOKUP(A1714,'2019'!A:H,2,0)</f>
        <v>1100</v>
      </c>
      <c r="C1714" s="14">
        <f>VLOOKUP(A1714,'2019'!A:H,3,0)</f>
        <v>1.054</v>
      </c>
      <c r="D1714" s="14">
        <f>VLOOKUP(A1714,'2019'!A:H,4,0)</f>
        <v>102.3</v>
      </c>
      <c r="E1714" s="14">
        <f>VLOOKUP(A1714,'2019'!A:H,5,0)</f>
        <v>0.1</v>
      </c>
      <c r="F1714" s="14">
        <f>VLOOKUP(A1714,'2019'!A:H,6,0)</f>
        <v>210737</v>
      </c>
      <c r="G1714" s="14">
        <f>VLOOKUP(A1714,'2019'!A:H,7,0)</f>
        <v>92220</v>
      </c>
      <c r="H1714" s="14">
        <f>VLOOKUP(A1714,'2019'!A:H,8,0)</f>
        <v>6</v>
      </c>
    </row>
    <row r="1715" spans="1:8" x14ac:dyDescent="0.3">
      <c r="A1715" s="14" t="s">
        <v>2006</v>
      </c>
      <c r="B1715" s="14">
        <f>VLOOKUP(A1715,'2020'!A:H,2,0)</f>
        <v>1042</v>
      </c>
      <c r="C1715" s="14">
        <f>VLOOKUP(A1715,'2020'!A:H,3,0)</f>
        <v>1.0189999999999999</v>
      </c>
      <c r="D1715" s="14">
        <f>VLOOKUP(A1715,'2020'!A:H,4,0)</f>
        <v>102.3</v>
      </c>
      <c r="E1715" s="14">
        <f>VLOOKUP(A1715,'2020'!A:H,5,0)</f>
        <v>-0.51</v>
      </c>
      <c r="F1715" s="14">
        <f>VLOOKUP(A1715,'2020'!A:H,6,0)</f>
        <v>210186</v>
      </c>
      <c r="G1715" s="14">
        <f>VLOOKUP(A1715,'2020'!A:H,7,0)</f>
        <v>95281</v>
      </c>
      <c r="H1715" s="14">
        <f>VLOOKUP(A1715,'2020'!A:H,8,0)</f>
        <v>5.8</v>
      </c>
    </row>
    <row r="1716" spans="1:8" x14ac:dyDescent="0.3">
      <c r="A1716" s="14" t="s">
        <v>2007</v>
      </c>
      <c r="B1716" s="14">
        <f>VLOOKUP(A1716,'2021'!A:H,2,0)</f>
        <v>954</v>
      </c>
      <c r="C1716" s="14">
        <f>VLOOKUP(A1716,'2021'!A:H,3,0)</f>
        <v>0.95199999999999996</v>
      </c>
      <c r="D1716" s="14">
        <f>VLOOKUP(A1716,'2021'!A:H,4,0)</f>
        <v>102.4</v>
      </c>
      <c r="E1716" s="14">
        <f>VLOOKUP(A1716,'2021'!A:H,5,0)</f>
        <v>-0.5</v>
      </c>
      <c r="F1716" s="14">
        <f>VLOOKUP(A1716,'2021'!A:H,6,0)</f>
        <v>209358</v>
      </c>
      <c r="G1716" s="14">
        <f>VLOOKUP(A1716,'2021'!A:H,7,0)</f>
        <v>97508</v>
      </c>
      <c r="H1716" s="14">
        <f>VLOOKUP(A1716,'2021'!A:H,8,0)</f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2008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293</v>
      </c>
      <c r="B3" s="14">
        <v>10929</v>
      </c>
      <c r="C3" s="14">
        <v>1.3109999999999999</v>
      </c>
      <c r="D3" s="14">
        <v>101.7</v>
      </c>
      <c r="E3" s="14">
        <v>0.37</v>
      </c>
      <c r="F3" s="14">
        <v>1549507</v>
      </c>
      <c r="G3" s="14">
        <v>611578</v>
      </c>
      <c r="H3" s="14">
        <v>6.9</v>
      </c>
    </row>
    <row r="4" spans="1:8" customFormat="1" x14ac:dyDescent="0.3">
      <c r="A4" s="14" t="s">
        <v>300</v>
      </c>
      <c r="B4" s="14">
        <v>1402</v>
      </c>
      <c r="C4" s="14">
        <v>1.234</v>
      </c>
      <c r="D4" s="14">
        <v>98.6</v>
      </c>
      <c r="E4" s="14">
        <v>-0.52</v>
      </c>
      <c r="F4" s="14">
        <v>214560</v>
      </c>
      <c r="G4" s="14">
        <v>87632</v>
      </c>
      <c r="H4" s="14">
        <v>5.4</v>
      </c>
    </row>
    <row r="5" spans="1:8" customFormat="1" x14ac:dyDescent="0.3">
      <c r="A5" s="14" t="s">
        <v>307</v>
      </c>
      <c r="B5" s="14">
        <v>148</v>
      </c>
      <c r="C5" s="14">
        <v>1.264</v>
      </c>
      <c r="D5" s="14">
        <v>113.5</v>
      </c>
      <c r="E5" s="14">
        <v>-0.85</v>
      </c>
      <c r="F5" s="14">
        <v>30060</v>
      </c>
      <c r="G5" s="14">
        <v>12443</v>
      </c>
      <c r="H5" s="14">
        <v>4.5</v>
      </c>
    </row>
    <row r="6" spans="1:8" customFormat="1" x14ac:dyDescent="0.3">
      <c r="A6" s="14" t="s">
        <v>314</v>
      </c>
      <c r="B6" s="14">
        <v>667</v>
      </c>
      <c r="C6" s="14">
        <v>1.34</v>
      </c>
      <c r="D6" s="14">
        <v>102.4</v>
      </c>
      <c r="E6" s="14">
        <v>-0.68</v>
      </c>
      <c r="F6" s="14">
        <v>93895</v>
      </c>
      <c r="G6" s="14">
        <v>36016</v>
      </c>
      <c r="H6" s="14">
        <v>10.5</v>
      </c>
    </row>
    <row r="7" spans="1:8" customFormat="1" x14ac:dyDescent="0.3">
      <c r="A7" s="14" t="s">
        <v>321</v>
      </c>
      <c r="B7" s="14">
        <v>421</v>
      </c>
      <c r="C7" s="14">
        <v>1.3069999999999999</v>
      </c>
      <c r="D7" s="14">
        <v>103.3</v>
      </c>
      <c r="E7" s="14">
        <v>-1.93</v>
      </c>
      <c r="F7" s="14">
        <v>70839</v>
      </c>
      <c r="G7" s="14">
        <v>29071</v>
      </c>
      <c r="H7" s="14">
        <v>4.0999999999999996</v>
      </c>
    </row>
    <row r="8" spans="1:8" customFormat="1" x14ac:dyDescent="0.3">
      <c r="A8" s="14" t="s">
        <v>328</v>
      </c>
      <c r="B8" s="14">
        <v>645</v>
      </c>
      <c r="C8" s="14">
        <v>1.486</v>
      </c>
      <c r="D8" s="14">
        <v>97</v>
      </c>
      <c r="E8" s="14">
        <v>-0.26</v>
      </c>
      <c r="F8" s="14">
        <v>81992</v>
      </c>
      <c r="G8" s="14">
        <v>33004</v>
      </c>
      <c r="H8" s="14">
        <v>7.9</v>
      </c>
    </row>
    <row r="9" spans="1:8" customFormat="1" x14ac:dyDescent="0.3">
      <c r="A9" s="14" t="s">
        <v>335</v>
      </c>
      <c r="B9" s="14">
        <v>228</v>
      </c>
      <c r="C9" s="14">
        <v>1.748</v>
      </c>
      <c r="D9" s="14">
        <v>116</v>
      </c>
      <c r="E9" s="14">
        <v>0.77</v>
      </c>
      <c r="F9" s="14">
        <v>24089</v>
      </c>
      <c r="G9" s="14">
        <v>9239</v>
      </c>
      <c r="H9" s="14">
        <v>5.7</v>
      </c>
    </row>
    <row r="10" spans="1:8" customFormat="1" x14ac:dyDescent="0.3">
      <c r="A10" s="14" t="s">
        <v>342</v>
      </c>
      <c r="B10" s="14">
        <v>134</v>
      </c>
      <c r="C10" s="14">
        <v>1.224</v>
      </c>
      <c r="D10" s="14">
        <v>103.3</v>
      </c>
      <c r="E10" s="14">
        <v>-0.08</v>
      </c>
      <c r="F10" s="14">
        <v>27479</v>
      </c>
      <c r="G10" s="14">
        <v>11222</v>
      </c>
      <c r="H10" s="14">
        <v>8.5</v>
      </c>
    </row>
    <row r="11" spans="1:8" customFormat="1" x14ac:dyDescent="0.3">
      <c r="A11" s="14" t="s">
        <v>349</v>
      </c>
      <c r="B11" s="14">
        <v>166</v>
      </c>
      <c r="C11" s="14">
        <v>1.0920000000000001</v>
      </c>
      <c r="D11" s="14">
        <v>106</v>
      </c>
      <c r="E11" s="14">
        <v>0.02</v>
      </c>
      <c r="F11" s="14">
        <v>40216</v>
      </c>
      <c r="G11" s="14">
        <v>16022</v>
      </c>
      <c r="H11" s="14">
        <v>6.3</v>
      </c>
    </row>
    <row r="12" spans="1:8" customFormat="1" x14ac:dyDescent="0.3">
      <c r="A12" s="14" t="s">
        <v>356</v>
      </c>
      <c r="B12" s="14">
        <v>2605</v>
      </c>
      <c r="C12" s="14">
        <v>1.2549999999999999</v>
      </c>
      <c r="D12" s="14">
        <v>98.9</v>
      </c>
      <c r="E12" s="14">
        <v>1.79</v>
      </c>
      <c r="F12" s="14">
        <v>332995</v>
      </c>
      <c r="G12" s="14">
        <v>128086</v>
      </c>
      <c r="H12" s="14">
        <v>4.3</v>
      </c>
    </row>
    <row r="13" spans="1:8" customFormat="1" x14ac:dyDescent="0.3">
      <c r="A13" s="14" t="s">
        <v>363</v>
      </c>
      <c r="B13" s="14">
        <v>379</v>
      </c>
      <c r="C13" s="14">
        <v>2.161</v>
      </c>
      <c r="D13" s="14">
        <v>118.3</v>
      </c>
      <c r="E13" s="14">
        <v>2.41</v>
      </c>
      <c r="F13" s="14">
        <v>33255</v>
      </c>
      <c r="G13" s="14">
        <v>12999</v>
      </c>
      <c r="H13" s="14">
        <v>6.2</v>
      </c>
    </row>
    <row r="14" spans="1:8" customFormat="1" x14ac:dyDescent="0.3">
      <c r="A14" s="14" t="s">
        <v>370</v>
      </c>
      <c r="B14" s="14">
        <v>196</v>
      </c>
      <c r="C14" s="14">
        <v>1.097</v>
      </c>
      <c r="D14" s="14">
        <v>106.9</v>
      </c>
      <c r="E14" s="14">
        <v>-0.63</v>
      </c>
      <c r="F14" s="14">
        <v>39197</v>
      </c>
      <c r="G14" s="14">
        <v>15474</v>
      </c>
      <c r="H14" s="14">
        <v>7</v>
      </c>
    </row>
    <row r="15" spans="1:8" customFormat="1" x14ac:dyDescent="0.3">
      <c r="A15" s="14" t="s">
        <v>377</v>
      </c>
      <c r="B15" s="14">
        <v>402</v>
      </c>
      <c r="C15" s="14">
        <v>1.724</v>
      </c>
      <c r="D15" s="14">
        <v>113.8</v>
      </c>
      <c r="E15" s="14">
        <v>2.54</v>
      </c>
      <c r="F15" s="14">
        <v>48799</v>
      </c>
      <c r="G15" s="14">
        <v>18949</v>
      </c>
      <c r="H15" s="14">
        <v>7.2</v>
      </c>
    </row>
    <row r="16" spans="1:8" customFormat="1" x14ac:dyDescent="0.3">
      <c r="A16" s="14" t="s">
        <v>384</v>
      </c>
      <c r="B16" s="14">
        <v>2057</v>
      </c>
      <c r="C16" s="14">
        <v>1.202</v>
      </c>
      <c r="D16" s="14">
        <v>97.1</v>
      </c>
      <c r="E16" s="14">
        <v>0.78</v>
      </c>
      <c r="F16" s="14">
        <v>277997</v>
      </c>
      <c r="G16" s="14">
        <v>108988</v>
      </c>
      <c r="H16" s="14">
        <v>8.8000000000000007</v>
      </c>
    </row>
    <row r="17" spans="1:8" customFormat="1" x14ac:dyDescent="0.3">
      <c r="A17" s="14" t="s">
        <v>391</v>
      </c>
      <c r="B17" s="14">
        <v>300</v>
      </c>
      <c r="C17" s="14">
        <v>1.276</v>
      </c>
      <c r="D17" s="14">
        <v>103.2</v>
      </c>
      <c r="E17" s="14">
        <v>-1.58</v>
      </c>
      <c r="F17" s="14">
        <v>47501</v>
      </c>
      <c r="G17" s="14">
        <v>19303</v>
      </c>
      <c r="H17" s="14">
        <v>9</v>
      </c>
    </row>
    <row r="18" spans="1:8" customFormat="1" x14ac:dyDescent="0.3">
      <c r="A18" s="14" t="s">
        <v>398</v>
      </c>
      <c r="B18" s="14">
        <v>208</v>
      </c>
      <c r="C18" s="14">
        <v>1.1200000000000001</v>
      </c>
      <c r="D18" s="14">
        <v>104.3</v>
      </c>
      <c r="E18" s="14">
        <v>-0.16</v>
      </c>
      <c r="F18" s="14">
        <v>43500</v>
      </c>
      <c r="G18" s="14">
        <v>17288</v>
      </c>
      <c r="H18" s="14">
        <v>7.1</v>
      </c>
    </row>
    <row r="19" spans="1:8" customFormat="1" x14ac:dyDescent="0.3">
      <c r="A19" s="14" t="s">
        <v>405</v>
      </c>
      <c r="B19" s="14">
        <v>474</v>
      </c>
      <c r="C19" s="14">
        <v>1.4790000000000001</v>
      </c>
      <c r="D19" s="14">
        <v>104.3</v>
      </c>
      <c r="E19" s="14">
        <v>-0.14000000000000001</v>
      </c>
      <c r="F19" s="14">
        <v>70336</v>
      </c>
      <c r="G19" s="14">
        <v>27190</v>
      </c>
      <c r="H19" s="14">
        <v>5.4</v>
      </c>
    </row>
    <row r="20" spans="1:8" customFormat="1" x14ac:dyDescent="0.3">
      <c r="A20" s="14" t="s">
        <v>412</v>
      </c>
      <c r="B20" s="14">
        <v>267</v>
      </c>
      <c r="C20" s="14">
        <v>1.9259999999999999</v>
      </c>
      <c r="D20" s="14">
        <v>128.1</v>
      </c>
      <c r="E20" s="14">
        <v>-0.44</v>
      </c>
      <c r="F20" s="14">
        <v>27020</v>
      </c>
      <c r="G20" s="14">
        <v>11313</v>
      </c>
      <c r="H20" s="14">
        <v>7.2</v>
      </c>
    </row>
    <row r="21" spans="1:8" customFormat="1" x14ac:dyDescent="0.3">
      <c r="A21" s="14" t="s">
        <v>419</v>
      </c>
      <c r="B21" s="14">
        <v>230</v>
      </c>
      <c r="C21" s="14">
        <v>1.214</v>
      </c>
      <c r="D21" s="14">
        <v>103.3</v>
      </c>
      <c r="E21" s="14">
        <v>0.97</v>
      </c>
      <c r="F21" s="14">
        <v>45777</v>
      </c>
      <c r="G21" s="14">
        <v>17339</v>
      </c>
      <c r="H21" s="14">
        <v>6.1</v>
      </c>
    </row>
    <row r="22" spans="1:8" customFormat="1" x14ac:dyDescent="0.3">
      <c r="A22" s="14" t="s">
        <v>426</v>
      </c>
      <c r="B22" s="14">
        <v>113495</v>
      </c>
      <c r="C22" s="14">
        <v>1.272</v>
      </c>
      <c r="D22" s="14">
        <v>101.2</v>
      </c>
      <c r="E22" s="14">
        <v>1.43</v>
      </c>
      <c r="F22" s="14">
        <v>12522606</v>
      </c>
      <c r="G22" s="14">
        <v>4537581</v>
      </c>
      <c r="H22" s="14">
        <v>14.9</v>
      </c>
    </row>
    <row r="23" spans="1:8" customFormat="1" x14ac:dyDescent="0.3">
      <c r="A23" s="14" t="s">
        <v>433</v>
      </c>
      <c r="B23" s="14">
        <v>360</v>
      </c>
      <c r="C23" s="14">
        <v>1.27</v>
      </c>
      <c r="D23" s="14">
        <v>105.1</v>
      </c>
      <c r="E23" s="14">
        <v>1.28</v>
      </c>
      <c r="F23" s="14">
        <v>62008</v>
      </c>
      <c r="G23" s="14">
        <v>23320</v>
      </c>
      <c r="H23" s="14">
        <v>6.1</v>
      </c>
    </row>
    <row r="24" spans="1:8" customFormat="1" x14ac:dyDescent="0.3">
      <c r="A24" s="14" t="s">
        <v>440</v>
      </c>
      <c r="B24" s="14">
        <v>8131</v>
      </c>
      <c r="C24" s="14">
        <v>1.161</v>
      </c>
      <c r="D24" s="14">
        <v>96.8</v>
      </c>
      <c r="E24" s="14">
        <v>2.14</v>
      </c>
      <c r="F24" s="14">
        <v>1027546</v>
      </c>
      <c r="G24" s="14">
        <v>357370</v>
      </c>
      <c r="H24" s="14">
        <v>8.1</v>
      </c>
    </row>
    <row r="25" spans="1:8" customFormat="1" x14ac:dyDescent="0.3">
      <c r="A25" s="14" t="s">
        <v>447</v>
      </c>
      <c r="B25" s="14">
        <v>492</v>
      </c>
      <c r="C25" s="14">
        <v>1.099</v>
      </c>
      <c r="D25" s="14">
        <v>94.5</v>
      </c>
      <c r="E25" s="14">
        <v>-1.74</v>
      </c>
      <c r="F25" s="14">
        <v>68946</v>
      </c>
      <c r="G25" s="14">
        <v>22728</v>
      </c>
      <c r="H25" s="14">
        <v>13.8</v>
      </c>
    </row>
    <row r="26" spans="1:8" customFormat="1" x14ac:dyDescent="0.3">
      <c r="A26" s="14" t="s">
        <v>454</v>
      </c>
      <c r="B26" s="14">
        <v>3364</v>
      </c>
      <c r="C26" s="14">
        <v>1.2350000000000001</v>
      </c>
      <c r="D26" s="14">
        <v>98.5</v>
      </c>
      <c r="E26" s="14">
        <v>-0.88</v>
      </c>
      <c r="F26" s="14">
        <v>344978</v>
      </c>
      <c r="G26" s="14">
        <v>120612</v>
      </c>
      <c r="H26" s="14">
        <v>6.2</v>
      </c>
    </row>
    <row r="27" spans="1:8" customFormat="1" x14ac:dyDescent="0.3">
      <c r="A27" s="14" t="s">
        <v>461</v>
      </c>
      <c r="B27" s="14">
        <v>3253</v>
      </c>
      <c r="C27" s="14">
        <v>1.45</v>
      </c>
      <c r="D27" s="14">
        <v>105.7</v>
      </c>
      <c r="E27" s="14">
        <v>4.6399999999999997</v>
      </c>
      <c r="F27" s="14">
        <v>312579</v>
      </c>
      <c r="G27" s="14">
        <v>111807</v>
      </c>
      <c r="H27" s="14">
        <v>9.3000000000000007</v>
      </c>
    </row>
    <row r="28" spans="1:8" customFormat="1" x14ac:dyDescent="0.3">
      <c r="A28" s="14" t="s">
        <v>468</v>
      </c>
      <c r="B28" s="14">
        <v>1505</v>
      </c>
      <c r="C28" s="14">
        <v>1.159</v>
      </c>
      <c r="D28" s="14">
        <v>99.4</v>
      </c>
      <c r="E28" s="14">
        <v>-0.02</v>
      </c>
      <c r="F28" s="14">
        <v>186721</v>
      </c>
      <c r="G28" s="14">
        <v>64598</v>
      </c>
      <c r="H28" s="14">
        <v>8.6999999999999993</v>
      </c>
    </row>
    <row r="29" spans="1:8" customFormat="1" x14ac:dyDescent="0.3">
      <c r="A29" s="14" t="s">
        <v>475</v>
      </c>
      <c r="B29" s="14">
        <v>3191</v>
      </c>
      <c r="C29" s="14">
        <v>1.4219999999999999</v>
      </c>
      <c r="D29" s="14">
        <v>98.9</v>
      </c>
      <c r="E29" s="14">
        <v>-0.16</v>
      </c>
      <c r="F29" s="14">
        <v>287519</v>
      </c>
      <c r="G29" s="14">
        <v>101518</v>
      </c>
      <c r="H29" s="14">
        <v>6.4</v>
      </c>
    </row>
    <row r="30" spans="1:8" customFormat="1" x14ac:dyDescent="0.3">
      <c r="A30" s="14" t="s">
        <v>482</v>
      </c>
      <c r="B30" s="14">
        <v>3757</v>
      </c>
      <c r="C30" s="14">
        <v>1.4610000000000001</v>
      </c>
      <c r="D30" s="14">
        <v>101</v>
      </c>
      <c r="E30" s="14">
        <v>3.06</v>
      </c>
      <c r="F30" s="14">
        <v>349990</v>
      </c>
      <c r="G30" s="14">
        <v>123493</v>
      </c>
      <c r="H30" s="14">
        <v>6.9</v>
      </c>
    </row>
    <row r="31" spans="1:8" customFormat="1" x14ac:dyDescent="0.3">
      <c r="A31" s="14" t="s">
        <v>489</v>
      </c>
      <c r="B31" s="14">
        <v>5588</v>
      </c>
      <c r="C31" s="14">
        <v>1.2549999999999999</v>
      </c>
      <c r="D31" s="14">
        <v>99.8</v>
      </c>
      <c r="E31" s="14">
        <v>2.72</v>
      </c>
      <c r="F31" s="14">
        <v>653454</v>
      </c>
      <c r="G31" s="14">
        <v>217058</v>
      </c>
      <c r="H31" s="14">
        <v>4</v>
      </c>
    </row>
    <row r="32" spans="1:8" customFormat="1" x14ac:dyDescent="0.3">
      <c r="A32" s="14" t="s">
        <v>496</v>
      </c>
      <c r="B32" s="14">
        <v>759</v>
      </c>
      <c r="C32" s="14">
        <v>1.292</v>
      </c>
      <c r="D32" s="14">
        <v>99.2</v>
      </c>
      <c r="E32" s="14">
        <v>0.52</v>
      </c>
      <c r="F32" s="14">
        <v>97974</v>
      </c>
      <c r="G32" s="14">
        <v>37229</v>
      </c>
      <c r="H32" s="14">
        <v>5.9</v>
      </c>
    </row>
    <row r="33" spans="1:8" customFormat="1" x14ac:dyDescent="0.3">
      <c r="A33" s="14" t="s">
        <v>503</v>
      </c>
      <c r="B33" s="14">
        <v>6909</v>
      </c>
      <c r="C33" s="14">
        <v>1.0720000000000001</v>
      </c>
      <c r="D33" s="14">
        <v>99.9</v>
      </c>
      <c r="E33" s="14">
        <v>-0.64</v>
      </c>
      <c r="F33" s="14">
        <v>848987</v>
      </c>
      <c r="G33" s="14">
        <v>310306</v>
      </c>
      <c r="H33" s="14">
        <v>5</v>
      </c>
    </row>
    <row r="34" spans="1:8" customFormat="1" x14ac:dyDescent="0.3">
      <c r="A34" s="14" t="s">
        <v>510</v>
      </c>
      <c r="B34" s="14">
        <v>8864</v>
      </c>
      <c r="C34" s="14">
        <v>1.159</v>
      </c>
      <c r="D34" s="14">
        <v>98.8</v>
      </c>
      <c r="E34" s="14">
        <v>-0.26</v>
      </c>
      <c r="F34" s="14">
        <v>971424</v>
      </c>
      <c r="G34" s="14">
        <v>365646</v>
      </c>
      <c r="H34" s="14">
        <v>5.7</v>
      </c>
    </row>
    <row r="35" spans="1:8" customFormat="1" x14ac:dyDescent="0.3">
      <c r="A35" s="14" t="s">
        <v>517</v>
      </c>
      <c r="B35" s="14">
        <v>12036</v>
      </c>
      <c r="C35" s="14">
        <v>1.292</v>
      </c>
      <c r="D35" s="14">
        <v>101.4</v>
      </c>
      <c r="E35" s="14">
        <v>1.06</v>
      </c>
      <c r="F35" s="14">
        <v>1184624</v>
      </c>
      <c r="G35" s="14">
        <v>444991</v>
      </c>
      <c r="H35" s="14">
        <v>6.6</v>
      </c>
    </row>
    <row r="36" spans="1:8" customFormat="1" x14ac:dyDescent="0.3">
      <c r="A36" s="14" t="s">
        <v>524</v>
      </c>
      <c r="B36" s="14">
        <v>3346</v>
      </c>
      <c r="C36" s="14">
        <v>1.306</v>
      </c>
      <c r="D36" s="14">
        <v>110.4</v>
      </c>
      <c r="E36" s="14">
        <v>1.21</v>
      </c>
      <c r="F36" s="14">
        <v>398256</v>
      </c>
      <c r="G36" s="14">
        <v>159123</v>
      </c>
      <c r="H36" s="14">
        <v>11.6</v>
      </c>
    </row>
    <row r="37" spans="1:8" customFormat="1" x14ac:dyDescent="0.3">
      <c r="A37" s="14" t="s">
        <v>531</v>
      </c>
      <c r="B37" s="14">
        <v>5880</v>
      </c>
      <c r="C37" s="14">
        <v>1.2190000000000001</v>
      </c>
      <c r="D37" s="14">
        <v>105.1</v>
      </c>
      <c r="E37" s="14">
        <v>-1.05</v>
      </c>
      <c r="F37" s="14">
        <v>697885</v>
      </c>
      <c r="G37" s="14">
        <v>283872</v>
      </c>
      <c r="H37" s="14">
        <v>9.6</v>
      </c>
    </row>
    <row r="38" spans="1:8" customFormat="1" x14ac:dyDescent="0.3">
      <c r="A38" s="14" t="s">
        <v>538</v>
      </c>
      <c r="B38" s="14">
        <v>1509</v>
      </c>
      <c r="C38" s="14">
        <v>1.335</v>
      </c>
      <c r="D38" s="14">
        <v>104.1</v>
      </c>
      <c r="E38" s="14">
        <v>-0.79</v>
      </c>
      <c r="F38" s="14">
        <v>180199</v>
      </c>
      <c r="G38" s="14">
        <v>71895</v>
      </c>
      <c r="H38" s="14">
        <v>7.4</v>
      </c>
    </row>
    <row r="39" spans="1:8" customFormat="1" x14ac:dyDescent="0.3">
      <c r="A39" s="14" t="s">
        <v>545</v>
      </c>
      <c r="B39" s="14">
        <v>5160</v>
      </c>
      <c r="C39" s="14">
        <v>1.177</v>
      </c>
      <c r="D39" s="14">
        <v>99</v>
      </c>
      <c r="E39" s="14">
        <v>-0.47</v>
      </c>
      <c r="F39" s="14">
        <v>597789</v>
      </c>
      <c r="G39" s="14">
        <v>209332</v>
      </c>
      <c r="H39" s="14">
        <v>7.1</v>
      </c>
    </row>
    <row r="40" spans="1:8" customFormat="1" x14ac:dyDescent="0.3">
      <c r="A40" s="14" t="s">
        <v>552</v>
      </c>
      <c r="B40" s="14">
        <v>1624</v>
      </c>
      <c r="C40" s="14">
        <v>1.3180000000000001</v>
      </c>
      <c r="D40" s="14">
        <v>103</v>
      </c>
      <c r="E40" s="14">
        <v>1.4</v>
      </c>
      <c r="F40" s="14">
        <v>205184</v>
      </c>
      <c r="G40" s="14">
        <v>72551</v>
      </c>
      <c r="H40" s="14">
        <v>7.4</v>
      </c>
    </row>
    <row r="41" spans="1:8" customFormat="1" x14ac:dyDescent="0.3">
      <c r="A41" s="14" t="s">
        <v>559</v>
      </c>
      <c r="B41" s="14">
        <v>602</v>
      </c>
      <c r="C41" s="14">
        <v>1.18</v>
      </c>
      <c r="D41" s="14">
        <v>102.1</v>
      </c>
      <c r="E41" s="14">
        <v>2.82</v>
      </c>
      <c r="F41" s="14">
        <v>108316</v>
      </c>
      <c r="G41" s="14">
        <v>40191</v>
      </c>
      <c r="H41" s="14">
        <v>6.6</v>
      </c>
    </row>
    <row r="42" spans="1:8" customFormat="1" x14ac:dyDescent="0.3">
      <c r="A42" s="14" t="s">
        <v>566</v>
      </c>
      <c r="B42" s="14">
        <v>822</v>
      </c>
      <c r="C42" s="14">
        <v>1.3360000000000001</v>
      </c>
      <c r="D42" s="14">
        <v>102.4</v>
      </c>
      <c r="E42" s="14">
        <v>0.67</v>
      </c>
      <c r="F42" s="14">
        <v>111033</v>
      </c>
      <c r="G42" s="14">
        <v>41002</v>
      </c>
      <c r="H42" s="14">
        <v>6.1</v>
      </c>
    </row>
    <row r="43" spans="1:8" customFormat="1" x14ac:dyDescent="0.3">
      <c r="A43" s="14" t="s">
        <v>573</v>
      </c>
      <c r="B43" s="14">
        <v>376</v>
      </c>
      <c r="C43" s="14">
        <v>1.7290000000000001</v>
      </c>
      <c r="D43" s="14">
        <v>109.7</v>
      </c>
      <c r="E43" s="14">
        <v>1</v>
      </c>
      <c r="F43" s="14">
        <v>45725</v>
      </c>
      <c r="G43" s="14">
        <v>17845</v>
      </c>
      <c r="H43" s="14">
        <v>8.3000000000000007</v>
      </c>
    </row>
    <row r="44" spans="1:8" customFormat="1" x14ac:dyDescent="0.3">
      <c r="A44" s="14" t="s">
        <v>580</v>
      </c>
      <c r="B44" s="14">
        <v>2537</v>
      </c>
      <c r="C44" s="14">
        <v>1.458</v>
      </c>
      <c r="D44" s="14">
        <v>105.1</v>
      </c>
      <c r="E44" s="14">
        <v>-0.42</v>
      </c>
      <c r="F44" s="14">
        <v>206828</v>
      </c>
      <c r="G44" s="14">
        <v>80655</v>
      </c>
      <c r="H44" s="14">
        <v>8.1</v>
      </c>
    </row>
    <row r="45" spans="1:8" customFormat="1" x14ac:dyDescent="0.3">
      <c r="A45" s="14" t="s">
        <v>587</v>
      </c>
      <c r="B45" s="14">
        <v>9296</v>
      </c>
      <c r="C45" s="14">
        <v>1.3160000000000001</v>
      </c>
      <c r="D45" s="14">
        <v>98.7</v>
      </c>
      <c r="E45" s="14">
        <v>1.59</v>
      </c>
      <c r="F45" s="14">
        <v>975746</v>
      </c>
      <c r="G45" s="14">
        <v>330661</v>
      </c>
      <c r="H45" s="14">
        <v>6.2</v>
      </c>
    </row>
    <row r="46" spans="1:8" customFormat="1" x14ac:dyDescent="0.3">
      <c r="A46" s="14" t="s">
        <v>594</v>
      </c>
      <c r="B46" s="14">
        <v>1357</v>
      </c>
      <c r="C46" s="14">
        <v>1.2090000000000001</v>
      </c>
      <c r="D46" s="14">
        <v>99.8</v>
      </c>
      <c r="E46" s="14">
        <v>-0.48</v>
      </c>
      <c r="F46" s="14">
        <v>157740</v>
      </c>
      <c r="G46" s="14">
        <v>53949</v>
      </c>
      <c r="H46" s="14">
        <v>8</v>
      </c>
    </row>
    <row r="47" spans="1:8" customFormat="1" x14ac:dyDescent="0.3">
      <c r="A47" s="14" t="s">
        <v>601</v>
      </c>
      <c r="B47" s="14">
        <v>3178</v>
      </c>
      <c r="C47" s="14">
        <v>1.1040000000000001</v>
      </c>
      <c r="D47" s="14">
        <v>97.7</v>
      </c>
      <c r="E47" s="14">
        <v>0.69</v>
      </c>
      <c r="F47" s="14">
        <v>433937</v>
      </c>
      <c r="G47" s="14">
        <v>156212</v>
      </c>
      <c r="H47" s="14">
        <v>4.4000000000000004</v>
      </c>
    </row>
    <row r="48" spans="1:8" customFormat="1" x14ac:dyDescent="0.3">
      <c r="A48" s="14" t="s">
        <v>608</v>
      </c>
      <c r="B48" s="14">
        <v>2036</v>
      </c>
      <c r="C48" s="14">
        <v>1.47</v>
      </c>
      <c r="D48" s="14">
        <v>103.2</v>
      </c>
      <c r="E48" s="14">
        <v>0.11</v>
      </c>
      <c r="F48" s="14">
        <v>204935</v>
      </c>
      <c r="G48" s="14">
        <v>73823</v>
      </c>
      <c r="H48" s="14">
        <v>4.7</v>
      </c>
    </row>
    <row r="49" spans="1:8" customFormat="1" x14ac:dyDescent="0.3">
      <c r="A49" s="14" t="s">
        <v>615</v>
      </c>
      <c r="B49" s="14">
        <v>4078</v>
      </c>
      <c r="C49" s="14">
        <v>1.4430000000000001</v>
      </c>
      <c r="D49" s="14">
        <v>103.1</v>
      </c>
      <c r="E49" s="14">
        <v>2.98</v>
      </c>
      <c r="F49" s="14">
        <v>423321</v>
      </c>
      <c r="G49" s="14">
        <v>145784</v>
      </c>
      <c r="H49" s="14">
        <v>10.1</v>
      </c>
    </row>
    <row r="50" spans="1:8" customFormat="1" x14ac:dyDescent="0.3">
      <c r="A50" s="14" t="s">
        <v>622</v>
      </c>
      <c r="B50" s="14">
        <v>4462</v>
      </c>
      <c r="C50" s="14">
        <v>1.4690000000000001</v>
      </c>
      <c r="D50" s="14">
        <v>103.9</v>
      </c>
      <c r="E50" s="14">
        <v>2.67</v>
      </c>
      <c r="F50" s="14">
        <v>460532</v>
      </c>
      <c r="G50" s="14">
        <v>171406</v>
      </c>
      <c r="H50" s="14">
        <v>5.4</v>
      </c>
    </row>
    <row r="51" spans="1:8" customFormat="1" x14ac:dyDescent="0.3">
      <c r="A51" s="14" t="s">
        <v>629</v>
      </c>
      <c r="B51" s="14">
        <v>1085</v>
      </c>
      <c r="C51" s="14">
        <v>1.3540000000000001</v>
      </c>
      <c r="D51" s="14">
        <v>110.4</v>
      </c>
      <c r="E51" s="14">
        <v>-0.32</v>
      </c>
      <c r="F51" s="14">
        <v>155192</v>
      </c>
      <c r="G51" s="14">
        <v>60178</v>
      </c>
      <c r="H51" s="14">
        <v>6.7</v>
      </c>
    </row>
    <row r="52" spans="1:8" customFormat="1" x14ac:dyDescent="0.3">
      <c r="A52" s="14" t="s">
        <v>636</v>
      </c>
      <c r="B52" s="14">
        <v>1212</v>
      </c>
      <c r="C52" s="14">
        <v>1.0760000000000001</v>
      </c>
      <c r="D52" s="14">
        <v>103.1</v>
      </c>
      <c r="E52" s="14">
        <v>11.83</v>
      </c>
      <c r="F52" s="14">
        <v>166713</v>
      </c>
      <c r="G52" s="14">
        <v>56482</v>
      </c>
      <c r="H52" s="14">
        <v>8.6999999999999993</v>
      </c>
    </row>
    <row r="53" spans="1:8" customFormat="1" x14ac:dyDescent="0.3">
      <c r="A53" s="14" t="s">
        <v>643</v>
      </c>
      <c r="B53" s="14">
        <v>6726</v>
      </c>
      <c r="C53" s="14">
        <v>1.5549999999999999</v>
      </c>
      <c r="D53" s="14">
        <v>106.7</v>
      </c>
      <c r="E53" s="14">
        <v>10.02</v>
      </c>
      <c r="F53" s="14">
        <v>596525</v>
      </c>
      <c r="G53" s="14">
        <v>211944</v>
      </c>
      <c r="H53" s="14">
        <v>10.6</v>
      </c>
    </row>
    <row r="54" spans="1:8" customFormat="1" x14ac:dyDescent="0.3">
      <c r="A54" s="14" t="s">
        <v>650</v>
      </c>
      <c r="B54" s="14">
        <v>29537</v>
      </c>
      <c r="C54" s="14">
        <v>1.4370000000000001</v>
      </c>
      <c r="D54" s="14">
        <v>101.5</v>
      </c>
      <c r="E54" s="14">
        <v>0.55000000000000004</v>
      </c>
      <c r="F54" s="14">
        <v>3364702</v>
      </c>
      <c r="G54" s="14">
        <v>1282617</v>
      </c>
      <c r="H54" s="14">
        <v>11.7</v>
      </c>
    </row>
    <row r="55" spans="1:8" customFormat="1" x14ac:dyDescent="0.3">
      <c r="A55" s="14" t="s">
        <v>657</v>
      </c>
      <c r="B55" s="14">
        <v>3533</v>
      </c>
      <c r="C55" s="14">
        <v>1.911</v>
      </c>
      <c r="D55" s="14">
        <v>112.2</v>
      </c>
      <c r="E55" s="14">
        <v>3.38</v>
      </c>
      <c r="F55" s="14">
        <v>255828</v>
      </c>
      <c r="G55" s="14">
        <v>97255</v>
      </c>
      <c r="H55" s="14">
        <v>8.6</v>
      </c>
    </row>
    <row r="56" spans="1:8" customFormat="1" x14ac:dyDescent="0.3">
      <c r="A56" s="14" t="s">
        <v>664</v>
      </c>
      <c r="B56" s="14">
        <v>338</v>
      </c>
      <c r="C56" s="14">
        <v>1.234</v>
      </c>
      <c r="D56" s="14">
        <v>94.2</v>
      </c>
      <c r="E56" s="14">
        <v>0.12</v>
      </c>
      <c r="F56" s="14">
        <v>63232</v>
      </c>
      <c r="G56" s="14">
        <v>24917</v>
      </c>
      <c r="H56" s="14">
        <v>6.1</v>
      </c>
    </row>
    <row r="57" spans="1:8" customFormat="1" x14ac:dyDescent="0.3">
      <c r="A57" s="14" t="s">
        <v>671</v>
      </c>
      <c r="B57" s="14">
        <v>315</v>
      </c>
      <c r="C57" s="14">
        <v>1.3069999999999999</v>
      </c>
      <c r="D57" s="14">
        <v>100.5</v>
      </c>
      <c r="E57" s="14">
        <v>-0.84</v>
      </c>
      <c r="F57" s="14">
        <v>55284</v>
      </c>
      <c r="G57" s="14">
        <v>22765</v>
      </c>
      <c r="H57" s="14">
        <v>3.5</v>
      </c>
    </row>
    <row r="58" spans="1:8" customFormat="1" x14ac:dyDescent="0.3">
      <c r="A58" s="14" t="s">
        <v>678</v>
      </c>
      <c r="B58" s="14">
        <v>5182</v>
      </c>
      <c r="C58" s="14">
        <v>1.4950000000000001</v>
      </c>
      <c r="D58" s="14">
        <v>102.1</v>
      </c>
      <c r="E58" s="14">
        <v>0.44</v>
      </c>
      <c r="F58" s="14">
        <v>528865</v>
      </c>
      <c r="G58" s="14">
        <v>192267</v>
      </c>
      <c r="H58" s="14">
        <v>7.4</v>
      </c>
    </row>
    <row r="59" spans="1:8" customFormat="1" x14ac:dyDescent="0.3">
      <c r="A59" s="14" t="s">
        <v>685</v>
      </c>
      <c r="B59" s="14">
        <v>182</v>
      </c>
      <c r="C59" s="14">
        <v>1.238</v>
      </c>
      <c r="D59" s="14">
        <v>91.2</v>
      </c>
      <c r="E59" s="14">
        <v>-1.46</v>
      </c>
      <c r="F59" s="14">
        <v>45865</v>
      </c>
      <c r="G59" s="14">
        <v>19940</v>
      </c>
      <c r="H59" s="14">
        <v>6.9</v>
      </c>
    </row>
    <row r="60" spans="1:8" customFormat="1" x14ac:dyDescent="0.3">
      <c r="A60" s="14" t="s">
        <v>692</v>
      </c>
      <c r="B60" s="14">
        <v>617</v>
      </c>
      <c r="C60" s="14">
        <v>1.268</v>
      </c>
      <c r="D60" s="14">
        <v>95.8</v>
      </c>
      <c r="E60" s="14">
        <v>0.4</v>
      </c>
      <c r="F60" s="14">
        <v>107896</v>
      </c>
      <c r="G60" s="14">
        <v>43782</v>
      </c>
      <c r="H60" s="14">
        <v>3.4</v>
      </c>
    </row>
    <row r="61" spans="1:8" customFormat="1" x14ac:dyDescent="0.3">
      <c r="A61" s="14" t="s">
        <v>699</v>
      </c>
      <c r="B61" s="14">
        <v>968</v>
      </c>
      <c r="C61" s="14">
        <v>1.518</v>
      </c>
      <c r="D61" s="14">
        <v>100.7</v>
      </c>
      <c r="E61" s="14">
        <v>-0.89</v>
      </c>
      <c r="F61" s="14">
        <v>115452</v>
      </c>
      <c r="G61" s="14">
        <v>45234</v>
      </c>
      <c r="H61" s="14">
        <v>5.7</v>
      </c>
    </row>
    <row r="62" spans="1:8" customFormat="1" x14ac:dyDescent="0.3">
      <c r="A62" s="14" t="s">
        <v>706</v>
      </c>
      <c r="B62" s="14">
        <v>234</v>
      </c>
      <c r="C62" s="14">
        <v>1.8879999999999999</v>
      </c>
      <c r="D62" s="14">
        <v>95.7</v>
      </c>
      <c r="E62" s="14">
        <v>0.8</v>
      </c>
      <c r="F62" s="14">
        <v>36071</v>
      </c>
      <c r="G62" s="14">
        <v>15186</v>
      </c>
      <c r="H62" s="14">
        <v>4.7</v>
      </c>
    </row>
    <row r="63" spans="1:8" customFormat="1" x14ac:dyDescent="0.3">
      <c r="A63" s="14" t="s">
        <v>713</v>
      </c>
      <c r="B63" s="14">
        <v>3079</v>
      </c>
      <c r="C63" s="14">
        <v>1.504</v>
      </c>
      <c r="D63" s="14">
        <v>101.3</v>
      </c>
      <c r="E63" s="14">
        <v>3.17</v>
      </c>
      <c r="F63" s="14">
        <v>301291</v>
      </c>
      <c r="G63" s="14">
        <v>111134</v>
      </c>
      <c r="H63" s="14">
        <v>7.4</v>
      </c>
    </row>
    <row r="64" spans="1:8" customFormat="1" x14ac:dyDescent="0.3">
      <c r="A64" s="14" t="s">
        <v>720</v>
      </c>
      <c r="B64" s="14">
        <v>141</v>
      </c>
      <c r="C64" s="14">
        <v>1.3169999999999999</v>
      </c>
      <c r="D64" s="14">
        <v>92.3</v>
      </c>
      <c r="E64" s="14">
        <v>-2.25</v>
      </c>
      <c r="F64" s="14">
        <v>28544</v>
      </c>
      <c r="G64" s="14">
        <v>12392</v>
      </c>
      <c r="H64" s="14">
        <v>6.4</v>
      </c>
    </row>
    <row r="65" spans="1:8" customFormat="1" x14ac:dyDescent="0.3">
      <c r="A65" s="14" t="s">
        <v>727</v>
      </c>
      <c r="B65" s="14">
        <v>2687</v>
      </c>
      <c r="C65" s="14">
        <v>1.29</v>
      </c>
      <c r="D65" s="14">
        <v>98</v>
      </c>
      <c r="E65" s="14">
        <v>1.24</v>
      </c>
      <c r="F65" s="14">
        <v>344426</v>
      </c>
      <c r="G65" s="14">
        <v>134844</v>
      </c>
      <c r="H65" s="14">
        <v>4</v>
      </c>
    </row>
    <row r="66" spans="1:8" customFormat="1" x14ac:dyDescent="0.3">
      <c r="A66" s="14" t="s">
        <v>734</v>
      </c>
      <c r="B66" s="14">
        <v>374</v>
      </c>
      <c r="C66" s="14">
        <v>1.42</v>
      </c>
      <c r="D66" s="14">
        <v>98.2</v>
      </c>
      <c r="E66" s="14">
        <v>0.81</v>
      </c>
      <c r="F66" s="14">
        <v>63817</v>
      </c>
      <c r="G66" s="14">
        <v>26534</v>
      </c>
      <c r="H66" s="14">
        <v>4.3</v>
      </c>
    </row>
    <row r="67" spans="1:8" customFormat="1" x14ac:dyDescent="0.3">
      <c r="A67" s="14" t="s">
        <v>741</v>
      </c>
      <c r="B67" s="14">
        <v>9526</v>
      </c>
      <c r="C67" s="14">
        <v>1.345</v>
      </c>
      <c r="D67" s="14">
        <v>103.3</v>
      </c>
      <c r="E67" s="14">
        <v>-0.43</v>
      </c>
      <c r="F67" s="14">
        <v>1070064</v>
      </c>
      <c r="G67" s="14">
        <v>396957</v>
      </c>
      <c r="H67" s="14">
        <v>4.5</v>
      </c>
    </row>
    <row r="68" spans="1:8" customFormat="1" x14ac:dyDescent="0.3">
      <c r="A68" s="14" t="s">
        <v>748</v>
      </c>
      <c r="B68" s="14">
        <v>1233</v>
      </c>
      <c r="C68" s="14">
        <v>1.484</v>
      </c>
      <c r="D68" s="14">
        <v>102.3</v>
      </c>
      <c r="E68" s="14">
        <v>0.16</v>
      </c>
      <c r="F68" s="14">
        <v>139168</v>
      </c>
      <c r="G68" s="14">
        <v>54778</v>
      </c>
      <c r="H68" s="14">
        <v>9.9</v>
      </c>
    </row>
    <row r="69" spans="1:8" customFormat="1" x14ac:dyDescent="0.3">
      <c r="A69" s="14" t="s">
        <v>755</v>
      </c>
      <c r="B69" s="14">
        <v>240</v>
      </c>
      <c r="C69" s="14">
        <v>1.341</v>
      </c>
      <c r="D69" s="14">
        <v>97.4</v>
      </c>
      <c r="E69" s="14">
        <v>2.1800000000000002</v>
      </c>
      <c r="F69" s="14">
        <v>50259</v>
      </c>
      <c r="G69" s="14">
        <v>19500</v>
      </c>
      <c r="H69" s="14">
        <v>5.4</v>
      </c>
    </row>
    <row r="70" spans="1:8" customFormat="1" x14ac:dyDescent="0.3">
      <c r="A70" s="14" t="s">
        <v>762</v>
      </c>
      <c r="B70" s="14">
        <v>510</v>
      </c>
      <c r="C70" s="14">
        <v>1.45</v>
      </c>
      <c r="D70" s="14">
        <v>101.7</v>
      </c>
      <c r="E70" s="14">
        <v>0.79</v>
      </c>
      <c r="F70" s="14">
        <v>69156</v>
      </c>
      <c r="G70" s="14">
        <v>27691</v>
      </c>
      <c r="H70" s="14">
        <v>4.7</v>
      </c>
    </row>
    <row r="71" spans="1:8" customFormat="1" x14ac:dyDescent="0.3">
      <c r="A71" s="14" t="s">
        <v>769</v>
      </c>
      <c r="B71" s="14">
        <v>209</v>
      </c>
      <c r="C71" s="14">
        <v>1.4039999999999999</v>
      </c>
      <c r="D71" s="14">
        <v>91.6</v>
      </c>
      <c r="E71" s="14">
        <v>-0.7</v>
      </c>
      <c r="F71" s="14">
        <v>40339</v>
      </c>
      <c r="G71" s="14">
        <v>16841</v>
      </c>
      <c r="H71" s="14">
        <v>5.3</v>
      </c>
    </row>
    <row r="72" spans="1:8" customFormat="1" x14ac:dyDescent="0.3">
      <c r="A72" s="14" t="s">
        <v>776</v>
      </c>
      <c r="B72" s="14">
        <v>169</v>
      </c>
      <c r="C72" s="14">
        <v>0.98</v>
      </c>
      <c r="D72" s="14">
        <v>91</v>
      </c>
      <c r="E72" s="14">
        <v>-2.69</v>
      </c>
      <c r="F72" s="14">
        <v>49145</v>
      </c>
      <c r="G72" s="14">
        <v>20600</v>
      </c>
      <c r="H72" s="14">
        <v>4.7</v>
      </c>
    </row>
    <row r="73" spans="1:8" customFormat="1" x14ac:dyDescent="0.3">
      <c r="A73" s="14" t="s">
        <v>783</v>
      </c>
      <c r="B73" s="14">
        <v>22310</v>
      </c>
      <c r="C73" s="14">
        <v>1.464</v>
      </c>
      <c r="D73" s="14">
        <v>100.9</v>
      </c>
      <c r="E73" s="14">
        <v>0.15</v>
      </c>
      <c r="F73" s="14">
        <v>2702826</v>
      </c>
      <c r="G73" s="14">
        <v>1078479</v>
      </c>
      <c r="H73" s="14">
        <v>9.1</v>
      </c>
    </row>
    <row r="74" spans="1:8" customFormat="1" x14ac:dyDescent="0.3">
      <c r="A74" s="14" t="s">
        <v>790</v>
      </c>
      <c r="B74" s="14">
        <v>2477</v>
      </c>
      <c r="C74" s="14">
        <v>1.4570000000000001</v>
      </c>
      <c r="D74" s="14">
        <v>101.3</v>
      </c>
      <c r="E74" s="14">
        <v>1.29</v>
      </c>
      <c r="F74" s="14">
        <v>256888</v>
      </c>
      <c r="G74" s="14">
        <v>108004</v>
      </c>
      <c r="H74" s="14">
        <v>4.8</v>
      </c>
    </row>
    <row r="75" spans="1:8" customFormat="1" x14ac:dyDescent="0.3">
      <c r="A75" s="14" t="s">
        <v>797</v>
      </c>
      <c r="B75" s="14">
        <v>1743</v>
      </c>
      <c r="C75" s="14">
        <v>1.294</v>
      </c>
      <c r="D75" s="14">
        <v>100.3</v>
      </c>
      <c r="E75" s="14">
        <v>-0.36</v>
      </c>
      <c r="F75" s="14">
        <v>259773</v>
      </c>
      <c r="G75" s="14">
        <v>107047</v>
      </c>
      <c r="H75" s="14">
        <v>5.4</v>
      </c>
    </row>
    <row r="76" spans="1:8" customFormat="1" x14ac:dyDescent="0.3">
      <c r="A76" s="14" t="s">
        <v>804</v>
      </c>
      <c r="B76" s="14">
        <v>255</v>
      </c>
      <c r="C76" s="14">
        <v>1.71</v>
      </c>
      <c r="D76" s="14">
        <v>103.9</v>
      </c>
      <c r="E76" s="14">
        <v>-1.1200000000000001</v>
      </c>
      <c r="F76" s="14">
        <v>34594</v>
      </c>
      <c r="G76" s="14">
        <v>14023</v>
      </c>
      <c r="H76" s="14">
        <v>5.5</v>
      </c>
    </row>
    <row r="77" spans="1:8" customFormat="1" x14ac:dyDescent="0.3">
      <c r="A77" s="14" t="s">
        <v>811</v>
      </c>
      <c r="B77" s="14">
        <v>4760</v>
      </c>
      <c r="C77" s="14">
        <v>1.44</v>
      </c>
      <c r="D77" s="14">
        <v>104.5</v>
      </c>
      <c r="E77" s="14">
        <v>-0.17</v>
      </c>
      <c r="F77" s="14">
        <v>419915</v>
      </c>
      <c r="G77" s="14">
        <v>159782</v>
      </c>
      <c r="H77" s="14">
        <v>8.8000000000000007</v>
      </c>
    </row>
    <row r="78" spans="1:8" customFormat="1" x14ac:dyDescent="0.3">
      <c r="A78" s="14" t="s">
        <v>818</v>
      </c>
      <c r="B78" s="14">
        <v>1012</v>
      </c>
      <c r="C78" s="14">
        <v>1.419</v>
      </c>
      <c r="D78" s="14">
        <v>99.8</v>
      </c>
      <c r="E78" s="14">
        <v>3.52</v>
      </c>
      <c r="F78" s="14">
        <v>140132</v>
      </c>
      <c r="G78" s="14">
        <v>54262</v>
      </c>
      <c r="H78" s="14">
        <v>5.7</v>
      </c>
    </row>
    <row r="79" spans="1:8" customFormat="1" x14ac:dyDescent="0.3">
      <c r="A79" s="14" t="s">
        <v>825</v>
      </c>
      <c r="B79" s="14">
        <v>526</v>
      </c>
      <c r="C79" s="14">
        <v>1.571</v>
      </c>
      <c r="D79" s="14">
        <v>96.1</v>
      </c>
      <c r="E79" s="14">
        <v>-0.17</v>
      </c>
      <c r="F79" s="14">
        <v>75784</v>
      </c>
      <c r="G79" s="14">
        <v>30056</v>
      </c>
      <c r="H79" s="14">
        <v>5.0999999999999996</v>
      </c>
    </row>
    <row r="80" spans="1:8" customFormat="1" x14ac:dyDescent="0.3">
      <c r="A80" s="14" t="s">
        <v>832</v>
      </c>
      <c r="B80" s="14">
        <v>193</v>
      </c>
      <c r="C80" s="14">
        <v>1.623</v>
      </c>
      <c r="D80" s="14">
        <v>98.5</v>
      </c>
      <c r="E80" s="14">
        <v>-0.64</v>
      </c>
      <c r="F80" s="14">
        <v>33808</v>
      </c>
      <c r="G80" s="14">
        <v>13972</v>
      </c>
      <c r="H80" s="14">
        <v>3.9</v>
      </c>
    </row>
    <row r="81" spans="1:8" customFormat="1" x14ac:dyDescent="0.3">
      <c r="A81" s="14" t="s">
        <v>839</v>
      </c>
      <c r="B81" s="14">
        <v>564</v>
      </c>
      <c r="C81" s="14">
        <v>1.391</v>
      </c>
      <c r="D81" s="14">
        <v>95.8</v>
      </c>
      <c r="E81" s="14">
        <v>-0.51</v>
      </c>
      <c r="F81" s="14">
        <v>102374</v>
      </c>
      <c r="G81" s="14">
        <v>41375</v>
      </c>
      <c r="H81" s="14">
        <v>4.8</v>
      </c>
    </row>
    <row r="82" spans="1:8" customFormat="1" x14ac:dyDescent="0.3">
      <c r="A82" s="14" t="s">
        <v>846</v>
      </c>
      <c r="B82" s="14">
        <v>319</v>
      </c>
      <c r="C82" s="14">
        <v>1.6739999999999999</v>
      </c>
      <c r="D82" s="14">
        <v>105.1</v>
      </c>
      <c r="E82" s="14">
        <v>0.34</v>
      </c>
      <c r="F82" s="14">
        <v>45029</v>
      </c>
      <c r="G82" s="14">
        <v>17453</v>
      </c>
      <c r="H82" s="14">
        <v>6.4</v>
      </c>
    </row>
    <row r="83" spans="1:8" customFormat="1" x14ac:dyDescent="0.3">
      <c r="A83" s="14" t="s">
        <v>853</v>
      </c>
      <c r="B83" s="14">
        <v>1475</v>
      </c>
      <c r="C83" s="14">
        <v>1.619</v>
      </c>
      <c r="D83" s="14">
        <v>97.4</v>
      </c>
      <c r="E83" s="14">
        <v>0.28999999999999998</v>
      </c>
      <c r="F83" s="14">
        <v>169221</v>
      </c>
      <c r="G83" s="14">
        <v>68214</v>
      </c>
      <c r="H83" s="14">
        <v>4.5999999999999996</v>
      </c>
    </row>
    <row r="84" spans="1:8" customFormat="1" x14ac:dyDescent="0.3">
      <c r="A84" s="14" t="s">
        <v>860</v>
      </c>
      <c r="B84" s="14">
        <v>215</v>
      </c>
      <c r="C84" s="14">
        <v>1.542</v>
      </c>
      <c r="D84" s="14">
        <v>90.6</v>
      </c>
      <c r="E84" s="14">
        <v>-0.88</v>
      </c>
      <c r="F84" s="14">
        <v>39191</v>
      </c>
      <c r="G84" s="14">
        <v>17051</v>
      </c>
      <c r="H84" s="14">
        <v>4.3</v>
      </c>
    </row>
    <row r="85" spans="1:8" customFormat="1" x14ac:dyDescent="0.3">
      <c r="A85" s="14" t="s">
        <v>867</v>
      </c>
      <c r="B85" s="14">
        <v>90</v>
      </c>
      <c r="C85" s="14">
        <v>1.5169999999999999</v>
      </c>
      <c r="D85" s="14">
        <v>96.8</v>
      </c>
      <c r="E85" s="14">
        <v>-1.54</v>
      </c>
      <c r="F85" s="14">
        <v>17898</v>
      </c>
      <c r="G85" s="14">
        <v>7650</v>
      </c>
      <c r="H85" s="14">
        <v>7.1</v>
      </c>
    </row>
    <row r="86" spans="1:8" customFormat="1" x14ac:dyDescent="0.3">
      <c r="A86" s="14" t="s">
        <v>874</v>
      </c>
      <c r="B86" s="14">
        <v>654</v>
      </c>
      <c r="C86" s="14">
        <v>1.357</v>
      </c>
      <c r="D86" s="14">
        <v>98.7</v>
      </c>
      <c r="E86" s="14">
        <v>-0.89</v>
      </c>
      <c r="F86" s="14">
        <v>109735</v>
      </c>
      <c r="G86" s="14">
        <v>43981</v>
      </c>
      <c r="H86" s="14">
        <v>6.9</v>
      </c>
    </row>
    <row r="87" spans="1:8" customFormat="1" x14ac:dyDescent="0.3">
      <c r="A87" s="14" t="s">
        <v>881</v>
      </c>
      <c r="B87" s="14">
        <v>723</v>
      </c>
      <c r="C87" s="14">
        <v>1.554</v>
      </c>
      <c r="D87" s="14">
        <v>101.3</v>
      </c>
      <c r="E87" s="14">
        <v>0.21</v>
      </c>
      <c r="F87" s="14">
        <v>100648</v>
      </c>
      <c r="G87" s="14">
        <v>41011</v>
      </c>
      <c r="H87" s="14">
        <v>8.8000000000000007</v>
      </c>
    </row>
    <row r="88" spans="1:8" customFormat="1" x14ac:dyDescent="0.3">
      <c r="A88" s="14" t="s">
        <v>888</v>
      </c>
      <c r="B88" s="14">
        <v>252</v>
      </c>
      <c r="C88" s="14">
        <v>1.544</v>
      </c>
      <c r="D88" s="14">
        <v>96.1</v>
      </c>
      <c r="E88" s="14">
        <v>-0.89</v>
      </c>
      <c r="F88" s="14">
        <v>44674</v>
      </c>
      <c r="G88" s="14">
        <v>18970</v>
      </c>
      <c r="H88" s="14">
        <v>5.3</v>
      </c>
    </row>
    <row r="89" spans="1:8" customFormat="1" x14ac:dyDescent="0.3">
      <c r="A89" s="14" t="s">
        <v>895</v>
      </c>
      <c r="B89" s="14">
        <v>55</v>
      </c>
      <c r="C89" s="14">
        <v>1.1639999999999999</v>
      </c>
      <c r="D89" s="14">
        <v>115.2</v>
      </c>
      <c r="E89" s="14">
        <v>-1.1200000000000001</v>
      </c>
      <c r="F89" s="14">
        <v>10153</v>
      </c>
      <c r="G89" s="14">
        <v>4104</v>
      </c>
      <c r="H89" s="14">
        <v>6.6</v>
      </c>
    </row>
    <row r="90" spans="1:8" customFormat="1" x14ac:dyDescent="0.3">
      <c r="A90" s="14" t="s">
        <v>902</v>
      </c>
      <c r="B90" s="14">
        <v>374</v>
      </c>
      <c r="C90" s="14">
        <v>1.647</v>
      </c>
      <c r="D90" s="14">
        <v>99</v>
      </c>
      <c r="E90" s="14">
        <v>-0.4</v>
      </c>
      <c r="F90" s="14">
        <v>51885</v>
      </c>
      <c r="G90" s="14">
        <v>21767</v>
      </c>
      <c r="H90" s="14">
        <v>5.6</v>
      </c>
    </row>
    <row r="91" spans="1:8" customFormat="1" x14ac:dyDescent="0.3">
      <c r="A91" s="14" t="s">
        <v>909</v>
      </c>
      <c r="B91" s="14">
        <v>249</v>
      </c>
      <c r="C91" s="14">
        <v>1.5049999999999999</v>
      </c>
      <c r="D91" s="14">
        <v>95.2</v>
      </c>
      <c r="E91" s="14">
        <v>-1.17</v>
      </c>
      <c r="F91" s="14">
        <v>54477</v>
      </c>
      <c r="G91" s="14">
        <v>23873</v>
      </c>
      <c r="H91" s="14">
        <v>4.9000000000000004</v>
      </c>
    </row>
    <row r="92" spans="1:8" customFormat="1" x14ac:dyDescent="0.3">
      <c r="A92" s="14" t="s">
        <v>916</v>
      </c>
      <c r="B92" s="14">
        <v>175</v>
      </c>
      <c r="C92" s="14">
        <v>1.081</v>
      </c>
      <c r="D92" s="14">
        <v>95.7</v>
      </c>
      <c r="E92" s="14">
        <v>-0.33</v>
      </c>
      <c r="F92" s="14">
        <v>43724</v>
      </c>
      <c r="G92" s="14">
        <v>18189</v>
      </c>
      <c r="H92" s="14">
        <v>3.4</v>
      </c>
    </row>
    <row r="93" spans="1:8" customFormat="1" x14ac:dyDescent="0.3">
      <c r="A93" s="14" t="s">
        <v>923</v>
      </c>
      <c r="B93" s="14">
        <v>137</v>
      </c>
      <c r="C93" s="14">
        <v>1.548</v>
      </c>
      <c r="D93" s="14">
        <v>97.9</v>
      </c>
      <c r="E93" s="14">
        <v>-0.44</v>
      </c>
      <c r="F93" s="14">
        <v>26384</v>
      </c>
      <c r="G93" s="14">
        <v>11404</v>
      </c>
      <c r="H93" s="14">
        <v>6.8</v>
      </c>
    </row>
    <row r="94" spans="1:8" customFormat="1" x14ac:dyDescent="0.3">
      <c r="A94" s="14" t="s">
        <v>930</v>
      </c>
      <c r="B94" s="14">
        <v>1361</v>
      </c>
      <c r="C94" s="14">
        <v>1.583</v>
      </c>
      <c r="D94" s="14">
        <v>107.4</v>
      </c>
      <c r="E94" s="14">
        <v>0.69</v>
      </c>
      <c r="F94" s="14">
        <v>122829</v>
      </c>
      <c r="G94" s="14">
        <v>47393</v>
      </c>
      <c r="H94" s="14">
        <v>10.6</v>
      </c>
    </row>
    <row r="95" spans="1:8" customFormat="1" x14ac:dyDescent="0.3">
      <c r="A95" s="14" t="s">
        <v>937</v>
      </c>
      <c r="B95" s="14">
        <v>4604</v>
      </c>
      <c r="C95" s="14">
        <v>1.4750000000000001</v>
      </c>
      <c r="D95" s="14">
        <v>102.4</v>
      </c>
      <c r="E95" s="14">
        <v>7.0000000000000007E-2</v>
      </c>
      <c r="F95" s="14">
        <v>519584</v>
      </c>
      <c r="G95" s="14">
        <v>198722</v>
      </c>
      <c r="H95" s="14">
        <v>6.8</v>
      </c>
    </row>
    <row r="96" spans="1:8" customFormat="1" x14ac:dyDescent="0.3">
      <c r="A96" s="14" t="s">
        <v>944</v>
      </c>
      <c r="B96" s="14">
        <v>12441</v>
      </c>
      <c r="C96" s="14">
        <v>1.2070000000000001</v>
      </c>
      <c r="D96" s="14">
        <v>98.3</v>
      </c>
      <c r="E96" s="14">
        <v>-0.15</v>
      </c>
      <c r="F96" s="14">
        <v>1472199</v>
      </c>
      <c r="G96" s="14">
        <v>573181</v>
      </c>
      <c r="H96" s="14">
        <v>12.2</v>
      </c>
    </row>
    <row r="97" spans="1:8" customFormat="1" x14ac:dyDescent="0.3">
      <c r="A97" s="14" t="s">
        <v>951</v>
      </c>
      <c r="B97" s="14">
        <v>4088</v>
      </c>
      <c r="C97" s="14">
        <v>1.427</v>
      </c>
      <c r="D97" s="14">
        <v>100.9</v>
      </c>
      <c r="E97" s="14">
        <v>1.1000000000000001</v>
      </c>
      <c r="F97" s="14">
        <v>400753</v>
      </c>
      <c r="G97" s="14">
        <v>147511</v>
      </c>
      <c r="H97" s="14">
        <v>4</v>
      </c>
    </row>
    <row r="98" spans="1:8" customFormat="1" x14ac:dyDescent="0.3">
      <c r="A98" s="14" t="s">
        <v>958</v>
      </c>
      <c r="B98" s="14">
        <v>1600</v>
      </c>
      <c r="C98" s="14">
        <v>1.089</v>
      </c>
      <c r="D98" s="14">
        <v>93.8</v>
      </c>
      <c r="E98" s="14">
        <v>0.73</v>
      </c>
      <c r="F98" s="14">
        <v>221318</v>
      </c>
      <c r="G98" s="14">
        <v>83918</v>
      </c>
      <c r="H98" s="14">
        <v>5.5</v>
      </c>
    </row>
    <row r="99" spans="1:8" customFormat="1" x14ac:dyDescent="0.3">
      <c r="A99" s="14" t="s">
        <v>965</v>
      </c>
      <c r="B99" s="14">
        <v>679</v>
      </c>
      <c r="C99" s="14">
        <v>1.0720000000000001</v>
      </c>
      <c r="D99" s="14">
        <v>99.9</v>
      </c>
      <c r="E99" s="14">
        <v>-1.91</v>
      </c>
      <c r="F99" s="14">
        <v>98784</v>
      </c>
      <c r="G99" s="14">
        <v>44297</v>
      </c>
      <c r="H99" s="14">
        <v>4</v>
      </c>
    </row>
    <row r="100" spans="1:8" customFormat="1" x14ac:dyDescent="0.3">
      <c r="A100" s="14" t="s">
        <v>972</v>
      </c>
      <c r="B100" s="14">
        <v>3841</v>
      </c>
      <c r="C100" s="14">
        <v>1.2350000000000001</v>
      </c>
      <c r="D100" s="14">
        <v>98.9</v>
      </c>
      <c r="E100" s="14">
        <v>-0.26</v>
      </c>
      <c r="F100" s="14">
        <v>446316</v>
      </c>
      <c r="G100" s="14">
        <v>178485</v>
      </c>
      <c r="H100" s="14">
        <v>3.5</v>
      </c>
    </row>
    <row r="101" spans="1:8" customFormat="1" x14ac:dyDescent="0.3">
      <c r="A101" s="14" t="s">
        <v>979</v>
      </c>
      <c r="B101" s="14">
        <v>2233</v>
      </c>
      <c r="C101" s="14">
        <v>1.03</v>
      </c>
      <c r="D101" s="14">
        <v>96.7</v>
      </c>
      <c r="E101" s="14">
        <v>-1.69</v>
      </c>
      <c r="F101" s="14">
        <v>305028</v>
      </c>
      <c r="G101" s="14">
        <v>118970</v>
      </c>
      <c r="H101" s="14">
        <v>7.5</v>
      </c>
    </row>
    <row r="102" spans="1:8" customFormat="1" x14ac:dyDescent="0.3">
      <c r="A102" s="14" t="s">
        <v>986</v>
      </c>
      <c r="B102" s="14">
        <v>19438</v>
      </c>
      <c r="C102" s="14">
        <v>1.216</v>
      </c>
      <c r="D102" s="14">
        <v>98.9</v>
      </c>
      <c r="E102" s="14">
        <v>-0.18</v>
      </c>
      <c r="F102" s="14">
        <v>2487829</v>
      </c>
      <c r="G102" s="14">
        <v>937573</v>
      </c>
      <c r="H102" s="14">
        <v>13.5</v>
      </c>
    </row>
    <row r="103" spans="1:8" customFormat="1" x14ac:dyDescent="0.3">
      <c r="A103" s="14" t="s">
        <v>993</v>
      </c>
      <c r="B103" s="14">
        <v>97</v>
      </c>
      <c r="C103" s="14">
        <v>1.2390000000000001</v>
      </c>
      <c r="D103" s="14">
        <v>0</v>
      </c>
      <c r="E103" s="14">
        <v>0</v>
      </c>
      <c r="F103" s="14">
        <v>24126</v>
      </c>
      <c r="G103" s="14">
        <v>10176</v>
      </c>
      <c r="H103" s="14">
        <v>8</v>
      </c>
    </row>
    <row r="104" spans="1:8" customFormat="1" x14ac:dyDescent="0.3">
      <c r="A104" s="14" t="s">
        <v>1000</v>
      </c>
      <c r="B104" s="14">
        <v>1015</v>
      </c>
      <c r="C104" s="14">
        <v>0.93400000000000005</v>
      </c>
      <c r="D104" s="14">
        <v>94.9</v>
      </c>
      <c r="E104" s="14">
        <v>-1.54</v>
      </c>
      <c r="F104" s="14">
        <v>160852</v>
      </c>
      <c r="G104" s="14">
        <v>69988</v>
      </c>
      <c r="H104" s="14">
        <v>3.7</v>
      </c>
    </row>
    <row r="105" spans="1:8" customFormat="1" x14ac:dyDescent="0.3">
      <c r="A105" s="14" t="s">
        <v>1007</v>
      </c>
      <c r="B105" s="14">
        <v>5049</v>
      </c>
      <c r="C105" s="14">
        <v>1.26</v>
      </c>
      <c r="D105" s="14">
        <v>99</v>
      </c>
      <c r="E105" s="14">
        <v>-0.6</v>
      </c>
      <c r="F105" s="14">
        <v>602641</v>
      </c>
      <c r="G105" s="14">
        <v>224991</v>
      </c>
      <c r="H105" s="14">
        <v>5.3</v>
      </c>
    </row>
    <row r="106" spans="1:8" customFormat="1" x14ac:dyDescent="0.3">
      <c r="A106" s="14" t="s">
        <v>1014</v>
      </c>
      <c r="B106" s="14">
        <v>1906</v>
      </c>
      <c r="C106" s="14">
        <v>1.5349999999999999</v>
      </c>
      <c r="D106" s="14">
        <v>104.4</v>
      </c>
      <c r="E106" s="14">
        <v>4.4000000000000004</v>
      </c>
      <c r="F106" s="14">
        <v>192747</v>
      </c>
      <c r="G106" s="14">
        <v>67912</v>
      </c>
      <c r="H106" s="14">
        <v>4.2</v>
      </c>
    </row>
    <row r="107" spans="1:8" customFormat="1" x14ac:dyDescent="0.3">
      <c r="A107" s="14" t="s">
        <v>1021</v>
      </c>
      <c r="B107" s="14">
        <v>3082</v>
      </c>
      <c r="C107" s="14">
        <v>1.3220000000000001</v>
      </c>
      <c r="D107" s="14">
        <v>99.3</v>
      </c>
      <c r="E107" s="14">
        <v>0.53</v>
      </c>
      <c r="F107" s="14">
        <v>349728</v>
      </c>
      <c r="G107" s="14">
        <v>132054</v>
      </c>
      <c r="H107" s="14">
        <v>5.3</v>
      </c>
    </row>
    <row r="108" spans="1:8" customFormat="1" x14ac:dyDescent="0.3">
      <c r="A108" s="14" t="s">
        <v>1028</v>
      </c>
      <c r="B108" s="14">
        <v>3900</v>
      </c>
      <c r="C108" s="14">
        <v>1.349</v>
      </c>
      <c r="D108" s="14">
        <v>100.3</v>
      </c>
      <c r="E108" s="14">
        <v>-0.28000000000000003</v>
      </c>
      <c r="F108" s="14">
        <v>443119</v>
      </c>
      <c r="G108" s="14">
        <v>168265</v>
      </c>
      <c r="H108" s="14">
        <v>5.6</v>
      </c>
    </row>
    <row r="109" spans="1:8" customFormat="1" x14ac:dyDescent="0.3">
      <c r="A109" s="14" t="s">
        <v>1035</v>
      </c>
      <c r="B109" s="14">
        <v>1219</v>
      </c>
      <c r="C109" s="14">
        <v>0.98499999999999999</v>
      </c>
      <c r="D109" s="14">
        <v>102.4</v>
      </c>
      <c r="E109" s="14">
        <v>-2.17</v>
      </c>
      <c r="F109" s="14">
        <v>206028</v>
      </c>
      <c r="G109" s="14">
        <v>81930</v>
      </c>
      <c r="H109" s="14">
        <v>4.8</v>
      </c>
    </row>
    <row r="110" spans="1:8" customFormat="1" x14ac:dyDescent="0.3">
      <c r="A110" s="14" t="s">
        <v>1042</v>
      </c>
      <c r="B110" s="14">
        <v>2603</v>
      </c>
      <c r="C110" s="14">
        <v>1.0129999999999999</v>
      </c>
      <c r="D110" s="14">
        <v>95.7</v>
      </c>
      <c r="E110" s="14">
        <v>-1.03</v>
      </c>
      <c r="F110" s="14">
        <v>451786</v>
      </c>
      <c r="G110" s="14">
        <v>158615</v>
      </c>
      <c r="H110" s="14">
        <v>3.1</v>
      </c>
    </row>
    <row r="111" spans="1:8" customFormat="1" x14ac:dyDescent="0.3">
      <c r="A111" s="14" t="s">
        <v>1049</v>
      </c>
      <c r="B111" s="14">
        <v>664</v>
      </c>
      <c r="C111" s="14">
        <v>1.157</v>
      </c>
      <c r="D111" s="14">
        <v>95.3</v>
      </c>
      <c r="E111" s="14">
        <v>2.67</v>
      </c>
      <c r="F111" s="14">
        <v>80928</v>
      </c>
      <c r="G111" s="14">
        <v>33818</v>
      </c>
      <c r="H111" s="14">
        <v>8</v>
      </c>
    </row>
    <row r="112" spans="1:8" customFormat="1" x14ac:dyDescent="0.3">
      <c r="A112" s="14" t="s">
        <v>1056</v>
      </c>
      <c r="B112" s="14">
        <v>13774</v>
      </c>
      <c r="C112" s="14">
        <v>1.2769999999999999</v>
      </c>
      <c r="D112" s="14">
        <v>100.1</v>
      </c>
      <c r="E112" s="14">
        <v>-0.79</v>
      </c>
      <c r="F112" s="14">
        <v>1518775</v>
      </c>
      <c r="G112" s="14">
        <v>588395</v>
      </c>
      <c r="H112" s="14">
        <v>12</v>
      </c>
    </row>
    <row r="113" spans="1:8" customFormat="1" x14ac:dyDescent="0.3">
      <c r="A113" s="14" t="s">
        <v>1063</v>
      </c>
      <c r="B113" s="14">
        <v>1522</v>
      </c>
      <c r="C113" s="14">
        <v>1.216</v>
      </c>
      <c r="D113" s="14">
        <v>103.4</v>
      </c>
      <c r="E113" s="14">
        <v>-2.2400000000000002</v>
      </c>
      <c r="F113" s="14">
        <v>196839</v>
      </c>
      <c r="G113" s="14">
        <v>75453</v>
      </c>
      <c r="H113" s="14">
        <v>4.5999999999999996</v>
      </c>
    </row>
    <row r="114" spans="1:8" customFormat="1" x14ac:dyDescent="0.3">
      <c r="A114" s="14" t="s">
        <v>1070</v>
      </c>
      <c r="B114" s="14">
        <v>1997</v>
      </c>
      <c r="C114" s="14">
        <v>1.258</v>
      </c>
      <c r="D114" s="14">
        <v>102.4</v>
      </c>
      <c r="E114" s="14">
        <v>-2.3199999999999998</v>
      </c>
      <c r="F114" s="14">
        <v>239579</v>
      </c>
      <c r="G114" s="14">
        <v>101019</v>
      </c>
      <c r="H114" s="14">
        <v>4.9000000000000004</v>
      </c>
    </row>
    <row r="115" spans="1:8" customFormat="1" x14ac:dyDescent="0.3">
      <c r="A115" s="14" t="s">
        <v>1077</v>
      </c>
      <c r="B115" s="14">
        <v>4483</v>
      </c>
      <c r="C115" s="14">
        <v>1.2230000000000001</v>
      </c>
      <c r="D115" s="14">
        <v>97.2</v>
      </c>
      <c r="E115" s="14">
        <v>-1.05</v>
      </c>
      <c r="F115" s="14">
        <v>490859</v>
      </c>
      <c r="G115" s="14">
        <v>187892</v>
      </c>
      <c r="H115" s="14">
        <v>5.2</v>
      </c>
    </row>
    <row r="116" spans="1:8" customFormat="1" x14ac:dyDescent="0.3">
      <c r="A116" s="14" t="s">
        <v>1084</v>
      </c>
      <c r="B116" s="14">
        <v>3820</v>
      </c>
      <c r="C116" s="14">
        <v>1.4630000000000001</v>
      </c>
      <c r="D116" s="14">
        <v>101.7</v>
      </c>
      <c r="E116" s="14">
        <v>2.4500000000000002</v>
      </c>
      <c r="F116" s="14">
        <v>335312</v>
      </c>
      <c r="G116" s="14">
        <v>128450</v>
      </c>
      <c r="H116" s="14">
        <v>5.2</v>
      </c>
    </row>
    <row r="117" spans="1:8" customFormat="1" x14ac:dyDescent="0.3">
      <c r="A117" s="14" t="s">
        <v>1091</v>
      </c>
      <c r="B117" s="14">
        <v>1952</v>
      </c>
      <c r="C117" s="14">
        <v>1.165</v>
      </c>
      <c r="D117" s="14">
        <v>99.1</v>
      </c>
      <c r="E117" s="14">
        <v>-1.86</v>
      </c>
      <c r="F117" s="14">
        <v>256186</v>
      </c>
      <c r="G117" s="14">
        <v>95581</v>
      </c>
      <c r="H117" s="14">
        <v>3.7</v>
      </c>
    </row>
    <row r="118" spans="1:8" customFormat="1" x14ac:dyDescent="0.3">
      <c r="A118" s="14" t="s">
        <v>1098</v>
      </c>
      <c r="B118" s="14">
        <v>26645</v>
      </c>
      <c r="C118" s="14">
        <v>1.139</v>
      </c>
      <c r="D118" s="14">
        <v>97.6</v>
      </c>
      <c r="E118" s="14">
        <v>-0.11</v>
      </c>
      <c r="F118" s="14">
        <v>3513777</v>
      </c>
      <c r="G118" s="14">
        <v>1348315</v>
      </c>
      <c r="H118" s="14">
        <v>11.3</v>
      </c>
    </row>
    <row r="119" spans="1:8" customFormat="1" x14ac:dyDescent="0.3">
      <c r="A119" s="14" t="s">
        <v>1105</v>
      </c>
      <c r="B119" s="14">
        <v>1365</v>
      </c>
      <c r="C119" s="14">
        <v>1.982</v>
      </c>
      <c r="D119" s="14">
        <v>107.6</v>
      </c>
      <c r="E119" s="14">
        <v>17.77</v>
      </c>
      <c r="F119" s="14">
        <v>94608</v>
      </c>
      <c r="G119" s="14">
        <v>34086</v>
      </c>
      <c r="H119" s="14">
        <v>8.4</v>
      </c>
    </row>
    <row r="120" spans="1:8" customFormat="1" x14ac:dyDescent="0.3">
      <c r="A120" s="14" t="s">
        <v>1112</v>
      </c>
      <c r="B120" s="14">
        <v>1540</v>
      </c>
      <c r="C120" s="14">
        <v>1.0089999999999999</v>
      </c>
      <c r="D120" s="14">
        <v>96.7</v>
      </c>
      <c r="E120" s="14">
        <v>-1.34</v>
      </c>
      <c r="F120" s="14">
        <v>246026</v>
      </c>
      <c r="G120" s="14">
        <v>99210</v>
      </c>
      <c r="H120" s="14">
        <v>3.7</v>
      </c>
    </row>
    <row r="121" spans="1:8" customFormat="1" x14ac:dyDescent="0.3">
      <c r="A121" s="14" t="s">
        <v>1119</v>
      </c>
      <c r="B121" s="14">
        <v>1963</v>
      </c>
      <c r="C121" s="14">
        <v>1.7709999999999999</v>
      </c>
      <c r="D121" s="14">
        <v>98</v>
      </c>
      <c r="E121" s="14">
        <v>5.83</v>
      </c>
      <c r="F121" s="14">
        <v>153093</v>
      </c>
      <c r="G121" s="14">
        <v>54557</v>
      </c>
      <c r="H121" s="14">
        <v>15.2</v>
      </c>
    </row>
    <row r="122" spans="1:8" customFormat="1" x14ac:dyDescent="0.3">
      <c r="A122" s="14" t="s">
        <v>1126</v>
      </c>
      <c r="B122" s="14">
        <v>1940</v>
      </c>
      <c r="C122" s="14">
        <v>1.0489999999999999</v>
      </c>
      <c r="D122" s="14">
        <v>97</v>
      </c>
      <c r="E122" s="14">
        <v>-1.26</v>
      </c>
      <c r="F122" s="14">
        <v>283101</v>
      </c>
      <c r="G122" s="14">
        <v>110388</v>
      </c>
      <c r="H122" s="14">
        <v>4.5</v>
      </c>
    </row>
    <row r="123" spans="1:8" customFormat="1" x14ac:dyDescent="0.3">
      <c r="A123" s="14" t="s">
        <v>1133</v>
      </c>
      <c r="B123" s="14">
        <v>482</v>
      </c>
      <c r="C123" s="14">
        <v>0.92900000000000005</v>
      </c>
      <c r="D123" s="14">
        <v>98.6</v>
      </c>
      <c r="E123" s="14">
        <v>-2.64</v>
      </c>
      <c r="F123" s="14">
        <v>92069</v>
      </c>
      <c r="G123" s="14">
        <v>38426</v>
      </c>
      <c r="H123" s="14">
        <v>5.8</v>
      </c>
    </row>
    <row r="124" spans="1:8" customFormat="1" x14ac:dyDescent="0.3">
      <c r="A124" s="14" t="s">
        <v>1140</v>
      </c>
      <c r="B124" s="14">
        <v>1833</v>
      </c>
      <c r="C124" s="14">
        <v>1.026</v>
      </c>
      <c r="D124" s="14">
        <v>96.8</v>
      </c>
      <c r="E124" s="14">
        <v>-1.1200000000000001</v>
      </c>
      <c r="F124" s="14">
        <v>272837</v>
      </c>
      <c r="G124" s="14">
        <v>99415</v>
      </c>
      <c r="H124" s="14">
        <v>7.7</v>
      </c>
    </row>
    <row r="125" spans="1:8" customFormat="1" x14ac:dyDescent="0.3">
      <c r="A125" s="14" t="s">
        <v>1147</v>
      </c>
      <c r="B125" s="14">
        <v>3029</v>
      </c>
      <c r="C125" s="14">
        <v>1.079</v>
      </c>
      <c r="D125" s="14">
        <v>96.1</v>
      </c>
      <c r="E125" s="14">
        <v>-1.47</v>
      </c>
      <c r="F125" s="14">
        <v>381572</v>
      </c>
      <c r="G125" s="14">
        <v>154407</v>
      </c>
      <c r="H125" s="14">
        <v>4.2</v>
      </c>
    </row>
    <row r="126" spans="1:8" customFormat="1" x14ac:dyDescent="0.3">
      <c r="A126" s="14" t="s">
        <v>1154</v>
      </c>
      <c r="B126" s="14">
        <v>2397</v>
      </c>
      <c r="C126" s="14">
        <v>1.2090000000000001</v>
      </c>
      <c r="D126" s="14">
        <v>99</v>
      </c>
      <c r="E126" s="14">
        <v>1.1499999999999999</v>
      </c>
      <c r="F126" s="14">
        <v>310484</v>
      </c>
      <c r="G126" s="14">
        <v>111540</v>
      </c>
      <c r="H126" s="14">
        <v>4.4000000000000004</v>
      </c>
    </row>
    <row r="127" spans="1:8" customFormat="1" x14ac:dyDescent="0.3">
      <c r="A127" s="14" t="s">
        <v>1161</v>
      </c>
      <c r="B127" s="14">
        <v>2001</v>
      </c>
      <c r="C127" s="14">
        <v>1.2410000000000001</v>
      </c>
      <c r="D127" s="14">
        <v>103.6</v>
      </c>
      <c r="E127" s="14">
        <v>-2.0699999999999998</v>
      </c>
      <c r="F127" s="14">
        <v>237711</v>
      </c>
      <c r="G127" s="14">
        <v>93008</v>
      </c>
      <c r="H127" s="14">
        <v>3.5</v>
      </c>
    </row>
    <row r="128" spans="1:8" customFormat="1" x14ac:dyDescent="0.3">
      <c r="A128" s="14" t="s">
        <v>1168</v>
      </c>
      <c r="B128" s="14">
        <v>2696</v>
      </c>
      <c r="C128" s="14">
        <v>1.1990000000000001</v>
      </c>
      <c r="D128" s="14">
        <v>100</v>
      </c>
      <c r="E128" s="14">
        <v>-1.62</v>
      </c>
      <c r="F128" s="14">
        <v>337781</v>
      </c>
      <c r="G128" s="14">
        <v>128500</v>
      </c>
      <c r="H128" s="14">
        <v>5</v>
      </c>
    </row>
    <row r="129" spans="1:8" customFormat="1" x14ac:dyDescent="0.3">
      <c r="A129" s="14" t="s">
        <v>1175</v>
      </c>
      <c r="B129" s="14">
        <v>599</v>
      </c>
      <c r="C129" s="14">
        <v>0.89900000000000002</v>
      </c>
      <c r="D129" s="14">
        <v>96.7</v>
      </c>
      <c r="E129" s="14">
        <v>-1.74</v>
      </c>
      <c r="F129" s="14">
        <v>115963</v>
      </c>
      <c r="G129" s="14">
        <v>47239</v>
      </c>
      <c r="H129" s="14">
        <v>7.8</v>
      </c>
    </row>
    <row r="130" spans="1:8" customFormat="1" x14ac:dyDescent="0.3">
      <c r="A130" s="14" t="s">
        <v>1182</v>
      </c>
      <c r="B130" s="14">
        <v>1374</v>
      </c>
      <c r="C130" s="14">
        <v>1.0449999999999999</v>
      </c>
      <c r="D130" s="14">
        <v>91.8</v>
      </c>
      <c r="E130" s="14">
        <v>0.77</v>
      </c>
      <c r="F130" s="14">
        <v>179795</v>
      </c>
      <c r="G130" s="14">
        <v>70634</v>
      </c>
      <c r="H130" s="14">
        <v>3.7</v>
      </c>
    </row>
    <row r="131" spans="1:8" customFormat="1" x14ac:dyDescent="0.3">
      <c r="A131" s="14" t="s">
        <v>1189</v>
      </c>
      <c r="B131" s="14">
        <v>1513</v>
      </c>
      <c r="C131" s="14">
        <v>1.075</v>
      </c>
      <c r="D131" s="14">
        <v>96.5</v>
      </c>
      <c r="E131" s="14">
        <v>1.29</v>
      </c>
      <c r="F131" s="14">
        <v>210718</v>
      </c>
      <c r="G131" s="14">
        <v>78398</v>
      </c>
      <c r="H131" s="14">
        <v>4.5</v>
      </c>
    </row>
    <row r="132" spans="1:8" customFormat="1" x14ac:dyDescent="0.3">
      <c r="A132" s="14" t="s">
        <v>1196</v>
      </c>
      <c r="B132" s="14">
        <v>634</v>
      </c>
      <c r="C132" s="14">
        <v>0.89900000000000002</v>
      </c>
      <c r="D132" s="14">
        <v>98.6</v>
      </c>
      <c r="E132" s="14">
        <v>-2.0299999999999998</v>
      </c>
      <c r="F132" s="14">
        <v>129385</v>
      </c>
      <c r="G132" s="14">
        <v>52899</v>
      </c>
      <c r="H132" s="14">
        <v>3.6</v>
      </c>
    </row>
    <row r="133" spans="1:8" customFormat="1" x14ac:dyDescent="0.3">
      <c r="A133" s="14" t="s">
        <v>1203</v>
      </c>
      <c r="B133" s="14">
        <v>257</v>
      </c>
      <c r="C133" s="14">
        <v>0.92500000000000004</v>
      </c>
      <c r="D133" s="14">
        <v>96.5</v>
      </c>
      <c r="E133" s="14">
        <v>-1.51</v>
      </c>
      <c r="F133" s="14">
        <v>45816</v>
      </c>
      <c r="G133" s="14">
        <v>21002</v>
      </c>
      <c r="H133" s="14">
        <v>6.6</v>
      </c>
    </row>
    <row r="134" spans="1:8" customFormat="1" x14ac:dyDescent="0.3">
      <c r="A134" s="14" t="s">
        <v>1210</v>
      </c>
      <c r="B134" s="14">
        <v>3022</v>
      </c>
      <c r="C134" s="14">
        <v>1.081</v>
      </c>
      <c r="D134" s="14">
        <v>94.8</v>
      </c>
      <c r="E134" s="14">
        <v>-0.13</v>
      </c>
      <c r="F134" s="14">
        <v>422818</v>
      </c>
      <c r="G134" s="14">
        <v>154606</v>
      </c>
      <c r="H134" s="14">
        <v>4.4000000000000004</v>
      </c>
    </row>
    <row r="135" spans="1:8" customFormat="1" x14ac:dyDescent="0.3">
      <c r="A135" s="14" t="s">
        <v>1217</v>
      </c>
      <c r="B135" s="14">
        <v>83005</v>
      </c>
      <c r="C135" s="14">
        <v>1.0009999999999999</v>
      </c>
      <c r="D135" s="14">
        <v>96.9</v>
      </c>
      <c r="E135" s="14">
        <v>-0.7</v>
      </c>
      <c r="F135" s="14">
        <v>10022181</v>
      </c>
      <c r="G135" s="14">
        <v>3914820</v>
      </c>
      <c r="H135" s="14">
        <v>16.2</v>
      </c>
    </row>
    <row r="136" spans="1:8" customFormat="1" x14ac:dyDescent="0.3">
      <c r="A136" s="14" t="s">
        <v>1224</v>
      </c>
      <c r="B136" s="14">
        <v>4595</v>
      </c>
      <c r="C136" s="14">
        <v>0.85699999999999998</v>
      </c>
      <c r="D136" s="14">
        <v>92.1</v>
      </c>
      <c r="E136" s="14">
        <v>-0.28999999999999998</v>
      </c>
      <c r="F136" s="14">
        <v>576495</v>
      </c>
      <c r="G136" s="14">
        <v>214911</v>
      </c>
      <c r="H136" s="14">
        <v>8.3000000000000007</v>
      </c>
    </row>
    <row r="137" spans="1:8" customFormat="1" x14ac:dyDescent="0.3">
      <c r="A137" s="14" t="s">
        <v>1231</v>
      </c>
      <c r="B137" s="14">
        <v>3865</v>
      </c>
      <c r="C137" s="14">
        <v>1.036</v>
      </c>
      <c r="D137" s="14">
        <v>99.5</v>
      </c>
      <c r="E137" s="14">
        <v>-3.74</v>
      </c>
      <c r="F137" s="14">
        <v>458658</v>
      </c>
      <c r="G137" s="14">
        <v>167009</v>
      </c>
      <c r="H137" s="14">
        <v>5.0999999999999996</v>
      </c>
    </row>
    <row r="138" spans="1:8" customFormat="1" x14ac:dyDescent="0.3">
      <c r="A138" s="14" t="s">
        <v>1238</v>
      </c>
      <c r="B138" s="14">
        <v>2164</v>
      </c>
      <c r="C138" s="14">
        <v>0.92200000000000004</v>
      </c>
      <c r="D138" s="14">
        <v>97.1</v>
      </c>
      <c r="E138" s="14">
        <v>-1.18</v>
      </c>
      <c r="F138" s="14">
        <v>330873</v>
      </c>
      <c r="G138" s="14">
        <v>127462</v>
      </c>
      <c r="H138" s="14">
        <v>6.1</v>
      </c>
    </row>
    <row r="139" spans="1:8" customFormat="1" x14ac:dyDescent="0.3">
      <c r="A139" s="14" t="s">
        <v>1245</v>
      </c>
      <c r="B139" s="14">
        <v>5812</v>
      </c>
      <c r="C139" s="14">
        <v>1.129</v>
      </c>
      <c r="D139" s="14">
        <v>95.6</v>
      </c>
      <c r="E139" s="14">
        <v>0.68</v>
      </c>
      <c r="F139" s="14">
        <v>589074</v>
      </c>
      <c r="G139" s="14">
        <v>220598</v>
      </c>
      <c r="H139" s="14">
        <v>4.2</v>
      </c>
    </row>
    <row r="140" spans="1:8" customFormat="1" x14ac:dyDescent="0.3">
      <c r="A140" s="14" t="s">
        <v>1252</v>
      </c>
      <c r="B140" s="14">
        <v>3960</v>
      </c>
      <c r="C140" s="14">
        <v>0.83299999999999996</v>
      </c>
      <c r="D140" s="14">
        <v>102.1</v>
      </c>
      <c r="E140" s="14">
        <v>-0.55000000000000004</v>
      </c>
      <c r="F140" s="14">
        <v>509663</v>
      </c>
      <c r="G140" s="14">
        <v>238744</v>
      </c>
      <c r="H140" s="14">
        <v>6</v>
      </c>
    </row>
    <row r="141" spans="1:8" customFormat="1" x14ac:dyDescent="0.3">
      <c r="A141" s="14" t="s">
        <v>1259</v>
      </c>
      <c r="B141" s="14">
        <v>2951</v>
      </c>
      <c r="C141" s="14">
        <v>0.90300000000000002</v>
      </c>
      <c r="D141" s="14">
        <v>96.4</v>
      </c>
      <c r="E141" s="14">
        <v>-0.57999999999999996</v>
      </c>
      <c r="F141" s="14">
        <v>360369</v>
      </c>
      <c r="G141" s="14">
        <v>155242</v>
      </c>
      <c r="H141" s="14">
        <v>7.5</v>
      </c>
    </row>
    <row r="142" spans="1:8" customFormat="1" x14ac:dyDescent="0.3">
      <c r="A142" s="14" t="s">
        <v>1266</v>
      </c>
      <c r="B142" s="14">
        <v>4257</v>
      </c>
      <c r="C142" s="14">
        <v>1.169</v>
      </c>
      <c r="D142" s="14">
        <v>99.4</v>
      </c>
      <c r="E142" s="14">
        <v>-0.55000000000000004</v>
      </c>
      <c r="F142" s="14">
        <v>422092</v>
      </c>
      <c r="G142" s="14">
        <v>170651</v>
      </c>
      <c r="H142" s="14">
        <v>5.4</v>
      </c>
    </row>
    <row r="143" spans="1:8" customFormat="1" x14ac:dyDescent="0.3">
      <c r="A143" s="14" t="s">
        <v>1273</v>
      </c>
      <c r="B143" s="14">
        <v>1885</v>
      </c>
      <c r="C143" s="14">
        <v>1.0860000000000001</v>
      </c>
      <c r="D143" s="14">
        <v>104.3</v>
      </c>
      <c r="E143" s="14">
        <v>-0.72</v>
      </c>
      <c r="F143" s="14">
        <v>236284</v>
      </c>
      <c r="G143" s="14">
        <v>103086</v>
      </c>
      <c r="H143" s="14">
        <v>9.3000000000000007</v>
      </c>
    </row>
    <row r="144" spans="1:8" customFormat="1" x14ac:dyDescent="0.3">
      <c r="A144" s="14" t="s">
        <v>1280</v>
      </c>
      <c r="B144" s="14">
        <v>4462</v>
      </c>
      <c r="C144" s="14">
        <v>1.0960000000000001</v>
      </c>
      <c r="D144" s="14">
        <v>95</v>
      </c>
      <c r="E144" s="14">
        <v>-1.34</v>
      </c>
      <c r="F144" s="14">
        <v>574583</v>
      </c>
      <c r="G144" s="14">
        <v>206092</v>
      </c>
      <c r="H144" s="14">
        <v>6.5</v>
      </c>
    </row>
    <row r="145" spans="1:8" customFormat="1" x14ac:dyDescent="0.3">
      <c r="A145" s="14" t="s">
        <v>1287</v>
      </c>
      <c r="B145" s="14">
        <v>2481</v>
      </c>
      <c r="C145" s="14">
        <v>1.01</v>
      </c>
      <c r="D145" s="14">
        <v>97.1</v>
      </c>
      <c r="E145" s="14">
        <v>-0.69</v>
      </c>
      <c r="F145" s="14">
        <v>351242</v>
      </c>
      <c r="G145" s="14">
        <v>125952</v>
      </c>
      <c r="H145" s="14">
        <v>8.8000000000000007</v>
      </c>
    </row>
    <row r="146" spans="1:8" customFormat="1" x14ac:dyDescent="0.3">
      <c r="A146" s="14" t="s">
        <v>1294</v>
      </c>
      <c r="B146" s="14">
        <v>2687</v>
      </c>
      <c r="C146" s="14">
        <v>0.96</v>
      </c>
      <c r="D146" s="14">
        <v>100.5</v>
      </c>
      <c r="E146" s="14">
        <v>-0.66</v>
      </c>
      <c r="F146" s="14">
        <v>360153</v>
      </c>
      <c r="G146" s="14">
        <v>153362</v>
      </c>
      <c r="H146" s="14">
        <v>5.9</v>
      </c>
    </row>
    <row r="147" spans="1:8" customFormat="1" x14ac:dyDescent="0.3">
      <c r="A147" s="14" t="s">
        <v>1301</v>
      </c>
      <c r="B147" s="14">
        <v>3643</v>
      </c>
      <c r="C147" s="14">
        <v>1.012</v>
      </c>
      <c r="D147" s="14">
        <v>96.2</v>
      </c>
      <c r="E147" s="14">
        <v>-1.55</v>
      </c>
      <c r="F147" s="14">
        <v>400641</v>
      </c>
      <c r="G147" s="14">
        <v>166706</v>
      </c>
      <c r="H147" s="14">
        <v>6.9</v>
      </c>
    </row>
    <row r="148" spans="1:8" customFormat="1" x14ac:dyDescent="0.3">
      <c r="A148" s="14" t="s">
        <v>1308</v>
      </c>
      <c r="B148" s="14">
        <v>3626</v>
      </c>
      <c r="C148" s="14">
        <v>0.98599999999999999</v>
      </c>
      <c r="D148" s="14">
        <v>92.7</v>
      </c>
      <c r="E148" s="14">
        <v>0.64</v>
      </c>
      <c r="F148" s="14">
        <v>387643</v>
      </c>
      <c r="G148" s="14">
        <v>159636</v>
      </c>
      <c r="H148" s="14">
        <v>5.5</v>
      </c>
    </row>
    <row r="149" spans="1:8" customFormat="1" x14ac:dyDescent="0.3">
      <c r="A149" s="14" t="s">
        <v>1315</v>
      </c>
      <c r="B149" s="14">
        <v>2175</v>
      </c>
      <c r="C149" s="14">
        <v>0.91300000000000003</v>
      </c>
      <c r="D149" s="14">
        <v>94.9</v>
      </c>
      <c r="E149" s="14">
        <v>0.7</v>
      </c>
      <c r="F149" s="14">
        <v>312141</v>
      </c>
      <c r="G149" s="14">
        <v>125149</v>
      </c>
      <c r="H149" s="14">
        <v>8.3000000000000007</v>
      </c>
    </row>
    <row r="150" spans="1:8" customFormat="1" x14ac:dyDescent="0.3">
      <c r="A150" s="14" t="s">
        <v>1322</v>
      </c>
      <c r="B150" s="14">
        <v>4078</v>
      </c>
      <c r="C150" s="14">
        <v>1.012</v>
      </c>
      <c r="D150" s="14">
        <v>92.5</v>
      </c>
      <c r="E150" s="14">
        <v>-0.67</v>
      </c>
      <c r="F150" s="14">
        <v>446764</v>
      </c>
      <c r="G150" s="14">
        <v>156703</v>
      </c>
      <c r="H150" s="14">
        <v>8.1999999999999993</v>
      </c>
    </row>
    <row r="151" spans="1:8" customFormat="1" x14ac:dyDescent="0.3">
      <c r="A151" s="14" t="s">
        <v>1329</v>
      </c>
      <c r="B151" s="14">
        <v>2753</v>
      </c>
      <c r="C151" s="14">
        <v>1.095</v>
      </c>
      <c r="D151" s="14">
        <v>98.8</v>
      </c>
      <c r="E151" s="14">
        <v>0.39</v>
      </c>
      <c r="F151" s="14">
        <v>297003</v>
      </c>
      <c r="G151" s="14">
        <v>118900</v>
      </c>
      <c r="H151" s="14">
        <v>6.6</v>
      </c>
    </row>
    <row r="152" spans="1:8" customFormat="1" x14ac:dyDescent="0.3">
      <c r="A152" s="14" t="s">
        <v>1336</v>
      </c>
      <c r="B152" s="14">
        <v>3514</v>
      </c>
      <c r="C152" s="14">
        <v>0.99099999999999999</v>
      </c>
      <c r="D152" s="14">
        <v>96</v>
      </c>
      <c r="E152" s="14">
        <v>-1.34</v>
      </c>
      <c r="F152" s="14">
        <v>459275</v>
      </c>
      <c r="G152" s="14">
        <v>178717</v>
      </c>
      <c r="H152" s="14">
        <v>6.8</v>
      </c>
    </row>
    <row r="153" spans="1:8" customFormat="1" x14ac:dyDescent="0.3">
      <c r="A153" s="14" t="s">
        <v>1343</v>
      </c>
      <c r="B153" s="14">
        <v>5899</v>
      </c>
      <c r="C153" s="14">
        <v>1.008</v>
      </c>
      <c r="D153" s="14">
        <v>95.4</v>
      </c>
      <c r="E153" s="14">
        <v>-0.64</v>
      </c>
      <c r="F153" s="14">
        <v>660302</v>
      </c>
      <c r="G153" s="14">
        <v>235101</v>
      </c>
      <c r="H153" s="14">
        <v>6</v>
      </c>
    </row>
    <row r="154" spans="1:8" customFormat="1" x14ac:dyDescent="0.3">
      <c r="A154" s="14" t="s">
        <v>1350</v>
      </c>
      <c r="B154" s="14">
        <v>3526</v>
      </c>
      <c r="C154" s="14">
        <v>1.034</v>
      </c>
      <c r="D154" s="14">
        <v>98.1</v>
      </c>
      <c r="E154" s="14">
        <v>-0.35</v>
      </c>
      <c r="F154" s="14">
        <v>484532</v>
      </c>
      <c r="G154" s="14">
        <v>166139</v>
      </c>
      <c r="H154" s="14">
        <v>6</v>
      </c>
    </row>
    <row r="155" spans="1:8" customFormat="1" x14ac:dyDescent="0.3">
      <c r="A155" s="14" t="s">
        <v>1357</v>
      </c>
      <c r="B155" s="14">
        <v>3611</v>
      </c>
      <c r="C155" s="14">
        <v>1.085</v>
      </c>
      <c r="D155" s="14">
        <v>100.2</v>
      </c>
      <c r="E155" s="14">
        <v>-0.86</v>
      </c>
      <c r="F155" s="14">
        <v>378504</v>
      </c>
      <c r="G155" s="14">
        <v>162570</v>
      </c>
      <c r="H155" s="14">
        <v>6.5</v>
      </c>
    </row>
    <row r="156" spans="1:8" customFormat="1" x14ac:dyDescent="0.3">
      <c r="A156" s="14" t="s">
        <v>1364</v>
      </c>
      <c r="B156" s="14">
        <v>1967</v>
      </c>
      <c r="C156" s="14">
        <v>1.0049999999999999</v>
      </c>
      <c r="D156" s="14">
        <v>94.2</v>
      </c>
      <c r="E156" s="14">
        <v>-0.8</v>
      </c>
      <c r="F156" s="14">
        <v>233342</v>
      </c>
      <c r="G156" s="14">
        <v>96385</v>
      </c>
      <c r="H156" s="14">
        <v>7.1</v>
      </c>
    </row>
    <row r="157" spans="1:8" customFormat="1" x14ac:dyDescent="0.3">
      <c r="A157" s="14" t="s">
        <v>1371</v>
      </c>
      <c r="B157" s="14">
        <v>3870</v>
      </c>
      <c r="C157" s="14">
        <v>1.0029999999999999</v>
      </c>
      <c r="D157" s="14">
        <v>95.3</v>
      </c>
      <c r="E157" s="14">
        <v>-0.13</v>
      </c>
      <c r="F157" s="14">
        <v>497920</v>
      </c>
      <c r="G157" s="14">
        <v>181725</v>
      </c>
      <c r="H157" s="14">
        <v>4.5</v>
      </c>
    </row>
    <row r="158" spans="1:8" customFormat="1" x14ac:dyDescent="0.3">
      <c r="A158" s="14" t="s">
        <v>1378</v>
      </c>
      <c r="B158" s="14">
        <v>906</v>
      </c>
      <c r="C158" s="14">
        <v>0.81299999999999994</v>
      </c>
      <c r="D158" s="14">
        <v>97.6</v>
      </c>
      <c r="E158" s="14">
        <v>-0.92</v>
      </c>
      <c r="F158" s="14">
        <v>154986</v>
      </c>
      <c r="G158" s="14">
        <v>68429</v>
      </c>
      <c r="H158" s="14">
        <v>9.4</v>
      </c>
    </row>
    <row r="159" spans="1:8" customFormat="1" x14ac:dyDescent="0.3">
      <c r="A159" s="14" t="s">
        <v>1385</v>
      </c>
      <c r="B159" s="14">
        <v>950</v>
      </c>
      <c r="C159" s="14">
        <v>0.94599999999999995</v>
      </c>
      <c r="D159" s="14">
        <v>99.4</v>
      </c>
      <c r="E159" s="14">
        <v>-1.39</v>
      </c>
      <c r="F159" s="14">
        <v>125733</v>
      </c>
      <c r="G159" s="14">
        <v>55508</v>
      </c>
      <c r="H159" s="14">
        <v>6.9</v>
      </c>
    </row>
    <row r="160" spans="1:8" customFormat="1" x14ac:dyDescent="0.3">
      <c r="A160" s="14" t="s">
        <v>1392</v>
      </c>
      <c r="B160" s="14">
        <v>3368</v>
      </c>
      <c r="C160" s="14">
        <v>1.0509999999999999</v>
      </c>
      <c r="D160" s="14">
        <v>99.6</v>
      </c>
      <c r="E160" s="14">
        <v>-1.1299999999999999</v>
      </c>
      <c r="F160" s="14">
        <v>413909</v>
      </c>
      <c r="G160" s="14">
        <v>160043</v>
      </c>
      <c r="H160" s="14">
        <v>6.3</v>
      </c>
    </row>
    <row r="161" spans="1:8" customFormat="1" x14ac:dyDescent="0.3">
      <c r="A161" s="14" t="s">
        <v>1399</v>
      </c>
      <c r="B161" s="14">
        <v>2708</v>
      </c>
      <c r="C161" s="14">
        <v>1.893</v>
      </c>
      <c r="D161" s="14">
        <v>100.6</v>
      </c>
      <c r="E161" s="14">
        <v>34.94</v>
      </c>
      <c r="F161" s="14">
        <v>210884</v>
      </c>
      <c r="G161" s="14">
        <v>76419</v>
      </c>
      <c r="H161" s="14">
        <v>6.3</v>
      </c>
    </row>
    <row r="162" spans="1:8" customFormat="1" x14ac:dyDescent="0.3">
      <c r="A162" s="14" t="s">
        <v>1406</v>
      </c>
      <c r="B162" s="14">
        <v>11732</v>
      </c>
      <c r="C162" s="14">
        <v>1.486</v>
      </c>
      <c r="D162" s="14">
        <v>106.4</v>
      </c>
      <c r="E162" s="14">
        <v>0.63</v>
      </c>
      <c r="F162" s="14">
        <v>1173534</v>
      </c>
      <c r="G162" s="14">
        <v>434058</v>
      </c>
      <c r="H162" s="14">
        <v>10.9</v>
      </c>
    </row>
    <row r="163" spans="1:8" customFormat="1" x14ac:dyDescent="0.3">
      <c r="A163" s="14" t="s">
        <v>1413</v>
      </c>
      <c r="B163" s="14">
        <v>3176</v>
      </c>
      <c r="C163" s="14">
        <v>1.3560000000000001</v>
      </c>
      <c r="D163" s="14">
        <v>104.3</v>
      </c>
      <c r="E163" s="14">
        <v>-1.1399999999999999</v>
      </c>
      <c r="F163" s="14">
        <v>343598</v>
      </c>
      <c r="G163" s="14">
        <v>131299</v>
      </c>
      <c r="H163" s="14">
        <v>6.6</v>
      </c>
    </row>
    <row r="164" spans="1:8" customFormat="1" x14ac:dyDescent="0.3">
      <c r="A164" s="14" t="s">
        <v>1420</v>
      </c>
      <c r="B164" s="14">
        <v>2157</v>
      </c>
      <c r="C164" s="14">
        <v>1.6220000000000001</v>
      </c>
      <c r="D164" s="14">
        <v>112.9</v>
      </c>
      <c r="E164" s="14">
        <v>-1.3</v>
      </c>
      <c r="F164" s="14">
        <v>174963</v>
      </c>
      <c r="G164" s="14">
        <v>65660</v>
      </c>
      <c r="H164" s="14">
        <v>6</v>
      </c>
    </row>
    <row r="165" spans="1:8" customFormat="1" x14ac:dyDescent="0.3">
      <c r="A165" s="14" t="s">
        <v>1427</v>
      </c>
      <c r="B165" s="14">
        <v>2258</v>
      </c>
      <c r="C165" s="14">
        <v>1.6950000000000001</v>
      </c>
      <c r="D165" s="14">
        <v>107.1</v>
      </c>
      <c r="E165" s="14">
        <v>1.33</v>
      </c>
      <c r="F165" s="14">
        <v>191063</v>
      </c>
      <c r="G165" s="14">
        <v>64931</v>
      </c>
      <c r="H165" s="14">
        <v>5.5</v>
      </c>
    </row>
    <row r="166" spans="1:8" customFormat="1" x14ac:dyDescent="0.3">
      <c r="A166" s="14" t="s">
        <v>1434</v>
      </c>
      <c r="B166" s="14">
        <v>2060</v>
      </c>
      <c r="C166" s="14">
        <v>1.579</v>
      </c>
      <c r="D166" s="14">
        <v>106.1</v>
      </c>
      <c r="E166" s="14">
        <v>2.57</v>
      </c>
      <c r="F166" s="14">
        <v>219429</v>
      </c>
      <c r="G166" s="14">
        <v>81856</v>
      </c>
      <c r="H166" s="14">
        <v>10.5</v>
      </c>
    </row>
    <row r="167" spans="1:8" customFormat="1" x14ac:dyDescent="0.3">
      <c r="A167" s="14" t="s">
        <v>1441</v>
      </c>
      <c r="B167" s="14">
        <v>2081</v>
      </c>
      <c r="C167" s="14">
        <v>1.327</v>
      </c>
      <c r="D167" s="14">
        <v>104.5</v>
      </c>
      <c r="E167" s="14">
        <v>2.3199999999999998</v>
      </c>
      <c r="F167" s="14">
        <v>244481</v>
      </c>
      <c r="G167" s="14">
        <v>90312</v>
      </c>
      <c r="H167" s="14">
        <v>5.4</v>
      </c>
    </row>
    <row r="168" spans="1:8" customFormat="1" x14ac:dyDescent="0.3">
      <c r="A168" s="14" t="s">
        <v>1448</v>
      </c>
      <c r="B168" s="14">
        <v>25491</v>
      </c>
      <c r="C168" s="14">
        <v>1.216</v>
      </c>
      <c r="D168" s="14">
        <v>101</v>
      </c>
      <c r="E168" s="14">
        <v>0.86</v>
      </c>
      <c r="F168" s="14">
        <v>2925815</v>
      </c>
      <c r="G168" s="14">
        <v>1066297</v>
      </c>
      <c r="H168" s="14">
        <v>18.8</v>
      </c>
    </row>
    <row r="169" spans="1:8" customFormat="1" x14ac:dyDescent="0.3">
      <c r="A169" s="14" t="s">
        <v>1455</v>
      </c>
      <c r="B169" s="14">
        <v>274</v>
      </c>
      <c r="C169" s="14">
        <v>1.081</v>
      </c>
      <c r="D169" s="14">
        <v>100.5</v>
      </c>
      <c r="E169" s="14">
        <v>0.94</v>
      </c>
      <c r="F169" s="14">
        <v>67667</v>
      </c>
      <c r="G169" s="14">
        <v>25426</v>
      </c>
      <c r="H169" s="14">
        <v>5.9</v>
      </c>
    </row>
    <row r="170" spans="1:8" customFormat="1" x14ac:dyDescent="0.3">
      <c r="A170" s="14" t="s">
        <v>1462</v>
      </c>
      <c r="B170" s="14">
        <v>2763</v>
      </c>
      <c r="C170" s="14">
        <v>1.1259999999999999</v>
      </c>
      <c r="D170" s="14">
        <v>100.5</v>
      </c>
      <c r="E170" s="14">
        <v>-1.52</v>
      </c>
      <c r="F170" s="14">
        <v>334332</v>
      </c>
      <c r="G170" s="14">
        <v>117591</v>
      </c>
      <c r="H170" s="14">
        <v>5.9</v>
      </c>
    </row>
    <row r="171" spans="1:8" customFormat="1" x14ac:dyDescent="0.3">
      <c r="A171" s="14" t="s">
        <v>1469</v>
      </c>
      <c r="B171" s="14">
        <v>4883</v>
      </c>
      <c r="C171" s="14">
        <v>1.24</v>
      </c>
      <c r="D171" s="14">
        <v>99.5</v>
      </c>
      <c r="E171" s="14">
        <v>3.16</v>
      </c>
      <c r="F171" s="14">
        <v>531395</v>
      </c>
      <c r="G171" s="14">
        <v>193783</v>
      </c>
      <c r="H171" s="14">
        <v>5.4</v>
      </c>
    </row>
    <row r="172" spans="1:8" customFormat="1" x14ac:dyDescent="0.3">
      <c r="A172" s="14" t="s">
        <v>1476</v>
      </c>
      <c r="B172" s="14">
        <v>624</v>
      </c>
      <c r="C172" s="14">
        <v>1.325</v>
      </c>
      <c r="D172" s="14">
        <v>101.8</v>
      </c>
      <c r="E172" s="14">
        <v>-1.97</v>
      </c>
      <c r="F172" s="14">
        <v>72571</v>
      </c>
      <c r="G172" s="14">
        <v>27312</v>
      </c>
      <c r="H172" s="14">
        <v>8</v>
      </c>
    </row>
    <row r="173" spans="1:8" customFormat="1" x14ac:dyDescent="0.3">
      <c r="A173" s="14" t="s">
        <v>1483</v>
      </c>
      <c r="B173" s="14">
        <v>3191</v>
      </c>
      <c r="C173" s="14">
        <v>1.127</v>
      </c>
      <c r="D173" s="14">
        <v>0</v>
      </c>
      <c r="E173" s="14">
        <v>0</v>
      </c>
      <c r="F173" s="14">
        <v>404893</v>
      </c>
      <c r="G173" s="14">
        <v>159620</v>
      </c>
      <c r="H173" s="14">
        <v>7.4</v>
      </c>
    </row>
    <row r="174" spans="1:8" customFormat="1" x14ac:dyDescent="0.3">
      <c r="A174" s="14" t="s">
        <v>1490</v>
      </c>
      <c r="B174" s="14">
        <v>4918</v>
      </c>
      <c r="C174" s="14">
        <v>1.177</v>
      </c>
      <c r="D174" s="14">
        <v>99.2</v>
      </c>
      <c r="E174" s="14">
        <v>-0.06</v>
      </c>
      <c r="F174" s="14">
        <v>555844</v>
      </c>
      <c r="G174" s="14">
        <v>203509</v>
      </c>
      <c r="H174" s="14">
        <v>7.4</v>
      </c>
    </row>
    <row r="175" spans="1:8" customFormat="1" x14ac:dyDescent="0.3">
      <c r="A175" s="14" t="s">
        <v>1497</v>
      </c>
      <c r="B175" s="14">
        <v>5051</v>
      </c>
      <c r="C175" s="14">
        <v>1.35</v>
      </c>
      <c r="D175" s="14">
        <v>102.1</v>
      </c>
      <c r="E175" s="14">
        <v>1.24</v>
      </c>
      <c r="F175" s="14">
        <v>504606</v>
      </c>
      <c r="G175" s="14">
        <v>175376</v>
      </c>
      <c r="H175" s="14">
        <v>7.9</v>
      </c>
    </row>
    <row r="176" spans="1:8" customFormat="1" x14ac:dyDescent="0.3">
      <c r="A176" s="14" t="s">
        <v>1504</v>
      </c>
      <c r="B176" s="14">
        <v>2646</v>
      </c>
      <c r="C176" s="14">
        <v>1.2150000000000001</v>
      </c>
      <c r="D176" s="14">
        <v>99.7</v>
      </c>
      <c r="E176" s="14">
        <v>2.95</v>
      </c>
      <c r="F176" s="14">
        <v>319052</v>
      </c>
      <c r="G176" s="14">
        <v>109931</v>
      </c>
      <c r="H176" s="14">
        <v>7.6</v>
      </c>
    </row>
    <row r="177" spans="1:8" customFormat="1" x14ac:dyDescent="0.3">
      <c r="A177" s="14" t="s">
        <v>1511</v>
      </c>
      <c r="B177" s="14">
        <v>121</v>
      </c>
      <c r="C177" s="14">
        <v>1.339</v>
      </c>
      <c r="D177" s="14">
        <v>130.80000000000001</v>
      </c>
      <c r="E177" s="14">
        <v>1.37</v>
      </c>
      <c r="F177" s="14">
        <v>20962</v>
      </c>
      <c r="G177" s="14">
        <v>9115</v>
      </c>
      <c r="H177" s="14">
        <v>10.8</v>
      </c>
    </row>
    <row r="178" spans="1:8" customFormat="1" x14ac:dyDescent="0.3">
      <c r="A178" s="14" t="s">
        <v>1518</v>
      </c>
      <c r="B178" s="14">
        <v>1020</v>
      </c>
      <c r="C178" s="14">
        <v>1.2989999999999999</v>
      </c>
      <c r="D178" s="14">
        <v>107.6</v>
      </c>
      <c r="E178" s="14">
        <v>2.23</v>
      </c>
      <c r="F178" s="14">
        <v>114493</v>
      </c>
      <c r="G178" s="14">
        <v>44634</v>
      </c>
      <c r="H178" s="14">
        <v>11.4</v>
      </c>
    </row>
    <row r="179" spans="1:8" customFormat="1" x14ac:dyDescent="0.3">
      <c r="A179" s="14" t="s">
        <v>1525</v>
      </c>
      <c r="B179" s="14">
        <v>15061</v>
      </c>
      <c r="C179" s="14">
        <v>1.5489999999999999</v>
      </c>
      <c r="D179" s="14">
        <v>99.9</v>
      </c>
      <c r="E179" s="14">
        <v>0.28999999999999998</v>
      </c>
      <c r="F179" s="14">
        <v>1908996</v>
      </c>
      <c r="G179" s="14">
        <v>730743</v>
      </c>
      <c r="H179" s="14">
        <v>6.2</v>
      </c>
    </row>
    <row r="180" spans="1:8" customFormat="1" x14ac:dyDescent="0.3">
      <c r="A180" s="14" t="s">
        <v>1532</v>
      </c>
      <c r="B180" s="14">
        <v>301</v>
      </c>
      <c r="C180" s="14">
        <v>1.7549999999999999</v>
      </c>
      <c r="D180" s="14">
        <v>91.4</v>
      </c>
      <c r="E180" s="14">
        <v>-2.7</v>
      </c>
      <c r="F180" s="14">
        <v>38758</v>
      </c>
      <c r="G180" s="14">
        <v>15460</v>
      </c>
      <c r="H180" s="14">
        <v>7.7</v>
      </c>
    </row>
    <row r="181" spans="1:8" customFormat="1" x14ac:dyDescent="0.3">
      <c r="A181" s="14" t="s">
        <v>1539</v>
      </c>
      <c r="B181" s="14">
        <v>236</v>
      </c>
      <c r="C181" s="14">
        <v>1.091</v>
      </c>
      <c r="D181" s="14">
        <v>92.8</v>
      </c>
      <c r="E181" s="14">
        <v>-1.42</v>
      </c>
      <c r="F181" s="14">
        <v>68601</v>
      </c>
      <c r="G181" s="14">
        <v>29454</v>
      </c>
      <c r="H181" s="14">
        <v>8.6999999999999993</v>
      </c>
    </row>
    <row r="182" spans="1:8" customFormat="1" x14ac:dyDescent="0.3">
      <c r="A182" s="14" t="s">
        <v>1546</v>
      </c>
      <c r="B182" s="14">
        <v>158</v>
      </c>
      <c r="C182" s="14">
        <v>1.4370000000000001</v>
      </c>
      <c r="D182" s="14">
        <v>95.1</v>
      </c>
      <c r="E182" s="14">
        <v>-0.12</v>
      </c>
      <c r="F182" s="14">
        <v>30672</v>
      </c>
      <c r="G182" s="14">
        <v>12457</v>
      </c>
      <c r="H182" s="14">
        <v>4.5</v>
      </c>
    </row>
    <row r="183" spans="1:8" customFormat="1" x14ac:dyDescent="0.3">
      <c r="A183" s="14" t="s">
        <v>1553</v>
      </c>
      <c r="B183" s="14">
        <v>1680</v>
      </c>
      <c r="C183" s="14">
        <v>1.835</v>
      </c>
      <c r="D183" s="14">
        <v>105.4</v>
      </c>
      <c r="E183" s="14">
        <v>0.94</v>
      </c>
      <c r="F183" s="14">
        <v>153587</v>
      </c>
      <c r="G183" s="14">
        <v>54590</v>
      </c>
      <c r="H183" s="14">
        <v>5.7</v>
      </c>
    </row>
    <row r="184" spans="1:8" customFormat="1" x14ac:dyDescent="0.3">
      <c r="A184" s="14" t="s">
        <v>1560</v>
      </c>
      <c r="B184" s="14">
        <v>156</v>
      </c>
      <c r="C184" s="14">
        <v>1.57</v>
      </c>
      <c r="D184" s="14">
        <v>94.6</v>
      </c>
      <c r="E184" s="14">
        <v>0.53</v>
      </c>
      <c r="F184" s="14">
        <v>27308</v>
      </c>
      <c r="G184" s="14">
        <v>10570</v>
      </c>
      <c r="H184" s="14">
        <v>4.9000000000000004</v>
      </c>
    </row>
    <row r="185" spans="1:8" customFormat="1" x14ac:dyDescent="0.3">
      <c r="A185" s="14" t="s">
        <v>1567</v>
      </c>
      <c r="B185" s="14">
        <v>809</v>
      </c>
      <c r="C185" s="14">
        <v>1.639</v>
      </c>
      <c r="D185" s="14">
        <v>101.6</v>
      </c>
      <c r="E185" s="14">
        <v>8.18</v>
      </c>
      <c r="F185" s="14">
        <v>98182</v>
      </c>
      <c r="G185" s="14">
        <v>38639</v>
      </c>
      <c r="H185" s="14">
        <v>4</v>
      </c>
    </row>
    <row r="186" spans="1:8" customFormat="1" x14ac:dyDescent="0.3">
      <c r="A186" s="14" t="s">
        <v>1574</v>
      </c>
      <c r="B186" s="14">
        <v>334</v>
      </c>
      <c r="C186" s="14">
        <v>1.599</v>
      </c>
      <c r="D186" s="14">
        <v>101.4</v>
      </c>
      <c r="E186" s="14">
        <v>-0.35</v>
      </c>
      <c r="F186" s="14">
        <v>47009</v>
      </c>
      <c r="G186" s="14">
        <v>17480</v>
      </c>
      <c r="H186" s="14">
        <v>5.8</v>
      </c>
    </row>
    <row r="187" spans="1:8" customFormat="1" x14ac:dyDescent="0.3">
      <c r="A187" s="14" t="s">
        <v>1581</v>
      </c>
      <c r="B187" s="14">
        <v>1930</v>
      </c>
      <c r="C187" s="14">
        <v>1.304</v>
      </c>
      <c r="D187" s="14">
        <v>99.6</v>
      </c>
      <c r="E187" s="14">
        <v>-0.22</v>
      </c>
      <c r="F187" s="14">
        <v>238382</v>
      </c>
      <c r="G187" s="14">
        <v>93875</v>
      </c>
      <c r="H187" s="14">
        <v>3.7</v>
      </c>
    </row>
    <row r="188" spans="1:8" customFormat="1" x14ac:dyDescent="0.3">
      <c r="A188" s="14" t="s">
        <v>1588</v>
      </c>
      <c r="B188" s="14">
        <v>641</v>
      </c>
      <c r="C188" s="14">
        <v>1.444</v>
      </c>
      <c r="D188" s="14">
        <v>99.9</v>
      </c>
      <c r="E188" s="14">
        <v>0.78</v>
      </c>
      <c r="F188" s="14">
        <v>82236</v>
      </c>
      <c r="G188" s="14">
        <v>31136</v>
      </c>
      <c r="H188" s="14">
        <v>5.0999999999999996</v>
      </c>
    </row>
    <row r="189" spans="1:8" customFormat="1" x14ac:dyDescent="0.3">
      <c r="A189" s="14" t="s">
        <v>1595</v>
      </c>
      <c r="B189" s="14">
        <v>295</v>
      </c>
      <c r="C189" s="14">
        <v>1.7</v>
      </c>
      <c r="D189" s="14">
        <v>93.6</v>
      </c>
      <c r="E189" s="14">
        <v>-1.0900000000000001</v>
      </c>
      <c r="F189" s="14">
        <v>45349</v>
      </c>
      <c r="G189" s="14">
        <v>18239</v>
      </c>
      <c r="H189" s="14">
        <v>4.5999999999999996</v>
      </c>
    </row>
    <row r="190" spans="1:8" customFormat="1" x14ac:dyDescent="0.3">
      <c r="A190" s="14" t="s">
        <v>1602</v>
      </c>
      <c r="B190" s="14">
        <v>2134</v>
      </c>
      <c r="C190" s="14">
        <v>1.34</v>
      </c>
      <c r="D190" s="14">
        <v>99.7</v>
      </c>
      <c r="E190" s="14">
        <v>0.61</v>
      </c>
      <c r="F190" s="14">
        <v>278765</v>
      </c>
      <c r="G190" s="14">
        <v>100525</v>
      </c>
      <c r="H190" s="14">
        <v>5.5</v>
      </c>
    </row>
    <row r="191" spans="1:8" customFormat="1" x14ac:dyDescent="0.3">
      <c r="A191" s="14" t="s">
        <v>1609</v>
      </c>
      <c r="B191" s="14">
        <v>217</v>
      </c>
      <c r="C191" s="14">
        <v>1.5389999999999999</v>
      </c>
      <c r="D191" s="14">
        <v>111.5</v>
      </c>
      <c r="E191" s="14">
        <v>-0.81</v>
      </c>
      <c r="F191" s="14">
        <v>43294</v>
      </c>
      <c r="G191" s="14">
        <v>16850</v>
      </c>
      <c r="H191" s="14">
        <v>5.5</v>
      </c>
    </row>
    <row r="192" spans="1:8" customFormat="1" x14ac:dyDescent="0.3">
      <c r="A192" s="14" t="s">
        <v>1616</v>
      </c>
      <c r="B192" s="14">
        <v>2503</v>
      </c>
      <c r="C192" s="14">
        <v>1.55</v>
      </c>
      <c r="D192" s="14">
        <v>102.8</v>
      </c>
      <c r="E192" s="14">
        <v>-0.13</v>
      </c>
      <c r="F192" s="14">
        <v>290168</v>
      </c>
      <c r="G192" s="14">
        <v>107374</v>
      </c>
      <c r="H192" s="14">
        <v>5</v>
      </c>
    </row>
    <row r="193" spans="1:8" customFormat="1" x14ac:dyDescent="0.3">
      <c r="A193" s="14" t="s">
        <v>1623</v>
      </c>
      <c r="B193" s="14">
        <v>415</v>
      </c>
      <c r="C193" s="14">
        <v>1.6519999999999999</v>
      </c>
      <c r="D193" s="14">
        <v>99</v>
      </c>
      <c r="E193" s="14">
        <v>-0.87</v>
      </c>
      <c r="F193" s="14">
        <v>56267</v>
      </c>
      <c r="G193" s="14">
        <v>21698</v>
      </c>
      <c r="H193" s="14">
        <v>5.2</v>
      </c>
    </row>
    <row r="194" spans="1:8" customFormat="1" x14ac:dyDescent="0.3">
      <c r="A194" s="14" t="s">
        <v>1630</v>
      </c>
      <c r="B194" s="14">
        <v>602</v>
      </c>
      <c r="C194" s="14">
        <v>2.1070000000000002</v>
      </c>
      <c r="D194" s="14">
        <v>104.5</v>
      </c>
      <c r="E194" s="14">
        <v>0</v>
      </c>
      <c r="F194" s="14">
        <v>58137</v>
      </c>
      <c r="G194" s="14">
        <v>25262</v>
      </c>
      <c r="H194" s="14">
        <v>5.5</v>
      </c>
    </row>
    <row r="195" spans="1:8" customFormat="1" x14ac:dyDescent="0.3">
      <c r="A195" s="14" t="s">
        <v>1637</v>
      </c>
      <c r="B195" s="14">
        <v>379</v>
      </c>
      <c r="C195" s="14">
        <v>1.7669999999999999</v>
      </c>
      <c r="D195" s="14">
        <v>99.4</v>
      </c>
      <c r="E195" s="14">
        <v>0.1</v>
      </c>
      <c r="F195" s="14">
        <v>53014</v>
      </c>
      <c r="G195" s="14">
        <v>21340</v>
      </c>
      <c r="H195" s="14">
        <v>6.8</v>
      </c>
    </row>
    <row r="196" spans="1:8" customFormat="1" x14ac:dyDescent="0.3">
      <c r="A196" s="14" t="s">
        <v>1644</v>
      </c>
      <c r="B196" s="14">
        <v>440</v>
      </c>
      <c r="C196" s="14">
        <v>2.101</v>
      </c>
      <c r="D196" s="14">
        <v>101.9</v>
      </c>
      <c r="E196" s="14">
        <v>0.21</v>
      </c>
      <c r="F196" s="14">
        <v>46360</v>
      </c>
      <c r="G196" s="14">
        <v>17065</v>
      </c>
      <c r="H196" s="14">
        <v>3.4</v>
      </c>
    </row>
    <row r="197" spans="1:8" customFormat="1" x14ac:dyDescent="0.3">
      <c r="A197" s="14" t="s">
        <v>1651</v>
      </c>
      <c r="B197" s="14">
        <v>212</v>
      </c>
      <c r="C197" s="14">
        <v>1.204</v>
      </c>
      <c r="D197" s="14">
        <v>94.1</v>
      </c>
      <c r="E197" s="14">
        <v>0.82</v>
      </c>
      <c r="F197" s="14">
        <v>43513</v>
      </c>
      <c r="G197" s="14">
        <v>16487</v>
      </c>
      <c r="H197" s="14">
        <v>3.6</v>
      </c>
    </row>
    <row r="198" spans="1:8" customFormat="1" x14ac:dyDescent="0.3">
      <c r="A198" s="14" t="s">
        <v>1658</v>
      </c>
      <c r="B198" s="14">
        <v>206</v>
      </c>
      <c r="C198" s="14">
        <v>1.6970000000000001</v>
      </c>
      <c r="D198" s="14">
        <v>94.8</v>
      </c>
      <c r="E198" s="14">
        <v>-0.2</v>
      </c>
      <c r="F198" s="14">
        <v>32476</v>
      </c>
      <c r="G198" s="14">
        <v>13566</v>
      </c>
      <c r="H198" s="14">
        <v>8.9</v>
      </c>
    </row>
    <row r="199" spans="1:8" customFormat="1" x14ac:dyDescent="0.3">
      <c r="A199" s="14" t="s">
        <v>1665</v>
      </c>
      <c r="B199" s="14">
        <v>202</v>
      </c>
      <c r="C199" s="14">
        <v>1.63</v>
      </c>
      <c r="D199" s="14">
        <v>97.7</v>
      </c>
      <c r="E199" s="14">
        <v>-0.67</v>
      </c>
      <c r="F199" s="14">
        <v>34876</v>
      </c>
      <c r="G199" s="14">
        <v>13717</v>
      </c>
      <c r="H199" s="14">
        <v>4</v>
      </c>
    </row>
    <row r="200" spans="1:8" customFormat="1" x14ac:dyDescent="0.3">
      <c r="A200" s="14" t="s">
        <v>1672</v>
      </c>
      <c r="B200" s="14">
        <v>839</v>
      </c>
      <c r="C200" s="14">
        <v>2.464</v>
      </c>
      <c r="D200" s="14">
        <v>94.6</v>
      </c>
      <c r="E200" s="14">
        <v>-0.85</v>
      </c>
      <c r="F200" s="14">
        <v>76194</v>
      </c>
      <c r="G200" s="14">
        <v>29659</v>
      </c>
      <c r="H200" s="14">
        <v>4.4000000000000004</v>
      </c>
    </row>
    <row r="201" spans="1:8" customFormat="1" x14ac:dyDescent="0.3">
      <c r="A201" s="14" t="s">
        <v>1679</v>
      </c>
      <c r="B201" s="14">
        <v>372</v>
      </c>
      <c r="C201" s="14">
        <v>1.2190000000000001</v>
      </c>
      <c r="D201" s="14">
        <v>96.6</v>
      </c>
      <c r="E201" s="14">
        <v>-1.41</v>
      </c>
      <c r="F201" s="14">
        <v>65848</v>
      </c>
      <c r="G201" s="14">
        <v>25300</v>
      </c>
      <c r="H201" s="14">
        <v>6.1</v>
      </c>
    </row>
    <row r="202" spans="1:8" customFormat="1" x14ac:dyDescent="0.3">
      <c r="A202" s="14" t="s">
        <v>1686</v>
      </c>
      <c r="B202" s="14">
        <v>14087</v>
      </c>
      <c r="C202" s="14">
        <v>1.3520000000000001</v>
      </c>
      <c r="D202" s="14">
        <v>99</v>
      </c>
      <c r="E202" s="14">
        <v>-0.04</v>
      </c>
      <c r="F202" s="14">
        <v>1869711</v>
      </c>
      <c r="G202" s="14">
        <v>726572</v>
      </c>
      <c r="H202" s="14">
        <v>7.2</v>
      </c>
    </row>
    <row r="203" spans="1:8" customFormat="1" x14ac:dyDescent="0.3">
      <c r="A203" s="14" t="s">
        <v>1693</v>
      </c>
      <c r="B203" s="14">
        <v>288</v>
      </c>
      <c r="C203" s="14">
        <v>1.278</v>
      </c>
      <c r="D203" s="14">
        <v>97.7</v>
      </c>
      <c r="E203" s="14">
        <v>-0.03</v>
      </c>
      <c r="F203" s="14">
        <v>60046</v>
      </c>
      <c r="G203" s="14">
        <v>23785</v>
      </c>
      <c r="H203" s="14">
        <v>4.2</v>
      </c>
    </row>
    <row r="204" spans="1:8" customFormat="1" x14ac:dyDescent="0.3">
      <c r="A204" s="14" t="s">
        <v>1700</v>
      </c>
      <c r="B204" s="14">
        <v>2440</v>
      </c>
      <c r="C204" s="14">
        <v>1.4950000000000001</v>
      </c>
      <c r="D204" s="14">
        <v>103.1</v>
      </c>
      <c r="E204" s="14">
        <v>0.22</v>
      </c>
      <c r="F204" s="14">
        <v>278398</v>
      </c>
      <c r="G204" s="14">
        <v>108218</v>
      </c>
      <c r="H204" s="14">
        <v>3.5</v>
      </c>
    </row>
    <row r="205" spans="1:8" customFormat="1" x14ac:dyDescent="0.3">
      <c r="A205" s="14" t="s">
        <v>1707</v>
      </c>
      <c r="B205" s="14">
        <v>476</v>
      </c>
      <c r="C205" s="14">
        <v>1.268</v>
      </c>
      <c r="D205" s="14">
        <v>98.2</v>
      </c>
      <c r="E205" s="14">
        <v>-1.36</v>
      </c>
      <c r="F205" s="14">
        <v>88721</v>
      </c>
      <c r="G205" s="14">
        <v>35199</v>
      </c>
      <c r="H205" s="14">
        <v>3.7</v>
      </c>
    </row>
    <row r="206" spans="1:8" customFormat="1" x14ac:dyDescent="0.3">
      <c r="A206" s="14" t="s">
        <v>1714</v>
      </c>
      <c r="B206" s="14">
        <v>514</v>
      </c>
      <c r="C206" s="14">
        <v>1.383</v>
      </c>
      <c r="D206" s="14">
        <v>96.3</v>
      </c>
      <c r="E206" s="14">
        <v>-0.82</v>
      </c>
      <c r="F206" s="14">
        <v>84856</v>
      </c>
      <c r="G206" s="14">
        <v>33479</v>
      </c>
      <c r="H206" s="14">
        <v>3.4</v>
      </c>
    </row>
    <row r="207" spans="1:8" customFormat="1" x14ac:dyDescent="0.3">
      <c r="A207" s="14" t="s">
        <v>1721</v>
      </c>
      <c r="B207" s="14">
        <v>144</v>
      </c>
      <c r="C207" s="14">
        <v>1.46</v>
      </c>
      <c r="D207" s="14">
        <v>98</v>
      </c>
      <c r="E207" s="14">
        <v>-0.56999999999999995</v>
      </c>
      <c r="F207" s="14">
        <v>25220</v>
      </c>
      <c r="G207" s="14">
        <v>10038</v>
      </c>
      <c r="H207" s="14">
        <v>4.8</v>
      </c>
    </row>
    <row r="208" spans="1:8" customFormat="1" x14ac:dyDescent="0.3">
      <c r="A208" s="14" t="s">
        <v>1728</v>
      </c>
      <c r="B208" s="14">
        <v>267</v>
      </c>
      <c r="C208" s="14">
        <v>1.1779999999999999</v>
      </c>
      <c r="D208" s="14">
        <v>98</v>
      </c>
      <c r="E208" s="14">
        <v>-1.03</v>
      </c>
      <c r="F208" s="14">
        <v>56848</v>
      </c>
      <c r="G208" s="14">
        <v>22712</v>
      </c>
      <c r="H208" s="14">
        <v>5.3</v>
      </c>
    </row>
    <row r="209" spans="1:8" customFormat="1" x14ac:dyDescent="0.3">
      <c r="A209" s="14" t="s">
        <v>1735</v>
      </c>
      <c r="B209" s="14">
        <v>186</v>
      </c>
      <c r="C209" s="14">
        <v>1.4750000000000001</v>
      </c>
      <c r="D209" s="14">
        <v>94.3</v>
      </c>
      <c r="E209" s="14">
        <v>-0.31</v>
      </c>
      <c r="F209" s="14">
        <v>30248</v>
      </c>
      <c r="G209" s="14">
        <v>11562</v>
      </c>
      <c r="H209" s="14">
        <v>5.2</v>
      </c>
    </row>
    <row r="210" spans="1:8" customFormat="1" x14ac:dyDescent="0.3">
      <c r="A210" s="14" t="s">
        <v>1742</v>
      </c>
      <c r="B210" s="14">
        <v>902</v>
      </c>
      <c r="C210" s="14">
        <v>1.6970000000000001</v>
      </c>
      <c r="D210" s="14">
        <v>105.3</v>
      </c>
      <c r="E210" s="14">
        <v>5.33</v>
      </c>
      <c r="F210" s="14">
        <v>95303</v>
      </c>
      <c r="G210" s="14">
        <v>36587</v>
      </c>
      <c r="H210" s="14">
        <v>5.9</v>
      </c>
    </row>
    <row r="211" spans="1:8" customFormat="1" x14ac:dyDescent="0.3">
      <c r="A211" s="14" t="s">
        <v>1749</v>
      </c>
      <c r="B211" s="14">
        <v>2297</v>
      </c>
      <c r="C211" s="14">
        <v>1.341</v>
      </c>
      <c r="D211" s="14">
        <v>99.5</v>
      </c>
      <c r="E211" s="14">
        <v>-0.65</v>
      </c>
      <c r="F211" s="14">
        <v>302061</v>
      </c>
      <c r="G211" s="14">
        <v>118946</v>
      </c>
      <c r="H211" s="14">
        <v>4.5</v>
      </c>
    </row>
    <row r="212" spans="1:8" customFormat="1" x14ac:dyDescent="0.3">
      <c r="A212" s="14" t="s">
        <v>1756</v>
      </c>
      <c r="B212" s="14">
        <v>189</v>
      </c>
      <c r="C212" s="14">
        <v>1.6339999999999999</v>
      </c>
      <c r="D212" s="14">
        <v>103.1</v>
      </c>
      <c r="E212" s="14">
        <v>1.07</v>
      </c>
      <c r="F212" s="14">
        <v>30271</v>
      </c>
      <c r="G212" s="14">
        <v>11459</v>
      </c>
      <c r="H212" s="14">
        <v>4.9000000000000004</v>
      </c>
    </row>
    <row r="213" spans="1:8" customFormat="1" x14ac:dyDescent="0.3">
      <c r="A213" s="14" t="s">
        <v>1763</v>
      </c>
      <c r="B213" s="14">
        <v>128</v>
      </c>
      <c r="C213" s="14">
        <v>1.3879999999999999</v>
      </c>
      <c r="D213" s="14">
        <v>98</v>
      </c>
      <c r="E213" s="14">
        <v>-0.11</v>
      </c>
      <c r="F213" s="14">
        <v>23277</v>
      </c>
      <c r="G213" s="14">
        <v>9117</v>
      </c>
      <c r="H213" s="14">
        <v>6.2</v>
      </c>
    </row>
    <row r="214" spans="1:8" customFormat="1" x14ac:dyDescent="0.3">
      <c r="A214" s="14" t="s">
        <v>1770</v>
      </c>
      <c r="B214" s="14">
        <v>5370</v>
      </c>
      <c r="C214" s="14">
        <v>1.2549999999999999</v>
      </c>
      <c r="D214" s="14">
        <v>97.2</v>
      </c>
      <c r="E214" s="14">
        <v>-0.05</v>
      </c>
      <c r="F214" s="14">
        <v>652282</v>
      </c>
      <c r="G214" s="14">
        <v>249651</v>
      </c>
      <c r="H214" s="14">
        <v>11.2</v>
      </c>
    </row>
    <row r="215" spans="1:8" customFormat="1" x14ac:dyDescent="0.3">
      <c r="A215" s="14" t="s">
        <v>1777</v>
      </c>
      <c r="B215" s="14">
        <v>692</v>
      </c>
      <c r="C215" s="14">
        <v>1.3380000000000001</v>
      </c>
      <c r="D215" s="14">
        <v>97.8</v>
      </c>
      <c r="E215" s="14">
        <v>-0.97</v>
      </c>
      <c r="F215" s="14">
        <v>115977</v>
      </c>
      <c r="G215" s="14">
        <v>45759</v>
      </c>
      <c r="H215" s="14">
        <v>4.5999999999999996</v>
      </c>
    </row>
    <row r="216" spans="1:8" customFormat="1" x14ac:dyDescent="0.3">
      <c r="A216" s="14" t="s">
        <v>1784</v>
      </c>
      <c r="B216" s="14">
        <v>194</v>
      </c>
      <c r="C216" s="14">
        <v>1.821</v>
      </c>
      <c r="D216" s="14">
        <v>100.2</v>
      </c>
      <c r="E216" s="14">
        <v>-0.99</v>
      </c>
      <c r="F216" s="14">
        <v>26203</v>
      </c>
      <c r="G216" s="14">
        <v>10060</v>
      </c>
      <c r="H216" s="14">
        <v>5.4</v>
      </c>
    </row>
    <row r="217" spans="1:8" customFormat="1" x14ac:dyDescent="0.3">
      <c r="A217" s="14" t="s">
        <v>1791</v>
      </c>
      <c r="B217" s="14">
        <v>5600</v>
      </c>
      <c r="C217" s="14">
        <v>1.4770000000000001</v>
      </c>
      <c r="D217" s="14">
        <v>100.8</v>
      </c>
      <c r="E217" s="14">
        <v>3.19</v>
      </c>
      <c r="F217" s="14">
        <v>624395</v>
      </c>
      <c r="G217" s="14">
        <v>224724</v>
      </c>
      <c r="H217" s="14">
        <v>13.9</v>
      </c>
    </row>
    <row r="218" spans="1:8" customFormat="1" x14ac:dyDescent="0.3">
      <c r="A218" s="14" t="s">
        <v>1798</v>
      </c>
      <c r="B218" s="14">
        <v>1236</v>
      </c>
      <c r="C218" s="14">
        <v>1.417</v>
      </c>
      <c r="D218" s="14">
        <v>102.3</v>
      </c>
      <c r="E218" s="14">
        <v>4.5</v>
      </c>
      <c r="F218" s="14">
        <v>164519</v>
      </c>
      <c r="G218" s="14">
        <v>58249</v>
      </c>
      <c r="H218" s="21">
        <v>4.1181024136974225</v>
      </c>
    </row>
    <row r="219" spans="1:8" customFormat="1" x14ac:dyDescent="0.3">
      <c r="A219" s="14" t="s">
        <v>1805</v>
      </c>
      <c r="B219" s="14">
        <v>4364</v>
      </c>
      <c r="C219" s="14">
        <v>1.494</v>
      </c>
      <c r="D219" s="14">
        <v>100.2</v>
      </c>
      <c r="E219" s="14">
        <v>2.72</v>
      </c>
      <c r="F219" s="14">
        <v>459876</v>
      </c>
      <c r="G219" s="14">
        <v>166475</v>
      </c>
      <c r="H219" s="21">
        <v>9.781897586302577</v>
      </c>
    </row>
    <row r="220" spans="1:8" customFormat="1" x14ac:dyDescent="0.3">
      <c r="A220" s="14" t="s">
        <v>1812</v>
      </c>
      <c r="B220" s="14">
        <v>18604</v>
      </c>
      <c r="C220" s="14">
        <v>1.48</v>
      </c>
      <c r="D220" s="14">
        <v>103.1</v>
      </c>
      <c r="E220" s="14">
        <v>0.82</v>
      </c>
      <c r="F220" s="14">
        <v>2077649</v>
      </c>
      <c r="G220" s="14">
        <v>816247</v>
      </c>
      <c r="H220" s="14">
        <v>8.4</v>
      </c>
    </row>
    <row r="221" spans="1:8" customFormat="1" x14ac:dyDescent="0.3">
      <c r="A221" s="14" t="s">
        <v>1819</v>
      </c>
      <c r="B221" s="14">
        <v>313</v>
      </c>
      <c r="C221" s="14">
        <v>1.3049999999999999</v>
      </c>
      <c r="D221" s="14">
        <v>98.5</v>
      </c>
      <c r="E221" s="14">
        <v>2.96</v>
      </c>
      <c r="F221" s="14">
        <v>41730</v>
      </c>
      <c r="G221" s="14">
        <v>13621</v>
      </c>
      <c r="H221" s="14">
        <v>10.199999999999999</v>
      </c>
    </row>
    <row r="222" spans="1:8" customFormat="1" x14ac:dyDescent="0.3">
      <c r="A222" s="14" t="s">
        <v>1826</v>
      </c>
      <c r="B222" s="14">
        <v>634</v>
      </c>
      <c r="C222" s="14">
        <v>1.147</v>
      </c>
      <c r="D222" s="14">
        <v>101.2</v>
      </c>
      <c r="E222" s="14">
        <v>-2.02</v>
      </c>
      <c r="F222" s="14">
        <v>111261</v>
      </c>
      <c r="G222" s="14">
        <v>43091</v>
      </c>
      <c r="H222" s="14">
        <v>5.4</v>
      </c>
    </row>
    <row r="223" spans="1:8" customFormat="1" x14ac:dyDescent="0.3">
      <c r="A223" s="14" t="s">
        <v>1833</v>
      </c>
      <c r="B223" s="14">
        <v>292</v>
      </c>
      <c r="C223" s="14">
        <v>1.29</v>
      </c>
      <c r="D223" s="14">
        <v>102.4</v>
      </c>
      <c r="E223" s="14">
        <v>-0.16</v>
      </c>
      <c r="F223" s="14">
        <v>54879</v>
      </c>
      <c r="G223" s="14">
        <v>23290</v>
      </c>
      <c r="H223" s="14">
        <v>5.7</v>
      </c>
    </row>
    <row r="224" spans="1:8" customFormat="1" x14ac:dyDescent="0.3">
      <c r="A224" s="14" t="s">
        <v>1840</v>
      </c>
      <c r="B224" s="14">
        <v>815</v>
      </c>
      <c r="C224" s="14">
        <v>1.3839999999999999</v>
      </c>
      <c r="D224" s="14">
        <v>100.1</v>
      </c>
      <c r="E224" s="14">
        <v>-0.27</v>
      </c>
      <c r="F224" s="14">
        <v>124232</v>
      </c>
      <c r="G224" s="14">
        <v>49239</v>
      </c>
      <c r="H224" s="14">
        <v>6.2</v>
      </c>
    </row>
    <row r="225" spans="1:8" customFormat="1" x14ac:dyDescent="0.3">
      <c r="A225" s="14" t="s">
        <v>1847</v>
      </c>
      <c r="B225" s="14">
        <v>1945</v>
      </c>
      <c r="C225" s="14">
        <v>1.9490000000000001</v>
      </c>
      <c r="D225" s="14">
        <v>109.9</v>
      </c>
      <c r="E225" s="14">
        <v>1.41</v>
      </c>
      <c r="F225" s="14">
        <v>165122</v>
      </c>
      <c r="G225" s="14">
        <v>64405</v>
      </c>
      <c r="H225" s="14">
        <v>7.5</v>
      </c>
    </row>
    <row r="226" spans="1:8" customFormat="1" x14ac:dyDescent="0.3">
      <c r="A226" s="14" t="s">
        <v>1854</v>
      </c>
      <c r="B226" s="14">
        <v>636</v>
      </c>
      <c r="C226" s="14">
        <v>1.3029999999999999</v>
      </c>
      <c r="D226" s="14">
        <v>102.3</v>
      </c>
      <c r="E226" s="14">
        <v>0.54</v>
      </c>
      <c r="F226" s="14">
        <v>104754</v>
      </c>
      <c r="G226" s="14">
        <v>41359</v>
      </c>
      <c r="H226" s="14">
        <v>6.7</v>
      </c>
    </row>
    <row r="227" spans="1:8" customFormat="1" x14ac:dyDescent="0.3">
      <c r="A227" s="14" t="s">
        <v>1861</v>
      </c>
      <c r="B227" s="14">
        <v>346</v>
      </c>
      <c r="C227" s="14">
        <v>1.3109999999999999</v>
      </c>
      <c r="D227" s="14">
        <v>98.5</v>
      </c>
      <c r="E227" s="14">
        <v>-0.75</v>
      </c>
      <c r="F227" s="14">
        <v>71143</v>
      </c>
      <c r="G227" s="14">
        <v>28190</v>
      </c>
      <c r="H227" s="14">
        <v>6.2</v>
      </c>
    </row>
    <row r="228" spans="1:8" customFormat="1" x14ac:dyDescent="0.3">
      <c r="A228" s="14" t="s">
        <v>1868</v>
      </c>
      <c r="B228" s="14">
        <v>1667</v>
      </c>
      <c r="C228" s="14">
        <v>1.752</v>
      </c>
      <c r="D228" s="14">
        <v>105.4</v>
      </c>
      <c r="E228" s="14">
        <v>1.64</v>
      </c>
      <c r="F228" s="14">
        <v>170099</v>
      </c>
      <c r="G228" s="14">
        <v>64936</v>
      </c>
      <c r="H228" s="14">
        <v>4.3</v>
      </c>
    </row>
    <row r="229" spans="1:8" customFormat="1" x14ac:dyDescent="0.3">
      <c r="A229" s="14" t="s">
        <v>1875</v>
      </c>
      <c r="B229" s="14">
        <v>251</v>
      </c>
      <c r="C229" s="14">
        <v>1.2130000000000001</v>
      </c>
      <c r="D229" s="14">
        <v>97.1</v>
      </c>
      <c r="E229" s="14">
        <v>-1.24</v>
      </c>
      <c r="F229" s="14">
        <v>56910</v>
      </c>
      <c r="G229" s="14">
        <v>23473</v>
      </c>
      <c r="H229" s="14">
        <v>4.5</v>
      </c>
    </row>
    <row r="230" spans="1:8" customFormat="1" x14ac:dyDescent="0.3">
      <c r="A230" s="14" t="s">
        <v>1882</v>
      </c>
      <c r="B230" s="14">
        <v>3760</v>
      </c>
      <c r="C230" s="14">
        <v>1.6919999999999999</v>
      </c>
      <c r="D230" s="14">
        <v>105.2</v>
      </c>
      <c r="E230" s="14">
        <v>1.24</v>
      </c>
      <c r="F230" s="14">
        <v>297737</v>
      </c>
      <c r="G230" s="14">
        <v>115381</v>
      </c>
      <c r="H230" s="14">
        <v>7.3</v>
      </c>
    </row>
    <row r="231" spans="1:8" customFormat="1" x14ac:dyDescent="0.3">
      <c r="A231" s="14" t="s">
        <v>1889</v>
      </c>
      <c r="B231" s="14">
        <v>410</v>
      </c>
      <c r="C231" s="14">
        <v>1.1599999999999999</v>
      </c>
      <c r="D231" s="14">
        <v>100.6</v>
      </c>
      <c r="E231" s="14">
        <v>-1.6</v>
      </c>
      <c r="F231" s="14">
        <v>83484</v>
      </c>
      <c r="G231" s="14">
        <v>33249</v>
      </c>
      <c r="H231" s="14">
        <v>6.1</v>
      </c>
    </row>
    <row r="232" spans="1:8" customFormat="1" x14ac:dyDescent="0.3">
      <c r="A232" s="14" t="s">
        <v>1896</v>
      </c>
      <c r="B232" s="14">
        <v>6412</v>
      </c>
      <c r="C232" s="14">
        <v>1.38</v>
      </c>
      <c r="D232" s="14">
        <v>103.3</v>
      </c>
      <c r="E232" s="14">
        <v>1.29</v>
      </c>
      <c r="F232" s="14">
        <v>605776</v>
      </c>
      <c r="G232" s="14">
        <v>240021</v>
      </c>
      <c r="H232" s="14">
        <v>5.0999999999999996</v>
      </c>
    </row>
    <row r="233" spans="1:8" customFormat="1" x14ac:dyDescent="0.3">
      <c r="A233" s="14" t="s">
        <v>1903</v>
      </c>
      <c r="B233" s="14">
        <v>170</v>
      </c>
      <c r="C233" s="14">
        <v>1.4970000000000001</v>
      </c>
      <c r="D233" s="14">
        <v>99.9</v>
      </c>
      <c r="E233" s="14">
        <v>0.85</v>
      </c>
      <c r="F233" s="14">
        <v>32485</v>
      </c>
      <c r="G233" s="14">
        <v>13182</v>
      </c>
      <c r="H233" s="14">
        <v>6.8</v>
      </c>
    </row>
    <row r="234" spans="1:8" customFormat="1" x14ac:dyDescent="0.3">
      <c r="A234" s="14" t="s">
        <v>1910</v>
      </c>
      <c r="B234" s="14">
        <v>340</v>
      </c>
      <c r="C234" s="14">
        <v>1.321</v>
      </c>
      <c r="D234" s="14">
        <v>102.1</v>
      </c>
      <c r="E234" s="14">
        <v>1.57</v>
      </c>
      <c r="F234" s="14">
        <v>63484</v>
      </c>
      <c r="G234" s="14">
        <v>25280</v>
      </c>
      <c r="H234" s="14">
        <v>4.7</v>
      </c>
    </row>
    <row r="235" spans="1:8" customFormat="1" x14ac:dyDescent="0.3">
      <c r="A235" s="14" t="s">
        <v>1917</v>
      </c>
      <c r="B235" s="14">
        <v>613</v>
      </c>
      <c r="C235" s="14">
        <v>1.3540000000000001</v>
      </c>
      <c r="D235" s="14">
        <v>99.7</v>
      </c>
      <c r="E235" s="14">
        <v>3.02</v>
      </c>
      <c r="F235" s="14">
        <v>94553</v>
      </c>
      <c r="G235" s="14">
        <v>37530</v>
      </c>
      <c r="H235" s="14">
        <v>7.3</v>
      </c>
    </row>
    <row r="236" spans="1:8" customFormat="1" x14ac:dyDescent="0.3">
      <c r="A236" s="14" t="s">
        <v>1924</v>
      </c>
      <c r="B236" s="14">
        <v>13563</v>
      </c>
      <c r="C236" s="14">
        <v>1.4139999999999999</v>
      </c>
      <c r="D236" s="14">
        <v>101.8</v>
      </c>
      <c r="E236" s="14">
        <v>0.43</v>
      </c>
      <c r="F236" s="14">
        <v>1583952</v>
      </c>
      <c r="G236" s="14">
        <v>613004</v>
      </c>
      <c r="H236" s="14">
        <v>9</v>
      </c>
    </row>
    <row r="237" spans="1:8" customFormat="1" x14ac:dyDescent="0.3">
      <c r="A237" s="14" t="s">
        <v>1931</v>
      </c>
      <c r="B237" s="14">
        <v>128</v>
      </c>
      <c r="C237" s="14">
        <v>0.98</v>
      </c>
      <c r="D237" s="14">
        <v>103.5</v>
      </c>
      <c r="E237" s="14">
        <v>1.22</v>
      </c>
      <c r="F237" s="14">
        <v>38787</v>
      </c>
      <c r="G237" s="14">
        <v>15833</v>
      </c>
      <c r="H237" s="14">
        <v>3.8</v>
      </c>
    </row>
    <row r="238" spans="1:8" customFormat="1" x14ac:dyDescent="0.3">
      <c r="A238" s="14" t="s">
        <v>1938</v>
      </c>
      <c r="B238" s="14">
        <v>140</v>
      </c>
      <c r="C238" s="14">
        <v>1.226</v>
      </c>
      <c r="D238" s="14">
        <v>101.5</v>
      </c>
      <c r="E238" s="14">
        <v>-0.56999999999999995</v>
      </c>
      <c r="F238" s="14">
        <v>30761</v>
      </c>
      <c r="G238" s="14">
        <v>12292</v>
      </c>
      <c r="H238" s="14">
        <v>5</v>
      </c>
    </row>
    <row r="239" spans="1:8" customFormat="1" x14ac:dyDescent="0.3">
      <c r="A239" s="14" t="s">
        <v>1945</v>
      </c>
      <c r="B239" s="14">
        <v>185</v>
      </c>
      <c r="C239" s="14">
        <v>1.536</v>
      </c>
      <c r="D239" s="14">
        <v>99.9</v>
      </c>
      <c r="E239" s="14">
        <v>0.23</v>
      </c>
      <c r="F239" s="14">
        <v>34296</v>
      </c>
      <c r="G239" s="14">
        <v>13776</v>
      </c>
      <c r="H239" s="14">
        <v>6.1</v>
      </c>
    </row>
    <row r="240" spans="1:8" customFormat="1" x14ac:dyDescent="0.3">
      <c r="A240" s="14" t="s">
        <v>1952</v>
      </c>
      <c r="B240" s="14">
        <v>245</v>
      </c>
      <c r="C240" s="14">
        <v>1.21</v>
      </c>
      <c r="D240" s="14">
        <v>99.4</v>
      </c>
      <c r="E240" s="14">
        <v>-0.21</v>
      </c>
      <c r="F240" s="14">
        <v>50693</v>
      </c>
      <c r="G240" s="14">
        <v>21009</v>
      </c>
      <c r="H240" s="14">
        <v>6.6</v>
      </c>
    </row>
    <row r="241" spans="1:8" customFormat="1" x14ac:dyDescent="0.3">
      <c r="A241" s="14" t="s">
        <v>1959</v>
      </c>
      <c r="B241" s="14">
        <v>279</v>
      </c>
      <c r="C241" s="14">
        <v>1.254</v>
      </c>
      <c r="D241" s="14">
        <v>101</v>
      </c>
      <c r="E241" s="14">
        <v>-0.08</v>
      </c>
      <c r="F241" s="14">
        <v>52404</v>
      </c>
      <c r="G241" s="14">
        <v>20018</v>
      </c>
      <c r="H241" s="14">
        <v>4.7</v>
      </c>
    </row>
    <row r="242" spans="1:8" customFormat="1" x14ac:dyDescent="0.3">
      <c r="A242" s="14" t="s">
        <v>1966</v>
      </c>
      <c r="B242" s="14">
        <v>756</v>
      </c>
      <c r="C242" s="14">
        <v>1.5169999999999999</v>
      </c>
      <c r="D242" s="14">
        <v>110.7</v>
      </c>
      <c r="E242" s="14">
        <v>1.48</v>
      </c>
      <c r="F242" s="14">
        <v>96396</v>
      </c>
      <c r="G242" s="14">
        <v>39073</v>
      </c>
      <c r="H242" s="14">
        <v>4.3</v>
      </c>
    </row>
    <row r="243" spans="1:8" customFormat="1" x14ac:dyDescent="0.3">
      <c r="A243" s="14" t="s">
        <v>1973</v>
      </c>
      <c r="B243" s="14">
        <v>891</v>
      </c>
      <c r="C243" s="14">
        <v>1.3009999999999999</v>
      </c>
      <c r="D243" s="14">
        <v>100.2</v>
      </c>
      <c r="E243" s="14">
        <v>-0.49</v>
      </c>
      <c r="F243" s="14">
        <v>136138</v>
      </c>
      <c r="G243" s="14">
        <v>54037</v>
      </c>
      <c r="H243" s="14">
        <v>5.5</v>
      </c>
    </row>
    <row r="244" spans="1:8" customFormat="1" x14ac:dyDescent="0.3">
      <c r="A244" s="14" t="s">
        <v>1980</v>
      </c>
      <c r="B244" s="14">
        <v>390</v>
      </c>
      <c r="C244" s="14">
        <v>1.8320000000000001</v>
      </c>
      <c r="D244" s="14">
        <v>105.2</v>
      </c>
      <c r="E244" s="14">
        <v>5.38</v>
      </c>
      <c r="F244" s="14">
        <v>36671</v>
      </c>
      <c r="G244" s="14">
        <v>14279</v>
      </c>
      <c r="H244" s="14">
        <v>7.5</v>
      </c>
    </row>
    <row r="245" spans="1:8" customFormat="1" x14ac:dyDescent="0.3">
      <c r="A245" s="14" t="s">
        <v>1987</v>
      </c>
      <c r="B245" s="14">
        <v>590</v>
      </c>
      <c r="C245" s="14">
        <v>1.62</v>
      </c>
      <c r="D245" s="14">
        <v>108</v>
      </c>
      <c r="E245" s="14">
        <v>4.72</v>
      </c>
      <c r="F245" s="14">
        <v>67981</v>
      </c>
      <c r="G245" s="14">
        <v>27345</v>
      </c>
      <c r="H245" s="14">
        <v>6.1</v>
      </c>
    </row>
    <row r="246" spans="1:8" customFormat="1" x14ac:dyDescent="0.3">
      <c r="A246" s="14" t="s">
        <v>1994</v>
      </c>
      <c r="B246" s="14">
        <v>8529</v>
      </c>
      <c r="C246" s="14">
        <v>1.444</v>
      </c>
      <c r="D246" s="14">
        <v>100.7</v>
      </c>
      <c r="E246" s="14">
        <v>0.11</v>
      </c>
      <c r="F246" s="14">
        <v>831912</v>
      </c>
      <c r="G246" s="14">
        <v>310503</v>
      </c>
      <c r="H246" s="14">
        <v>10.3</v>
      </c>
    </row>
    <row r="247" spans="1:8" x14ac:dyDescent="0.3">
      <c r="A247" s="14" t="s">
        <v>2001</v>
      </c>
      <c r="B247" s="14">
        <v>1430</v>
      </c>
      <c r="C247" s="14">
        <v>1.26</v>
      </c>
      <c r="D247" s="14">
        <v>101.4</v>
      </c>
      <c r="E247" s="14">
        <v>-0.11</v>
      </c>
      <c r="F247" s="14">
        <v>207913</v>
      </c>
      <c r="G247" s="14">
        <v>84839</v>
      </c>
      <c r="H247" s="14">
        <v>6.1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sqref="A1:H1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0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294</v>
      </c>
      <c r="B3" s="14">
        <v>10058</v>
      </c>
      <c r="C3" s="14">
        <v>1.2370000000000001</v>
      </c>
      <c r="D3" s="14">
        <v>101.5</v>
      </c>
      <c r="E3" s="14">
        <v>0.13</v>
      </c>
      <c r="F3" s="14">
        <v>1550806</v>
      </c>
      <c r="G3" s="14">
        <v>621943</v>
      </c>
      <c r="H3" s="14">
        <v>7.3</v>
      </c>
    </row>
    <row r="4" spans="1:8" customFormat="1" x14ac:dyDescent="0.3">
      <c r="A4" s="14" t="s">
        <v>301</v>
      </c>
      <c r="B4" s="14">
        <v>1236</v>
      </c>
      <c r="C4" s="14">
        <v>1.137</v>
      </c>
      <c r="D4" s="14">
        <v>98.7</v>
      </c>
      <c r="E4" s="14">
        <v>-0.28000000000000003</v>
      </c>
      <c r="F4" s="14">
        <v>213846</v>
      </c>
      <c r="G4" s="14">
        <v>89302</v>
      </c>
      <c r="H4" s="14">
        <v>5</v>
      </c>
    </row>
    <row r="5" spans="1:8" customFormat="1" x14ac:dyDescent="0.3">
      <c r="A5" s="14" t="s">
        <v>308</v>
      </c>
      <c r="B5" s="14">
        <v>147</v>
      </c>
      <c r="C5" s="14">
        <v>1.282</v>
      </c>
      <c r="D5" s="14">
        <v>111.8</v>
      </c>
      <c r="E5" s="14">
        <v>0.82</v>
      </c>
      <c r="F5" s="14">
        <v>30114</v>
      </c>
      <c r="G5" s="14">
        <v>13104</v>
      </c>
      <c r="H5" s="14">
        <v>4.5999999999999996</v>
      </c>
    </row>
    <row r="6" spans="1:8" customFormat="1" x14ac:dyDescent="0.3">
      <c r="A6" s="14" t="s">
        <v>315</v>
      </c>
      <c r="B6" s="14">
        <v>662</v>
      </c>
      <c r="C6" s="14">
        <v>1.387</v>
      </c>
      <c r="D6" s="14">
        <v>102.2</v>
      </c>
      <c r="E6" s="14">
        <v>-0.63</v>
      </c>
      <c r="F6" s="14">
        <v>93297</v>
      </c>
      <c r="G6" s="14">
        <v>36237</v>
      </c>
      <c r="H6" s="14">
        <v>11.2</v>
      </c>
    </row>
    <row r="7" spans="1:8" customFormat="1" x14ac:dyDescent="0.3">
      <c r="A7" s="14" t="s">
        <v>322</v>
      </c>
      <c r="B7" s="14">
        <v>381</v>
      </c>
      <c r="C7" s="14">
        <v>1.262</v>
      </c>
      <c r="D7" s="14">
        <v>102.6</v>
      </c>
      <c r="E7" s="14">
        <v>-1.63</v>
      </c>
      <c r="F7" s="14">
        <v>69599</v>
      </c>
      <c r="G7" s="14">
        <v>29453</v>
      </c>
      <c r="H7" s="14">
        <v>4.7</v>
      </c>
    </row>
    <row r="8" spans="1:8" customFormat="1" x14ac:dyDescent="0.3">
      <c r="A8" s="14" t="s">
        <v>329</v>
      </c>
      <c r="B8" s="14">
        <v>517</v>
      </c>
      <c r="C8" s="14">
        <v>1.238</v>
      </c>
      <c r="D8" s="14">
        <v>97.1</v>
      </c>
      <c r="E8" s="14">
        <v>-0.37</v>
      </c>
      <c r="F8" s="14">
        <v>81793</v>
      </c>
      <c r="G8" s="14">
        <v>33123</v>
      </c>
      <c r="H8" s="14">
        <v>8.1</v>
      </c>
    </row>
    <row r="9" spans="1:8" customFormat="1" x14ac:dyDescent="0.3">
      <c r="A9" s="14" t="s">
        <v>336</v>
      </c>
      <c r="B9" s="14">
        <v>208</v>
      </c>
      <c r="C9" s="14">
        <v>1.631</v>
      </c>
      <c r="D9" s="14">
        <v>116.5</v>
      </c>
      <c r="E9" s="14">
        <v>-0.27</v>
      </c>
      <c r="F9" s="14">
        <v>24010</v>
      </c>
      <c r="G9" s="14">
        <v>9430</v>
      </c>
      <c r="H9" s="14">
        <v>6.7</v>
      </c>
    </row>
    <row r="10" spans="1:8" customFormat="1" x14ac:dyDescent="0.3">
      <c r="A10" s="14" t="s">
        <v>343</v>
      </c>
      <c r="B10" s="14">
        <v>133</v>
      </c>
      <c r="C10" s="14">
        <v>1.2609999999999999</v>
      </c>
      <c r="D10" s="14">
        <v>103.4</v>
      </c>
      <c r="E10" s="14">
        <v>-0.9</v>
      </c>
      <c r="F10" s="14">
        <v>27218</v>
      </c>
      <c r="G10" s="14">
        <v>11341</v>
      </c>
      <c r="H10" s="14">
        <v>6.9</v>
      </c>
    </row>
    <row r="11" spans="1:8" customFormat="1" x14ac:dyDescent="0.3">
      <c r="A11" s="14" t="s">
        <v>350</v>
      </c>
      <c r="B11" s="14">
        <v>163</v>
      </c>
      <c r="C11" s="14">
        <v>1.1160000000000001</v>
      </c>
      <c r="D11" s="14">
        <v>106.3</v>
      </c>
      <c r="E11" s="14">
        <v>-0.32</v>
      </c>
      <c r="F11" s="14">
        <v>40073</v>
      </c>
      <c r="G11" s="14">
        <v>16266</v>
      </c>
      <c r="H11" s="14">
        <v>5.9</v>
      </c>
    </row>
    <row r="12" spans="1:8" customFormat="1" x14ac:dyDescent="0.3">
      <c r="A12" s="14" t="s">
        <v>357</v>
      </c>
      <c r="B12" s="14">
        <v>2468</v>
      </c>
      <c r="C12" s="14">
        <v>1.1879999999999999</v>
      </c>
      <c r="D12" s="14">
        <v>98.7</v>
      </c>
      <c r="E12" s="14">
        <v>1.52</v>
      </c>
      <c r="F12" s="14">
        <v>337979</v>
      </c>
      <c r="G12" s="14">
        <v>132244</v>
      </c>
      <c r="H12" s="14">
        <v>4.4000000000000004</v>
      </c>
    </row>
    <row r="13" spans="1:8" customFormat="1" x14ac:dyDescent="0.3">
      <c r="A13" s="14" t="s">
        <v>364</v>
      </c>
      <c r="B13" s="14">
        <v>335</v>
      </c>
      <c r="C13" s="14">
        <v>1.97</v>
      </c>
      <c r="D13" s="14">
        <v>117.5</v>
      </c>
      <c r="E13" s="14">
        <v>-1.6</v>
      </c>
      <c r="F13" s="14">
        <v>32720</v>
      </c>
      <c r="G13" s="14">
        <v>13021</v>
      </c>
      <c r="H13" s="14">
        <v>6.9</v>
      </c>
    </row>
    <row r="14" spans="1:8" customFormat="1" x14ac:dyDescent="0.3">
      <c r="A14" s="14" t="s">
        <v>371</v>
      </c>
      <c r="B14" s="14">
        <v>176</v>
      </c>
      <c r="C14" s="14">
        <v>1.0569999999999999</v>
      </c>
      <c r="D14" s="14">
        <v>106.6</v>
      </c>
      <c r="E14" s="14">
        <v>-1.29</v>
      </c>
      <c r="F14" s="14">
        <v>38718</v>
      </c>
      <c r="G14" s="14">
        <v>15448</v>
      </c>
      <c r="H14" s="14">
        <v>6.9</v>
      </c>
    </row>
    <row r="15" spans="1:8" customFormat="1" x14ac:dyDescent="0.3">
      <c r="A15" s="14" t="s">
        <v>378</v>
      </c>
      <c r="B15" s="14">
        <v>377</v>
      </c>
      <c r="C15" s="14">
        <v>1.6559999999999999</v>
      </c>
      <c r="D15" s="14">
        <v>112.6</v>
      </c>
      <c r="E15" s="14">
        <v>-1.46</v>
      </c>
      <c r="F15" s="14">
        <v>48013</v>
      </c>
      <c r="G15" s="14">
        <v>18854</v>
      </c>
      <c r="H15" s="14">
        <v>9.9</v>
      </c>
    </row>
    <row r="16" spans="1:8" customFormat="1" x14ac:dyDescent="0.3">
      <c r="A16" s="14" t="s">
        <v>385</v>
      </c>
      <c r="B16" s="14">
        <v>1993</v>
      </c>
      <c r="C16" s="14">
        <v>1.1679999999999999</v>
      </c>
      <c r="D16" s="14">
        <v>97</v>
      </c>
      <c r="E16" s="14">
        <v>1.05</v>
      </c>
      <c r="F16" s="14">
        <v>280707</v>
      </c>
      <c r="G16" s="14">
        <v>110745</v>
      </c>
      <c r="H16" s="14">
        <v>6.3</v>
      </c>
    </row>
    <row r="17" spans="1:8" customFormat="1" x14ac:dyDescent="0.3">
      <c r="A17" s="14" t="s">
        <v>392</v>
      </c>
      <c r="B17" s="14">
        <v>244</v>
      </c>
      <c r="C17" s="14">
        <v>1.1200000000000001</v>
      </c>
      <c r="D17" s="14">
        <v>103.1</v>
      </c>
      <c r="E17" s="14">
        <v>-0.93</v>
      </c>
      <c r="F17" s="14">
        <v>47070</v>
      </c>
      <c r="G17" s="14">
        <v>19474</v>
      </c>
      <c r="H17" s="14">
        <v>23.7</v>
      </c>
    </row>
    <row r="18" spans="1:8" customFormat="1" x14ac:dyDescent="0.3">
      <c r="A18" s="14" t="s">
        <v>399</v>
      </c>
      <c r="B18" s="14">
        <v>186</v>
      </c>
      <c r="C18" s="14">
        <v>1.052</v>
      </c>
      <c r="D18" s="14">
        <v>104.4</v>
      </c>
      <c r="E18" s="14">
        <v>-0.45</v>
      </c>
      <c r="F18" s="14">
        <v>43318</v>
      </c>
      <c r="G18" s="14">
        <v>17460</v>
      </c>
      <c r="H18" s="14">
        <v>4.9000000000000004</v>
      </c>
    </row>
    <row r="19" spans="1:8" customFormat="1" x14ac:dyDescent="0.3">
      <c r="A19" s="14" t="s">
        <v>406</v>
      </c>
      <c r="B19" s="14">
        <v>403</v>
      </c>
      <c r="C19" s="14">
        <v>1.323</v>
      </c>
      <c r="D19" s="14">
        <v>104.1</v>
      </c>
      <c r="E19" s="14">
        <v>-0.28000000000000003</v>
      </c>
      <c r="F19" s="14">
        <v>70076</v>
      </c>
      <c r="G19" s="14">
        <v>27614</v>
      </c>
      <c r="H19" s="14">
        <v>4.5999999999999996</v>
      </c>
    </row>
    <row r="20" spans="1:8" customFormat="1" x14ac:dyDescent="0.3">
      <c r="A20" s="14" t="s">
        <v>413</v>
      </c>
      <c r="B20" s="14">
        <v>221</v>
      </c>
      <c r="C20" s="14">
        <v>1.63</v>
      </c>
      <c r="D20" s="14">
        <v>124.3</v>
      </c>
      <c r="E20" s="14">
        <v>-2.72</v>
      </c>
      <c r="F20" s="14">
        <v>26264</v>
      </c>
      <c r="G20" s="14">
        <v>11168</v>
      </c>
      <c r="H20" s="14">
        <v>7.8</v>
      </c>
    </row>
    <row r="21" spans="1:8" customFormat="1" x14ac:dyDescent="0.3">
      <c r="A21" s="14" t="s">
        <v>420</v>
      </c>
      <c r="B21" s="14">
        <v>208</v>
      </c>
      <c r="C21" s="14">
        <v>1.147</v>
      </c>
      <c r="D21" s="14">
        <v>103.6</v>
      </c>
      <c r="E21" s="14">
        <v>0.45</v>
      </c>
      <c r="F21" s="14">
        <v>45991</v>
      </c>
      <c r="G21" s="14">
        <v>17659</v>
      </c>
      <c r="H21" s="14">
        <v>5.2</v>
      </c>
    </row>
    <row r="22" spans="1:8" customFormat="1" x14ac:dyDescent="0.3">
      <c r="A22" s="14" t="s">
        <v>427</v>
      </c>
      <c r="B22" s="14">
        <v>105643</v>
      </c>
      <c r="C22" s="14">
        <v>1.194</v>
      </c>
      <c r="D22" s="14">
        <v>101.2</v>
      </c>
      <c r="E22" s="14">
        <v>1.54</v>
      </c>
      <c r="F22" s="14">
        <v>12716780</v>
      </c>
      <c r="G22" s="14">
        <v>4647205</v>
      </c>
      <c r="H22" s="14">
        <v>14.4</v>
      </c>
    </row>
    <row r="23" spans="1:8" customFormat="1" x14ac:dyDescent="0.3">
      <c r="A23" s="14" t="s">
        <v>434</v>
      </c>
      <c r="B23" s="14">
        <v>363</v>
      </c>
      <c r="C23" s="14">
        <v>1.2829999999999999</v>
      </c>
      <c r="D23" s="14">
        <v>105</v>
      </c>
      <c r="E23" s="14">
        <v>0.68</v>
      </c>
      <c r="F23" s="14">
        <v>62448</v>
      </c>
      <c r="G23" s="14">
        <v>24017</v>
      </c>
      <c r="H23" s="14">
        <v>8.1999999999999993</v>
      </c>
    </row>
    <row r="24" spans="1:8" customFormat="1" x14ac:dyDescent="0.3">
      <c r="A24" s="14" t="s">
        <v>441</v>
      </c>
      <c r="B24" s="14">
        <v>7507</v>
      </c>
      <c r="C24" s="14">
        <v>1.071</v>
      </c>
      <c r="D24" s="14">
        <v>96.6</v>
      </c>
      <c r="E24" s="14">
        <v>1.17</v>
      </c>
      <c r="F24" s="14">
        <v>1039684</v>
      </c>
      <c r="G24" s="14">
        <v>363388</v>
      </c>
      <c r="H24" s="14">
        <v>7</v>
      </c>
    </row>
    <row r="25" spans="1:8" customFormat="1" x14ac:dyDescent="0.3">
      <c r="A25" s="14" t="s">
        <v>448</v>
      </c>
      <c r="B25" s="14">
        <v>414</v>
      </c>
      <c r="C25" s="14">
        <v>0.98199999999999998</v>
      </c>
      <c r="D25" s="14">
        <v>94.7</v>
      </c>
      <c r="E25" s="14">
        <v>-7.52</v>
      </c>
      <c r="F25" s="14">
        <v>63778</v>
      </c>
      <c r="G25" s="14">
        <v>21368</v>
      </c>
      <c r="H25" s="14">
        <v>15.2</v>
      </c>
    </row>
    <row r="26" spans="1:8" customFormat="1" x14ac:dyDescent="0.3">
      <c r="A26" s="14" t="s">
        <v>455</v>
      </c>
      <c r="B26" s="14">
        <v>2905</v>
      </c>
      <c r="C26" s="14">
        <v>1.1259999999999999</v>
      </c>
      <c r="D26" s="14">
        <v>98.2</v>
      </c>
      <c r="E26" s="14">
        <v>-1.52</v>
      </c>
      <c r="F26" s="14">
        <v>339484</v>
      </c>
      <c r="G26" s="14">
        <v>119951</v>
      </c>
      <c r="H26" s="14">
        <v>6.8</v>
      </c>
    </row>
    <row r="27" spans="1:8" customFormat="1" x14ac:dyDescent="0.3">
      <c r="A27" s="14" t="s">
        <v>462</v>
      </c>
      <c r="B27" s="14">
        <v>3044</v>
      </c>
      <c r="C27" s="14">
        <v>1.323</v>
      </c>
      <c r="D27" s="14">
        <v>105.6</v>
      </c>
      <c r="E27" s="14">
        <v>4.87</v>
      </c>
      <c r="F27" s="14">
        <v>327723</v>
      </c>
      <c r="G27" s="14">
        <v>116834</v>
      </c>
      <c r="H27" s="14">
        <v>8.4</v>
      </c>
    </row>
    <row r="28" spans="1:8" customFormat="1" x14ac:dyDescent="0.3">
      <c r="A28" s="14" t="s">
        <v>469</v>
      </c>
      <c r="B28" s="14">
        <v>1340</v>
      </c>
      <c r="C28" s="14">
        <v>1.034</v>
      </c>
      <c r="D28" s="14">
        <v>99</v>
      </c>
      <c r="E28" s="14">
        <v>3.72</v>
      </c>
      <c r="F28" s="14">
        <v>193763</v>
      </c>
      <c r="G28" s="14">
        <v>66610</v>
      </c>
      <c r="H28" s="14">
        <v>7.7</v>
      </c>
    </row>
    <row r="29" spans="1:8" customFormat="1" x14ac:dyDescent="0.3">
      <c r="A29" s="14" t="s">
        <v>476</v>
      </c>
      <c r="B29" s="14">
        <v>2887</v>
      </c>
      <c r="C29" s="14">
        <v>1.339</v>
      </c>
      <c r="D29" s="14">
        <v>98.9</v>
      </c>
      <c r="E29" s="14">
        <v>-0.97</v>
      </c>
      <c r="F29" s="14">
        <v>284890</v>
      </c>
      <c r="G29" s="14">
        <v>101952</v>
      </c>
      <c r="H29" s="14">
        <v>7.4</v>
      </c>
    </row>
    <row r="30" spans="1:8" customFormat="1" x14ac:dyDescent="0.3">
      <c r="A30" s="14" t="s">
        <v>483</v>
      </c>
      <c r="B30" s="14">
        <v>3346</v>
      </c>
      <c r="C30" s="14">
        <v>1.296</v>
      </c>
      <c r="D30" s="14">
        <v>101</v>
      </c>
      <c r="E30" s="14">
        <v>3.95</v>
      </c>
      <c r="F30" s="14">
        <v>363443</v>
      </c>
      <c r="G30" s="14">
        <v>129385</v>
      </c>
      <c r="H30" s="14">
        <v>6.4</v>
      </c>
    </row>
    <row r="31" spans="1:8" customFormat="1" x14ac:dyDescent="0.3">
      <c r="A31" s="14" t="s">
        <v>490</v>
      </c>
      <c r="B31" s="14">
        <v>5218</v>
      </c>
      <c r="C31" s="14">
        <v>1.19</v>
      </c>
      <c r="D31" s="14">
        <v>99.8</v>
      </c>
      <c r="E31" s="14">
        <v>1.37</v>
      </c>
      <c r="F31" s="14">
        <v>662154</v>
      </c>
      <c r="G31" s="14">
        <v>222742</v>
      </c>
      <c r="H31" s="14">
        <v>8.1</v>
      </c>
    </row>
    <row r="32" spans="1:8" customFormat="1" x14ac:dyDescent="0.3">
      <c r="A32" s="14" t="s">
        <v>497</v>
      </c>
      <c r="B32" s="14">
        <v>714</v>
      </c>
      <c r="C32" s="14">
        <v>1.2609999999999999</v>
      </c>
      <c r="D32" s="14">
        <v>99.3</v>
      </c>
      <c r="E32" s="14">
        <v>0.35</v>
      </c>
      <c r="F32" s="14">
        <v>98277</v>
      </c>
      <c r="G32" s="14">
        <v>37903</v>
      </c>
      <c r="H32" s="14">
        <v>6.1</v>
      </c>
    </row>
    <row r="33" spans="1:8" customFormat="1" x14ac:dyDescent="0.3">
      <c r="A33" s="14" t="s">
        <v>504</v>
      </c>
      <c r="B33" s="14">
        <v>6426</v>
      </c>
      <c r="C33" s="14">
        <v>1.0189999999999999</v>
      </c>
      <c r="D33" s="14">
        <v>99.7</v>
      </c>
      <c r="E33" s="14">
        <v>0.3</v>
      </c>
      <c r="F33" s="14">
        <v>851380</v>
      </c>
      <c r="G33" s="14">
        <v>313624</v>
      </c>
      <c r="H33" s="14">
        <v>10.6</v>
      </c>
    </row>
    <row r="34" spans="1:8" customFormat="1" x14ac:dyDescent="0.3">
      <c r="A34" s="14" t="s">
        <v>511</v>
      </c>
      <c r="B34" s="14">
        <v>8312</v>
      </c>
      <c r="C34" s="14">
        <v>1.1100000000000001</v>
      </c>
      <c r="D34" s="14">
        <v>98.4</v>
      </c>
      <c r="E34" s="14">
        <v>0.25</v>
      </c>
      <c r="F34" s="14">
        <v>974580</v>
      </c>
      <c r="G34" s="14">
        <v>368992</v>
      </c>
      <c r="H34" s="14">
        <v>4.9000000000000004</v>
      </c>
    </row>
    <row r="35" spans="1:8" customFormat="1" x14ac:dyDescent="0.3">
      <c r="A35" s="14" t="s">
        <v>518</v>
      </c>
      <c r="B35" s="14">
        <v>10940</v>
      </c>
      <c r="C35" s="14">
        <v>1.19</v>
      </c>
      <c r="D35" s="14">
        <v>101.4</v>
      </c>
      <c r="E35" s="14">
        <v>0.76</v>
      </c>
      <c r="F35" s="14">
        <v>1194041</v>
      </c>
      <c r="G35" s="14">
        <v>454982</v>
      </c>
      <c r="H35" s="14">
        <v>8.1999999999999993</v>
      </c>
    </row>
    <row r="36" spans="1:8" customFormat="1" x14ac:dyDescent="0.3">
      <c r="A36" s="14" t="s">
        <v>525</v>
      </c>
      <c r="B36" s="14">
        <v>3069</v>
      </c>
      <c r="C36" s="14">
        <v>1.202</v>
      </c>
      <c r="D36" s="14">
        <v>110.4</v>
      </c>
      <c r="E36" s="14">
        <v>1.03</v>
      </c>
      <c r="F36" s="14">
        <v>402888</v>
      </c>
      <c r="G36" s="14">
        <v>161330</v>
      </c>
      <c r="H36" s="14">
        <v>13</v>
      </c>
    </row>
    <row r="37" spans="1:8" customFormat="1" x14ac:dyDescent="0.3">
      <c r="A37" s="14" t="s">
        <v>532</v>
      </c>
      <c r="B37" s="14">
        <v>5131</v>
      </c>
      <c r="C37" s="14">
        <v>1.1060000000000001</v>
      </c>
      <c r="D37" s="14">
        <v>105</v>
      </c>
      <c r="E37" s="14">
        <v>-1.23</v>
      </c>
      <c r="F37" s="14">
        <v>689859</v>
      </c>
      <c r="G37" s="14">
        <v>283154</v>
      </c>
      <c r="H37" s="14">
        <v>6.7</v>
      </c>
    </row>
    <row r="38" spans="1:8" customFormat="1" x14ac:dyDescent="0.3">
      <c r="A38" s="14" t="s">
        <v>539</v>
      </c>
      <c r="B38" s="14">
        <v>1400</v>
      </c>
      <c r="C38" s="14">
        <v>1.2849999999999999</v>
      </c>
      <c r="D38" s="14">
        <v>104.3</v>
      </c>
      <c r="E38" s="14">
        <v>1.74</v>
      </c>
      <c r="F38" s="14">
        <v>182896</v>
      </c>
      <c r="G38" s="14">
        <v>74013</v>
      </c>
      <c r="H38" s="14">
        <v>8.1999999999999993</v>
      </c>
    </row>
    <row r="39" spans="1:8" customFormat="1" x14ac:dyDescent="0.3">
      <c r="A39" s="14" t="s">
        <v>546</v>
      </c>
      <c r="B39" s="14">
        <v>4776</v>
      </c>
      <c r="C39" s="14">
        <v>1.1120000000000001</v>
      </c>
      <c r="D39" s="14">
        <v>98.8</v>
      </c>
      <c r="E39" s="14">
        <v>-0.13</v>
      </c>
      <c r="F39" s="14">
        <v>597414</v>
      </c>
      <c r="G39" s="14">
        <v>209564</v>
      </c>
      <c r="H39" s="14">
        <v>7.2</v>
      </c>
    </row>
    <row r="40" spans="1:8" customFormat="1" x14ac:dyDescent="0.3">
      <c r="A40" s="14" t="s">
        <v>553</v>
      </c>
      <c r="B40" s="14">
        <v>1525</v>
      </c>
      <c r="C40" s="14">
        <v>1.2789999999999999</v>
      </c>
      <c r="D40" s="14">
        <v>102.9</v>
      </c>
      <c r="E40" s="14">
        <v>0.18</v>
      </c>
      <c r="F40" s="14">
        <v>205513</v>
      </c>
      <c r="G40" s="14">
        <v>73344</v>
      </c>
      <c r="H40" s="14">
        <v>7.8</v>
      </c>
    </row>
    <row r="41" spans="1:8" customFormat="1" x14ac:dyDescent="0.3">
      <c r="A41" s="14" t="s">
        <v>560</v>
      </c>
      <c r="B41" s="14">
        <v>629</v>
      </c>
      <c r="C41" s="14">
        <v>1.22</v>
      </c>
      <c r="D41" s="14">
        <v>102.2</v>
      </c>
      <c r="E41" s="14">
        <v>2.82</v>
      </c>
      <c r="F41" s="14">
        <v>111367</v>
      </c>
      <c r="G41" s="14">
        <v>41976</v>
      </c>
      <c r="H41" s="14">
        <v>8.1</v>
      </c>
    </row>
    <row r="42" spans="1:8" customFormat="1" x14ac:dyDescent="0.3">
      <c r="A42" s="14" t="s">
        <v>567</v>
      </c>
      <c r="B42" s="14">
        <v>781</v>
      </c>
      <c r="C42" s="14">
        <v>1.3029999999999999</v>
      </c>
      <c r="D42" s="14">
        <v>102.4</v>
      </c>
      <c r="E42" s="14">
        <v>0.51</v>
      </c>
      <c r="F42" s="14">
        <v>111563</v>
      </c>
      <c r="G42" s="14">
        <v>41653</v>
      </c>
      <c r="H42" s="14">
        <v>6.3</v>
      </c>
    </row>
    <row r="43" spans="1:8" customFormat="1" x14ac:dyDescent="0.3">
      <c r="A43" s="14" t="s">
        <v>574</v>
      </c>
      <c r="B43" s="14">
        <v>403</v>
      </c>
      <c r="C43" s="14">
        <v>1.863</v>
      </c>
      <c r="D43" s="14">
        <v>110.4</v>
      </c>
      <c r="E43" s="14">
        <v>0.57999999999999996</v>
      </c>
      <c r="F43" s="14">
        <v>45907</v>
      </c>
      <c r="G43" s="14">
        <v>18437</v>
      </c>
      <c r="H43" s="14">
        <v>7.7</v>
      </c>
    </row>
    <row r="44" spans="1:8" customFormat="1" x14ac:dyDescent="0.3">
      <c r="A44" s="14" t="s">
        <v>581</v>
      </c>
      <c r="B44" s="14">
        <v>2261</v>
      </c>
      <c r="C44" s="14">
        <v>1.375</v>
      </c>
      <c r="D44" s="14">
        <v>105.4</v>
      </c>
      <c r="E44" s="14">
        <v>0.83</v>
      </c>
      <c r="F44" s="14">
        <v>208656</v>
      </c>
      <c r="G44" s="14">
        <v>81926</v>
      </c>
      <c r="H44" s="14">
        <v>8.3000000000000007</v>
      </c>
    </row>
    <row r="45" spans="1:8" customFormat="1" x14ac:dyDescent="0.3">
      <c r="A45" s="14" t="s">
        <v>588</v>
      </c>
      <c r="B45" s="14">
        <v>8288</v>
      </c>
      <c r="C45" s="14">
        <v>1.2050000000000001</v>
      </c>
      <c r="D45" s="14">
        <v>98.7</v>
      </c>
      <c r="E45" s="14">
        <v>1.57</v>
      </c>
      <c r="F45" s="14">
        <v>991126</v>
      </c>
      <c r="G45" s="14">
        <v>337159</v>
      </c>
      <c r="H45" s="14">
        <v>6.3</v>
      </c>
    </row>
    <row r="46" spans="1:8" customFormat="1" x14ac:dyDescent="0.3">
      <c r="A46" s="14" t="s">
        <v>595</v>
      </c>
      <c r="B46" s="14">
        <v>1218</v>
      </c>
      <c r="C46" s="14">
        <v>1.1299999999999999</v>
      </c>
      <c r="D46" s="14">
        <v>99.8</v>
      </c>
      <c r="E46" s="14">
        <v>-0.71</v>
      </c>
      <c r="F46" s="14">
        <v>156763</v>
      </c>
      <c r="G46" s="14">
        <v>54243</v>
      </c>
      <c r="H46" s="14">
        <v>7.9</v>
      </c>
    </row>
    <row r="47" spans="1:8" customFormat="1" x14ac:dyDescent="0.3">
      <c r="A47" s="14" t="s">
        <v>602</v>
      </c>
      <c r="B47" s="14">
        <v>2967</v>
      </c>
      <c r="C47" s="14">
        <v>1.0489999999999999</v>
      </c>
      <c r="D47" s="14">
        <v>97.5</v>
      </c>
      <c r="E47" s="14">
        <v>1.04</v>
      </c>
      <c r="F47" s="14">
        <v>438457</v>
      </c>
      <c r="G47" s="14">
        <v>158836</v>
      </c>
      <c r="H47" s="14">
        <v>8.6</v>
      </c>
    </row>
    <row r="48" spans="1:8" customFormat="1" x14ac:dyDescent="0.3">
      <c r="A48" s="14" t="s">
        <v>609</v>
      </c>
      <c r="B48" s="14">
        <v>1879</v>
      </c>
      <c r="C48" s="14">
        <v>1.36</v>
      </c>
      <c r="D48" s="14">
        <v>103.6</v>
      </c>
      <c r="E48" s="14">
        <v>2.73</v>
      </c>
      <c r="F48" s="14">
        <v>210359</v>
      </c>
      <c r="G48" s="14">
        <v>76320</v>
      </c>
      <c r="H48" s="14">
        <v>4.5999999999999996</v>
      </c>
    </row>
    <row r="49" spans="1:8" customFormat="1" x14ac:dyDescent="0.3">
      <c r="A49" s="14" t="s">
        <v>616</v>
      </c>
      <c r="B49" s="14">
        <v>3876</v>
      </c>
      <c r="C49" s="14">
        <v>1.375</v>
      </c>
      <c r="D49" s="14">
        <v>103</v>
      </c>
      <c r="E49" s="14">
        <v>1.84</v>
      </c>
      <c r="F49" s="14">
        <v>430781</v>
      </c>
      <c r="G49" s="14">
        <v>149665</v>
      </c>
      <c r="H49" s="14">
        <v>8.4</v>
      </c>
    </row>
    <row r="50" spans="1:8" customFormat="1" x14ac:dyDescent="0.3">
      <c r="A50" s="14" t="s">
        <v>623</v>
      </c>
      <c r="B50" s="14">
        <v>4179</v>
      </c>
      <c r="C50" s="14">
        <v>1.3660000000000001</v>
      </c>
      <c r="D50" s="14">
        <v>104.3</v>
      </c>
      <c r="E50" s="14">
        <v>2.42</v>
      </c>
      <c r="F50" s="14">
        <v>470832</v>
      </c>
      <c r="G50" s="14">
        <v>179176</v>
      </c>
      <c r="H50" s="14">
        <v>7.4</v>
      </c>
    </row>
    <row r="51" spans="1:8" customFormat="1" x14ac:dyDescent="0.3">
      <c r="A51" s="14" t="s">
        <v>630</v>
      </c>
      <c r="B51" s="14">
        <v>983</v>
      </c>
      <c r="C51" s="14">
        <v>1.258</v>
      </c>
      <c r="D51" s="14">
        <v>110.6</v>
      </c>
      <c r="E51" s="14">
        <v>-0.05</v>
      </c>
      <c r="F51" s="14">
        <v>154763</v>
      </c>
      <c r="G51" s="14">
        <v>60848</v>
      </c>
      <c r="H51" s="14">
        <v>10.8</v>
      </c>
    </row>
    <row r="52" spans="1:8" customFormat="1" x14ac:dyDescent="0.3">
      <c r="A52" s="14" t="s">
        <v>637</v>
      </c>
      <c r="B52" s="14">
        <v>1600</v>
      </c>
      <c r="C52" s="14">
        <v>1.1519999999999999</v>
      </c>
      <c r="D52" s="14">
        <v>101.8</v>
      </c>
      <c r="E52" s="14">
        <v>26.4</v>
      </c>
      <c r="F52" s="14">
        <v>211101</v>
      </c>
      <c r="G52" s="14">
        <v>72082</v>
      </c>
      <c r="H52" s="14">
        <v>6.8</v>
      </c>
    </row>
    <row r="53" spans="1:8" customFormat="1" x14ac:dyDescent="0.3">
      <c r="A53" s="14" t="s">
        <v>644</v>
      </c>
      <c r="B53" s="14">
        <v>7262</v>
      </c>
      <c r="C53" s="14">
        <v>1.5549999999999999</v>
      </c>
      <c r="D53" s="14">
        <v>106.8</v>
      </c>
      <c r="E53" s="14">
        <v>7.25</v>
      </c>
      <c r="F53" s="14">
        <v>640890</v>
      </c>
      <c r="G53" s="14">
        <v>231731</v>
      </c>
      <c r="H53" s="14">
        <v>11.1</v>
      </c>
    </row>
    <row r="54" spans="1:8" customFormat="1" x14ac:dyDescent="0.3">
      <c r="A54" s="14" t="s">
        <v>651</v>
      </c>
      <c r="B54" s="14">
        <v>27138</v>
      </c>
      <c r="C54" s="14">
        <v>1.3580000000000001</v>
      </c>
      <c r="D54" s="14">
        <v>101.5</v>
      </c>
      <c r="E54" s="14">
        <v>0.23</v>
      </c>
      <c r="F54" s="14">
        <v>3373871</v>
      </c>
      <c r="G54" s="14">
        <v>1299027</v>
      </c>
      <c r="H54" s="14">
        <v>10.3</v>
      </c>
    </row>
    <row r="55" spans="1:8" customFormat="1" x14ac:dyDescent="0.3">
      <c r="A55" s="14" t="s">
        <v>658</v>
      </c>
      <c r="B55" s="14">
        <v>3233</v>
      </c>
      <c r="C55" s="14">
        <v>1.7729999999999999</v>
      </c>
      <c r="D55" s="14">
        <v>111.8</v>
      </c>
      <c r="E55" s="14">
        <v>0.18</v>
      </c>
      <c r="F55" s="14">
        <v>257183</v>
      </c>
      <c r="G55" s="14">
        <v>98388</v>
      </c>
      <c r="H55" s="14">
        <v>8.1999999999999993</v>
      </c>
    </row>
    <row r="56" spans="1:8" customFormat="1" x14ac:dyDescent="0.3">
      <c r="A56" s="14" t="s">
        <v>665</v>
      </c>
      <c r="B56" s="14">
        <v>352</v>
      </c>
      <c r="C56" s="14">
        <v>1.321</v>
      </c>
      <c r="D56" s="14">
        <v>94.4</v>
      </c>
      <c r="E56" s="14">
        <v>0.19</v>
      </c>
      <c r="F56" s="14">
        <v>63308</v>
      </c>
      <c r="G56" s="14">
        <v>25143</v>
      </c>
      <c r="H56" s="14">
        <v>7.5</v>
      </c>
    </row>
    <row r="57" spans="1:8" customFormat="1" x14ac:dyDescent="0.3">
      <c r="A57" s="14" t="s">
        <v>672</v>
      </c>
      <c r="B57" s="14">
        <v>273</v>
      </c>
      <c r="C57" s="14">
        <v>1.208</v>
      </c>
      <c r="D57" s="14">
        <v>100.7</v>
      </c>
      <c r="E57" s="14">
        <v>-1.33</v>
      </c>
      <c r="F57" s="14">
        <v>54703</v>
      </c>
      <c r="G57" s="14">
        <v>22601</v>
      </c>
      <c r="H57" s="14">
        <v>4</v>
      </c>
    </row>
    <row r="58" spans="1:8" customFormat="1" x14ac:dyDescent="0.3">
      <c r="A58" s="14" t="s">
        <v>679</v>
      </c>
      <c r="B58" s="14">
        <v>4700</v>
      </c>
      <c r="C58" s="14">
        <v>1.403</v>
      </c>
      <c r="D58" s="14">
        <v>102.1</v>
      </c>
      <c r="E58" s="14">
        <v>0.09</v>
      </c>
      <c r="F58" s="14">
        <v>529422</v>
      </c>
      <c r="G58" s="14">
        <v>193995</v>
      </c>
      <c r="H58" s="14">
        <v>6.8</v>
      </c>
    </row>
    <row r="59" spans="1:8" customFormat="1" x14ac:dyDescent="0.3">
      <c r="A59" s="14" t="s">
        <v>686</v>
      </c>
      <c r="B59" s="14">
        <v>140</v>
      </c>
      <c r="C59" s="14">
        <v>0.99399999999999999</v>
      </c>
      <c r="D59" s="14">
        <v>91.5</v>
      </c>
      <c r="E59" s="14">
        <v>-1.53</v>
      </c>
      <c r="F59" s="14">
        <v>45129</v>
      </c>
      <c r="G59" s="14">
        <v>19687</v>
      </c>
      <c r="H59" s="14">
        <v>6</v>
      </c>
    </row>
    <row r="60" spans="1:8" customFormat="1" x14ac:dyDescent="0.3">
      <c r="A60" s="14" t="s">
        <v>693</v>
      </c>
      <c r="B60" s="14">
        <v>638</v>
      </c>
      <c r="C60" s="14">
        <v>1.343</v>
      </c>
      <c r="D60" s="14">
        <v>95.7</v>
      </c>
      <c r="E60" s="14">
        <v>0.63</v>
      </c>
      <c r="F60" s="14">
        <v>108354</v>
      </c>
      <c r="G60" s="14">
        <v>44703</v>
      </c>
      <c r="H60" s="14">
        <v>3.2</v>
      </c>
    </row>
    <row r="61" spans="1:8" customFormat="1" x14ac:dyDescent="0.3">
      <c r="A61" s="14" t="s">
        <v>700</v>
      </c>
      <c r="B61" s="14">
        <v>871</v>
      </c>
      <c r="C61" s="14">
        <v>1.4510000000000001</v>
      </c>
      <c r="D61" s="14">
        <v>100.8</v>
      </c>
      <c r="E61" s="14">
        <v>-0.44</v>
      </c>
      <c r="F61" s="14">
        <v>114912</v>
      </c>
      <c r="G61" s="14">
        <v>45488</v>
      </c>
      <c r="H61" s="14">
        <v>6.3</v>
      </c>
    </row>
    <row r="62" spans="1:8" customFormat="1" x14ac:dyDescent="0.3">
      <c r="A62" s="14" t="s">
        <v>707</v>
      </c>
      <c r="B62" s="14">
        <v>207</v>
      </c>
      <c r="C62" s="14">
        <v>1.732</v>
      </c>
      <c r="D62" s="14">
        <v>95.8</v>
      </c>
      <c r="E62" s="14">
        <v>0.13</v>
      </c>
      <c r="F62" s="14">
        <v>36098</v>
      </c>
      <c r="G62" s="14">
        <v>15254</v>
      </c>
      <c r="H62" s="14">
        <v>4.0999999999999996</v>
      </c>
    </row>
    <row r="63" spans="1:8" customFormat="1" x14ac:dyDescent="0.3">
      <c r="A63" s="14" t="s">
        <v>714</v>
      </c>
      <c r="B63" s="14">
        <v>2901</v>
      </c>
      <c r="C63" s="14">
        <v>1.401</v>
      </c>
      <c r="D63" s="14">
        <v>101.2</v>
      </c>
      <c r="E63" s="14">
        <v>5.19</v>
      </c>
      <c r="F63" s="14">
        <v>317037</v>
      </c>
      <c r="G63" s="14">
        <v>117942</v>
      </c>
      <c r="H63" s="14">
        <v>5.9</v>
      </c>
    </row>
    <row r="64" spans="1:8" customFormat="1" x14ac:dyDescent="0.3">
      <c r="A64" s="14" t="s">
        <v>721</v>
      </c>
      <c r="B64" s="14">
        <v>123</v>
      </c>
      <c r="C64" s="14">
        <v>1.198</v>
      </c>
      <c r="D64" s="14">
        <v>93.2</v>
      </c>
      <c r="E64" s="14">
        <v>-1.56</v>
      </c>
      <c r="F64" s="14">
        <v>28111</v>
      </c>
      <c r="G64" s="14">
        <v>12369</v>
      </c>
      <c r="H64" s="14">
        <v>4.0999999999999996</v>
      </c>
    </row>
    <row r="65" spans="1:8" customFormat="1" x14ac:dyDescent="0.3">
      <c r="A65" s="14" t="s">
        <v>728</v>
      </c>
      <c r="B65" s="14">
        <v>2624</v>
      </c>
      <c r="C65" s="14">
        <v>1.268</v>
      </c>
      <c r="D65" s="14">
        <v>98.3</v>
      </c>
      <c r="E65" s="14">
        <v>0.7</v>
      </c>
      <c r="F65" s="14">
        <v>346739</v>
      </c>
      <c r="G65" s="14">
        <v>137243</v>
      </c>
      <c r="H65" s="14">
        <v>3.5</v>
      </c>
    </row>
    <row r="66" spans="1:8" customFormat="1" x14ac:dyDescent="0.3">
      <c r="A66" s="14" t="s">
        <v>735</v>
      </c>
      <c r="B66" s="14">
        <v>389</v>
      </c>
      <c r="C66" s="14">
        <v>1.4950000000000001</v>
      </c>
      <c r="D66" s="14">
        <v>98.4</v>
      </c>
      <c r="E66" s="14">
        <v>0.54</v>
      </c>
      <c r="F66" s="14">
        <v>63982</v>
      </c>
      <c r="G66" s="14">
        <v>26985</v>
      </c>
      <c r="H66" s="14">
        <v>4</v>
      </c>
    </row>
    <row r="67" spans="1:8" customFormat="1" x14ac:dyDescent="0.3">
      <c r="A67" s="14" t="s">
        <v>742</v>
      </c>
      <c r="B67" s="14">
        <v>8574</v>
      </c>
      <c r="C67" s="14">
        <v>1.2609999999999999</v>
      </c>
      <c r="D67" s="14">
        <v>103.1</v>
      </c>
      <c r="E67" s="14">
        <v>-0.62</v>
      </c>
      <c r="F67" s="14">
        <v>1063907</v>
      </c>
      <c r="G67" s="14">
        <v>399499</v>
      </c>
      <c r="H67" s="14">
        <v>5.6</v>
      </c>
    </row>
    <row r="68" spans="1:8" customFormat="1" x14ac:dyDescent="0.3">
      <c r="A68" s="14" t="s">
        <v>749</v>
      </c>
      <c r="B68" s="14">
        <v>1059</v>
      </c>
      <c r="C68" s="14">
        <v>1.3280000000000001</v>
      </c>
      <c r="D68" s="14">
        <v>102</v>
      </c>
      <c r="E68" s="14">
        <v>-0.89</v>
      </c>
      <c r="F68" s="14">
        <v>138160</v>
      </c>
      <c r="G68" s="14">
        <v>54941</v>
      </c>
      <c r="H68" s="14">
        <v>8.8000000000000007</v>
      </c>
    </row>
    <row r="69" spans="1:8" customFormat="1" x14ac:dyDescent="0.3">
      <c r="A69" s="14" t="s">
        <v>756</v>
      </c>
      <c r="B69" s="14">
        <v>228</v>
      </c>
      <c r="C69" s="14">
        <v>1.2689999999999999</v>
      </c>
      <c r="D69" s="14">
        <v>97.2</v>
      </c>
      <c r="E69" s="14">
        <v>-1.41</v>
      </c>
      <c r="F69" s="14">
        <v>49622</v>
      </c>
      <c r="G69" s="14">
        <v>19389</v>
      </c>
      <c r="H69" s="14">
        <v>4.5999999999999996</v>
      </c>
    </row>
    <row r="70" spans="1:8" customFormat="1" x14ac:dyDescent="0.3">
      <c r="A70" s="14" t="s">
        <v>763</v>
      </c>
      <c r="B70" s="14">
        <v>474</v>
      </c>
      <c r="C70" s="14">
        <v>1.4159999999999999</v>
      </c>
      <c r="D70" s="14">
        <v>102.1</v>
      </c>
      <c r="E70" s="14">
        <v>-0.36</v>
      </c>
      <c r="F70" s="14">
        <v>68937</v>
      </c>
      <c r="G70" s="14">
        <v>27977</v>
      </c>
      <c r="H70" s="14">
        <v>5.7</v>
      </c>
    </row>
    <row r="71" spans="1:8" customFormat="1" x14ac:dyDescent="0.3">
      <c r="A71" s="14" t="s">
        <v>770</v>
      </c>
      <c r="B71" s="14">
        <v>178</v>
      </c>
      <c r="C71" s="14">
        <v>1.2210000000000001</v>
      </c>
      <c r="D71" s="14">
        <v>91.7</v>
      </c>
      <c r="E71" s="14">
        <v>-0.28000000000000003</v>
      </c>
      <c r="F71" s="14">
        <v>40241</v>
      </c>
      <c r="G71" s="14">
        <v>16920</v>
      </c>
      <c r="H71" s="14">
        <v>6.6</v>
      </c>
    </row>
    <row r="72" spans="1:8" customFormat="1" x14ac:dyDescent="0.3">
      <c r="A72" s="14" t="s">
        <v>777</v>
      </c>
      <c r="B72" s="14">
        <v>174</v>
      </c>
      <c r="C72" s="14">
        <v>1.1060000000000001</v>
      </c>
      <c r="D72" s="14">
        <v>90.6</v>
      </c>
      <c r="E72" s="14">
        <v>-2.2599999999999998</v>
      </c>
      <c r="F72" s="14">
        <v>48026</v>
      </c>
      <c r="G72" s="14">
        <v>20503</v>
      </c>
      <c r="H72" s="14">
        <v>4.4000000000000004</v>
      </c>
    </row>
    <row r="73" spans="1:8" customFormat="1" x14ac:dyDescent="0.3">
      <c r="A73" s="14" t="s">
        <v>784</v>
      </c>
      <c r="B73" s="14">
        <v>20616</v>
      </c>
      <c r="C73" s="14">
        <v>1.3959999999999999</v>
      </c>
      <c r="D73" s="14">
        <v>101</v>
      </c>
      <c r="E73" s="14">
        <v>-0.03</v>
      </c>
      <c r="F73" s="14">
        <v>2700398</v>
      </c>
      <c r="G73" s="14">
        <v>1093211</v>
      </c>
      <c r="H73" s="14">
        <v>9.6999999999999993</v>
      </c>
    </row>
    <row r="74" spans="1:8" customFormat="1" x14ac:dyDescent="0.3">
      <c r="A74" s="14" t="s">
        <v>791</v>
      </c>
      <c r="B74" s="14">
        <v>2509</v>
      </c>
      <c r="C74" s="14">
        <v>1.5209999999999999</v>
      </c>
      <c r="D74" s="14">
        <v>101.6</v>
      </c>
      <c r="E74" s="14">
        <v>0.72</v>
      </c>
      <c r="F74" s="14">
        <v>258037</v>
      </c>
      <c r="G74" s="14">
        <v>109077</v>
      </c>
      <c r="H74" s="14">
        <v>7.5</v>
      </c>
    </row>
    <row r="75" spans="1:8" customFormat="1" x14ac:dyDescent="0.3">
      <c r="A75" s="14" t="s">
        <v>798</v>
      </c>
      <c r="B75" s="14">
        <v>1627</v>
      </c>
      <c r="C75" s="14">
        <v>1.258</v>
      </c>
      <c r="D75" s="14">
        <v>100.3</v>
      </c>
      <c r="E75" s="14">
        <v>-0.02</v>
      </c>
      <c r="F75" s="14">
        <v>259452</v>
      </c>
      <c r="G75" s="14">
        <v>109282</v>
      </c>
      <c r="H75" s="14">
        <v>6.7</v>
      </c>
    </row>
    <row r="76" spans="1:8" customFormat="1" x14ac:dyDescent="0.3">
      <c r="A76" s="14" t="s">
        <v>805</v>
      </c>
      <c r="B76" s="14">
        <v>205</v>
      </c>
      <c r="C76" s="14">
        <v>1.46</v>
      </c>
      <c r="D76" s="14">
        <v>104.3</v>
      </c>
      <c r="E76" s="14">
        <v>-1.02</v>
      </c>
      <c r="F76" s="14">
        <v>34257</v>
      </c>
      <c r="G76" s="14">
        <v>13892</v>
      </c>
      <c r="H76" s="14">
        <v>4.8</v>
      </c>
    </row>
    <row r="77" spans="1:8" customFormat="1" x14ac:dyDescent="0.3">
      <c r="A77" s="14" t="s">
        <v>812</v>
      </c>
      <c r="B77" s="14">
        <v>4286</v>
      </c>
      <c r="C77" s="14">
        <v>1.343</v>
      </c>
      <c r="D77" s="14">
        <v>104.5</v>
      </c>
      <c r="E77" s="14">
        <v>-7.0000000000000007E-2</v>
      </c>
      <c r="F77" s="14">
        <v>419891</v>
      </c>
      <c r="G77" s="14">
        <v>161996</v>
      </c>
      <c r="H77" s="14">
        <v>12.8</v>
      </c>
    </row>
    <row r="78" spans="1:8" customFormat="1" x14ac:dyDescent="0.3">
      <c r="A78" s="14" t="s">
        <v>819</v>
      </c>
      <c r="B78" s="14">
        <v>1123</v>
      </c>
      <c r="C78" s="14">
        <v>1.5149999999999999</v>
      </c>
      <c r="D78" s="14">
        <v>100.2</v>
      </c>
      <c r="E78" s="14">
        <v>1.6</v>
      </c>
      <c r="F78" s="14">
        <v>142256</v>
      </c>
      <c r="G78" s="14">
        <v>55804</v>
      </c>
      <c r="H78" s="14">
        <v>5.8</v>
      </c>
    </row>
    <row r="79" spans="1:8" customFormat="1" x14ac:dyDescent="0.3">
      <c r="A79" s="14" t="s">
        <v>826</v>
      </c>
      <c r="B79" s="14">
        <v>442</v>
      </c>
      <c r="C79" s="14">
        <v>1.3819999999999999</v>
      </c>
      <c r="D79" s="14">
        <v>95.7</v>
      </c>
      <c r="E79" s="14">
        <v>-1.35</v>
      </c>
      <c r="F79" s="14">
        <v>74702</v>
      </c>
      <c r="G79" s="14">
        <v>30095</v>
      </c>
      <c r="H79" s="14">
        <v>5.5</v>
      </c>
    </row>
    <row r="80" spans="1:8" customFormat="1" x14ac:dyDescent="0.3">
      <c r="A80" s="14" t="s">
        <v>833</v>
      </c>
      <c r="B80" s="14">
        <v>181</v>
      </c>
      <c r="C80" s="14">
        <v>1.6</v>
      </c>
      <c r="D80" s="14">
        <v>98.8</v>
      </c>
      <c r="E80" s="14">
        <v>-0.82</v>
      </c>
      <c r="F80" s="14">
        <v>33539</v>
      </c>
      <c r="G80" s="14">
        <v>14115</v>
      </c>
      <c r="H80" s="14">
        <v>4.4000000000000004</v>
      </c>
    </row>
    <row r="81" spans="1:8" customFormat="1" x14ac:dyDescent="0.3">
      <c r="A81" s="14" t="s">
        <v>840</v>
      </c>
      <c r="B81" s="14">
        <v>510</v>
      </c>
      <c r="C81" s="14">
        <v>1.302</v>
      </c>
      <c r="D81" s="14">
        <v>95.9</v>
      </c>
      <c r="E81" s="14">
        <v>-0.55000000000000004</v>
      </c>
      <c r="F81" s="14">
        <v>101799</v>
      </c>
      <c r="G81" s="14">
        <v>42342</v>
      </c>
      <c r="H81" s="14">
        <v>4.5</v>
      </c>
    </row>
    <row r="82" spans="1:8" customFormat="1" x14ac:dyDescent="0.3">
      <c r="A82" s="14" t="s">
        <v>847</v>
      </c>
      <c r="B82" s="14">
        <v>303</v>
      </c>
      <c r="C82" s="14">
        <v>1.64</v>
      </c>
      <c r="D82" s="14">
        <v>105.1</v>
      </c>
      <c r="E82" s="14">
        <v>0.47</v>
      </c>
      <c r="F82" s="14">
        <v>45205</v>
      </c>
      <c r="G82" s="14">
        <v>17761</v>
      </c>
      <c r="H82" s="14">
        <v>6</v>
      </c>
    </row>
    <row r="83" spans="1:8" customFormat="1" x14ac:dyDescent="0.3">
      <c r="A83" s="14" t="s">
        <v>854</v>
      </c>
      <c r="B83" s="14">
        <v>1330</v>
      </c>
      <c r="C83" s="14">
        <v>1.526</v>
      </c>
      <c r="D83" s="14">
        <v>97.5</v>
      </c>
      <c r="E83" s="14">
        <v>-0.27</v>
      </c>
      <c r="F83" s="14">
        <v>168798</v>
      </c>
      <c r="G83" s="14">
        <v>68662</v>
      </c>
      <c r="H83" s="14">
        <v>5.7</v>
      </c>
    </row>
    <row r="84" spans="1:8" customFormat="1" x14ac:dyDescent="0.3">
      <c r="A84" s="14" t="s">
        <v>861</v>
      </c>
      <c r="B84" s="14">
        <v>163</v>
      </c>
      <c r="C84" s="14">
        <v>1.2250000000000001</v>
      </c>
      <c r="D84" s="14">
        <v>91</v>
      </c>
      <c r="E84" s="14">
        <v>0.03</v>
      </c>
      <c r="F84" s="14">
        <v>39052</v>
      </c>
      <c r="G84" s="14">
        <v>17344</v>
      </c>
      <c r="H84" s="14">
        <v>4.5</v>
      </c>
    </row>
    <row r="85" spans="1:8" customFormat="1" x14ac:dyDescent="0.3">
      <c r="A85" s="14" t="s">
        <v>868</v>
      </c>
      <c r="B85" s="14">
        <v>74</v>
      </c>
      <c r="C85" s="14">
        <v>1.2769999999999999</v>
      </c>
      <c r="D85" s="14">
        <v>97.1</v>
      </c>
      <c r="E85" s="14">
        <v>-1.08</v>
      </c>
      <c r="F85" s="14">
        <v>17713</v>
      </c>
      <c r="G85" s="14">
        <v>7631</v>
      </c>
      <c r="H85" s="14">
        <v>5.2</v>
      </c>
    </row>
    <row r="86" spans="1:8" customFormat="1" x14ac:dyDescent="0.3">
      <c r="A86" s="14" t="s">
        <v>875</v>
      </c>
      <c r="B86" s="14">
        <v>611</v>
      </c>
      <c r="C86" s="14">
        <v>1.3220000000000001</v>
      </c>
      <c r="D86" s="14">
        <v>98.6</v>
      </c>
      <c r="E86" s="14">
        <v>-0.32</v>
      </c>
      <c r="F86" s="14">
        <v>109247</v>
      </c>
      <c r="G86" s="14">
        <v>44881</v>
      </c>
      <c r="H86" s="14">
        <v>6.4</v>
      </c>
    </row>
    <row r="87" spans="1:8" customFormat="1" x14ac:dyDescent="0.3">
      <c r="A87" s="14" t="s">
        <v>882</v>
      </c>
      <c r="B87" s="14">
        <v>631</v>
      </c>
      <c r="C87" s="14">
        <v>1.4119999999999999</v>
      </c>
      <c r="D87" s="14">
        <v>101.5</v>
      </c>
      <c r="E87" s="14">
        <v>-0.06</v>
      </c>
      <c r="F87" s="14">
        <v>100521</v>
      </c>
      <c r="G87" s="14">
        <v>41716</v>
      </c>
      <c r="H87" s="14">
        <v>7</v>
      </c>
    </row>
    <row r="88" spans="1:8" customFormat="1" x14ac:dyDescent="0.3">
      <c r="A88" s="14" t="s">
        <v>889</v>
      </c>
      <c r="B88" s="14">
        <v>238</v>
      </c>
      <c r="C88" s="14">
        <v>1.431</v>
      </c>
      <c r="D88" s="14">
        <v>96.4</v>
      </c>
      <c r="E88" s="14">
        <v>3.4</v>
      </c>
      <c r="F88" s="14">
        <v>46166</v>
      </c>
      <c r="G88" s="14">
        <v>19605</v>
      </c>
      <c r="H88" s="14">
        <v>9.1999999999999993</v>
      </c>
    </row>
    <row r="89" spans="1:8" customFormat="1" x14ac:dyDescent="0.3">
      <c r="A89" s="14" t="s">
        <v>896</v>
      </c>
      <c r="B89" s="14">
        <v>38</v>
      </c>
      <c r="C89" s="14">
        <v>0.87</v>
      </c>
      <c r="D89" s="14">
        <v>118.8</v>
      </c>
      <c r="E89" s="14">
        <v>-1.29</v>
      </c>
      <c r="F89" s="14">
        <v>10001</v>
      </c>
      <c r="G89" s="14">
        <v>4058</v>
      </c>
      <c r="H89" s="14">
        <v>6.6</v>
      </c>
    </row>
    <row r="90" spans="1:8" customFormat="1" x14ac:dyDescent="0.3">
      <c r="A90" s="14" t="s">
        <v>903</v>
      </c>
      <c r="B90" s="14">
        <v>303</v>
      </c>
      <c r="C90" s="14">
        <v>1.43</v>
      </c>
      <c r="D90" s="14">
        <v>99.8</v>
      </c>
      <c r="E90" s="14">
        <v>-0.24</v>
      </c>
      <c r="F90" s="14">
        <v>51738</v>
      </c>
      <c r="G90" s="14">
        <v>21872</v>
      </c>
      <c r="H90" s="14">
        <v>6.3</v>
      </c>
    </row>
    <row r="91" spans="1:8" customFormat="1" x14ac:dyDescent="0.3">
      <c r="A91" s="14" t="s">
        <v>910</v>
      </c>
      <c r="B91" s="14">
        <v>265</v>
      </c>
      <c r="C91" s="14">
        <v>1.6519999999999999</v>
      </c>
      <c r="D91" s="14">
        <v>95.1</v>
      </c>
      <c r="E91" s="14">
        <v>-0.93</v>
      </c>
      <c r="F91" s="14">
        <v>54014</v>
      </c>
      <c r="G91" s="14">
        <v>23954</v>
      </c>
      <c r="H91" s="14">
        <v>4.8</v>
      </c>
    </row>
    <row r="92" spans="1:8" customFormat="1" x14ac:dyDescent="0.3">
      <c r="A92" s="14" t="s">
        <v>917</v>
      </c>
      <c r="B92" s="14">
        <v>163</v>
      </c>
      <c r="C92" s="14">
        <v>1.083</v>
      </c>
      <c r="D92" s="14">
        <v>95.5</v>
      </c>
      <c r="E92" s="14">
        <v>-0.33</v>
      </c>
      <c r="F92" s="14">
        <v>43564</v>
      </c>
      <c r="G92" s="14">
        <v>18360</v>
      </c>
      <c r="H92" s="14">
        <v>3.8</v>
      </c>
    </row>
    <row r="93" spans="1:8" customFormat="1" x14ac:dyDescent="0.3">
      <c r="A93" s="14" t="s">
        <v>924</v>
      </c>
      <c r="B93" s="14">
        <v>118</v>
      </c>
      <c r="C93" s="14">
        <v>1.38</v>
      </c>
      <c r="D93" s="14">
        <v>97.9</v>
      </c>
      <c r="E93" s="14">
        <v>-0.24</v>
      </c>
      <c r="F93" s="14">
        <v>26301</v>
      </c>
      <c r="G93" s="14">
        <v>11485</v>
      </c>
      <c r="H93" s="14">
        <v>6.2</v>
      </c>
    </row>
    <row r="94" spans="1:8" customFormat="1" x14ac:dyDescent="0.3">
      <c r="A94" s="14" t="s">
        <v>931</v>
      </c>
      <c r="B94" s="14">
        <v>1307</v>
      </c>
      <c r="C94" s="14">
        <v>1.5409999999999999</v>
      </c>
      <c r="D94" s="14">
        <v>108.1</v>
      </c>
      <c r="E94" s="14">
        <v>0.28999999999999998</v>
      </c>
      <c r="F94" s="14">
        <v>123199</v>
      </c>
      <c r="G94" s="14">
        <v>48110</v>
      </c>
      <c r="H94" s="14">
        <v>10.9</v>
      </c>
    </row>
    <row r="95" spans="1:8" customFormat="1" x14ac:dyDescent="0.3">
      <c r="A95" s="14" t="s">
        <v>938</v>
      </c>
      <c r="B95" s="14">
        <v>4088</v>
      </c>
      <c r="C95" s="14">
        <v>1.3520000000000001</v>
      </c>
      <c r="D95" s="14">
        <v>102.1</v>
      </c>
      <c r="E95" s="14">
        <v>-0.5</v>
      </c>
      <c r="F95" s="14">
        <v>516775</v>
      </c>
      <c r="G95" s="14">
        <v>200872</v>
      </c>
      <c r="H95" s="14">
        <v>7</v>
      </c>
    </row>
    <row r="96" spans="1:8" customFormat="1" x14ac:dyDescent="0.3">
      <c r="A96" s="14" t="s">
        <v>945</v>
      </c>
      <c r="B96" s="14">
        <v>11580</v>
      </c>
      <c r="C96" s="14">
        <v>1.1679999999999999</v>
      </c>
      <c r="D96" s="14">
        <v>98.3</v>
      </c>
      <c r="E96" s="14">
        <v>-0.1</v>
      </c>
      <c r="F96" s="14">
        <v>1469214</v>
      </c>
      <c r="G96" s="14">
        <v>575918</v>
      </c>
      <c r="H96" s="14">
        <v>8.9</v>
      </c>
    </row>
    <row r="97" spans="1:8" customFormat="1" x14ac:dyDescent="0.3">
      <c r="A97" s="14" t="s">
        <v>952</v>
      </c>
      <c r="B97" s="14">
        <v>3963</v>
      </c>
      <c r="C97" s="14">
        <v>1.4259999999999999</v>
      </c>
      <c r="D97" s="14">
        <v>101</v>
      </c>
      <c r="E97" s="14">
        <v>0.83</v>
      </c>
      <c r="F97" s="14">
        <v>403049</v>
      </c>
      <c r="G97" s="14">
        <v>151062</v>
      </c>
      <c r="H97" s="14">
        <v>4.2</v>
      </c>
    </row>
    <row r="98" spans="1:8" customFormat="1" x14ac:dyDescent="0.3">
      <c r="A98" s="14" t="s">
        <v>959</v>
      </c>
      <c r="B98" s="14">
        <v>1416</v>
      </c>
      <c r="C98" s="14">
        <v>1.002</v>
      </c>
      <c r="D98" s="14">
        <v>93.7</v>
      </c>
      <c r="E98" s="14">
        <v>-0.7</v>
      </c>
      <c r="F98" s="14">
        <v>219729</v>
      </c>
      <c r="G98" s="14">
        <v>84311</v>
      </c>
      <c r="H98" s="14">
        <v>4.5</v>
      </c>
    </row>
    <row r="99" spans="1:8" customFormat="1" x14ac:dyDescent="0.3">
      <c r="A99" s="14" t="s">
        <v>966</v>
      </c>
      <c r="B99" s="14">
        <v>559</v>
      </c>
      <c r="C99" s="14">
        <v>0.93899999999999995</v>
      </c>
      <c r="D99" s="14">
        <v>99.7</v>
      </c>
      <c r="E99" s="14">
        <v>-2.85</v>
      </c>
      <c r="F99" s="14">
        <v>95791</v>
      </c>
      <c r="G99" s="14">
        <v>43773</v>
      </c>
      <c r="H99" s="14">
        <v>4</v>
      </c>
    </row>
    <row r="100" spans="1:8" customFormat="1" x14ac:dyDescent="0.3">
      <c r="A100" s="14" t="s">
        <v>973</v>
      </c>
      <c r="B100" s="14">
        <v>3437</v>
      </c>
      <c r="C100" s="14">
        <v>1.1519999999999999</v>
      </c>
      <c r="D100" s="14">
        <v>98.9</v>
      </c>
      <c r="E100" s="14">
        <v>-1.1299999999999999</v>
      </c>
      <c r="F100" s="14">
        <v>441066</v>
      </c>
      <c r="G100" s="14">
        <v>175279</v>
      </c>
      <c r="H100" s="14">
        <v>3.3</v>
      </c>
    </row>
    <row r="101" spans="1:8" customFormat="1" x14ac:dyDescent="0.3">
      <c r="A101" s="14" t="s">
        <v>980</v>
      </c>
      <c r="B101" s="14">
        <v>2205</v>
      </c>
      <c r="C101" s="14">
        <v>1.054</v>
      </c>
      <c r="D101" s="14">
        <v>96.8</v>
      </c>
      <c r="E101" s="14">
        <v>1.48</v>
      </c>
      <c r="F101" s="14">
        <v>309579</v>
      </c>
      <c r="G101" s="14">
        <v>121493</v>
      </c>
      <c r="H101" s="14">
        <v>6.1</v>
      </c>
    </row>
    <row r="102" spans="1:8" customFormat="1" x14ac:dyDescent="0.3">
      <c r="A102" s="14" t="s">
        <v>987</v>
      </c>
      <c r="B102" s="14">
        <v>18298</v>
      </c>
      <c r="C102" s="14">
        <v>1.1859999999999999</v>
      </c>
      <c r="D102" s="14">
        <v>98.7</v>
      </c>
      <c r="E102" s="14">
        <v>-0.12</v>
      </c>
      <c r="F102" s="14">
        <v>2484557</v>
      </c>
      <c r="G102" s="14">
        <v>945483</v>
      </c>
      <c r="H102" s="14">
        <v>14.4</v>
      </c>
    </row>
    <row r="103" spans="1:8" customFormat="1" x14ac:dyDescent="0.3">
      <c r="A103" s="14" t="s">
        <v>994</v>
      </c>
      <c r="B103" s="14">
        <v>101</v>
      </c>
      <c r="C103" s="14">
        <v>1.333</v>
      </c>
      <c r="D103" s="14">
        <v>0</v>
      </c>
      <c r="E103" s="14">
        <v>0</v>
      </c>
      <c r="F103" s="14">
        <v>24171</v>
      </c>
      <c r="G103" s="14">
        <v>10297</v>
      </c>
      <c r="H103" s="14">
        <v>6.4</v>
      </c>
    </row>
    <row r="104" spans="1:8" customFormat="1" x14ac:dyDescent="0.3">
      <c r="A104" s="14" t="s">
        <v>1001</v>
      </c>
      <c r="B104" s="14">
        <v>879</v>
      </c>
      <c r="C104" s="14">
        <v>0.875</v>
      </c>
      <c r="D104" s="14">
        <v>94.8</v>
      </c>
      <c r="E104" s="14">
        <v>-2.71</v>
      </c>
      <c r="F104" s="14">
        <v>156433</v>
      </c>
      <c r="G104" s="14">
        <v>69009</v>
      </c>
      <c r="H104" s="14">
        <v>6.1</v>
      </c>
    </row>
    <row r="105" spans="1:8" customFormat="1" x14ac:dyDescent="0.3">
      <c r="A105" s="14" t="s">
        <v>1008</v>
      </c>
      <c r="B105" s="14">
        <v>4504</v>
      </c>
      <c r="C105" s="14">
        <v>1.1850000000000001</v>
      </c>
      <c r="D105" s="14">
        <v>98.8</v>
      </c>
      <c r="E105" s="14">
        <v>-1.79</v>
      </c>
      <c r="F105" s="14">
        <v>591891</v>
      </c>
      <c r="G105" s="14">
        <v>223654</v>
      </c>
      <c r="H105" s="14">
        <v>5</v>
      </c>
    </row>
    <row r="106" spans="1:8" customFormat="1" x14ac:dyDescent="0.3">
      <c r="A106" s="14" t="s">
        <v>1015</v>
      </c>
      <c r="B106" s="14">
        <v>2321</v>
      </c>
      <c r="C106" s="14">
        <v>1.667</v>
      </c>
      <c r="D106" s="14">
        <v>103.8</v>
      </c>
      <c r="E106" s="14">
        <v>13.11</v>
      </c>
      <c r="F106" s="14">
        <v>218268</v>
      </c>
      <c r="G106" s="14">
        <v>77446</v>
      </c>
      <c r="H106" s="14">
        <v>7.4</v>
      </c>
    </row>
    <row r="107" spans="1:8" customFormat="1" x14ac:dyDescent="0.3">
      <c r="A107" s="14" t="s">
        <v>1022</v>
      </c>
      <c r="B107" s="14">
        <v>2806</v>
      </c>
      <c r="C107" s="14">
        <v>1.2390000000000001</v>
      </c>
      <c r="D107" s="14">
        <v>98.9</v>
      </c>
      <c r="E107" s="14">
        <v>0.47</v>
      </c>
      <c r="F107" s="14">
        <v>351352</v>
      </c>
      <c r="G107" s="14">
        <v>134469</v>
      </c>
      <c r="H107" s="14">
        <v>4.4000000000000004</v>
      </c>
    </row>
    <row r="108" spans="1:8" customFormat="1" x14ac:dyDescent="0.3">
      <c r="A108" s="14" t="s">
        <v>1029</v>
      </c>
      <c r="B108" s="14">
        <v>3575</v>
      </c>
      <c r="C108" s="14">
        <v>1.2949999999999999</v>
      </c>
      <c r="D108" s="14">
        <v>100.1</v>
      </c>
      <c r="E108" s="14">
        <v>-0.59</v>
      </c>
      <c r="F108" s="14">
        <v>440383</v>
      </c>
      <c r="G108" s="14">
        <v>168913</v>
      </c>
      <c r="H108" s="14">
        <v>5.8</v>
      </c>
    </row>
    <row r="109" spans="1:8" customFormat="1" x14ac:dyDescent="0.3">
      <c r="A109" s="14" t="s">
        <v>1036</v>
      </c>
      <c r="B109" s="14">
        <v>1113</v>
      </c>
      <c r="C109" s="14">
        <v>0.97299999999999998</v>
      </c>
      <c r="D109" s="14">
        <v>102</v>
      </c>
      <c r="E109" s="14">
        <v>-3.13</v>
      </c>
      <c r="F109" s="14">
        <v>199507</v>
      </c>
      <c r="G109" s="14">
        <v>80477</v>
      </c>
      <c r="H109" s="14">
        <v>6.2</v>
      </c>
    </row>
    <row r="110" spans="1:8" customFormat="1" x14ac:dyDescent="0.3">
      <c r="A110" s="14" t="s">
        <v>1043</v>
      </c>
      <c r="B110" s="14">
        <v>2400</v>
      </c>
      <c r="C110" s="14">
        <v>0.99</v>
      </c>
      <c r="D110" s="14">
        <v>95.5</v>
      </c>
      <c r="E110" s="14">
        <v>-1.04</v>
      </c>
      <c r="F110" s="14">
        <v>447011</v>
      </c>
      <c r="G110" s="14">
        <v>157836</v>
      </c>
      <c r="H110" s="14">
        <v>4.5999999999999996</v>
      </c>
    </row>
    <row r="111" spans="1:8" customFormat="1" x14ac:dyDescent="0.3">
      <c r="A111" s="14" t="s">
        <v>1050</v>
      </c>
      <c r="B111" s="14">
        <v>700</v>
      </c>
      <c r="C111" s="14">
        <v>1.2110000000000001</v>
      </c>
      <c r="D111" s="14">
        <v>94.5</v>
      </c>
      <c r="E111" s="14">
        <v>-1.51</v>
      </c>
      <c r="F111" s="14">
        <v>79712</v>
      </c>
      <c r="G111" s="14">
        <v>33679</v>
      </c>
      <c r="H111" s="14">
        <v>6.9</v>
      </c>
    </row>
    <row r="112" spans="1:8" customFormat="1" x14ac:dyDescent="0.3">
      <c r="A112" s="14" t="s">
        <v>1057</v>
      </c>
      <c r="B112" s="14">
        <v>12436</v>
      </c>
      <c r="C112" s="14">
        <v>1.1919999999999999</v>
      </c>
      <c r="D112" s="14">
        <v>100</v>
      </c>
      <c r="E112" s="14">
        <v>-0.25</v>
      </c>
      <c r="F112" s="14">
        <v>1514370</v>
      </c>
      <c r="G112" s="14">
        <v>596752</v>
      </c>
      <c r="H112" s="14">
        <v>10.199999999999999</v>
      </c>
    </row>
    <row r="113" spans="1:8" customFormat="1" x14ac:dyDescent="0.3">
      <c r="A113" s="14" t="s">
        <v>1064</v>
      </c>
      <c r="B113" s="14">
        <v>1365</v>
      </c>
      <c r="C113" s="14">
        <v>1.1599999999999999</v>
      </c>
      <c r="D113" s="14">
        <v>103.2</v>
      </c>
      <c r="E113" s="14">
        <v>-2.04</v>
      </c>
      <c r="F113" s="14">
        <v>192688</v>
      </c>
      <c r="G113" s="14">
        <v>75011</v>
      </c>
      <c r="H113" s="14">
        <v>4.7</v>
      </c>
    </row>
    <row r="114" spans="1:8" customFormat="1" x14ac:dyDescent="0.3">
      <c r="A114" s="14" t="s">
        <v>1071</v>
      </c>
      <c r="B114" s="14">
        <v>1666</v>
      </c>
      <c r="C114" s="14">
        <v>1.131</v>
      </c>
      <c r="D114" s="14">
        <v>102.5</v>
      </c>
      <c r="E114" s="14">
        <v>-1.78</v>
      </c>
      <c r="F114" s="14">
        <v>234959</v>
      </c>
      <c r="G114" s="14">
        <v>100167</v>
      </c>
      <c r="H114" s="14">
        <v>5.5</v>
      </c>
    </row>
    <row r="115" spans="1:8" customFormat="1" x14ac:dyDescent="0.3">
      <c r="A115" s="14" t="s">
        <v>1078</v>
      </c>
      <c r="B115" s="14">
        <v>4069</v>
      </c>
      <c r="C115" s="14">
        <v>1.141</v>
      </c>
      <c r="D115" s="14">
        <v>97.2</v>
      </c>
      <c r="E115" s="14">
        <v>0.04</v>
      </c>
      <c r="F115" s="14">
        <v>491011</v>
      </c>
      <c r="G115" s="14">
        <v>191568</v>
      </c>
      <c r="H115" s="14">
        <v>5.2</v>
      </c>
    </row>
    <row r="116" spans="1:8" customFormat="1" x14ac:dyDescent="0.3">
      <c r="A116" s="14" t="s">
        <v>1085</v>
      </c>
      <c r="B116" s="14">
        <v>3647</v>
      </c>
      <c r="C116" s="14">
        <v>1.379</v>
      </c>
      <c r="D116" s="14">
        <v>101.7</v>
      </c>
      <c r="E116" s="14">
        <v>2.41</v>
      </c>
      <c r="F116" s="14">
        <v>343222</v>
      </c>
      <c r="G116" s="14">
        <v>134422</v>
      </c>
      <c r="H116" s="14">
        <v>4.3</v>
      </c>
    </row>
    <row r="117" spans="1:8" customFormat="1" x14ac:dyDescent="0.3">
      <c r="A117" s="14" t="s">
        <v>1092</v>
      </c>
      <c r="B117" s="14">
        <v>1689</v>
      </c>
      <c r="C117" s="14">
        <v>1.0680000000000001</v>
      </c>
      <c r="D117" s="14">
        <v>98.6</v>
      </c>
      <c r="E117" s="14">
        <v>-1.48</v>
      </c>
      <c r="F117" s="14">
        <v>252490</v>
      </c>
      <c r="G117" s="14">
        <v>95584</v>
      </c>
      <c r="H117" s="14">
        <v>4.0999999999999996</v>
      </c>
    </row>
    <row r="118" spans="1:8" customFormat="1" x14ac:dyDescent="0.3">
      <c r="A118" s="14" t="s">
        <v>1099</v>
      </c>
      <c r="B118" s="14">
        <v>24906</v>
      </c>
      <c r="C118" s="14">
        <v>1.095</v>
      </c>
      <c r="D118" s="14">
        <v>97.3</v>
      </c>
      <c r="E118" s="14">
        <v>-0.38</v>
      </c>
      <c r="F118" s="14">
        <v>3498529</v>
      </c>
      <c r="G118" s="14">
        <v>1357230</v>
      </c>
      <c r="H118" s="14">
        <v>11.2</v>
      </c>
    </row>
    <row r="119" spans="1:8" customFormat="1" x14ac:dyDescent="0.3">
      <c r="A119" s="14" t="s">
        <v>1106</v>
      </c>
      <c r="B119" s="14">
        <v>1601</v>
      </c>
      <c r="C119" s="14">
        <v>1.9239999999999999</v>
      </c>
      <c r="D119" s="14">
        <v>107</v>
      </c>
      <c r="E119" s="14">
        <v>14.09</v>
      </c>
      <c r="F119" s="14">
        <v>108909</v>
      </c>
      <c r="G119" s="14">
        <v>39004</v>
      </c>
      <c r="H119" s="14">
        <v>8.6</v>
      </c>
    </row>
    <row r="120" spans="1:8" customFormat="1" x14ac:dyDescent="0.3">
      <c r="A120" s="14" t="s">
        <v>1113</v>
      </c>
      <c r="B120" s="14">
        <v>1275</v>
      </c>
      <c r="C120" s="14">
        <v>0.86799999999999999</v>
      </c>
      <c r="D120" s="14">
        <v>96.7</v>
      </c>
      <c r="E120" s="14">
        <v>-0.35</v>
      </c>
      <c r="F120" s="14">
        <v>244624</v>
      </c>
      <c r="G120" s="14">
        <v>99883</v>
      </c>
      <c r="H120" s="14">
        <v>2.9</v>
      </c>
    </row>
    <row r="121" spans="1:8" customFormat="1" x14ac:dyDescent="0.3">
      <c r="A121" s="14" t="s">
        <v>1120</v>
      </c>
      <c r="B121" s="14">
        <v>1960</v>
      </c>
      <c r="C121" s="14">
        <v>1.696</v>
      </c>
      <c r="D121" s="14">
        <v>97.8</v>
      </c>
      <c r="E121" s="14">
        <v>3.52</v>
      </c>
      <c r="F121" s="14">
        <v>158527</v>
      </c>
      <c r="G121" s="14">
        <v>57362</v>
      </c>
      <c r="H121" s="14">
        <v>10.4</v>
      </c>
    </row>
    <row r="122" spans="1:8" customFormat="1" x14ac:dyDescent="0.3">
      <c r="A122" s="14" t="s">
        <v>1127</v>
      </c>
      <c r="B122" s="14">
        <v>1718</v>
      </c>
      <c r="C122" s="14">
        <v>0.98699999999999999</v>
      </c>
      <c r="D122" s="14">
        <v>96.8</v>
      </c>
      <c r="E122" s="14">
        <v>-1.35</v>
      </c>
      <c r="F122" s="14">
        <v>278779</v>
      </c>
      <c r="G122" s="14">
        <v>109652</v>
      </c>
      <c r="H122" s="14">
        <v>3.8</v>
      </c>
    </row>
    <row r="123" spans="1:8" customFormat="1" x14ac:dyDescent="0.3">
      <c r="A123" s="14" t="s">
        <v>1134</v>
      </c>
      <c r="B123" s="14">
        <v>436</v>
      </c>
      <c r="C123" s="14">
        <v>0.88500000000000001</v>
      </c>
      <c r="D123" s="14">
        <v>98.2</v>
      </c>
      <c r="E123" s="14">
        <v>-2.29</v>
      </c>
      <c r="F123" s="14">
        <v>89826</v>
      </c>
      <c r="G123" s="14">
        <v>37981</v>
      </c>
      <c r="H123" s="14">
        <v>4.3</v>
      </c>
    </row>
    <row r="124" spans="1:8" customFormat="1" x14ac:dyDescent="0.3">
      <c r="A124" s="14" t="s">
        <v>1141</v>
      </c>
      <c r="B124" s="14">
        <v>1737</v>
      </c>
      <c r="C124" s="14">
        <v>1.014</v>
      </c>
      <c r="D124" s="14">
        <v>96.4</v>
      </c>
      <c r="E124" s="14">
        <v>-0.02</v>
      </c>
      <c r="F124" s="14">
        <v>272745</v>
      </c>
      <c r="G124" s="14">
        <v>100085</v>
      </c>
      <c r="H124" s="14">
        <v>9.9</v>
      </c>
    </row>
    <row r="125" spans="1:8" customFormat="1" x14ac:dyDescent="0.3">
      <c r="A125" s="14" t="s">
        <v>1148</v>
      </c>
      <c r="B125" s="14">
        <v>2692</v>
      </c>
      <c r="C125" s="14">
        <v>1.0029999999999999</v>
      </c>
      <c r="D125" s="14">
        <v>95.8</v>
      </c>
      <c r="E125" s="14">
        <v>-1.3</v>
      </c>
      <c r="F125" s="14">
        <v>376526</v>
      </c>
      <c r="G125" s="14">
        <v>152729</v>
      </c>
      <c r="H125" s="14">
        <v>5.6</v>
      </c>
    </row>
    <row r="126" spans="1:8" customFormat="1" x14ac:dyDescent="0.3">
      <c r="A126" s="14" t="s">
        <v>1155</v>
      </c>
      <c r="B126" s="14">
        <v>2417</v>
      </c>
      <c r="C126" s="14">
        <v>1.234</v>
      </c>
      <c r="D126" s="14">
        <v>98.9</v>
      </c>
      <c r="E126" s="14">
        <v>0.01</v>
      </c>
      <c r="F126" s="14">
        <v>310202</v>
      </c>
      <c r="G126" s="14">
        <v>114512</v>
      </c>
      <c r="H126" s="14">
        <v>6.1</v>
      </c>
    </row>
    <row r="127" spans="1:8" customFormat="1" x14ac:dyDescent="0.3">
      <c r="A127" s="14" t="s">
        <v>1162</v>
      </c>
      <c r="B127" s="14">
        <v>1682</v>
      </c>
      <c r="C127" s="14">
        <v>1.1020000000000001</v>
      </c>
      <c r="D127" s="14">
        <v>103.5</v>
      </c>
      <c r="E127" s="14">
        <v>-1.9</v>
      </c>
      <c r="F127" s="14">
        <v>232800</v>
      </c>
      <c r="G127" s="14">
        <v>92084</v>
      </c>
      <c r="H127" s="14">
        <v>3.6</v>
      </c>
    </row>
    <row r="128" spans="1:8" customFormat="1" x14ac:dyDescent="0.3">
      <c r="A128" s="14" t="s">
        <v>1169</v>
      </c>
      <c r="B128" s="14">
        <v>2398</v>
      </c>
      <c r="C128" s="14">
        <v>1.119</v>
      </c>
      <c r="D128" s="14">
        <v>100</v>
      </c>
      <c r="E128" s="14">
        <v>-0.95</v>
      </c>
      <c r="F128" s="14">
        <v>334603</v>
      </c>
      <c r="G128" s="14">
        <v>128475</v>
      </c>
      <c r="H128" s="14">
        <v>4.8</v>
      </c>
    </row>
    <row r="129" spans="1:8" customFormat="1" x14ac:dyDescent="0.3">
      <c r="A129" s="14" t="s">
        <v>1176</v>
      </c>
      <c r="B129" s="14">
        <v>574</v>
      </c>
      <c r="C129" s="14">
        <v>0.91200000000000003</v>
      </c>
      <c r="D129" s="14">
        <v>96.5</v>
      </c>
      <c r="E129" s="14">
        <v>-2.4500000000000002</v>
      </c>
      <c r="F129" s="14">
        <v>112973</v>
      </c>
      <c r="G129" s="14">
        <v>46808</v>
      </c>
      <c r="H129" s="14">
        <v>5.3</v>
      </c>
    </row>
    <row r="130" spans="1:8" customFormat="1" x14ac:dyDescent="0.3">
      <c r="A130" s="14" t="s">
        <v>1183</v>
      </c>
      <c r="B130" s="14">
        <v>1263</v>
      </c>
      <c r="C130" s="14">
        <v>0.97499999999999998</v>
      </c>
      <c r="D130" s="14">
        <v>91.3</v>
      </c>
      <c r="E130" s="14">
        <v>-0.23</v>
      </c>
      <c r="F130" s="14">
        <v>179324</v>
      </c>
      <c r="G130" s="14">
        <v>71355</v>
      </c>
      <c r="H130" s="14">
        <v>4.7</v>
      </c>
    </row>
    <row r="131" spans="1:8" customFormat="1" x14ac:dyDescent="0.3">
      <c r="A131" s="14" t="s">
        <v>1190</v>
      </c>
      <c r="B131" s="14">
        <v>1478</v>
      </c>
      <c r="C131" s="14">
        <v>1.07</v>
      </c>
      <c r="D131" s="14">
        <v>95.7</v>
      </c>
      <c r="E131" s="14">
        <v>-1.63</v>
      </c>
      <c r="F131" s="14">
        <v>207268</v>
      </c>
      <c r="G131" s="14">
        <v>78375</v>
      </c>
      <c r="H131" s="14">
        <v>5.3</v>
      </c>
    </row>
    <row r="132" spans="1:8" customFormat="1" x14ac:dyDescent="0.3">
      <c r="A132" s="14" t="s">
        <v>1197</v>
      </c>
      <c r="B132" s="14">
        <v>619</v>
      </c>
      <c r="C132" s="14">
        <v>0.93799999999999994</v>
      </c>
      <c r="D132" s="14">
        <v>98.2</v>
      </c>
      <c r="E132" s="14">
        <v>-2.2999999999999998</v>
      </c>
      <c r="F132" s="14">
        <v>126362</v>
      </c>
      <c r="G132" s="14">
        <v>52345</v>
      </c>
      <c r="H132" s="14">
        <v>3.4</v>
      </c>
    </row>
    <row r="133" spans="1:8" customFormat="1" x14ac:dyDescent="0.3">
      <c r="A133" s="14" t="s">
        <v>1204</v>
      </c>
      <c r="B133" s="14">
        <v>211</v>
      </c>
      <c r="C133" s="14">
        <v>0.80100000000000005</v>
      </c>
      <c r="D133" s="14">
        <v>96.3</v>
      </c>
      <c r="E133" s="14">
        <v>-0.9</v>
      </c>
      <c r="F133" s="14">
        <v>45208</v>
      </c>
      <c r="G133" s="14">
        <v>20923</v>
      </c>
      <c r="H133" s="14">
        <v>6.6</v>
      </c>
    </row>
    <row r="134" spans="1:8" customFormat="1" x14ac:dyDescent="0.3">
      <c r="A134" s="14" t="s">
        <v>1211</v>
      </c>
      <c r="B134" s="14">
        <v>2845</v>
      </c>
      <c r="C134" s="14">
        <v>1.0469999999999999</v>
      </c>
      <c r="D134" s="14">
        <v>94.3</v>
      </c>
      <c r="E134" s="14">
        <v>-0.71</v>
      </c>
      <c r="F134" s="14">
        <v>419853</v>
      </c>
      <c r="G134" s="14">
        <v>155657</v>
      </c>
      <c r="H134" s="14">
        <v>4.3</v>
      </c>
    </row>
    <row r="135" spans="1:8" customFormat="1" x14ac:dyDescent="0.3">
      <c r="A135" s="14" t="s">
        <v>1218</v>
      </c>
      <c r="B135" s="14">
        <v>75536</v>
      </c>
      <c r="C135" s="14">
        <v>0.94</v>
      </c>
      <c r="D135" s="14">
        <v>96.5</v>
      </c>
      <c r="E135" s="14">
        <v>-0.9</v>
      </c>
      <c r="F135" s="14">
        <v>9930616</v>
      </c>
      <c r="G135" s="14">
        <v>3915023</v>
      </c>
      <c r="H135" s="14">
        <v>18.8</v>
      </c>
    </row>
    <row r="136" spans="1:8" customFormat="1" x14ac:dyDescent="0.3">
      <c r="A136" s="14" t="s">
        <v>1225</v>
      </c>
      <c r="B136" s="14">
        <v>4122</v>
      </c>
      <c r="C136" s="14">
        <v>0.80200000000000005</v>
      </c>
      <c r="D136" s="14">
        <v>91.9</v>
      </c>
      <c r="E136" s="14">
        <v>-1.65</v>
      </c>
      <c r="F136" s="14">
        <v>567115</v>
      </c>
      <c r="G136" s="14">
        <v>212128</v>
      </c>
      <c r="H136" s="14">
        <v>9.1999999999999993</v>
      </c>
    </row>
    <row r="137" spans="1:8" customFormat="1" x14ac:dyDescent="0.3">
      <c r="A137" s="14" t="s">
        <v>1232</v>
      </c>
      <c r="B137" s="14">
        <v>3293</v>
      </c>
      <c r="C137" s="14">
        <v>0.93799999999999994</v>
      </c>
      <c r="D137" s="14">
        <v>99.1</v>
      </c>
      <c r="E137" s="14">
        <v>-3.21</v>
      </c>
      <c r="F137" s="14">
        <v>444168</v>
      </c>
      <c r="G137" s="14">
        <v>162679</v>
      </c>
      <c r="H137" s="14">
        <v>7.8</v>
      </c>
    </row>
    <row r="138" spans="1:8" customFormat="1" x14ac:dyDescent="0.3">
      <c r="A138" s="14" t="s">
        <v>1239</v>
      </c>
      <c r="B138" s="14">
        <v>1965</v>
      </c>
      <c r="C138" s="14">
        <v>0.878</v>
      </c>
      <c r="D138" s="14">
        <v>96.7</v>
      </c>
      <c r="E138" s="14">
        <v>-1.1100000000000001</v>
      </c>
      <c r="F138" s="14">
        <v>327195</v>
      </c>
      <c r="G138" s="14">
        <v>127371</v>
      </c>
      <c r="H138" s="14">
        <v>7.6</v>
      </c>
    </row>
    <row r="139" spans="1:8" customFormat="1" x14ac:dyDescent="0.3">
      <c r="A139" s="14" t="s">
        <v>1246</v>
      </c>
      <c r="B139" s="14">
        <v>5456</v>
      </c>
      <c r="C139" s="14">
        <v>1.0589999999999999</v>
      </c>
      <c r="D139" s="14">
        <v>95.2</v>
      </c>
      <c r="E139" s="14">
        <v>1.08</v>
      </c>
      <c r="F139" s="14">
        <v>595485</v>
      </c>
      <c r="G139" s="14">
        <v>225672</v>
      </c>
      <c r="H139" s="14">
        <v>4.5</v>
      </c>
    </row>
    <row r="140" spans="1:8" customFormat="1" x14ac:dyDescent="0.3">
      <c r="A140" s="14" t="s">
        <v>1253</v>
      </c>
      <c r="B140" s="14">
        <v>3561</v>
      </c>
      <c r="C140" s="14">
        <v>0.77700000000000002</v>
      </c>
      <c r="D140" s="14">
        <v>102.2</v>
      </c>
      <c r="E140" s="14">
        <v>-0.65</v>
      </c>
      <c r="F140" s="14">
        <v>506851</v>
      </c>
      <c r="G140" s="14">
        <v>241003</v>
      </c>
      <c r="H140" s="14">
        <v>6.2</v>
      </c>
    </row>
    <row r="141" spans="1:8" customFormat="1" x14ac:dyDescent="0.3">
      <c r="A141" s="14" t="s">
        <v>1260</v>
      </c>
      <c r="B141" s="14">
        <v>2767</v>
      </c>
      <c r="C141" s="14">
        <v>0.86699999999999999</v>
      </c>
      <c r="D141" s="14">
        <v>95.8</v>
      </c>
      <c r="E141" s="14">
        <v>-0.82</v>
      </c>
      <c r="F141" s="14">
        <v>357215</v>
      </c>
      <c r="G141" s="14">
        <v>153844</v>
      </c>
      <c r="H141" s="14">
        <v>9.5</v>
      </c>
    </row>
    <row r="142" spans="1:8" customFormat="1" x14ac:dyDescent="0.3">
      <c r="A142" s="14" t="s">
        <v>1267</v>
      </c>
      <c r="B142" s="14">
        <v>3736</v>
      </c>
      <c r="C142" s="14">
        <v>1.07</v>
      </c>
      <c r="D142" s="14">
        <v>98.9</v>
      </c>
      <c r="E142" s="14">
        <v>-1.1000000000000001</v>
      </c>
      <c r="F142" s="14">
        <v>417551</v>
      </c>
      <c r="G142" s="14">
        <v>171945</v>
      </c>
      <c r="H142" s="14">
        <v>7.6</v>
      </c>
    </row>
    <row r="143" spans="1:8" customFormat="1" x14ac:dyDescent="0.3">
      <c r="A143" s="14" t="s">
        <v>1274</v>
      </c>
      <c r="B143" s="14">
        <v>1595</v>
      </c>
      <c r="C143" s="14">
        <v>0.94399999999999995</v>
      </c>
      <c r="D143" s="14">
        <v>103.8</v>
      </c>
      <c r="E143" s="14">
        <v>-0.59</v>
      </c>
      <c r="F143" s="14">
        <v>235386</v>
      </c>
      <c r="G143" s="14">
        <v>103691</v>
      </c>
      <c r="H143" s="14">
        <v>8.6</v>
      </c>
    </row>
    <row r="144" spans="1:8" customFormat="1" x14ac:dyDescent="0.3">
      <c r="A144" s="14" t="s">
        <v>1281</v>
      </c>
      <c r="B144" s="14">
        <v>4176</v>
      </c>
      <c r="C144" s="14">
        <v>1.0680000000000001</v>
      </c>
      <c r="D144" s="14">
        <v>94.9</v>
      </c>
      <c r="E144" s="14">
        <v>-1.21</v>
      </c>
      <c r="F144" s="14">
        <v>567581</v>
      </c>
      <c r="G144" s="14">
        <v>205793</v>
      </c>
      <c r="H144" s="14">
        <v>5.2</v>
      </c>
    </row>
    <row r="145" spans="1:8" customFormat="1" x14ac:dyDescent="0.3">
      <c r="A145" s="14" t="s">
        <v>1288</v>
      </c>
      <c r="B145" s="14">
        <v>2249</v>
      </c>
      <c r="C145" s="14">
        <v>0.94699999999999995</v>
      </c>
      <c r="D145" s="14">
        <v>96.8</v>
      </c>
      <c r="E145" s="14">
        <v>-0.84</v>
      </c>
      <c r="F145" s="14">
        <v>348220</v>
      </c>
      <c r="G145" s="14">
        <v>126297</v>
      </c>
      <c r="H145" s="14">
        <v>10.4</v>
      </c>
    </row>
    <row r="146" spans="1:8" customFormat="1" x14ac:dyDescent="0.3">
      <c r="A146" s="14" t="s">
        <v>1295</v>
      </c>
      <c r="B146" s="14">
        <v>2383</v>
      </c>
      <c r="C146" s="14">
        <v>0.88900000000000001</v>
      </c>
      <c r="D146" s="14">
        <v>100.1</v>
      </c>
      <c r="E146" s="14">
        <v>-0.94</v>
      </c>
      <c r="F146" s="14">
        <v>355069</v>
      </c>
      <c r="G146" s="14">
        <v>152538</v>
      </c>
      <c r="H146" s="14">
        <v>8.3000000000000007</v>
      </c>
    </row>
    <row r="147" spans="1:8" customFormat="1" x14ac:dyDescent="0.3">
      <c r="A147" s="14" t="s">
        <v>1302</v>
      </c>
      <c r="B147" s="14">
        <v>3184</v>
      </c>
      <c r="C147" s="14">
        <v>0.91200000000000003</v>
      </c>
      <c r="D147" s="14">
        <v>95.9</v>
      </c>
      <c r="E147" s="14">
        <v>0.11</v>
      </c>
      <c r="F147" s="14">
        <v>400997</v>
      </c>
      <c r="G147" s="14">
        <v>165785</v>
      </c>
      <c r="H147" s="14">
        <v>9.4</v>
      </c>
    </row>
    <row r="148" spans="1:8" customFormat="1" x14ac:dyDescent="0.3">
      <c r="A148" s="14" t="s">
        <v>1309</v>
      </c>
      <c r="B148" s="14">
        <v>3392</v>
      </c>
      <c r="C148" s="14">
        <v>0.94499999999999995</v>
      </c>
      <c r="D148" s="14">
        <v>92.1</v>
      </c>
      <c r="E148" s="14">
        <v>-1.87</v>
      </c>
      <c r="F148" s="14">
        <v>379892</v>
      </c>
      <c r="G148" s="14">
        <v>158474</v>
      </c>
      <c r="H148" s="14">
        <v>6.1</v>
      </c>
    </row>
    <row r="149" spans="1:8" customFormat="1" x14ac:dyDescent="0.3">
      <c r="A149" s="14" t="s">
        <v>1316</v>
      </c>
      <c r="B149" s="14">
        <v>2201</v>
      </c>
      <c r="C149" s="14">
        <v>0.93400000000000005</v>
      </c>
      <c r="D149" s="14">
        <v>94.3</v>
      </c>
      <c r="E149" s="14">
        <v>0.86</v>
      </c>
      <c r="F149" s="14">
        <v>314194</v>
      </c>
      <c r="G149" s="14">
        <v>130954</v>
      </c>
      <c r="H149" s="14">
        <v>9.6</v>
      </c>
    </row>
    <row r="150" spans="1:8" customFormat="1" x14ac:dyDescent="0.3">
      <c r="A150" s="14" t="s">
        <v>1323</v>
      </c>
      <c r="B150" s="14">
        <v>3629</v>
      </c>
      <c r="C150" s="14">
        <v>0.92800000000000005</v>
      </c>
      <c r="D150" s="14">
        <v>92.3</v>
      </c>
      <c r="E150" s="14">
        <v>0.05</v>
      </c>
      <c r="F150" s="14">
        <v>447192</v>
      </c>
      <c r="G150" s="14">
        <v>157437</v>
      </c>
      <c r="H150" s="14">
        <v>9.4</v>
      </c>
    </row>
    <row r="151" spans="1:8" customFormat="1" x14ac:dyDescent="0.3">
      <c r="A151" s="14" t="s">
        <v>1330</v>
      </c>
      <c r="B151" s="14">
        <v>2531</v>
      </c>
      <c r="C151" s="14">
        <v>1.0129999999999999</v>
      </c>
      <c r="D151" s="14">
        <v>98.3</v>
      </c>
      <c r="E151" s="14">
        <v>0.69</v>
      </c>
      <c r="F151" s="14">
        <v>299259</v>
      </c>
      <c r="G151" s="14">
        <v>120625</v>
      </c>
      <c r="H151" s="14">
        <v>7.8</v>
      </c>
    </row>
    <row r="152" spans="1:8" customFormat="1" x14ac:dyDescent="0.3">
      <c r="A152" s="14" t="s">
        <v>1337</v>
      </c>
      <c r="B152" s="14">
        <v>3060</v>
      </c>
      <c r="C152" s="14">
        <v>0.90900000000000003</v>
      </c>
      <c r="D152" s="14">
        <v>95.5</v>
      </c>
      <c r="E152" s="14">
        <v>-1.69</v>
      </c>
      <c r="F152" s="14">
        <v>450355</v>
      </c>
      <c r="G152" s="14">
        <v>179278</v>
      </c>
      <c r="H152" s="14">
        <v>6.4</v>
      </c>
    </row>
    <row r="153" spans="1:8" customFormat="1" x14ac:dyDescent="0.3">
      <c r="A153" s="14" t="s">
        <v>1344</v>
      </c>
      <c r="B153" s="14">
        <v>5500</v>
      </c>
      <c r="C153" s="14">
        <v>0.95799999999999996</v>
      </c>
      <c r="D153" s="14">
        <v>95</v>
      </c>
      <c r="E153" s="14">
        <v>-0.38</v>
      </c>
      <c r="F153" s="14">
        <v>657831</v>
      </c>
      <c r="G153" s="14">
        <v>234836</v>
      </c>
      <c r="H153" s="14">
        <v>6.5</v>
      </c>
    </row>
    <row r="154" spans="1:8" customFormat="1" x14ac:dyDescent="0.3">
      <c r="A154" s="14" t="s">
        <v>1351</v>
      </c>
      <c r="B154" s="14">
        <v>3334</v>
      </c>
      <c r="C154" s="14">
        <v>1.008</v>
      </c>
      <c r="D154" s="14">
        <v>97.9</v>
      </c>
      <c r="E154" s="14">
        <v>-1.47</v>
      </c>
      <c r="F154" s="14">
        <v>477739</v>
      </c>
      <c r="G154" s="14">
        <v>165412</v>
      </c>
      <c r="H154" s="14">
        <v>6.4</v>
      </c>
    </row>
    <row r="155" spans="1:8" customFormat="1" x14ac:dyDescent="0.3">
      <c r="A155" s="14" t="s">
        <v>1358</v>
      </c>
      <c r="B155" s="14">
        <v>3282</v>
      </c>
      <c r="C155" s="14">
        <v>1.0109999999999999</v>
      </c>
      <c r="D155" s="14">
        <v>99.9</v>
      </c>
      <c r="E155" s="14">
        <v>-2.64</v>
      </c>
      <c r="F155" s="14">
        <v>370613</v>
      </c>
      <c r="G155" s="14">
        <v>161970</v>
      </c>
      <c r="H155" s="14">
        <v>7.2</v>
      </c>
    </row>
    <row r="156" spans="1:8" customFormat="1" x14ac:dyDescent="0.3">
      <c r="A156" s="14" t="s">
        <v>1365</v>
      </c>
      <c r="B156" s="14">
        <v>1708</v>
      </c>
      <c r="C156" s="14">
        <v>0.90700000000000003</v>
      </c>
      <c r="D156" s="14">
        <v>94.1</v>
      </c>
      <c r="E156" s="14">
        <v>-1.1299999999999999</v>
      </c>
      <c r="F156" s="14">
        <v>230241</v>
      </c>
      <c r="G156" s="14">
        <v>96097</v>
      </c>
      <c r="H156" s="14">
        <v>8.6</v>
      </c>
    </row>
    <row r="157" spans="1:8" customFormat="1" x14ac:dyDescent="0.3">
      <c r="A157" s="14" t="s">
        <v>1372</v>
      </c>
      <c r="B157" s="14">
        <v>3522</v>
      </c>
      <c r="C157" s="14">
        <v>0.94299999999999995</v>
      </c>
      <c r="D157" s="14">
        <v>94.8</v>
      </c>
      <c r="E157" s="14">
        <v>-1.32</v>
      </c>
      <c r="F157" s="14">
        <v>491476</v>
      </c>
      <c r="G157" s="14">
        <v>180698</v>
      </c>
      <c r="H157" s="14">
        <v>4.9000000000000004</v>
      </c>
    </row>
    <row r="158" spans="1:8" customFormat="1" x14ac:dyDescent="0.3">
      <c r="A158" s="14" t="s">
        <v>1379</v>
      </c>
      <c r="B158" s="14">
        <v>846</v>
      </c>
      <c r="C158" s="14">
        <v>0.78400000000000003</v>
      </c>
      <c r="D158" s="14">
        <v>97</v>
      </c>
      <c r="E158" s="14">
        <v>-1.1599999999999999</v>
      </c>
      <c r="F158" s="14">
        <v>152737</v>
      </c>
      <c r="G158" s="14">
        <v>65022</v>
      </c>
      <c r="H158" s="14">
        <v>11.8</v>
      </c>
    </row>
    <row r="159" spans="1:8" customFormat="1" x14ac:dyDescent="0.3">
      <c r="A159" s="14" t="s">
        <v>1386</v>
      </c>
      <c r="B159" s="14">
        <v>959</v>
      </c>
      <c r="C159" s="14">
        <v>0.97399999999999998</v>
      </c>
      <c r="D159" s="14">
        <v>98.7</v>
      </c>
      <c r="E159" s="14">
        <v>0.06</v>
      </c>
      <c r="F159" s="14">
        <v>125249</v>
      </c>
      <c r="G159" s="14">
        <v>55554</v>
      </c>
      <c r="H159" s="14">
        <v>7.1</v>
      </c>
    </row>
    <row r="160" spans="1:8" customFormat="1" x14ac:dyDescent="0.3">
      <c r="A160" s="14" t="s">
        <v>1393</v>
      </c>
      <c r="B160" s="14">
        <v>3085</v>
      </c>
      <c r="C160" s="14">
        <v>0.995</v>
      </c>
      <c r="D160" s="14">
        <v>99.4</v>
      </c>
      <c r="E160" s="14">
        <v>-0.7</v>
      </c>
      <c r="F160" s="14">
        <v>411005</v>
      </c>
      <c r="G160" s="14">
        <v>159920</v>
      </c>
      <c r="H160" s="14">
        <v>5.8</v>
      </c>
    </row>
    <row r="161" spans="1:8" customFormat="1" x14ac:dyDescent="0.3">
      <c r="A161" s="14" t="s">
        <v>1400</v>
      </c>
      <c r="B161" s="14">
        <v>3297</v>
      </c>
      <c r="C161" s="14">
        <v>1.821</v>
      </c>
      <c r="D161" s="14">
        <v>100</v>
      </c>
      <c r="E161" s="14">
        <v>15.13</v>
      </c>
      <c r="F161" s="14">
        <v>243048</v>
      </c>
      <c r="G161" s="14">
        <v>91854</v>
      </c>
      <c r="H161" s="14">
        <v>4.5999999999999996</v>
      </c>
    </row>
    <row r="162" spans="1:8" customFormat="1" x14ac:dyDescent="0.3">
      <c r="A162" s="14" t="s">
        <v>1407</v>
      </c>
      <c r="B162" s="14">
        <v>10910</v>
      </c>
      <c r="C162" s="14">
        <v>1.4179999999999999</v>
      </c>
      <c r="D162" s="14">
        <v>106.2</v>
      </c>
      <c r="E162" s="14">
        <v>-0.33</v>
      </c>
      <c r="F162" s="14">
        <v>1172304</v>
      </c>
      <c r="G162" s="14">
        <v>435829</v>
      </c>
      <c r="H162" s="14">
        <v>10.9</v>
      </c>
    </row>
    <row r="163" spans="1:8" customFormat="1" x14ac:dyDescent="0.3">
      <c r="A163" s="14" t="s">
        <v>1414</v>
      </c>
      <c r="B163" s="14">
        <v>2840</v>
      </c>
      <c r="C163" s="14">
        <v>1.2609999999999999</v>
      </c>
      <c r="D163" s="14">
        <v>104.3</v>
      </c>
      <c r="E163" s="14">
        <v>-0.9</v>
      </c>
      <c r="F163" s="14">
        <v>340714</v>
      </c>
      <c r="G163" s="14">
        <v>130859</v>
      </c>
      <c r="H163" s="14">
        <v>8.4</v>
      </c>
    </row>
    <row r="164" spans="1:8" customFormat="1" x14ac:dyDescent="0.3">
      <c r="A164" s="14" t="s">
        <v>1421</v>
      </c>
      <c r="B164" s="14">
        <v>2013</v>
      </c>
      <c r="C164" s="14">
        <v>1.583</v>
      </c>
      <c r="D164" s="14">
        <v>111.9</v>
      </c>
      <c r="E164" s="14">
        <v>-1.03</v>
      </c>
      <c r="F164" s="14">
        <v>174514</v>
      </c>
      <c r="G164" s="14">
        <v>65439</v>
      </c>
      <c r="H164" s="14">
        <v>4.8</v>
      </c>
    </row>
    <row r="165" spans="1:8" customFormat="1" x14ac:dyDescent="0.3">
      <c r="A165" s="14" t="s">
        <v>1428</v>
      </c>
      <c r="B165" s="14">
        <v>2122</v>
      </c>
      <c r="C165" s="14">
        <v>1.6040000000000001</v>
      </c>
      <c r="D165" s="14">
        <v>107.3</v>
      </c>
      <c r="E165" s="14">
        <v>2.14</v>
      </c>
      <c r="F165" s="14">
        <v>195285</v>
      </c>
      <c r="G165" s="14">
        <v>66813</v>
      </c>
      <c r="H165" s="14">
        <v>4.5</v>
      </c>
    </row>
    <row r="166" spans="1:8" customFormat="1" x14ac:dyDescent="0.3">
      <c r="A166" s="14" t="s">
        <v>1435</v>
      </c>
      <c r="B166" s="14">
        <v>1828</v>
      </c>
      <c r="C166" s="14">
        <v>1.4419999999999999</v>
      </c>
      <c r="D166" s="14">
        <v>106.1</v>
      </c>
      <c r="E166" s="14">
        <v>-0.45</v>
      </c>
      <c r="F166" s="14">
        <v>219255</v>
      </c>
      <c r="G166" s="14">
        <v>82182</v>
      </c>
      <c r="H166" s="14">
        <v>7.7</v>
      </c>
    </row>
    <row r="167" spans="1:8" customFormat="1" x14ac:dyDescent="0.3">
      <c r="A167" s="14" t="s">
        <v>1442</v>
      </c>
      <c r="B167" s="14">
        <v>2107</v>
      </c>
      <c r="C167" s="14">
        <v>1.3560000000000001</v>
      </c>
      <c r="D167" s="14">
        <v>104.1</v>
      </c>
      <c r="E167" s="14">
        <v>-0.83</v>
      </c>
      <c r="F167" s="14">
        <v>242536</v>
      </c>
      <c r="G167" s="14">
        <v>90536</v>
      </c>
      <c r="H167" s="14">
        <v>5.2</v>
      </c>
    </row>
    <row r="168" spans="1:8" customFormat="1" x14ac:dyDescent="0.3">
      <c r="A168" s="14" t="s">
        <v>1449</v>
      </c>
      <c r="B168" s="14">
        <v>23609</v>
      </c>
      <c r="C168" s="14">
        <v>1.1439999999999999</v>
      </c>
      <c r="D168" s="14">
        <v>100.8</v>
      </c>
      <c r="E168" s="14">
        <v>0.63</v>
      </c>
      <c r="F168" s="14">
        <v>2943069</v>
      </c>
      <c r="G168" s="14">
        <v>1085407</v>
      </c>
      <c r="H168" s="14">
        <v>14.7</v>
      </c>
    </row>
    <row r="169" spans="1:8" customFormat="1" x14ac:dyDescent="0.3">
      <c r="A169" s="14" t="s">
        <v>1456</v>
      </c>
      <c r="B169" s="14">
        <v>276</v>
      </c>
      <c r="C169" s="14">
        <v>1.1140000000000001</v>
      </c>
      <c r="D169" s="14">
        <v>101</v>
      </c>
      <c r="E169" s="14">
        <v>0.54</v>
      </c>
      <c r="F169" s="14">
        <v>68010</v>
      </c>
      <c r="G169" s="14">
        <v>25775</v>
      </c>
      <c r="H169" s="14">
        <v>5.6</v>
      </c>
    </row>
    <row r="170" spans="1:8" customFormat="1" x14ac:dyDescent="0.3">
      <c r="A170" s="14" t="s">
        <v>1463</v>
      </c>
      <c r="B170" s="14">
        <v>2455</v>
      </c>
      <c r="C170" s="14">
        <v>1.0469999999999999</v>
      </c>
      <c r="D170" s="14">
        <v>100.2</v>
      </c>
      <c r="E170" s="14">
        <v>-1.22</v>
      </c>
      <c r="F170" s="14">
        <v>330284</v>
      </c>
      <c r="G170" s="14">
        <v>117247</v>
      </c>
      <c r="H170" s="14">
        <v>7.1</v>
      </c>
    </row>
    <row r="171" spans="1:8" customFormat="1" x14ac:dyDescent="0.3">
      <c r="A171" s="14" t="s">
        <v>1470</v>
      </c>
      <c r="B171" s="14">
        <v>4521</v>
      </c>
      <c r="C171" s="14">
        <v>1.163</v>
      </c>
      <c r="D171" s="14">
        <v>99.4</v>
      </c>
      <c r="E171" s="14">
        <v>-0.16</v>
      </c>
      <c r="F171" s="14">
        <v>530982</v>
      </c>
      <c r="G171" s="14">
        <v>196605</v>
      </c>
      <c r="H171" s="14">
        <v>5.4</v>
      </c>
    </row>
    <row r="172" spans="1:8" customFormat="1" x14ac:dyDescent="0.3">
      <c r="A172" s="14" t="s">
        <v>1477</v>
      </c>
      <c r="B172" s="14">
        <v>527</v>
      </c>
      <c r="C172" s="14">
        <v>1.1850000000000001</v>
      </c>
      <c r="D172" s="14">
        <v>101.9</v>
      </c>
      <c r="E172" s="14">
        <v>-2.2000000000000002</v>
      </c>
      <c r="F172" s="14">
        <v>71014</v>
      </c>
      <c r="G172" s="14">
        <v>26921</v>
      </c>
      <c r="H172" s="14">
        <v>7</v>
      </c>
    </row>
    <row r="173" spans="1:8" customFormat="1" x14ac:dyDescent="0.3">
      <c r="A173" s="14" t="s">
        <v>1484</v>
      </c>
      <c r="B173" s="14">
        <v>2998</v>
      </c>
      <c r="C173" s="14">
        <v>1.0680000000000001</v>
      </c>
      <c r="D173" s="14">
        <v>0</v>
      </c>
      <c r="E173" s="14">
        <v>0</v>
      </c>
      <c r="F173" s="14">
        <v>417103</v>
      </c>
      <c r="G173" s="14">
        <v>165620</v>
      </c>
      <c r="H173" s="14">
        <v>7.8</v>
      </c>
    </row>
    <row r="174" spans="1:8" customFormat="1" x14ac:dyDescent="0.3">
      <c r="A174" s="14" t="s">
        <v>1491</v>
      </c>
      <c r="B174" s="14">
        <v>4537</v>
      </c>
      <c r="C174" s="14">
        <v>1.113</v>
      </c>
      <c r="D174" s="14">
        <v>98.9</v>
      </c>
      <c r="E174" s="14">
        <v>-0.94</v>
      </c>
      <c r="F174" s="14">
        <v>549716</v>
      </c>
      <c r="G174" s="14">
        <v>203908</v>
      </c>
      <c r="H174" s="14">
        <v>7.4</v>
      </c>
    </row>
    <row r="175" spans="1:8" customFormat="1" x14ac:dyDescent="0.3">
      <c r="A175" s="14" t="s">
        <v>1498</v>
      </c>
      <c r="B175" s="14">
        <v>4717</v>
      </c>
      <c r="C175" s="14">
        <v>1.28</v>
      </c>
      <c r="D175" s="14">
        <v>102.2</v>
      </c>
      <c r="E175" s="14">
        <v>1.17</v>
      </c>
      <c r="F175" s="14">
        <v>510733</v>
      </c>
      <c r="G175" s="14">
        <v>178831</v>
      </c>
      <c r="H175" s="14">
        <v>6.4</v>
      </c>
    </row>
    <row r="176" spans="1:8" customFormat="1" x14ac:dyDescent="0.3">
      <c r="A176" s="14" t="s">
        <v>1505</v>
      </c>
      <c r="B176" s="14">
        <v>2542</v>
      </c>
      <c r="C176" s="14">
        <v>1.135</v>
      </c>
      <c r="D176" s="14">
        <v>99.3</v>
      </c>
      <c r="E176" s="14">
        <v>3.22</v>
      </c>
      <c r="F176" s="14">
        <v>328627</v>
      </c>
      <c r="G176" s="14">
        <v>116091</v>
      </c>
      <c r="H176" s="14">
        <v>6.1</v>
      </c>
    </row>
    <row r="177" spans="1:8" customFormat="1" x14ac:dyDescent="0.3">
      <c r="A177" s="14" t="s">
        <v>1512</v>
      </c>
      <c r="B177" s="14">
        <v>121</v>
      </c>
      <c r="C177" s="14">
        <v>1.395</v>
      </c>
      <c r="D177" s="14">
        <v>132.19999999999999</v>
      </c>
      <c r="E177" s="14">
        <v>1.79</v>
      </c>
      <c r="F177" s="14">
        <v>21351</v>
      </c>
      <c r="G177" s="14">
        <v>9160</v>
      </c>
      <c r="H177" s="14">
        <v>13</v>
      </c>
    </row>
    <row r="178" spans="1:8" customFormat="1" x14ac:dyDescent="0.3">
      <c r="A178" s="14" t="s">
        <v>1519</v>
      </c>
      <c r="B178" s="14">
        <v>915</v>
      </c>
      <c r="C178" s="14">
        <v>1.19</v>
      </c>
      <c r="D178" s="14">
        <v>108</v>
      </c>
      <c r="E178" s="14">
        <v>0.55000000000000004</v>
      </c>
      <c r="F178" s="14">
        <v>115249</v>
      </c>
      <c r="G178" s="14">
        <v>45249</v>
      </c>
      <c r="H178" s="14">
        <v>9.3000000000000007</v>
      </c>
    </row>
    <row r="179" spans="1:8" customFormat="1" x14ac:dyDescent="0.3">
      <c r="A179" s="14" t="s">
        <v>1526</v>
      </c>
      <c r="B179" s="14">
        <v>13980</v>
      </c>
      <c r="C179" s="14">
        <v>1.466</v>
      </c>
      <c r="D179" s="14">
        <v>100</v>
      </c>
      <c r="E179" s="14">
        <v>-0.2</v>
      </c>
      <c r="F179" s="14">
        <v>1903914</v>
      </c>
      <c r="G179" s="14">
        <v>737423</v>
      </c>
      <c r="H179" s="14">
        <v>6.7</v>
      </c>
    </row>
    <row r="180" spans="1:8" customFormat="1" x14ac:dyDescent="0.3">
      <c r="A180" s="14" t="s">
        <v>1533</v>
      </c>
      <c r="B180" s="14">
        <v>270</v>
      </c>
      <c r="C180" s="14">
        <v>1.7170000000000001</v>
      </c>
      <c r="D180" s="14">
        <v>92.4</v>
      </c>
      <c r="E180" s="14">
        <v>-2.57</v>
      </c>
      <c r="F180" s="14">
        <v>37753</v>
      </c>
      <c r="G180" s="14">
        <v>15217</v>
      </c>
      <c r="H180" s="14">
        <v>5.7</v>
      </c>
    </row>
    <row r="181" spans="1:8" customFormat="1" x14ac:dyDescent="0.3">
      <c r="A181" s="14" t="s">
        <v>1540</v>
      </c>
      <c r="B181" s="14">
        <v>270</v>
      </c>
      <c r="C181" s="14">
        <v>1.323</v>
      </c>
      <c r="D181" s="14">
        <v>92.8</v>
      </c>
      <c r="E181" s="14">
        <v>-1.33</v>
      </c>
      <c r="F181" s="14">
        <v>67656</v>
      </c>
      <c r="G181" s="14">
        <v>29505</v>
      </c>
      <c r="H181" s="14">
        <v>3.9</v>
      </c>
    </row>
    <row r="182" spans="1:8" customFormat="1" x14ac:dyDescent="0.3">
      <c r="A182" s="14" t="s">
        <v>1547</v>
      </c>
      <c r="B182" s="14">
        <v>144</v>
      </c>
      <c r="C182" s="14">
        <v>1.3480000000000001</v>
      </c>
      <c r="D182" s="14">
        <v>94.7</v>
      </c>
      <c r="E182" s="14">
        <v>-0.81</v>
      </c>
      <c r="F182" s="14">
        <v>30400</v>
      </c>
      <c r="G182" s="14">
        <v>12840</v>
      </c>
      <c r="H182" s="14">
        <v>6.6</v>
      </c>
    </row>
    <row r="183" spans="1:8" customFormat="1" x14ac:dyDescent="0.3">
      <c r="A183" s="14" t="s">
        <v>1554</v>
      </c>
      <c r="B183" s="14">
        <v>1447</v>
      </c>
      <c r="C183" s="14">
        <v>1.5860000000000001</v>
      </c>
      <c r="D183" s="14">
        <v>105.9</v>
      </c>
      <c r="E183" s="14">
        <v>1.33</v>
      </c>
      <c r="F183" s="14">
        <v>155580</v>
      </c>
      <c r="G183" s="14">
        <v>55111</v>
      </c>
      <c r="H183" s="14">
        <v>6</v>
      </c>
    </row>
    <row r="184" spans="1:8" customFormat="1" x14ac:dyDescent="0.3">
      <c r="A184" s="14" t="s">
        <v>1561</v>
      </c>
      <c r="B184" s="14">
        <v>145</v>
      </c>
      <c r="C184" s="14">
        <v>1.476</v>
      </c>
      <c r="D184" s="14">
        <v>94.8</v>
      </c>
      <c r="E184" s="14">
        <v>0.38</v>
      </c>
      <c r="F184" s="14">
        <v>27412</v>
      </c>
      <c r="G184" s="14">
        <v>10815</v>
      </c>
      <c r="H184" s="14">
        <v>5.3</v>
      </c>
    </row>
    <row r="185" spans="1:8" customFormat="1" x14ac:dyDescent="0.3">
      <c r="A185" s="14" t="s">
        <v>1568</v>
      </c>
      <c r="B185" s="14">
        <v>902</v>
      </c>
      <c r="C185" s="14">
        <v>1.589</v>
      </c>
      <c r="D185" s="14">
        <v>101.3</v>
      </c>
      <c r="E185" s="14">
        <v>6.49</v>
      </c>
      <c r="F185" s="14">
        <v>104376</v>
      </c>
      <c r="G185" s="14">
        <v>41344</v>
      </c>
      <c r="H185" s="14">
        <v>5.0999999999999996</v>
      </c>
    </row>
    <row r="186" spans="1:8" customFormat="1" x14ac:dyDescent="0.3">
      <c r="A186" s="14" t="s">
        <v>1575</v>
      </c>
      <c r="B186" s="14">
        <v>314</v>
      </c>
      <c r="C186" s="14">
        <v>1.514</v>
      </c>
      <c r="D186" s="14">
        <v>100.9</v>
      </c>
      <c r="E186" s="14">
        <v>0.56999999999999995</v>
      </c>
      <c r="F186" s="14">
        <v>47229</v>
      </c>
      <c r="G186" s="14">
        <v>17458</v>
      </c>
      <c r="H186" s="14">
        <v>4.3</v>
      </c>
    </row>
    <row r="187" spans="1:8" customFormat="1" x14ac:dyDescent="0.3">
      <c r="A187" s="14" t="s">
        <v>1582</v>
      </c>
      <c r="B187" s="14">
        <v>1823</v>
      </c>
      <c r="C187" s="14">
        <v>1.268</v>
      </c>
      <c r="D187" s="14">
        <v>99.3</v>
      </c>
      <c r="E187" s="14">
        <v>-0.27</v>
      </c>
      <c r="F187" s="14">
        <v>237739</v>
      </c>
      <c r="G187" s="14">
        <v>94425</v>
      </c>
      <c r="H187" s="14">
        <v>3.7</v>
      </c>
    </row>
    <row r="188" spans="1:8" customFormat="1" x14ac:dyDescent="0.3">
      <c r="A188" s="14" t="s">
        <v>1589</v>
      </c>
      <c r="B188" s="14">
        <v>612</v>
      </c>
      <c r="C188" s="14">
        <v>1.413</v>
      </c>
      <c r="D188" s="14">
        <v>100.5</v>
      </c>
      <c r="E188" s="14">
        <v>0.03</v>
      </c>
      <c r="F188" s="14">
        <v>82109</v>
      </c>
      <c r="G188" s="14">
        <v>31757</v>
      </c>
      <c r="H188" s="14">
        <v>6</v>
      </c>
    </row>
    <row r="189" spans="1:8" customFormat="1" x14ac:dyDescent="0.3">
      <c r="A189" s="14" t="s">
        <v>1596</v>
      </c>
      <c r="B189" s="14">
        <v>244</v>
      </c>
      <c r="C189" s="14">
        <v>1.492</v>
      </c>
      <c r="D189" s="14">
        <v>93.6</v>
      </c>
      <c r="E189" s="14">
        <v>-1.79</v>
      </c>
      <c r="F189" s="14">
        <v>44469</v>
      </c>
      <c r="G189" s="14">
        <v>18244</v>
      </c>
      <c r="H189" s="14">
        <v>5.6</v>
      </c>
    </row>
    <row r="190" spans="1:8" customFormat="1" x14ac:dyDescent="0.3">
      <c r="A190" s="14" t="s">
        <v>1603</v>
      </c>
      <c r="B190" s="14">
        <v>1961</v>
      </c>
      <c r="C190" s="14">
        <v>1.2470000000000001</v>
      </c>
      <c r="D190" s="14">
        <v>99.5</v>
      </c>
      <c r="E190" s="14">
        <v>-7.0000000000000007E-2</v>
      </c>
      <c r="F190" s="14">
        <v>278548</v>
      </c>
      <c r="G190" s="14">
        <v>101945</v>
      </c>
      <c r="H190" s="14">
        <v>5.8</v>
      </c>
    </row>
    <row r="191" spans="1:8" customFormat="1" x14ac:dyDescent="0.3">
      <c r="A191" s="14" t="s">
        <v>1610</v>
      </c>
      <c r="B191" s="14">
        <v>217</v>
      </c>
      <c r="C191" s="14">
        <v>1.573</v>
      </c>
      <c r="D191" s="14">
        <v>112.2</v>
      </c>
      <c r="E191" s="14">
        <v>-1.47</v>
      </c>
      <c r="F191" s="14">
        <v>42652</v>
      </c>
      <c r="G191" s="14">
        <v>16744</v>
      </c>
      <c r="H191" s="14">
        <v>5.2</v>
      </c>
    </row>
    <row r="192" spans="1:8" customFormat="1" x14ac:dyDescent="0.3">
      <c r="A192" s="14" t="s">
        <v>1617</v>
      </c>
      <c r="B192" s="14">
        <v>2286</v>
      </c>
      <c r="C192" s="14">
        <v>1.464</v>
      </c>
      <c r="D192" s="14">
        <v>102.9</v>
      </c>
      <c r="E192" s="14">
        <v>-0.35</v>
      </c>
      <c r="F192" s="14">
        <v>288988</v>
      </c>
      <c r="G192" s="14">
        <v>108685</v>
      </c>
      <c r="H192" s="14">
        <v>4.4000000000000004</v>
      </c>
    </row>
    <row r="193" spans="1:8" customFormat="1" x14ac:dyDescent="0.3">
      <c r="A193" s="14" t="s">
        <v>1624</v>
      </c>
      <c r="B193" s="14">
        <v>403</v>
      </c>
      <c r="C193" s="14">
        <v>1.6559999999999999</v>
      </c>
      <c r="D193" s="14">
        <v>99.4</v>
      </c>
      <c r="E193" s="14">
        <v>-1.1200000000000001</v>
      </c>
      <c r="F193" s="14">
        <v>55618</v>
      </c>
      <c r="G193" s="14">
        <v>21457</v>
      </c>
      <c r="H193" s="14">
        <v>5.4</v>
      </c>
    </row>
    <row r="194" spans="1:8" customFormat="1" x14ac:dyDescent="0.3">
      <c r="A194" s="14" t="s">
        <v>1631</v>
      </c>
      <c r="B194" s="14">
        <v>504</v>
      </c>
      <c r="C194" s="14">
        <v>1.9019999999999999</v>
      </c>
      <c r="D194" s="14">
        <v>105.3</v>
      </c>
      <c r="E194" s="14">
        <v>-2.69</v>
      </c>
      <c r="F194" s="14">
        <v>57045</v>
      </c>
      <c r="G194" s="14">
        <v>25184</v>
      </c>
      <c r="H194" s="14">
        <v>5.7</v>
      </c>
    </row>
    <row r="195" spans="1:8" customFormat="1" x14ac:dyDescent="0.3">
      <c r="A195" s="14" t="s">
        <v>1638</v>
      </c>
      <c r="B195" s="14">
        <v>386</v>
      </c>
      <c r="C195" s="14">
        <v>1.8280000000000001</v>
      </c>
      <c r="D195" s="14">
        <v>99.6</v>
      </c>
      <c r="E195" s="14">
        <v>-0.08</v>
      </c>
      <c r="F195" s="14">
        <v>52668</v>
      </c>
      <c r="G195" s="14">
        <v>21502</v>
      </c>
      <c r="H195" s="14">
        <v>6.7</v>
      </c>
    </row>
    <row r="196" spans="1:8" customFormat="1" x14ac:dyDescent="0.3">
      <c r="A196" s="14" t="s">
        <v>1645</v>
      </c>
      <c r="B196" s="14">
        <v>385</v>
      </c>
      <c r="C196" s="14">
        <v>1.887</v>
      </c>
      <c r="D196" s="14">
        <v>102</v>
      </c>
      <c r="E196" s="14">
        <v>-0.5</v>
      </c>
      <c r="F196" s="14">
        <v>46104</v>
      </c>
      <c r="G196" s="14">
        <v>16884</v>
      </c>
      <c r="H196" s="14">
        <v>3.3</v>
      </c>
    </row>
    <row r="197" spans="1:8" customFormat="1" x14ac:dyDescent="0.3">
      <c r="A197" s="14" t="s">
        <v>1652</v>
      </c>
      <c r="B197" s="14">
        <v>163</v>
      </c>
      <c r="C197" s="14">
        <v>1.0129999999999999</v>
      </c>
      <c r="D197" s="14">
        <v>93.7</v>
      </c>
      <c r="E197" s="14">
        <v>-6.38</v>
      </c>
      <c r="F197" s="14">
        <v>40669</v>
      </c>
      <c r="G197" s="14">
        <v>16451</v>
      </c>
      <c r="H197" s="14">
        <v>4.8</v>
      </c>
    </row>
    <row r="198" spans="1:8" customFormat="1" x14ac:dyDescent="0.3">
      <c r="A198" s="14" t="s">
        <v>1659</v>
      </c>
      <c r="B198" s="14">
        <v>181</v>
      </c>
      <c r="C198" s="14">
        <v>1.546</v>
      </c>
      <c r="D198" s="14">
        <v>95.9</v>
      </c>
      <c r="E198" s="14">
        <v>0.14000000000000001</v>
      </c>
      <c r="F198" s="14">
        <v>32078</v>
      </c>
      <c r="G198" s="14">
        <v>13587</v>
      </c>
      <c r="H198" s="14">
        <v>8.9</v>
      </c>
    </row>
    <row r="199" spans="1:8" customFormat="1" x14ac:dyDescent="0.3">
      <c r="A199" s="14" t="s">
        <v>1666</v>
      </c>
      <c r="B199" s="14">
        <v>205</v>
      </c>
      <c r="C199" s="14">
        <v>1.7010000000000001</v>
      </c>
      <c r="D199" s="14">
        <v>98.3</v>
      </c>
      <c r="E199" s="14">
        <v>-1.24</v>
      </c>
      <c r="F199" s="14">
        <v>34397</v>
      </c>
      <c r="G199" s="14">
        <v>13573</v>
      </c>
      <c r="H199" s="14">
        <v>3.5</v>
      </c>
    </row>
    <row r="200" spans="1:8" customFormat="1" x14ac:dyDescent="0.3">
      <c r="A200" s="14" t="s">
        <v>1673</v>
      </c>
      <c r="B200" s="14">
        <v>786</v>
      </c>
      <c r="C200" s="14">
        <v>2.423</v>
      </c>
      <c r="D200" s="14">
        <v>94.7</v>
      </c>
      <c r="E200" s="14">
        <v>-1.3</v>
      </c>
      <c r="F200" s="14">
        <v>75121</v>
      </c>
      <c r="G200" s="14">
        <v>29458</v>
      </c>
      <c r="H200" s="14">
        <v>2.6</v>
      </c>
    </row>
    <row r="201" spans="1:8" customFormat="1" x14ac:dyDescent="0.3">
      <c r="A201" s="14" t="s">
        <v>1680</v>
      </c>
      <c r="B201" s="14">
        <v>332</v>
      </c>
      <c r="C201" s="14">
        <v>1.1259999999999999</v>
      </c>
      <c r="D201" s="14">
        <v>96.8</v>
      </c>
      <c r="E201" s="14">
        <v>-0.75</v>
      </c>
      <c r="F201" s="14">
        <v>65303</v>
      </c>
      <c r="G201" s="14">
        <v>25237</v>
      </c>
      <c r="H201" s="14">
        <v>6</v>
      </c>
    </row>
    <row r="202" spans="1:8" customFormat="1" x14ac:dyDescent="0.3">
      <c r="A202" s="14" t="s">
        <v>1687</v>
      </c>
      <c r="B202" s="14">
        <v>12698</v>
      </c>
      <c r="C202" s="14">
        <v>1.2509999999999999</v>
      </c>
      <c r="D202" s="14">
        <v>99</v>
      </c>
      <c r="E202" s="14">
        <v>-0.2</v>
      </c>
      <c r="F202" s="14">
        <v>1864791</v>
      </c>
      <c r="G202" s="14">
        <v>734037</v>
      </c>
      <c r="H202" s="14">
        <v>7.7</v>
      </c>
    </row>
    <row r="203" spans="1:8" customFormat="1" x14ac:dyDescent="0.3">
      <c r="A203" s="14" t="s">
        <v>1694</v>
      </c>
      <c r="B203" s="14">
        <v>253</v>
      </c>
      <c r="C203" s="14">
        <v>1.1160000000000001</v>
      </c>
      <c r="D203" s="14">
        <v>97.6</v>
      </c>
      <c r="E203" s="14">
        <v>1</v>
      </c>
      <c r="F203" s="14">
        <v>60597</v>
      </c>
      <c r="G203" s="14">
        <v>23832</v>
      </c>
      <c r="H203" s="14">
        <v>3.9</v>
      </c>
    </row>
    <row r="204" spans="1:8" customFormat="1" x14ac:dyDescent="0.3">
      <c r="A204" s="14" t="s">
        <v>1701</v>
      </c>
      <c r="B204" s="14">
        <v>2104</v>
      </c>
      <c r="C204" s="14">
        <v>1.3240000000000001</v>
      </c>
      <c r="D204" s="14">
        <v>103</v>
      </c>
      <c r="E204" s="14">
        <v>-0.31</v>
      </c>
      <c r="F204" s="14">
        <v>277551</v>
      </c>
      <c r="G204" s="14">
        <v>110210</v>
      </c>
      <c r="H204" s="14">
        <v>6.4</v>
      </c>
    </row>
    <row r="205" spans="1:8" customFormat="1" x14ac:dyDescent="0.3">
      <c r="A205" s="14" t="s">
        <v>1708</v>
      </c>
      <c r="B205" s="14">
        <v>454</v>
      </c>
      <c r="C205" s="14">
        <v>1.2569999999999999</v>
      </c>
      <c r="D205" s="14">
        <v>98.4</v>
      </c>
      <c r="E205" s="14">
        <v>-0.96</v>
      </c>
      <c r="F205" s="14">
        <v>87782</v>
      </c>
      <c r="G205" s="14">
        <v>35316</v>
      </c>
      <c r="H205" s="14">
        <v>4.5</v>
      </c>
    </row>
    <row r="206" spans="1:8" customFormat="1" x14ac:dyDescent="0.3">
      <c r="A206" s="14" t="s">
        <v>1715</v>
      </c>
      <c r="B206" s="14">
        <v>520</v>
      </c>
      <c r="C206" s="14">
        <v>1.4670000000000001</v>
      </c>
      <c r="D206" s="14">
        <v>96.5</v>
      </c>
      <c r="E206" s="14">
        <v>-0.77</v>
      </c>
      <c r="F206" s="14">
        <v>84188</v>
      </c>
      <c r="G206" s="14">
        <v>33572</v>
      </c>
      <c r="H206" s="14">
        <v>3.5</v>
      </c>
    </row>
    <row r="207" spans="1:8" customFormat="1" x14ac:dyDescent="0.3">
      <c r="A207" s="14" t="s">
        <v>1722</v>
      </c>
      <c r="B207" s="14">
        <v>124</v>
      </c>
      <c r="C207" s="14">
        <v>1.3240000000000001</v>
      </c>
      <c r="D207" s="14">
        <v>98.4</v>
      </c>
      <c r="E207" s="14">
        <v>-1.03</v>
      </c>
      <c r="F207" s="14">
        <v>24949</v>
      </c>
      <c r="G207" s="14">
        <v>10069</v>
      </c>
      <c r="H207" s="14">
        <v>5.4</v>
      </c>
    </row>
    <row r="208" spans="1:8" customFormat="1" x14ac:dyDescent="0.3">
      <c r="A208" s="14" t="s">
        <v>1729</v>
      </c>
      <c r="B208" s="14">
        <v>268</v>
      </c>
      <c r="C208" s="14">
        <v>1.204</v>
      </c>
      <c r="D208" s="14">
        <v>98.4</v>
      </c>
      <c r="E208" s="14">
        <v>0.33</v>
      </c>
      <c r="F208" s="14">
        <v>57005</v>
      </c>
      <c r="G208" s="14">
        <v>22656</v>
      </c>
      <c r="H208" s="14">
        <v>5.8</v>
      </c>
    </row>
    <row r="209" spans="1:8" customFormat="1" x14ac:dyDescent="0.3">
      <c r="A209" s="14" t="s">
        <v>1736</v>
      </c>
      <c r="B209" s="14">
        <v>252</v>
      </c>
      <c r="C209" s="14">
        <v>2.0169999999999999</v>
      </c>
      <c r="D209" s="14">
        <v>92.9</v>
      </c>
      <c r="E209" s="14">
        <v>-0.97</v>
      </c>
      <c r="F209" s="14">
        <v>29949</v>
      </c>
      <c r="G209" s="14">
        <v>11566</v>
      </c>
      <c r="H209" s="14">
        <v>6.1</v>
      </c>
    </row>
    <row r="210" spans="1:8" customFormat="1" x14ac:dyDescent="0.3">
      <c r="A210" s="14" t="s">
        <v>1743</v>
      </c>
      <c r="B210" s="14">
        <v>809</v>
      </c>
      <c r="C210" s="14">
        <v>1.5089999999999999</v>
      </c>
      <c r="D210" s="14">
        <v>105.2</v>
      </c>
      <c r="E210" s="14">
        <v>0.23</v>
      </c>
      <c r="F210" s="14">
        <v>95480</v>
      </c>
      <c r="G210" s="14">
        <v>38464</v>
      </c>
      <c r="H210" s="14">
        <v>5.7</v>
      </c>
    </row>
    <row r="211" spans="1:8" customFormat="1" x14ac:dyDescent="0.3">
      <c r="A211" s="14" t="s">
        <v>1750</v>
      </c>
      <c r="B211" s="14">
        <v>2010</v>
      </c>
      <c r="C211" s="14">
        <v>1.2130000000000001</v>
      </c>
      <c r="D211" s="14">
        <v>99.3</v>
      </c>
      <c r="E211" s="14">
        <v>-0.44</v>
      </c>
      <c r="F211" s="14">
        <v>300479</v>
      </c>
      <c r="G211" s="14">
        <v>119318</v>
      </c>
      <c r="H211" s="14">
        <v>6.1</v>
      </c>
    </row>
    <row r="212" spans="1:8" customFormat="1" x14ac:dyDescent="0.3">
      <c r="A212" s="14" t="s">
        <v>1757</v>
      </c>
      <c r="B212" s="14">
        <v>162</v>
      </c>
      <c r="C212" s="14">
        <v>1.4319999999999999</v>
      </c>
      <c r="D212" s="14">
        <v>103.9</v>
      </c>
      <c r="E212" s="14">
        <v>-0.19</v>
      </c>
      <c r="F212" s="14">
        <v>30197</v>
      </c>
      <c r="G212" s="14">
        <v>11799</v>
      </c>
      <c r="H212" s="14">
        <v>5.8</v>
      </c>
    </row>
    <row r="213" spans="1:8" customFormat="1" x14ac:dyDescent="0.3">
      <c r="A213" s="14" t="s">
        <v>1764</v>
      </c>
      <c r="B213" s="14">
        <v>126</v>
      </c>
      <c r="C213" s="14">
        <v>1.38</v>
      </c>
      <c r="D213" s="14">
        <v>97.8</v>
      </c>
      <c r="E213" s="14">
        <v>1.41</v>
      </c>
      <c r="F213" s="14">
        <v>23628</v>
      </c>
      <c r="G213" s="14">
        <v>9172</v>
      </c>
      <c r="H213" s="14">
        <v>4.7</v>
      </c>
    </row>
    <row r="214" spans="1:8" customFormat="1" x14ac:dyDescent="0.3">
      <c r="A214" s="14" t="s">
        <v>1771</v>
      </c>
      <c r="B214" s="14">
        <v>4797</v>
      </c>
      <c r="C214" s="14">
        <v>1.149</v>
      </c>
      <c r="D214" s="14">
        <v>97.1</v>
      </c>
      <c r="E214" s="14">
        <v>0.02</v>
      </c>
      <c r="F214" s="14">
        <v>651744</v>
      </c>
      <c r="G214" s="14">
        <v>252026</v>
      </c>
      <c r="H214" s="14">
        <v>5.7</v>
      </c>
    </row>
    <row r="215" spans="1:8" customFormat="1" x14ac:dyDescent="0.3">
      <c r="A215" s="14" t="s">
        <v>1778</v>
      </c>
      <c r="B215" s="14">
        <v>646</v>
      </c>
      <c r="C215" s="14">
        <v>1.3180000000000001</v>
      </c>
      <c r="D215" s="14">
        <v>98</v>
      </c>
      <c r="E215" s="14">
        <v>-0.69</v>
      </c>
      <c r="F215" s="14">
        <v>115173</v>
      </c>
      <c r="G215" s="14">
        <v>45939</v>
      </c>
      <c r="H215" s="14">
        <v>6.8</v>
      </c>
    </row>
    <row r="216" spans="1:8" customFormat="1" x14ac:dyDescent="0.3">
      <c r="A216" s="14" t="s">
        <v>1785</v>
      </c>
      <c r="B216" s="14">
        <v>173</v>
      </c>
      <c r="C216" s="14">
        <v>1.75</v>
      </c>
      <c r="D216" s="14">
        <v>100</v>
      </c>
      <c r="E216" s="14">
        <v>-0.43</v>
      </c>
      <c r="F216" s="14">
        <v>26069</v>
      </c>
      <c r="G216" s="14">
        <v>10098</v>
      </c>
      <c r="H216" s="14">
        <v>5.5</v>
      </c>
    </row>
    <row r="217" spans="1:8" customFormat="1" x14ac:dyDescent="0.3">
      <c r="A217" s="14" t="s">
        <v>1792</v>
      </c>
      <c r="B217" s="14">
        <v>5494</v>
      </c>
      <c r="C217" s="14">
        <v>1.4319999999999999</v>
      </c>
      <c r="D217" s="14">
        <v>101.1</v>
      </c>
      <c r="E217" s="14">
        <v>3.09</v>
      </c>
      <c r="F217" s="14">
        <v>641597</v>
      </c>
      <c r="G217" s="14">
        <v>234449</v>
      </c>
      <c r="H217" s="14">
        <v>12.9</v>
      </c>
    </row>
    <row r="218" spans="1:8" customFormat="1" x14ac:dyDescent="0.3">
      <c r="A218" s="14" t="s">
        <v>1799</v>
      </c>
      <c r="B218" s="14">
        <v>1266</v>
      </c>
      <c r="C218" s="14">
        <v>1.4219999999999999</v>
      </c>
      <c r="D218" s="14">
        <v>102.6</v>
      </c>
      <c r="E218" s="14">
        <v>4.2699999999999996</v>
      </c>
      <c r="F218" s="14">
        <v>170932</v>
      </c>
      <c r="G218" s="14">
        <v>61956</v>
      </c>
      <c r="H218" s="21">
        <v>3.8218360529997661</v>
      </c>
    </row>
    <row r="219" spans="1:8" customFormat="1" x14ac:dyDescent="0.3">
      <c r="A219" s="14" t="s">
        <v>1806</v>
      </c>
      <c r="B219" s="14">
        <v>4228</v>
      </c>
      <c r="C219" s="14">
        <v>1.4350000000000001</v>
      </c>
      <c r="D219" s="14">
        <v>100.5</v>
      </c>
      <c r="E219" s="14">
        <v>2.67</v>
      </c>
      <c r="F219" s="14">
        <v>470665</v>
      </c>
      <c r="G219" s="14">
        <v>172493</v>
      </c>
      <c r="H219" s="21">
        <v>9.0781639470002329</v>
      </c>
    </row>
    <row r="220" spans="1:8" customFormat="1" x14ac:dyDescent="0.3">
      <c r="A220" s="14" t="s">
        <v>1813</v>
      </c>
      <c r="B220" s="14">
        <v>17302</v>
      </c>
      <c r="C220" s="14">
        <v>1.395</v>
      </c>
      <c r="D220" s="14">
        <v>103.2</v>
      </c>
      <c r="E220" s="14">
        <v>1.07</v>
      </c>
      <c r="F220" s="14">
        <v>2096727</v>
      </c>
      <c r="G220" s="14">
        <v>836296</v>
      </c>
      <c r="H220" s="14">
        <v>9.4</v>
      </c>
    </row>
    <row r="221" spans="1:8" customFormat="1" x14ac:dyDescent="0.3">
      <c r="A221" s="14" t="s">
        <v>1820</v>
      </c>
      <c r="B221" s="14">
        <v>371</v>
      </c>
      <c r="C221" s="14">
        <v>1.661</v>
      </c>
      <c r="D221" s="14">
        <v>98.4</v>
      </c>
      <c r="E221" s="14">
        <v>2.19</v>
      </c>
      <c r="F221" s="14">
        <v>42634</v>
      </c>
      <c r="G221" s="14">
        <v>14130</v>
      </c>
      <c r="H221" s="14">
        <v>11.8</v>
      </c>
    </row>
    <row r="222" spans="1:8" customFormat="1" x14ac:dyDescent="0.3">
      <c r="A222" s="14" t="s">
        <v>1827</v>
      </c>
      <c r="B222" s="14">
        <v>547</v>
      </c>
      <c r="C222" s="14">
        <v>1.0489999999999999</v>
      </c>
      <c r="D222" s="14">
        <v>100.9</v>
      </c>
      <c r="E222" s="14">
        <v>-1.07</v>
      </c>
      <c r="F222" s="14">
        <v>109931</v>
      </c>
      <c r="G222" s="14">
        <v>44551</v>
      </c>
      <c r="H222" s="14">
        <v>4.5999999999999996</v>
      </c>
    </row>
    <row r="223" spans="1:8" customFormat="1" x14ac:dyDescent="0.3">
      <c r="A223" s="14" t="s">
        <v>1834</v>
      </c>
      <c r="B223" s="14">
        <v>289</v>
      </c>
      <c r="C223" s="14">
        <v>1.2949999999999999</v>
      </c>
      <c r="D223" s="14">
        <v>101.9</v>
      </c>
      <c r="E223" s="14">
        <v>-0.14000000000000001</v>
      </c>
      <c r="F223" s="14">
        <v>54612</v>
      </c>
      <c r="G223" s="14">
        <v>24420</v>
      </c>
      <c r="H223" s="14">
        <v>7.1</v>
      </c>
    </row>
    <row r="224" spans="1:8" customFormat="1" x14ac:dyDescent="0.3">
      <c r="A224" s="14" t="s">
        <v>1841</v>
      </c>
      <c r="B224" s="14">
        <v>713</v>
      </c>
      <c r="C224" s="14">
        <v>1.246</v>
      </c>
      <c r="D224" s="14">
        <v>100.4</v>
      </c>
      <c r="E224" s="14">
        <v>-0.56000000000000005</v>
      </c>
      <c r="F224" s="14">
        <v>123213</v>
      </c>
      <c r="G224" s="14">
        <v>49868</v>
      </c>
      <c r="H224" s="14">
        <v>8.1999999999999993</v>
      </c>
    </row>
    <row r="225" spans="1:8" customFormat="1" x14ac:dyDescent="0.3">
      <c r="A225" s="14" t="s">
        <v>1848</v>
      </c>
      <c r="B225" s="14">
        <v>1717</v>
      </c>
      <c r="C225" s="14">
        <v>1.7669999999999999</v>
      </c>
      <c r="D225" s="14">
        <v>110.3</v>
      </c>
      <c r="E225" s="14">
        <v>0.95</v>
      </c>
      <c r="F225" s="14">
        <v>166630</v>
      </c>
      <c r="G225" s="14">
        <v>66234</v>
      </c>
      <c r="H225" s="14">
        <v>8.6999999999999993</v>
      </c>
    </row>
    <row r="226" spans="1:8" customFormat="1" x14ac:dyDescent="0.3">
      <c r="A226" s="14" t="s">
        <v>1855</v>
      </c>
      <c r="B226" s="14">
        <v>627</v>
      </c>
      <c r="C226" s="14">
        <v>1.3280000000000001</v>
      </c>
      <c r="D226" s="14">
        <v>102.3</v>
      </c>
      <c r="E226" s="14">
        <v>-0.73</v>
      </c>
      <c r="F226" s="14">
        <v>103873</v>
      </c>
      <c r="G226" s="14">
        <v>41453</v>
      </c>
      <c r="H226" s="14">
        <v>6.5</v>
      </c>
    </row>
    <row r="227" spans="1:8" customFormat="1" x14ac:dyDescent="0.3">
      <c r="A227" s="14" t="s">
        <v>1862</v>
      </c>
      <c r="B227" s="14">
        <v>292</v>
      </c>
      <c r="C227" s="14">
        <v>1.1499999999999999</v>
      </c>
      <c r="D227" s="14">
        <v>98.5</v>
      </c>
      <c r="E227" s="14">
        <v>-1.24</v>
      </c>
      <c r="F227" s="14">
        <v>70187</v>
      </c>
      <c r="G227" s="14">
        <v>28321</v>
      </c>
      <c r="H227" s="14">
        <v>5.7</v>
      </c>
    </row>
    <row r="228" spans="1:8" customFormat="1" x14ac:dyDescent="0.3">
      <c r="A228" s="14" t="s">
        <v>1869</v>
      </c>
      <c r="B228" s="14">
        <v>1564</v>
      </c>
      <c r="C228" s="14">
        <v>1.6679999999999999</v>
      </c>
      <c r="D228" s="14">
        <v>105.7</v>
      </c>
      <c r="E228" s="14">
        <v>0.6</v>
      </c>
      <c r="F228" s="14">
        <v>170788</v>
      </c>
      <c r="G228" s="14">
        <v>66334</v>
      </c>
      <c r="H228" s="14">
        <v>7</v>
      </c>
    </row>
    <row r="229" spans="1:8" customFormat="1" x14ac:dyDescent="0.3">
      <c r="A229" s="14" t="s">
        <v>1876</v>
      </c>
      <c r="B229" s="14">
        <v>226</v>
      </c>
      <c r="C229" s="14">
        <v>1.147</v>
      </c>
      <c r="D229" s="14">
        <v>96.7</v>
      </c>
      <c r="E229" s="14">
        <v>-1.57</v>
      </c>
      <c r="F229" s="14">
        <v>56012</v>
      </c>
      <c r="G229" s="14">
        <v>23191</v>
      </c>
      <c r="H229" s="14">
        <v>4</v>
      </c>
    </row>
    <row r="230" spans="1:8" customFormat="1" x14ac:dyDescent="0.3">
      <c r="A230" s="14" t="s">
        <v>1883</v>
      </c>
      <c r="B230" s="14">
        <v>3441</v>
      </c>
      <c r="C230" s="14">
        <v>1.569</v>
      </c>
      <c r="D230" s="14">
        <v>105.7</v>
      </c>
      <c r="E230" s="14">
        <v>2.0699999999999998</v>
      </c>
      <c r="F230" s="14">
        <v>302929</v>
      </c>
      <c r="G230" s="14">
        <v>119334</v>
      </c>
      <c r="H230" s="14">
        <v>13.4</v>
      </c>
    </row>
    <row r="231" spans="1:8" customFormat="1" x14ac:dyDescent="0.3">
      <c r="A231" s="14" t="s">
        <v>1890</v>
      </c>
      <c r="B231" s="14">
        <v>316</v>
      </c>
      <c r="C231" s="14">
        <v>0.96</v>
      </c>
      <c r="D231" s="14">
        <v>100.8</v>
      </c>
      <c r="E231" s="14">
        <v>-2.21</v>
      </c>
      <c r="F231" s="14">
        <v>81339</v>
      </c>
      <c r="G231" s="14">
        <v>32545</v>
      </c>
      <c r="H231" s="14">
        <v>14.5</v>
      </c>
    </row>
    <row r="232" spans="1:8" customFormat="1" x14ac:dyDescent="0.3">
      <c r="A232" s="14" t="s">
        <v>1897</v>
      </c>
      <c r="B232" s="14">
        <v>6021</v>
      </c>
      <c r="C232" s="14">
        <v>1.298</v>
      </c>
      <c r="D232" s="14">
        <v>103.4</v>
      </c>
      <c r="E232" s="14">
        <v>2.08</v>
      </c>
      <c r="F232" s="14">
        <v>617955</v>
      </c>
      <c r="G232" s="14">
        <v>246089</v>
      </c>
      <c r="H232" s="14">
        <v>5.6</v>
      </c>
    </row>
    <row r="233" spans="1:8" customFormat="1" x14ac:dyDescent="0.3">
      <c r="A233" s="14" t="s">
        <v>1904</v>
      </c>
      <c r="B233" s="14">
        <v>135</v>
      </c>
      <c r="C233" s="14">
        <v>1.196</v>
      </c>
      <c r="D233" s="14">
        <v>100.2</v>
      </c>
      <c r="E233" s="14">
        <v>0.87</v>
      </c>
      <c r="F233" s="14">
        <v>32753</v>
      </c>
      <c r="G233" s="14">
        <v>13257</v>
      </c>
      <c r="H233" s="14">
        <v>7.1</v>
      </c>
    </row>
    <row r="234" spans="1:8" customFormat="1" x14ac:dyDescent="0.3">
      <c r="A234" s="14" t="s">
        <v>1911</v>
      </c>
      <c r="B234" s="14">
        <v>352</v>
      </c>
      <c r="C234" s="14">
        <v>1.3720000000000001</v>
      </c>
      <c r="D234" s="14">
        <v>102</v>
      </c>
      <c r="E234" s="14">
        <v>0.69</v>
      </c>
      <c r="F234" s="14">
        <v>63900</v>
      </c>
      <c r="G234" s="14">
        <v>25712</v>
      </c>
      <c r="H234" s="14">
        <v>4.4000000000000004</v>
      </c>
    </row>
    <row r="235" spans="1:8" customFormat="1" x14ac:dyDescent="0.3">
      <c r="A235" s="14" t="s">
        <v>1918</v>
      </c>
      <c r="B235" s="14">
        <v>691</v>
      </c>
      <c r="C235" s="14">
        <v>1.4359999999999999</v>
      </c>
      <c r="D235" s="14">
        <v>99.1</v>
      </c>
      <c r="E235" s="14">
        <v>5.82</v>
      </c>
      <c r="F235" s="14">
        <v>99971</v>
      </c>
      <c r="G235" s="14">
        <v>40857</v>
      </c>
      <c r="H235" s="14">
        <v>9.6</v>
      </c>
    </row>
    <row r="236" spans="1:8" customFormat="1" x14ac:dyDescent="0.3">
      <c r="A236" s="14" t="s">
        <v>1925</v>
      </c>
      <c r="B236" s="14">
        <v>12742</v>
      </c>
      <c r="C236" s="14">
        <v>1.3580000000000001</v>
      </c>
      <c r="D236" s="14">
        <v>101.9</v>
      </c>
      <c r="E236" s="14">
        <v>0.65</v>
      </c>
      <c r="F236" s="14">
        <v>1591625</v>
      </c>
      <c r="G236" s="14">
        <v>630578</v>
      </c>
      <c r="H236" s="14">
        <v>8.5</v>
      </c>
    </row>
    <row r="237" spans="1:8" customFormat="1" x14ac:dyDescent="0.3">
      <c r="A237" s="14" t="s">
        <v>1932</v>
      </c>
      <c r="B237" s="14">
        <v>120</v>
      </c>
      <c r="C237" s="14">
        <v>0.93100000000000005</v>
      </c>
      <c r="D237" s="14">
        <v>103</v>
      </c>
      <c r="E237" s="14">
        <v>0.69</v>
      </c>
      <c r="F237" s="14">
        <v>38973</v>
      </c>
      <c r="G237" s="14">
        <v>16450</v>
      </c>
      <c r="H237" s="14">
        <v>4.4000000000000004</v>
      </c>
    </row>
    <row r="238" spans="1:8" customFormat="1" x14ac:dyDescent="0.3">
      <c r="A238" s="14" t="s">
        <v>1939</v>
      </c>
      <c r="B238" s="14">
        <v>112</v>
      </c>
      <c r="C238" s="14">
        <v>0.98499999999999999</v>
      </c>
      <c r="D238" s="14">
        <v>101.5</v>
      </c>
      <c r="E238" s="14">
        <v>-0.81</v>
      </c>
      <c r="F238" s="14">
        <v>30503</v>
      </c>
      <c r="G238" s="14">
        <v>12387</v>
      </c>
      <c r="H238" s="14">
        <v>4.4000000000000004</v>
      </c>
    </row>
    <row r="239" spans="1:8" customFormat="1" x14ac:dyDescent="0.3">
      <c r="A239" s="14" t="s">
        <v>1946</v>
      </c>
      <c r="B239" s="14">
        <v>185</v>
      </c>
      <c r="C239" s="14">
        <v>1.55</v>
      </c>
      <c r="D239" s="14">
        <v>99.8</v>
      </c>
      <c r="E239" s="14">
        <v>-0.14000000000000001</v>
      </c>
      <c r="F239" s="14">
        <v>34221</v>
      </c>
      <c r="G239" s="14">
        <v>13936</v>
      </c>
      <c r="H239" s="14">
        <v>6.4</v>
      </c>
    </row>
    <row r="240" spans="1:8" customFormat="1" x14ac:dyDescent="0.3">
      <c r="A240" s="14" t="s">
        <v>1953</v>
      </c>
      <c r="B240" s="14">
        <v>228</v>
      </c>
      <c r="C240" s="14">
        <v>1.1919999999999999</v>
      </c>
      <c r="D240" s="14">
        <v>99.8</v>
      </c>
      <c r="E240" s="14">
        <v>-0.28000000000000003</v>
      </c>
      <c r="F240" s="14">
        <v>50552</v>
      </c>
      <c r="G240" s="14">
        <v>21079</v>
      </c>
      <c r="H240" s="14">
        <v>8.6999999999999993</v>
      </c>
    </row>
    <row r="241" spans="1:8" customFormat="1" x14ac:dyDescent="0.3">
      <c r="A241" s="14" t="s">
        <v>1960</v>
      </c>
      <c r="B241" s="14">
        <v>274</v>
      </c>
      <c r="C241" s="14">
        <v>1.2769999999999999</v>
      </c>
      <c r="D241" s="14">
        <v>100.9</v>
      </c>
      <c r="E241" s="14">
        <v>-0.28000000000000003</v>
      </c>
      <c r="F241" s="14">
        <v>52267</v>
      </c>
      <c r="G241" s="14">
        <v>20126</v>
      </c>
      <c r="H241" s="14">
        <v>4.4000000000000004</v>
      </c>
    </row>
    <row r="242" spans="1:8" customFormat="1" x14ac:dyDescent="0.3">
      <c r="A242" s="14" t="s">
        <v>1967</v>
      </c>
      <c r="B242" s="14">
        <v>772</v>
      </c>
      <c r="C242" s="14">
        <v>1.5609999999999999</v>
      </c>
      <c r="D242" s="14">
        <v>110.7</v>
      </c>
      <c r="E242" s="14">
        <v>2.02</v>
      </c>
      <c r="F242" s="14">
        <v>97787</v>
      </c>
      <c r="G242" s="14">
        <v>41266</v>
      </c>
      <c r="H242" s="14">
        <v>4.5999999999999996</v>
      </c>
    </row>
    <row r="243" spans="1:8" customFormat="1" x14ac:dyDescent="0.3">
      <c r="A243" s="14" t="s">
        <v>1974</v>
      </c>
      <c r="B243" s="14">
        <v>891</v>
      </c>
      <c r="C243" s="14">
        <v>1.3340000000000001</v>
      </c>
      <c r="D243" s="14">
        <v>100.5</v>
      </c>
      <c r="E243" s="14">
        <v>0.35</v>
      </c>
      <c r="F243" s="14">
        <v>136517</v>
      </c>
      <c r="G243" s="14">
        <v>55840</v>
      </c>
      <c r="H243" s="14">
        <v>4.8</v>
      </c>
    </row>
    <row r="244" spans="1:8" customFormat="1" x14ac:dyDescent="0.3">
      <c r="A244" s="14" t="s">
        <v>1981</v>
      </c>
      <c r="B244" s="14">
        <v>402</v>
      </c>
      <c r="C244" s="14">
        <v>1.802</v>
      </c>
      <c r="D244" s="14">
        <v>105</v>
      </c>
      <c r="E244" s="14">
        <v>1.98</v>
      </c>
      <c r="F244" s="14">
        <v>37308</v>
      </c>
      <c r="G244" s="14">
        <v>14843</v>
      </c>
      <c r="H244" s="14">
        <v>5.9</v>
      </c>
    </row>
    <row r="245" spans="1:8" customFormat="1" x14ac:dyDescent="0.3">
      <c r="A245" s="14" t="s">
        <v>1988</v>
      </c>
      <c r="B245" s="14">
        <v>533</v>
      </c>
      <c r="C245" s="14">
        <v>1.4119999999999999</v>
      </c>
      <c r="D245" s="14">
        <v>108.4</v>
      </c>
      <c r="E245" s="14">
        <v>3.36</v>
      </c>
      <c r="F245" s="14">
        <v>69950</v>
      </c>
      <c r="G245" s="14">
        <v>28651</v>
      </c>
      <c r="H245" s="14">
        <v>7.5</v>
      </c>
    </row>
    <row r="246" spans="1:8" customFormat="1" x14ac:dyDescent="0.3">
      <c r="A246" s="14" t="s">
        <v>1995</v>
      </c>
      <c r="B246" s="14">
        <v>7797</v>
      </c>
      <c r="C246" s="14">
        <v>1.3520000000000001</v>
      </c>
      <c r="D246" s="14">
        <v>100.8</v>
      </c>
      <c r="E246" s="14">
        <v>0.47</v>
      </c>
      <c r="F246" s="14">
        <v>835197</v>
      </c>
      <c r="G246" s="14">
        <v>319293</v>
      </c>
      <c r="H246" s="14">
        <v>7.4</v>
      </c>
    </row>
    <row r="247" spans="1:8" x14ac:dyDescent="0.3">
      <c r="A247" s="14" t="s">
        <v>2002</v>
      </c>
      <c r="B247" s="14">
        <v>1428</v>
      </c>
      <c r="C247" s="14">
        <v>1.3140000000000001</v>
      </c>
      <c r="D247" s="14">
        <v>101.4</v>
      </c>
      <c r="E247" s="14">
        <v>0.52</v>
      </c>
      <c r="F247" s="14">
        <v>208350</v>
      </c>
      <c r="G247" s="14">
        <v>86707</v>
      </c>
      <c r="H247" s="14">
        <v>7.8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0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295</v>
      </c>
      <c r="B3" s="14">
        <v>8958</v>
      </c>
      <c r="C3" s="14">
        <v>1.123</v>
      </c>
      <c r="D3" s="14">
        <v>101.4</v>
      </c>
      <c r="E3" s="14">
        <v>0.03</v>
      </c>
      <c r="F3" s="14">
        <v>1550142</v>
      </c>
      <c r="G3" s="14">
        <v>627054</v>
      </c>
      <c r="H3" s="14">
        <v>7.7</v>
      </c>
    </row>
    <row r="4" spans="1:8" customFormat="1" x14ac:dyDescent="0.3">
      <c r="A4" s="14" t="s">
        <v>302</v>
      </c>
      <c r="B4" s="14">
        <v>1084</v>
      </c>
      <c r="C4" s="14">
        <v>1.0249999999999999</v>
      </c>
      <c r="D4" s="14">
        <v>98.7</v>
      </c>
      <c r="E4" s="14">
        <v>0.06</v>
      </c>
      <c r="F4" s="14">
        <v>213952</v>
      </c>
      <c r="G4" s="14">
        <v>90627</v>
      </c>
      <c r="H4" s="14">
        <v>4.8</v>
      </c>
    </row>
    <row r="5" spans="1:8" customFormat="1" x14ac:dyDescent="0.3">
      <c r="A5" s="14" t="s">
        <v>309</v>
      </c>
      <c r="B5" s="14">
        <v>135</v>
      </c>
      <c r="C5" s="14">
        <v>1.1759999999999999</v>
      </c>
      <c r="D5" s="14">
        <v>111.3</v>
      </c>
      <c r="E5" s="14">
        <v>0.4</v>
      </c>
      <c r="F5" s="14">
        <v>30029</v>
      </c>
      <c r="G5" s="14">
        <v>12352</v>
      </c>
      <c r="H5" s="14">
        <v>4.8</v>
      </c>
    </row>
    <row r="6" spans="1:8" customFormat="1" x14ac:dyDescent="0.3">
      <c r="A6" s="14" t="s">
        <v>316</v>
      </c>
      <c r="B6" s="14">
        <v>561</v>
      </c>
      <c r="C6" s="14">
        <v>1.236</v>
      </c>
      <c r="D6" s="14">
        <v>102.8</v>
      </c>
      <c r="E6" s="14">
        <v>-0.32</v>
      </c>
      <c r="F6" s="14">
        <v>92851</v>
      </c>
      <c r="G6" s="14">
        <v>36218</v>
      </c>
      <c r="H6" s="14">
        <v>9.6999999999999993</v>
      </c>
    </row>
    <row r="7" spans="1:8" customFormat="1" x14ac:dyDescent="0.3">
      <c r="A7" s="14" t="s">
        <v>323</v>
      </c>
      <c r="B7" s="14">
        <v>337</v>
      </c>
      <c r="C7" s="14">
        <v>1.1579999999999999</v>
      </c>
      <c r="D7" s="14">
        <v>102.2</v>
      </c>
      <c r="E7" s="14">
        <v>-1.47</v>
      </c>
      <c r="F7" s="14">
        <v>68514</v>
      </c>
      <c r="G7" s="14">
        <v>29072</v>
      </c>
      <c r="H7" s="14">
        <v>7.5</v>
      </c>
    </row>
    <row r="8" spans="1:8" customFormat="1" x14ac:dyDescent="0.3">
      <c r="A8" s="14" t="s">
        <v>330</v>
      </c>
      <c r="B8" s="14">
        <v>383</v>
      </c>
      <c r="C8" s="14">
        <v>0.90800000000000003</v>
      </c>
      <c r="D8" s="14">
        <v>97.1</v>
      </c>
      <c r="E8" s="14">
        <v>0.66</v>
      </c>
      <c r="F8" s="14">
        <v>82273</v>
      </c>
      <c r="G8" s="14">
        <v>33441</v>
      </c>
      <c r="H8" s="14">
        <v>10.1</v>
      </c>
    </row>
    <row r="9" spans="1:8" customFormat="1" x14ac:dyDescent="0.3">
      <c r="A9" s="14" t="s">
        <v>337</v>
      </c>
      <c r="B9" s="14">
        <v>201</v>
      </c>
      <c r="C9" s="14">
        <v>1.623</v>
      </c>
      <c r="D9" s="14">
        <v>115.4</v>
      </c>
      <c r="E9" s="14">
        <v>-0.68</v>
      </c>
      <c r="F9" s="14">
        <v>23835</v>
      </c>
      <c r="G9" s="14">
        <v>8975</v>
      </c>
      <c r="H9" s="14">
        <v>7.6</v>
      </c>
    </row>
    <row r="10" spans="1:8" customFormat="1" x14ac:dyDescent="0.3">
      <c r="A10" s="14" t="s">
        <v>344</v>
      </c>
      <c r="B10" s="14">
        <v>95</v>
      </c>
      <c r="C10" s="14">
        <v>0.93899999999999995</v>
      </c>
      <c r="D10" s="14">
        <v>103.7</v>
      </c>
      <c r="E10" s="14">
        <v>-0.09</v>
      </c>
      <c r="F10" s="14">
        <v>27207</v>
      </c>
      <c r="G10" s="14">
        <v>11472</v>
      </c>
      <c r="H10" s="14">
        <v>11.1</v>
      </c>
    </row>
    <row r="11" spans="1:8" customFormat="1" x14ac:dyDescent="0.3">
      <c r="A11" s="14" t="s">
        <v>351</v>
      </c>
      <c r="B11" s="14">
        <v>142</v>
      </c>
      <c r="C11" s="14">
        <v>1.01</v>
      </c>
      <c r="D11" s="14">
        <v>106.2</v>
      </c>
      <c r="E11" s="14">
        <v>-0.01</v>
      </c>
      <c r="F11" s="14">
        <v>40067</v>
      </c>
      <c r="G11" s="14">
        <v>16522</v>
      </c>
      <c r="H11" s="14">
        <v>5.5</v>
      </c>
    </row>
    <row r="12" spans="1:8" customFormat="1" x14ac:dyDescent="0.3">
      <c r="A12" s="14" t="s">
        <v>358</v>
      </c>
      <c r="B12" s="14">
        <v>2291</v>
      </c>
      <c r="C12" s="14">
        <v>1.1060000000000001</v>
      </c>
      <c r="D12" s="14">
        <v>98.9</v>
      </c>
      <c r="E12" s="14">
        <v>1.02</v>
      </c>
      <c r="F12" s="14">
        <v>341337</v>
      </c>
      <c r="G12" s="14">
        <v>135792</v>
      </c>
      <c r="H12" s="14">
        <v>4.2</v>
      </c>
    </row>
    <row r="13" spans="1:8" customFormat="1" x14ac:dyDescent="0.3">
      <c r="A13" s="14" t="s">
        <v>365</v>
      </c>
      <c r="B13" s="14">
        <v>310</v>
      </c>
      <c r="C13" s="14">
        <v>1.833</v>
      </c>
      <c r="D13" s="14">
        <v>117.2</v>
      </c>
      <c r="E13" s="14">
        <v>-0.48</v>
      </c>
      <c r="F13" s="14">
        <v>32582</v>
      </c>
      <c r="G13" s="14">
        <v>12851</v>
      </c>
      <c r="H13" s="14">
        <v>7.8</v>
      </c>
    </row>
    <row r="14" spans="1:8" customFormat="1" x14ac:dyDescent="0.3">
      <c r="A14" s="14" t="s">
        <v>372</v>
      </c>
      <c r="B14" s="14">
        <v>150</v>
      </c>
      <c r="C14" s="14">
        <v>0.96799999999999997</v>
      </c>
      <c r="D14" s="14">
        <v>107.2</v>
      </c>
      <c r="E14" s="14">
        <v>-1.45</v>
      </c>
      <c r="F14" s="14">
        <v>38173</v>
      </c>
      <c r="G14" s="14">
        <v>15466</v>
      </c>
      <c r="H14" s="14">
        <v>7.1</v>
      </c>
    </row>
    <row r="15" spans="1:8" customFormat="1" x14ac:dyDescent="0.3">
      <c r="A15" s="14" t="s">
        <v>379</v>
      </c>
      <c r="B15" s="14">
        <v>349</v>
      </c>
      <c r="C15" s="14">
        <v>1.591</v>
      </c>
      <c r="D15" s="14">
        <v>111.6</v>
      </c>
      <c r="E15" s="14">
        <v>-1.6</v>
      </c>
      <c r="F15" s="14">
        <v>47185</v>
      </c>
      <c r="G15" s="14">
        <v>18073</v>
      </c>
      <c r="H15" s="14">
        <v>9.1</v>
      </c>
    </row>
    <row r="16" spans="1:8" customFormat="1" x14ac:dyDescent="0.3">
      <c r="A16" s="14" t="s">
        <v>386</v>
      </c>
      <c r="B16" s="14">
        <v>1742</v>
      </c>
      <c r="C16" s="14">
        <v>1.032</v>
      </c>
      <c r="D16" s="14">
        <v>97.1</v>
      </c>
      <c r="E16" s="14">
        <v>0.08</v>
      </c>
      <c r="F16" s="14">
        <v>280514</v>
      </c>
      <c r="G16" s="14">
        <v>112688</v>
      </c>
      <c r="H16" s="14">
        <v>8.8000000000000007</v>
      </c>
    </row>
    <row r="17" spans="1:8" customFormat="1" x14ac:dyDescent="0.3">
      <c r="A17" s="14" t="s">
        <v>393</v>
      </c>
      <c r="B17" s="14">
        <v>242</v>
      </c>
      <c r="C17" s="14">
        <v>1.1830000000000001</v>
      </c>
      <c r="D17" s="14">
        <v>102.2</v>
      </c>
      <c r="E17" s="14">
        <v>-2.52</v>
      </c>
      <c r="F17" s="14">
        <v>45888</v>
      </c>
      <c r="G17" s="14">
        <v>18979</v>
      </c>
      <c r="H17" s="14">
        <v>11.1</v>
      </c>
    </row>
    <row r="18" spans="1:8" customFormat="1" x14ac:dyDescent="0.3">
      <c r="A18" s="14" t="s">
        <v>400</v>
      </c>
      <c r="B18" s="14">
        <v>185</v>
      </c>
      <c r="C18" s="14">
        <v>1.095</v>
      </c>
      <c r="D18" s="14">
        <v>104.5</v>
      </c>
      <c r="E18" s="14">
        <v>-0.43</v>
      </c>
      <c r="F18" s="14">
        <v>43092</v>
      </c>
      <c r="G18" s="14">
        <v>17620</v>
      </c>
      <c r="H18" s="14">
        <v>4.7</v>
      </c>
    </row>
    <row r="19" spans="1:8" customFormat="1" x14ac:dyDescent="0.3">
      <c r="A19" s="14" t="s">
        <v>407</v>
      </c>
      <c r="B19" s="14">
        <v>378</v>
      </c>
      <c r="C19" s="14">
        <v>1.27</v>
      </c>
      <c r="D19" s="14">
        <v>104</v>
      </c>
      <c r="E19" s="14">
        <v>0.46</v>
      </c>
      <c r="F19" s="14">
        <v>70340</v>
      </c>
      <c r="G19" s="14">
        <v>28339</v>
      </c>
      <c r="H19" s="14">
        <v>3.9</v>
      </c>
    </row>
    <row r="20" spans="1:8" customFormat="1" x14ac:dyDescent="0.3">
      <c r="A20" s="14" t="s">
        <v>414</v>
      </c>
      <c r="B20" s="14">
        <v>199</v>
      </c>
      <c r="C20" s="14">
        <v>1.484</v>
      </c>
      <c r="D20" s="14">
        <v>122.2</v>
      </c>
      <c r="E20" s="14">
        <v>-0.89</v>
      </c>
      <c r="F20" s="14">
        <v>26022</v>
      </c>
      <c r="G20" s="14">
        <v>10387</v>
      </c>
      <c r="H20" s="14">
        <v>6</v>
      </c>
    </row>
    <row r="21" spans="1:8" customFormat="1" x14ac:dyDescent="0.3">
      <c r="A21" s="14" t="s">
        <v>421</v>
      </c>
      <c r="B21" s="14">
        <v>174</v>
      </c>
      <c r="C21" s="14">
        <v>0.999</v>
      </c>
      <c r="D21" s="14">
        <v>103.5</v>
      </c>
      <c r="E21" s="14">
        <v>0.54</v>
      </c>
      <c r="F21" s="14">
        <v>46281</v>
      </c>
      <c r="G21" s="14">
        <v>18180</v>
      </c>
      <c r="H21" s="14">
        <v>7.2</v>
      </c>
    </row>
    <row r="22" spans="1:8" customFormat="1" x14ac:dyDescent="0.3">
      <c r="A22" s="14" t="s">
        <v>428</v>
      </c>
      <c r="B22" s="14">
        <v>94088</v>
      </c>
      <c r="C22" s="14">
        <v>1.069</v>
      </c>
      <c r="D22" s="14">
        <v>101.2</v>
      </c>
      <c r="E22" s="14">
        <v>1.26</v>
      </c>
      <c r="F22" s="14">
        <v>12873895</v>
      </c>
      <c r="G22" s="14">
        <v>4773632</v>
      </c>
      <c r="H22" s="14">
        <v>15.9</v>
      </c>
    </row>
    <row r="23" spans="1:8" customFormat="1" x14ac:dyDescent="0.3">
      <c r="A23" s="14" t="s">
        <v>435</v>
      </c>
      <c r="B23" s="14">
        <v>362</v>
      </c>
      <c r="C23" s="14">
        <v>1.3069999999999999</v>
      </c>
      <c r="D23" s="14">
        <v>105.1</v>
      </c>
      <c r="E23" s="14">
        <v>0.79</v>
      </c>
      <c r="F23" s="14">
        <v>62973</v>
      </c>
      <c r="G23" s="14">
        <v>24606</v>
      </c>
      <c r="H23" s="14">
        <v>7.3</v>
      </c>
    </row>
    <row r="24" spans="1:8" customFormat="1" x14ac:dyDescent="0.3">
      <c r="A24" s="14" t="s">
        <v>442</v>
      </c>
      <c r="B24" s="14">
        <v>6681</v>
      </c>
      <c r="C24" s="14">
        <v>0.96</v>
      </c>
      <c r="D24" s="14">
        <v>96.4</v>
      </c>
      <c r="E24" s="14">
        <v>0.22</v>
      </c>
      <c r="F24" s="14">
        <v>1041983</v>
      </c>
      <c r="G24" s="14">
        <v>370113</v>
      </c>
      <c r="H24" s="14">
        <v>10.4</v>
      </c>
    </row>
    <row r="25" spans="1:8" customFormat="1" x14ac:dyDescent="0.3">
      <c r="A25" s="14" t="s">
        <v>449</v>
      </c>
      <c r="B25" s="14">
        <v>317</v>
      </c>
      <c r="C25" s="14">
        <v>0.85499999999999998</v>
      </c>
      <c r="D25" s="14">
        <v>95.4</v>
      </c>
      <c r="E25" s="14">
        <v>-9.8000000000000007</v>
      </c>
      <c r="F25" s="14">
        <v>57527</v>
      </c>
      <c r="G25" s="14">
        <v>18637</v>
      </c>
      <c r="H25" s="14">
        <v>13.6</v>
      </c>
    </row>
    <row r="26" spans="1:8" customFormat="1" x14ac:dyDescent="0.3">
      <c r="A26" s="14" t="s">
        <v>456</v>
      </c>
      <c r="B26" s="14">
        <v>2374</v>
      </c>
      <c r="C26" s="14">
        <v>0.97799999999999998</v>
      </c>
      <c r="D26" s="14">
        <v>98.2</v>
      </c>
      <c r="E26" s="14">
        <v>-1.96</v>
      </c>
      <c r="F26" s="14">
        <v>332790</v>
      </c>
      <c r="G26" s="14">
        <v>120086</v>
      </c>
      <c r="H26" s="14">
        <v>8.6</v>
      </c>
    </row>
    <row r="27" spans="1:8" customFormat="1" x14ac:dyDescent="0.3">
      <c r="A27" s="14" t="s">
        <v>463</v>
      </c>
      <c r="B27" s="14">
        <v>2842</v>
      </c>
      <c r="C27" s="14">
        <v>1.1870000000000001</v>
      </c>
      <c r="D27" s="14">
        <v>105.4</v>
      </c>
      <c r="E27" s="14">
        <v>5.45</v>
      </c>
      <c r="F27" s="14">
        <v>345947</v>
      </c>
      <c r="G27" s="14">
        <v>125090</v>
      </c>
      <c r="H27" s="14">
        <v>8.3000000000000007</v>
      </c>
    </row>
    <row r="28" spans="1:8" customFormat="1" x14ac:dyDescent="0.3">
      <c r="A28" s="14" t="s">
        <v>470</v>
      </c>
      <c r="B28" s="14">
        <v>1306</v>
      </c>
      <c r="C28" s="14">
        <v>0.97899999999999998</v>
      </c>
      <c r="D28" s="14">
        <v>98.7</v>
      </c>
      <c r="E28" s="14">
        <v>3.23</v>
      </c>
      <c r="F28" s="14">
        <v>200042</v>
      </c>
      <c r="G28" s="14">
        <v>69553</v>
      </c>
      <c r="H28" s="14">
        <v>8.1</v>
      </c>
    </row>
    <row r="29" spans="1:8" customFormat="1" x14ac:dyDescent="0.3">
      <c r="A29" s="14" t="s">
        <v>477</v>
      </c>
      <c r="B29" s="14">
        <v>2266</v>
      </c>
      <c r="C29" s="14">
        <v>1.105</v>
      </c>
      <c r="D29" s="14">
        <v>98.7</v>
      </c>
      <c r="E29" s="14">
        <v>-1.26</v>
      </c>
      <c r="F29" s="14">
        <v>281205</v>
      </c>
      <c r="G29" s="14">
        <v>102190</v>
      </c>
      <c r="H29" s="14">
        <v>7.6</v>
      </c>
    </row>
    <row r="30" spans="1:8" customFormat="1" x14ac:dyDescent="0.3">
      <c r="A30" s="14" t="s">
        <v>484</v>
      </c>
      <c r="B30" s="14">
        <v>3172</v>
      </c>
      <c r="C30" s="14">
        <v>1.175</v>
      </c>
      <c r="D30" s="14">
        <v>100.8</v>
      </c>
      <c r="E30" s="14">
        <v>7.65</v>
      </c>
      <c r="F30" s="14">
        <v>392092</v>
      </c>
      <c r="G30" s="14">
        <v>140347</v>
      </c>
      <c r="H30" s="14">
        <v>8</v>
      </c>
    </row>
    <row r="31" spans="1:8" customFormat="1" x14ac:dyDescent="0.3">
      <c r="A31" s="14" t="s">
        <v>491</v>
      </c>
      <c r="B31" s="14">
        <v>4422</v>
      </c>
      <c r="C31" s="14">
        <v>1.0429999999999999</v>
      </c>
      <c r="D31" s="14">
        <v>99.7</v>
      </c>
      <c r="E31" s="14">
        <v>0.51</v>
      </c>
      <c r="F31" s="14">
        <v>665321</v>
      </c>
      <c r="G31" s="14">
        <v>227198</v>
      </c>
      <c r="H31" s="14">
        <v>7.7</v>
      </c>
    </row>
    <row r="32" spans="1:8" customFormat="1" x14ac:dyDescent="0.3">
      <c r="A32" s="14" t="s">
        <v>498</v>
      </c>
      <c r="B32" s="14">
        <v>583</v>
      </c>
      <c r="C32" s="14">
        <v>1.0780000000000001</v>
      </c>
      <c r="D32" s="14">
        <v>99.2</v>
      </c>
      <c r="E32" s="14">
        <v>-1.1200000000000001</v>
      </c>
      <c r="F32" s="14">
        <v>97071</v>
      </c>
      <c r="G32" s="14">
        <v>38008</v>
      </c>
      <c r="H32" s="14">
        <v>6.9</v>
      </c>
    </row>
    <row r="33" spans="1:8" customFormat="1" x14ac:dyDescent="0.3">
      <c r="A33" s="14" t="s">
        <v>505</v>
      </c>
      <c r="B33" s="14">
        <v>6059</v>
      </c>
      <c r="C33" s="14">
        <v>0.97699999999999998</v>
      </c>
      <c r="D33" s="14">
        <v>99.5</v>
      </c>
      <c r="E33" s="14">
        <v>-0.01</v>
      </c>
      <c r="F33" s="14">
        <v>850329</v>
      </c>
      <c r="G33" s="14">
        <v>318135</v>
      </c>
      <c r="H33" s="14">
        <v>5.8</v>
      </c>
    </row>
    <row r="34" spans="1:8" customFormat="1" x14ac:dyDescent="0.3">
      <c r="A34" s="14" t="s">
        <v>512</v>
      </c>
      <c r="B34" s="14">
        <v>7368</v>
      </c>
      <c r="C34" s="14">
        <v>1.0049999999999999</v>
      </c>
      <c r="D34" s="14">
        <v>98.1</v>
      </c>
      <c r="E34" s="14">
        <v>-0.78</v>
      </c>
      <c r="F34" s="14">
        <v>967510</v>
      </c>
      <c r="G34" s="14">
        <v>369366</v>
      </c>
      <c r="H34" s="14">
        <v>9.6</v>
      </c>
    </row>
    <row r="35" spans="1:8" customFormat="1" x14ac:dyDescent="0.3">
      <c r="A35" s="14" t="s">
        <v>519</v>
      </c>
      <c r="B35" s="14">
        <v>9497</v>
      </c>
      <c r="C35" s="14">
        <v>1.044</v>
      </c>
      <c r="D35" s="14">
        <v>101.5</v>
      </c>
      <c r="E35" s="14">
        <v>0.75</v>
      </c>
      <c r="F35" s="14">
        <v>1202628</v>
      </c>
      <c r="G35" s="14">
        <v>465209</v>
      </c>
      <c r="H35" s="14">
        <v>6.2</v>
      </c>
    </row>
    <row r="36" spans="1:8" customFormat="1" x14ac:dyDescent="0.3">
      <c r="A36" s="14" t="s">
        <v>526</v>
      </c>
      <c r="B36" s="14">
        <v>2812</v>
      </c>
      <c r="C36" s="14">
        <v>1.083</v>
      </c>
      <c r="D36" s="14">
        <v>110.1</v>
      </c>
      <c r="E36" s="14">
        <v>4.03</v>
      </c>
      <c r="F36" s="14">
        <v>419664</v>
      </c>
      <c r="G36" s="14">
        <v>169630</v>
      </c>
      <c r="H36" s="14">
        <v>10.6</v>
      </c>
    </row>
    <row r="37" spans="1:8" customFormat="1" x14ac:dyDescent="0.3">
      <c r="A37" s="14" t="s">
        <v>533</v>
      </c>
      <c r="B37" s="14">
        <v>4381</v>
      </c>
      <c r="C37" s="14">
        <v>0.98299999999999998</v>
      </c>
      <c r="D37" s="14">
        <v>105.3</v>
      </c>
      <c r="E37" s="14">
        <v>-1.73</v>
      </c>
      <c r="F37" s="14">
        <v>677710</v>
      </c>
      <c r="G37" s="14">
        <v>282608</v>
      </c>
      <c r="H37" s="14">
        <v>41.8</v>
      </c>
    </row>
    <row r="38" spans="1:8" customFormat="1" x14ac:dyDescent="0.3">
      <c r="A38" s="14" t="s">
        <v>540</v>
      </c>
      <c r="B38" s="14">
        <v>1236</v>
      </c>
      <c r="C38" s="14">
        <v>1.1779999999999999</v>
      </c>
      <c r="D38" s="14">
        <v>104.9</v>
      </c>
      <c r="E38" s="14">
        <v>0.36</v>
      </c>
      <c r="F38" s="14">
        <v>182786</v>
      </c>
      <c r="G38" s="14">
        <v>75632</v>
      </c>
      <c r="H38" s="14">
        <v>6.7</v>
      </c>
    </row>
    <row r="39" spans="1:8" customFormat="1" x14ac:dyDescent="0.3">
      <c r="A39" s="14" t="s">
        <v>547</v>
      </c>
      <c r="B39" s="14">
        <v>4125</v>
      </c>
      <c r="C39" s="14">
        <v>0.98499999999999999</v>
      </c>
      <c r="D39" s="14">
        <v>98.6</v>
      </c>
      <c r="E39" s="14">
        <v>-1.65</v>
      </c>
      <c r="F39" s="14">
        <v>587764</v>
      </c>
      <c r="G39" s="14">
        <v>209878</v>
      </c>
      <c r="H39" s="14">
        <v>8.1999999999999993</v>
      </c>
    </row>
    <row r="40" spans="1:8" customFormat="1" x14ac:dyDescent="0.3">
      <c r="A40" s="14" t="s">
        <v>554</v>
      </c>
      <c r="B40" s="14">
        <v>1402</v>
      </c>
      <c r="C40" s="14">
        <v>1.1879999999999999</v>
      </c>
      <c r="D40" s="14">
        <v>103</v>
      </c>
      <c r="E40" s="14">
        <v>3.03</v>
      </c>
      <c r="F40" s="14">
        <v>212146</v>
      </c>
      <c r="G40" s="14">
        <v>77036</v>
      </c>
      <c r="H40" s="14">
        <v>10.6</v>
      </c>
    </row>
    <row r="41" spans="1:8" customFormat="1" x14ac:dyDescent="0.3">
      <c r="A41" s="14" t="s">
        <v>561</v>
      </c>
      <c r="B41" s="14">
        <v>618</v>
      </c>
      <c r="C41" s="14">
        <v>1.163</v>
      </c>
      <c r="D41" s="14">
        <v>101.5</v>
      </c>
      <c r="E41" s="14">
        <v>3.38</v>
      </c>
      <c r="F41" s="14">
        <v>115105</v>
      </c>
      <c r="G41" s="14">
        <v>44218</v>
      </c>
      <c r="H41" s="14">
        <v>7.5</v>
      </c>
    </row>
    <row r="42" spans="1:8" customFormat="1" x14ac:dyDescent="0.3">
      <c r="A42" s="14" t="s">
        <v>568</v>
      </c>
      <c r="B42" s="14">
        <v>628</v>
      </c>
      <c r="C42" s="14">
        <v>1.073</v>
      </c>
      <c r="D42" s="14">
        <v>102.3</v>
      </c>
      <c r="E42" s="14">
        <v>0.76</v>
      </c>
      <c r="F42" s="14">
        <v>111984</v>
      </c>
      <c r="G42" s="14">
        <v>42809</v>
      </c>
      <c r="H42" s="14">
        <v>9.6</v>
      </c>
    </row>
    <row r="43" spans="1:8" customFormat="1" x14ac:dyDescent="0.3">
      <c r="A43" s="14" t="s">
        <v>575</v>
      </c>
      <c r="B43" s="14">
        <v>338</v>
      </c>
      <c r="C43" s="14">
        <v>1.59</v>
      </c>
      <c r="D43" s="14">
        <v>109.9</v>
      </c>
      <c r="E43" s="14">
        <v>-1.02</v>
      </c>
      <c r="F43" s="14">
        <v>45431</v>
      </c>
      <c r="G43" s="14">
        <v>18382</v>
      </c>
      <c r="H43" s="14">
        <v>9.1</v>
      </c>
    </row>
    <row r="44" spans="1:8" customFormat="1" x14ac:dyDescent="0.3">
      <c r="A44" s="14" t="s">
        <v>582</v>
      </c>
      <c r="B44" s="14">
        <v>1959</v>
      </c>
      <c r="C44" s="14">
        <v>1.21</v>
      </c>
      <c r="D44" s="14">
        <v>105.6</v>
      </c>
      <c r="E44" s="14">
        <v>2.38</v>
      </c>
      <c r="F44" s="14">
        <v>213437</v>
      </c>
      <c r="G44" s="14">
        <v>84314</v>
      </c>
      <c r="H44" s="14">
        <v>6.5</v>
      </c>
    </row>
    <row r="45" spans="1:8" customFormat="1" x14ac:dyDescent="0.3">
      <c r="A45" s="14" t="s">
        <v>589</v>
      </c>
      <c r="B45" s="14">
        <v>6997</v>
      </c>
      <c r="C45" s="14">
        <v>1.0389999999999999</v>
      </c>
      <c r="D45" s="14">
        <v>98.8</v>
      </c>
      <c r="E45" s="14">
        <v>1.29</v>
      </c>
      <c r="F45" s="14">
        <v>1004081</v>
      </c>
      <c r="G45" s="14">
        <v>346336</v>
      </c>
      <c r="H45" s="14">
        <v>7.8</v>
      </c>
    </row>
    <row r="46" spans="1:8" customFormat="1" x14ac:dyDescent="0.3">
      <c r="A46" s="14" t="s">
        <v>596</v>
      </c>
      <c r="B46" s="14">
        <v>941</v>
      </c>
      <c r="C46" s="14">
        <v>0.91200000000000003</v>
      </c>
      <c r="D46" s="14">
        <v>99.6</v>
      </c>
      <c r="E46" s="14">
        <v>-0.66</v>
      </c>
      <c r="F46" s="14">
        <v>155767</v>
      </c>
      <c r="G46" s="14">
        <v>54406</v>
      </c>
      <c r="H46" s="14">
        <v>9.1999999999999993</v>
      </c>
    </row>
    <row r="47" spans="1:8" customFormat="1" x14ac:dyDescent="0.3">
      <c r="A47" s="14" t="s">
        <v>603</v>
      </c>
      <c r="B47" s="14">
        <v>2669</v>
      </c>
      <c r="C47" s="14">
        <v>0.94699999999999995</v>
      </c>
      <c r="D47" s="14">
        <v>97.5</v>
      </c>
      <c r="E47" s="14">
        <v>0.77</v>
      </c>
      <c r="F47" s="14">
        <v>441584</v>
      </c>
      <c r="G47" s="14">
        <v>161772</v>
      </c>
      <c r="H47" s="14">
        <v>11.8</v>
      </c>
    </row>
    <row r="48" spans="1:8" customFormat="1" x14ac:dyDescent="0.3">
      <c r="A48" s="14" t="s">
        <v>610</v>
      </c>
      <c r="B48" s="14">
        <v>1725</v>
      </c>
      <c r="C48" s="14">
        <v>1.234</v>
      </c>
      <c r="D48" s="14">
        <v>104.3</v>
      </c>
      <c r="E48" s="14">
        <v>1.47</v>
      </c>
      <c r="F48" s="14">
        <v>213142</v>
      </c>
      <c r="G48" s="14">
        <v>79317</v>
      </c>
      <c r="H48" s="14">
        <v>5.7</v>
      </c>
    </row>
    <row r="49" spans="1:8" customFormat="1" x14ac:dyDescent="0.3">
      <c r="A49" s="14" t="s">
        <v>617</v>
      </c>
      <c r="B49" s="14">
        <v>3409</v>
      </c>
      <c r="C49" s="14">
        <v>1.1990000000000001</v>
      </c>
      <c r="D49" s="14">
        <v>103.1</v>
      </c>
      <c r="E49" s="14">
        <v>1.7</v>
      </c>
      <c r="F49" s="14">
        <v>437848</v>
      </c>
      <c r="G49" s="14">
        <v>153581</v>
      </c>
      <c r="H49" s="14">
        <v>10.9</v>
      </c>
    </row>
    <row r="50" spans="1:8" customFormat="1" x14ac:dyDescent="0.3">
      <c r="A50" s="14" t="s">
        <v>624</v>
      </c>
      <c r="B50" s="14">
        <v>3870</v>
      </c>
      <c r="C50" s="14">
        <v>1.254</v>
      </c>
      <c r="D50" s="14">
        <v>105</v>
      </c>
      <c r="E50" s="14">
        <v>2.4700000000000002</v>
      </c>
      <c r="F50" s="14">
        <v>481530</v>
      </c>
      <c r="G50" s="14">
        <v>187516</v>
      </c>
      <c r="H50" s="14">
        <v>5.4</v>
      </c>
    </row>
    <row r="51" spans="1:8" customFormat="1" x14ac:dyDescent="0.3">
      <c r="A51" s="14" t="s">
        <v>631</v>
      </c>
      <c r="B51" s="14">
        <v>875</v>
      </c>
      <c r="C51" s="14">
        <v>1.1519999999999999</v>
      </c>
      <c r="D51" s="14">
        <v>110.8</v>
      </c>
      <c r="E51" s="14">
        <v>-1.18</v>
      </c>
      <c r="F51" s="14">
        <v>152925</v>
      </c>
      <c r="G51" s="14">
        <v>61218</v>
      </c>
      <c r="H51" s="14">
        <v>8.1</v>
      </c>
    </row>
    <row r="52" spans="1:8" customFormat="1" x14ac:dyDescent="0.3">
      <c r="A52" s="14" t="s">
        <v>638</v>
      </c>
      <c r="B52" s="14">
        <v>1850</v>
      </c>
      <c r="C52" s="14">
        <v>1.095</v>
      </c>
      <c r="D52" s="14">
        <v>101.1</v>
      </c>
      <c r="E52" s="14">
        <v>10.19</v>
      </c>
      <c r="F52" s="14">
        <v>232487</v>
      </c>
      <c r="G52" s="14">
        <v>81467</v>
      </c>
      <c r="H52" s="14">
        <v>6</v>
      </c>
    </row>
    <row r="53" spans="1:8" customFormat="1" x14ac:dyDescent="0.3">
      <c r="A53" s="14" t="s">
        <v>645</v>
      </c>
      <c r="B53" s="14">
        <v>7004</v>
      </c>
      <c r="C53" s="14">
        <v>1.391</v>
      </c>
      <c r="D53" s="14">
        <v>107.1</v>
      </c>
      <c r="E53" s="14">
        <v>7.7</v>
      </c>
      <c r="F53" s="14">
        <v>691086</v>
      </c>
      <c r="G53" s="14">
        <v>254974</v>
      </c>
      <c r="H53" s="14">
        <v>5.7</v>
      </c>
    </row>
    <row r="54" spans="1:8" customFormat="1" x14ac:dyDescent="0.3">
      <c r="A54" s="14" t="s">
        <v>652</v>
      </c>
      <c r="B54" s="14">
        <v>23849</v>
      </c>
      <c r="C54" s="14">
        <v>1.2270000000000001</v>
      </c>
      <c r="D54" s="14">
        <v>101.3</v>
      </c>
      <c r="E54" s="14">
        <v>0.02</v>
      </c>
      <c r="F54" s="14">
        <v>3380404</v>
      </c>
      <c r="G54" s="14">
        <v>1318106</v>
      </c>
      <c r="H54" s="14">
        <v>9.6999999999999993</v>
      </c>
    </row>
    <row r="55" spans="1:8" customFormat="1" x14ac:dyDescent="0.3">
      <c r="A55" s="14" t="s">
        <v>659</v>
      </c>
      <c r="B55" s="14">
        <v>2614</v>
      </c>
      <c r="C55" s="14">
        <v>1.524</v>
      </c>
      <c r="D55" s="14">
        <v>110.7</v>
      </c>
      <c r="E55" s="14">
        <v>-3.02</v>
      </c>
      <c r="F55" s="14">
        <v>254073</v>
      </c>
      <c r="G55" s="14">
        <v>97910</v>
      </c>
      <c r="H55" s="14">
        <v>7.7</v>
      </c>
    </row>
    <row r="56" spans="1:8" customFormat="1" x14ac:dyDescent="0.3">
      <c r="A56" s="14" t="s">
        <v>666</v>
      </c>
      <c r="B56" s="14">
        <v>294</v>
      </c>
      <c r="C56" s="14">
        <v>1.147</v>
      </c>
      <c r="D56" s="14">
        <v>94.4</v>
      </c>
      <c r="E56" s="14">
        <v>-0.83</v>
      </c>
      <c r="F56" s="14">
        <v>62763</v>
      </c>
      <c r="G56" s="14">
        <v>25299</v>
      </c>
      <c r="H56" s="14">
        <v>7.2</v>
      </c>
    </row>
    <row r="57" spans="1:8" customFormat="1" x14ac:dyDescent="0.3">
      <c r="A57" s="14" t="s">
        <v>673</v>
      </c>
      <c r="B57" s="14">
        <v>229</v>
      </c>
      <c r="C57" s="14">
        <v>1.0569999999999999</v>
      </c>
      <c r="D57" s="14">
        <v>100.3</v>
      </c>
      <c r="E57" s="14">
        <v>-1.67</v>
      </c>
      <c r="F57" s="14">
        <v>54060</v>
      </c>
      <c r="G57" s="14">
        <v>22618</v>
      </c>
      <c r="H57" s="14">
        <v>3.1</v>
      </c>
    </row>
    <row r="58" spans="1:8" customFormat="1" x14ac:dyDescent="0.3">
      <c r="A58" s="14" t="s">
        <v>680</v>
      </c>
      <c r="B58" s="14">
        <v>3995</v>
      </c>
      <c r="C58" s="14">
        <v>1.234</v>
      </c>
      <c r="D58" s="14">
        <v>102.2</v>
      </c>
      <c r="E58" s="14">
        <v>0.53</v>
      </c>
      <c r="F58" s="14">
        <v>532132</v>
      </c>
      <c r="G58" s="14">
        <v>198544</v>
      </c>
      <c r="H58" s="14">
        <v>10.9</v>
      </c>
    </row>
    <row r="59" spans="1:8" customFormat="1" x14ac:dyDescent="0.3">
      <c r="A59" s="14" t="s">
        <v>687</v>
      </c>
      <c r="B59" s="14">
        <v>125</v>
      </c>
      <c r="C59" s="14">
        <v>0.95299999999999996</v>
      </c>
      <c r="D59" s="14">
        <v>91.6</v>
      </c>
      <c r="E59" s="14">
        <v>-1.1299999999999999</v>
      </c>
      <c r="F59" s="14">
        <v>44642</v>
      </c>
      <c r="G59" s="14">
        <v>19668</v>
      </c>
      <c r="H59" s="14">
        <v>6.6</v>
      </c>
    </row>
    <row r="60" spans="1:8" customFormat="1" x14ac:dyDescent="0.3">
      <c r="A60" s="14" t="s">
        <v>694</v>
      </c>
      <c r="B60" s="14">
        <v>627</v>
      </c>
      <c r="C60" s="14">
        <v>1.36</v>
      </c>
      <c r="D60" s="14">
        <v>95.4</v>
      </c>
      <c r="E60" s="14">
        <v>-0.26</v>
      </c>
      <c r="F60" s="14">
        <v>107898</v>
      </c>
      <c r="G60" s="14">
        <v>45309</v>
      </c>
      <c r="H60" s="14">
        <v>4.9000000000000004</v>
      </c>
    </row>
    <row r="61" spans="1:8" customFormat="1" x14ac:dyDescent="0.3">
      <c r="A61" s="14" t="s">
        <v>701</v>
      </c>
      <c r="B61" s="14">
        <v>738</v>
      </c>
      <c r="C61" s="14">
        <v>1.298</v>
      </c>
      <c r="D61" s="14">
        <v>101.2</v>
      </c>
      <c r="E61" s="14">
        <v>-0.57999999999999996</v>
      </c>
      <c r="F61" s="14">
        <v>114252</v>
      </c>
      <c r="G61" s="14">
        <v>45623</v>
      </c>
      <c r="H61" s="14">
        <v>7.4</v>
      </c>
    </row>
    <row r="62" spans="1:8" customFormat="1" x14ac:dyDescent="0.3">
      <c r="A62" s="14" t="s">
        <v>708</v>
      </c>
      <c r="B62" s="14">
        <v>191</v>
      </c>
      <c r="C62" s="14">
        <v>1.6140000000000001</v>
      </c>
      <c r="D62" s="14">
        <v>95.9</v>
      </c>
      <c r="E62" s="14">
        <v>0.74</v>
      </c>
      <c r="F62" s="14">
        <v>36340</v>
      </c>
      <c r="G62" s="14">
        <v>15493</v>
      </c>
      <c r="H62" s="14">
        <v>3.7</v>
      </c>
    </row>
    <row r="63" spans="1:8" customFormat="1" x14ac:dyDescent="0.3">
      <c r="A63" s="14" t="s">
        <v>715</v>
      </c>
      <c r="B63" s="14">
        <v>3005</v>
      </c>
      <c r="C63" s="14">
        <v>1.3759999999999999</v>
      </c>
      <c r="D63" s="14">
        <v>101</v>
      </c>
      <c r="E63" s="14">
        <v>6.65</v>
      </c>
      <c r="F63" s="14">
        <v>338535</v>
      </c>
      <c r="G63" s="14">
        <v>127990</v>
      </c>
      <c r="H63" s="14">
        <v>5.3</v>
      </c>
    </row>
    <row r="64" spans="1:8" customFormat="1" x14ac:dyDescent="0.3">
      <c r="A64" s="14" t="s">
        <v>722</v>
      </c>
      <c r="B64" s="14">
        <v>132</v>
      </c>
      <c r="C64" s="14">
        <v>1.3759999999999999</v>
      </c>
      <c r="D64" s="14">
        <v>93.8</v>
      </c>
      <c r="E64" s="14">
        <v>-0.89</v>
      </c>
      <c r="F64" s="14">
        <v>27849</v>
      </c>
      <c r="G64" s="14">
        <v>12283</v>
      </c>
      <c r="H64" s="14">
        <v>5.6</v>
      </c>
    </row>
    <row r="65" spans="1:8" customFormat="1" x14ac:dyDescent="0.3">
      <c r="A65" s="14" t="s">
        <v>729</v>
      </c>
      <c r="B65" s="14">
        <v>2296</v>
      </c>
      <c r="C65" s="14">
        <v>1.139</v>
      </c>
      <c r="D65" s="14">
        <v>98.2</v>
      </c>
      <c r="E65" s="14">
        <v>0.08</v>
      </c>
      <c r="F65" s="14">
        <v>346681</v>
      </c>
      <c r="G65" s="14">
        <v>139013</v>
      </c>
      <c r="H65" s="14">
        <v>3.2</v>
      </c>
    </row>
    <row r="66" spans="1:8" customFormat="1" x14ac:dyDescent="0.3">
      <c r="A66" s="14" t="s">
        <v>736</v>
      </c>
      <c r="B66" s="14">
        <v>385</v>
      </c>
      <c r="C66" s="14">
        <v>1.522</v>
      </c>
      <c r="D66" s="14">
        <v>98.7</v>
      </c>
      <c r="E66" s="14">
        <v>0.38</v>
      </c>
      <c r="F66" s="14">
        <v>64101</v>
      </c>
      <c r="G66" s="14">
        <v>27366</v>
      </c>
      <c r="H66" s="14">
        <v>4</v>
      </c>
    </row>
    <row r="67" spans="1:8" customFormat="1" x14ac:dyDescent="0.3">
      <c r="A67" s="14" t="s">
        <v>743</v>
      </c>
      <c r="B67" s="14">
        <v>7515</v>
      </c>
      <c r="C67" s="14">
        <v>1.141</v>
      </c>
      <c r="D67" s="14">
        <v>102.9</v>
      </c>
      <c r="E67" s="14">
        <v>-0.69</v>
      </c>
      <c r="F67" s="14">
        <v>1057032</v>
      </c>
      <c r="G67" s="14">
        <v>401678</v>
      </c>
      <c r="H67" s="14">
        <v>4</v>
      </c>
    </row>
    <row r="68" spans="1:8" customFormat="1" x14ac:dyDescent="0.3">
      <c r="A68" s="14" t="s">
        <v>750</v>
      </c>
      <c r="B68" s="14">
        <v>845</v>
      </c>
      <c r="C68" s="14">
        <v>1.137</v>
      </c>
      <c r="D68" s="14">
        <v>101.8</v>
      </c>
      <c r="E68" s="14">
        <v>-2.08</v>
      </c>
      <c r="F68" s="14">
        <v>135833</v>
      </c>
      <c r="G68" s="14">
        <v>54568</v>
      </c>
      <c r="H68" s="14">
        <v>11.7</v>
      </c>
    </row>
    <row r="69" spans="1:8" customFormat="1" x14ac:dyDescent="0.3">
      <c r="A69" s="14" t="s">
        <v>757</v>
      </c>
      <c r="B69" s="14">
        <v>188</v>
      </c>
      <c r="C69" s="14">
        <v>1.083</v>
      </c>
      <c r="D69" s="14">
        <v>97.3</v>
      </c>
      <c r="E69" s="14">
        <v>-1.53</v>
      </c>
      <c r="F69" s="14">
        <v>48831</v>
      </c>
      <c r="G69" s="14">
        <v>19443</v>
      </c>
      <c r="H69" s="14">
        <v>4.5</v>
      </c>
    </row>
    <row r="70" spans="1:8" customFormat="1" x14ac:dyDescent="0.3">
      <c r="A70" s="14" t="s">
        <v>764</v>
      </c>
      <c r="B70" s="14">
        <v>387</v>
      </c>
      <c r="C70" s="14">
        <v>1.21</v>
      </c>
      <c r="D70" s="14">
        <v>102</v>
      </c>
      <c r="E70" s="14">
        <v>-1.1299999999999999</v>
      </c>
      <c r="F70" s="14">
        <v>68207</v>
      </c>
      <c r="G70" s="14">
        <v>27838</v>
      </c>
      <c r="H70" s="14">
        <v>4.3</v>
      </c>
    </row>
    <row r="71" spans="1:8" customFormat="1" x14ac:dyDescent="0.3">
      <c r="A71" s="14" t="s">
        <v>771</v>
      </c>
      <c r="B71" s="14">
        <v>160</v>
      </c>
      <c r="C71" s="14">
        <v>1.1240000000000001</v>
      </c>
      <c r="D71" s="14">
        <v>91.9</v>
      </c>
      <c r="E71" s="14">
        <v>-0.21</v>
      </c>
      <c r="F71" s="14">
        <v>40175</v>
      </c>
      <c r="G71" s="14">
        <v>17044</v>
      </c>
      <c r="H71" s="14">
        <v>8.4</v>
      </c>
    </row>
    <row r="72" spans="1:8" customFormat="1" x14ac:dyDescent="0.3">
      <c r="A72" s="14" t="s">
        <v>778</v>
      </c>
      <c r="B72" s="14">
        <v>123</v>
      </c>
      <c r="C72" s="14">
        <v>0.83899999999999997</v>
      </c>
      <c r="D72" s="14">
        <v>91.3</v>
      </c>
      <c r="E72" s="14">
        <v>-2.0499999999999998</v>
      </c>
      <c r="F72" s="14">
        <v>47000</v>
      </c>
      <c r="G72" s="14">
        <v>20419</v>
      </c>
      <c r="H72" s="14">
        <v>4.4000000000000004</v>
      </c>
    </row>
    <row r="73" spans="1:8" customFormat="1" x14ac:dyDescent="0.3">
      <c r="A73" s="14" t="s">
        <v>785</v>
      </c>
      <c r="B73" s="14">
        <v>17957</v>
      </c>
      <c r="C73" s="14">
        <v>1.256</v>
      </c>
      <c r="D73" s="14">
        <v>101.1</v>
      </c>
      <c r="E73" s="14">
        <v>-0.24</v>
      </c>
      <c r="F73" s="14">
        <v>2691706</v>
      </c>
      <c r="G73" s="14">
        <v>1105213</v>
      </c>
      <c r="H73" s="14">
        <v>9.4</v>
      </c>
    </row>
    <row r="74" spans="1:8" customFormat="1" x14ac:dyDescent="0.3">
      <c r="A74" s="14" t="s">
        <v>792</v>
      </c>
      <c r="B74" s="14">
        <v>2091</v>
      </c>
      <c r="C74" s="14">
        <v>1.3</v>
      </c>
      <c r="D74" s="14">
        <v>101.6</v>
      </c>
      <c r="E74" s="14">
        <v>0.82</v>
      </c>
      <c r="F74" s="14">
        <v>259485</v>
      </c>
      <c r="G74" s="14">
        <v>111750</v>
      </c>
      <c r="H74" s="14">
        <v>5.0999999999999996</v>
      </c>
    </row>
    <row r="75" spans="1:8" customFormat="1" x14ac:dyDescent="0.3">
      <c r="A75" s="14" t="s">
        <v>799</v>
      </c>
      <c r="B75" s="14">
        <v>1364</v>
      </c>
      <c r="C75" s="14">
        <v>1.093</v>
      </c>
      <c r="D75" s="14">
        <v>100.4</v>
      </c>
      <c r="E75" s="14">
        <v>-0.31</v>
      </c>
      <c r="F75" s="14">
        <v>257903</v>
      </c>
      <c r="G75" s="14">
        <v>110811</v>
      </c>
      <c r="H75" s="14">
        <v>7.2</v>
      </c>
    </row>
    <row r="76" spans="1:8" customFormat="1" x14ac:dyDescent="0.3">
      <c r="A76" s="14" t="s">
        <v>806</v>
      </c>
      <c r="B76" s="14">
        <v>171</v>
      </c>
      <c r="C76" s="14">
        <v>1.306</v>
      </c>
      <c r="D76" s="14">
        <v>103.8</v>
      </c>
      <c r="E76" s="14">
        <v>-1.51</v>
      </c>
      <c r="F76" s="14">
        <v>33768</v>
      </c>
      <c r="G76" s="14">
        <v>13933</v>
      </c>
      <c r="H76" s="14">
        <v>5.9</v>
      </c>
    </row>
    <row r="77" spans="1:8" customFormat="1" x14ac:dyDescent="0.3">
      <c r="A77" s="14" t="s">
        <v>813</v>
      </c>
      <c r="B77" s="14">
        <v>3727</v>
      </c>
      <c r="C77" s="14">
        <v>1.2010000000000001</v>
      </c>
      <c r="D77" s="14">
        <v>104.8</v>
      </c>
      <c r="E77" s="14">
        <v>0.41</v>
      </c>
      <c r="F77" s="14">
        <v>421799</v>
      </c>
      <c r="G77" s="14">
        <v>164455</v>
      </c>
      <c r="H77" s="14">
        <v>9.4</v>
      </c>
    </row>
    <row r="78" spans="1:8" customFormat="1" x14ac:dyDescent="0.3">
      <c r="A78" s="14" t="s">
        <v>820</v>
      </c>
      <c r="B78" s="14">
        <v>1066</v>
      </c>
      <c r="C78" s="14">
        <v>1.4319999999999999</v>
      </c>
      <c r="D78" s="14">
        <v>100.3</v>
      </c>
      <c r="E78" s="14">
        <v>0.56000000000000005</v>
      </c>
      <c r="F78" s="14">
        <v>142908</v>
      </c>
      <c r="G78" s="14">
        <v>57193</v>
      </c>
      <c r="H78" s="14">
        <v>4.9000000000000004</v>
      </c>
    </row>
    <row r="79" spans="1:8" customFormat="1" x14ac:dyDescent="0.3">
      <c r="A79" s="14" t="s">
        <v>827</v>
      </c>
      <c r="B79" s="14">
        <v>390</v>
      </c>
      <c r="C79" s="14">
        <v>1.304</v>
      </c>
      <c r="D79" s="14">
        <v>96</v>
      </c>
      <c r="E79" s="14">
        <v>-1.9</v>
      </c>
      <c r="F79" s="14">
        <v>73294</v>
      </c>
      <c r="G79" s="14">
        <v>30077</v>
      </c>
      <c r="H79" s="14">
        <v>5</v>
      </c>
    </row>
    <row r="80" spans="1:8" customFormat="1" x14ac:dyDescent="0.3">
      <c r="A80" s="14" t="s">
        <v>834</v>
      </c>
      <c r="B80" s="14">
        <v>167</v>
      </c>
      <c r="C80" s="14">
        <v>1.5660000000000001</v>
      </c>
      <c r="D80" s="14">
        <v>99</v>
      </c>
      <c r="E80" s="14">
        <v>-0.73</v>
      </c>
      <c r="F80" s="14">
        <v>33259</v>
      </c>
      <c r="G80" s="14">
        <v>14144</v>
      </c>
      <c r="H80" s="14">
        <v>4.4000000000000004</v>
      </c>
    </row>
    <row r="81" spans="1:8" customFormat="1" x14ac:dyDescent="0.3">
      <c r="A81" s="14" t="s">
        <v>841</v>
      </c>
      <c r="B81" s="14">
        <v>447</v>
      </c>
      <c r="C81" s="14">
        <v>1.1759999999999999</v>
      </c>
      <c r="D81" s="14">
        <v>95.6</v>
      </c>
      <c r="E81" s="14">
        <v>-0.82</v>
      </c>
      <c r="F81" s="14">
        <v>100947</v>
      </c>
      <c r="G81" s="14">
        <v>42578</v>
      </c>
      <c r="H81" s="14">
        <v>4.5999999999999996</v>
      </c>
    </row>
    <row r="82" spans="1:8" customFormat="1" x14ac:dyDescent="0.3">
      <c r="A82" s="14" t="s">
        <v>848</v>
      </c>
      <c r="B82" s="14">
        <v>273</v>
      </c>
      <c r="C82" s="14">
        <v>1.5409999999999999</v>
      </c>
      <c r="D82" s="14">
        <v>105.7</v>
      </c>
      <c r="E82" s="14">
        <v>-0.09</v>
      </c>
      <c r="F82" s="14">
        <v>45138</v>
      </c>
      <c r="G82" s="14">
        <v>17923</v>
      </c>
      <c r="H82" s="14">
        <v>10.1</v>
      </c>
    </row>
    <row r="83" spans="1:8" customFormat="1" x14ac:dyDescent="0.3">
      <c r="A83" s="14" t="s">
        <v>855</v>
      </c>
      <c r="B83" s="14">
        <v>1185</v>
      </c>
      <c r="C83" s="14">
        <v>1.42</v>
      </c>
      <c r="D83" s="14">
        <v>97.6</v>
      </c>
      <c r="E83" s="14">
        <v>-1.41</v>
      </c>
      <c r="F83" s="14">
        <v>166272</v>
      </c>
      <c r="G83" s="14">
        <v>68732</v>
      </c>
      <c r="H83" s="14">
        <v>6.5</v>
      </c>
    </row>
    <row r="84" spans="1:8" customFormat="1" x14ac:dyDescent="0.3">
      <c r="A84" s="14" t="s">
        <v>862</v>
      </c>
      <c r="B84" s="14">
        <v>208</v>
      </c>
      <c r="C84" s="14">
        <v>1.631</v>
      </c>
      <c r="D84" s="14">
        <v>91</v>
      </c>
      <c r="E84" s="14">
        <v>-1.25</v>
      </c>
      <c r="F84" s="14">
        <v>38529</v>
      </c>
      <c r="G84" s="14">
        <v>17244</v>
      </c>
      <c r="H84" s="14">
        <v>9.4</v>
      </c>
    </row>
    <row r="85" spans="1:8" customFormat="1" x14ac:dyDescent="0.3">
      <c r="A85" s="14" t="s">
        <v>869</v>
      </c>
      <c r="B85" s="14">
        <v>80</v>
      </c>
      <c r="C85" s="14">
        <v>1.4850000000000001</v>
      </c>
      <c r="D85" s="14">
        <v>97.3</v>
      </c>
      <c r="E85" s="14">
        <v>-1.3</v>
      </c>
      <c r="F85" s="14">
        <v>17479</v>
      </c>
      <c r="G85" s="14">
        <v>7642</v>
      </c>
      <c r="H85" s="14">
        <v>5.3</v>
      </c>
    </row>
    <row r="86" spans="1:8" customFormat="1" x14ac:dyDescent="0.3">
      <c r="A86" s="14" t="s">
        <v>876</v>
      </c>
      <c r="B86" s="14">
        <v>535</v>
      </c>
      <c r="C86" s="14">
        <v>1.1819999999999999</v>
      </c>
      <c r="D86" s="14">
        <v>98.4</v>
      </c>
      <c r="E86" s="14">
        <v>-0.74</v>
      </c>
      <c r="F86" s="14">
        <v>108371</v>
      </c>
      <c r="G86" s="14">
        <v>45168</v>
      </c>
      <c r="H86" s="14">
        <v>9.6</v>
      </c>
    </row>
    <row r="87" spans="1:8" customFormat="1" x14ac:dyDescent="0.3">
      <c r="A87" s="14" t="s">
        <v>883</v>
      </c>
      <c r="B87" s="14">
        <v>584</v>
      </c>
      <c r="C87" s="14">
        <v>1.353</v>
      </c>
      <c r="D87" s="14">
        <v>102.2</v>
      </c>
      <c r="E87" s="14">
        <v>0.53</v>
      </c>
      <c r="F87" s="14">
        <v>100615</v>
      </c>
      <c r="G87" s="14">
        <v>42430</v>
      </c>
      <c r="H87" s="14">
        <v>7.7</v>
      </c>
    </row>
    <row r="88" spans="1:8" customFormat="1" x14ac:dyDescent="0.3">
      <c r="A88" s="14" t="s">
        <v>890</v>
      </c>
      <c r="B88" s="14">
        <v>231</v>
      </c>
      <c r="C88" s="14">
        <v>1.272</v>
      </c>
      <c r="D88" s="14">
        <v>97</v>
      </c>
      <c r="E88" s="14">
        <v>6.64</v>
      </c>
      <c r="F88" s="14">
        <v>49253</v>
      </c>
      <c r="G88" s="14">
        <v>20573</v>
      </c>
      <c r="H88" s="14">
        <v>8.8000000000000007</v>
      </c>
    </row>
    <row r="89" spans="1:8" customFormat="1" x14ac:dyDescent="0.3">
      <c r="A89" s="14" t="s">
        <v>897</v>
      </c>
      <c r="B89" s="14">
        <v>32</v>
      </c>
      <c r="C89" s="14">
        <v>0.745</v>
      </c>
      <c r="D89" s="14">
        <v>120</v>
      </c>
      <c r="E89" s="14">
        <v>-0.2</v>
      </c>
      <c r="F89" s="14">
        <v>9975</v>
      </c>
      <c r="G89" s="14">
        <v>4158</v>
      </c>
      <c r="H89" s="14">
        <v>7.1</v>
      </c>
    </row>
    <row r="90" spans="1:8" customFormat="1" x14ac:dyDescent="0.3">
      <c r="A90" s="14" t="s">
        <v>904</v>
      </c>
      <c r="B90" s="14">
        <v>264</v>
      </c>
      <c r="C90" s="14">
        <v>1.2549999999999999</v>
      </c>
      <c r="D90" s="14">
        <v>99.8</v>
      </c>
      <c r="E90" s="14">
        <v>-1.2</v>
      </c>
      <c r="F90" s="14">
        <v>50974</v>
      </c>
      <c r="G90" s="14">
        <v>21826</v>
      </c>
      <c r="H90" s="14">
        <v>6.7</v>
      </c>
    </row>
    <row r="91" spans="1:8" customFormat="1" x14ac:dyDescent="0.3">
      <c r="A91" s="14" t="s">
        <v>911</v>
      </c>
      <c r="B91" s="14">
        <v>221</v>
      </c>
      <c r="C91" s="14">
        <v>1.4039999999999999</v>
      </c>
      <c r="D91" s="14">
        <v>95.4</v>
      </c>
      <c r="E91" s="14">
        <v>-1.17</v>
      </c>
      <c r="F91" s="14">
        <v>53474</v>
      </c>
      <c r="G91" s="14">
        <v>23882</v>
      </c>
      <c r="H91" s="14">
        <v>4.9000000000000004</v>
      </c>
    </row>
    <row r="92" spans="1:8" customFormat="1" x14ac:dyDescent="0.3">
      <c r="A92" s="14" t="s">
        <v>918</v>
      </c>
      <c r="B92" s="14">
        <v>143</v>
      </c>
      <c r="C92" s="14">
        <v>0.97499999999999998</v>
      </c>
      <c r="D92" s="14">
        <v>95.9</v>
      </c>
      <c r="E92" s="14">
        <v>-0.53</v>
      </c>
      <c r="F92" s="14">
        <v>43346</v>
      </c>
      <c r="G92" s="14">
        <v>18551</v>
      </c>
      <c r="H92" s="14">
        <v>3.9</v>
      </c>
    </row>
    <row r="93" spans="1:8" customFormat="1" x14ac:dyDescent="0.3">
      <c r="A93" s="14" t="s">
        <v>925</v>
      </c>
      <c r="B93" s="14">
        <v>128</v>
      </c>
      <c r="C93" s="14">
        <v>1.5309999999999999</v>
      </c>
      <c r="D93" s="14">
        <v>98.3</v>
      </c>
      <c r="E93" s="14">
        <v>-1.32</v>
      </c>
      <c r="F93" s="14">
        <v>26006</v>
      </c>
      <c r="G93" s="14">
        <v>11527</v>
      </c>
      <c r="H93" s="14">
        <v>7.8</v>
      </c>
    </row>
    <row r="94" spans="1:8" customFormat="1" x14ac:dyDescent="0.3">
      <c r="A94" s="14" t="s">
        <v>932</v>
      </c>
      <c r="B94" s="14">
        <v>1039</v>
      </c>
      <c r="C94" s="14">
        <v>1.292</v>
      </c>
      <c r="D94" s="14">
        <v>108.2</v>
      </c>
      <c r="E94" s="14">
        <v>-1.96</v>
      </c>
      <c r="F94" s="14">
        <v>120864</v>
      </c>
      <c r="G94" s="14">
        <v>48317</v>
      </c>
      <c r="H94" s="14">
        <v>8.5</v>
      </c>
    </row>
    <row r="95" spans="1:8" customFormat="1" x14ac:dyDescent="0.3">
      <c r="A95" s="14" t="s">
        <v>939</v>
      </c>
      <c r="B95" s="14">
        <v>3511</v>
      </c>
      <c r="C95" s="14">
        <v>1.2170000000000001</v>
      </c>
      <c r="D95" s="14">
        <v>102</v>
      </c>
      <c r="E95" s="14">
        <v>-0.54</v>
      </c>
      <c r="F95" s="14">
        <v>513832</v>
      </c>
      <c r="G95" s="14">
        <v>201762</v>
      </c>
      <c r="H95" s="14">
        <v>7</v>
      </c>
    </row>
    <row r="96" spans="1:8" customFormat="1" x14ac:dyDescent="0.3">
      <c r="A96" s="14" t="s">
        <v>946</v>
      </c>
      <c r="B96" s="14">
        <v>10120</v>
      </c>
      <c r="C96" s="14">
        <v>1.0529999999999999</v>
      </c>
      <c r="D96" s="14">
        <v>98.2</v>
      </c>
      <c r="E96" s="14">
        <v>-0.27</v>
      </c>
      <c r="F96" s="14">
        <v>1463770</v>
      </c>
      <c r="G96" s="14">
        <v>583068</v>
      </c>
      <c r="H96" s="14">
        <v>9.1999999999999993</v>
      </c>
    </row>
    <row r="97" spans="1:8" customFormat="1" x14ac:dyDescent="0.3">
      <c r="A97" s="14" t="s">
        <v>953</v>
      </c>
      <c r="B97" s="14">
        <v>3252</v>
      </c>
      <c r="C97" s="14">
        <v>1.2110000000000001</v>
      </c>
      <c r="D97" s="14">
        <v>101.1</v>
      </c>
      <c r="E97" s="14">
        <v>0.56000000000000005</v>
      </c>
      <c r="F97" s="14">
        <v>404131</v>
      </c>
      <c r="G97" s="14">
        <v>154513</v>
      </c>
      <c r="H97" s="14">
        <v>4.7</v>
      </c>
    </row>
    <row r="98" spans="1:8" customFormat="1" x14ac:dyDescent="0.3">
      <c r="A98" s="14" t="s">
        <v>960</v>
      </c>
      <c r="B98" s="14">
        <v>1298</v>
      </c>
      <c r="C98" s="14">
        <v>0.95099999999999996</v>
      </c>
      <c r="D98" s="14">
        <v>93.5</v>
      </c>
      <c r="E98" s="14">
        <v>-0.6</v>
      </c>
      <c r="F98" s="14">
        <v>218454</v>
      </c>
      <c r="G98" s="14">
        <v>84836</v>
      </c>
      <c r="H98" s="14">
        <v>5.7</v>
      </c>
    </row>
    <row r="99" spans="1:8" customFormat="1" x14ac:dyDescent="0.3">
      <c r="A99" s="14" t="s">
        <v>967</v>
      </c>
      <c r="B99" s="14">
        <v>524</v>
      </c>
      <c r="C99" s="14">
        <v>0.92500000000000004</v>
      </c>
      <c r="D99" s="14">
        <v>99.4</v>
      </c>
      <c r="E99" s="14">
        <v>-0.27</v>
      </c>
      <c r="F99" s="14">
        <v>95448</v>
      </c>
      <c r="G99" s="14">
        <v>44089</v>
      </c>
      <c r="H99" s="14">
        <v>4.0999999999999996</v>
      </c>
    </row>
    <row r="100" spans="1:8" customFormat="1" x14ac:dyDescent="0.3">
      <c r="A100" s="14" t="s">
        <v>974</v>
      </c>
      <c r="B100" s="14">
        <v>3035</v>
      </c>
      <c r="C100" s="14">
        <v>1.0509999999999999</v>
      </c>
      <c r="D100" s="14">
        <v>98.7</v>
      </c>
      <c r="E100" s="14">
        <v>-0.48</v>
      </c>
      <c r="F100" s="14">
        <v>438780</v>
      </c>
      <c r="G100" s="14">
        <v>176793</v>
      </c>
      <c r="H100" s="14">
        <v>3.5</v>
      </c>
    </row>
    <row r="101" spans="1:8" customFormat="1" x14ac:dyDescent="0.3">
      <c r="A101" s="14" t="s">
        <v>981</v>
      </c>
      <c r="B101" s="14">
        <v>2011</v>
      </c>
      <c r="C101" s="14">
        <v>0.97699999999999998</v>
      </c>
      <c r="D101" s="14">
        <v>96.8</v>
      </c>
      <c r="E101" s="14">
        <v>-0.86</v>
      </c>
      <c r="F101" s="14">
        <v>306957</v>
      </c>
      <c r="G101" s="14">
        <v>122837</v>
      </c>
      <c r="H101" s="14">
        <v>5.3</v>
      </c>
    </row>
    <row r="102" spans="1:8" customFormat="1" x14ac:dyDescent="0.3">
      <c r="A102" s="14" t="s">
        <v>988</v>
      </c>
      <c r="B102" s="14">
        <v>15946</v>
      </c>
      <c r="C102" s="14">
        <v>1.0669999999999999</v>
      </c>
      <c r="D102" s="14">
        <v>98.4</v>
      </c>
      <c r="E102" s="14">
        <v>-0.37</v>
      </c>
      <c r="F102" s="14">
        <v>2475231</v>
      </c>
      <c r="G102" s="14">
        <v>958273</v>
      </c>
      <c r="H102" s="14">
        <v>13.2</v>
      </c>
    </row>
    <row r="103" spans="1:8" customFormat="1" x14ac:dyDescent="0.3">
      <c r="A103" s="14" t="s">
        <v>995</v>
      </c>
      <c r="B103" s="14">
        <v>100</v>
      </c>
      <c r="C103" s="14">
        <v>1.36</v>
      </c>
      <c r="D103" s="14">
        <v>0</v>
      </c>
      <c r="E103" s="14">
        <v>0</v>
      </c>
      <c r="F103" s="14">
        <v>24215</v>
      </c>
      <c r="G103" s="14">
        <v>10537</v>
      </c>
      <c r="H103" s="14">
        <v>9</v>
      </c>
    </row>
    <row r="104" spans="1:8" customFormat="1" x14ac:dyDescent="0.3">
      <c r="A104" s="14" t="s">
        <v>1002</v>
      </c>
      <c r="B104" s="14">
        <v>707</v>
      </c>
      <c r="C104" s="14">
        <v>0.753</v>
      </c>
      <c r="D104" s="14">
        <v>94.2</v>
      </c>
      <c r="E104" s="14">
        <v>-2.2799999999999998</v>
      </c>
      <c r="F104" s="14">
        <v>152845</v>
      </c>
      <c r="G104" s="14">
        <v>68748</v>
      </c>
      <c r="H104" s="14">
        <v>9.1999999999999993</v>
      </c>
    </row>
    <row r="105" spans="1:8" customFormat="1" x14ac:dyDescent="0.3">
      <c r="A105" s="14" t="s">
        <v>1009</v>
      </c>
      <c r="B105" s="14">
        <v>3706</v>
      </c>
      <c r="C105" s="14">
        <v>1.04</v>
      </c>
      <c r="D105" s="14">
        <v>98.5</v>
      </c>
      <c r="E105" s="14">
        <v>-2.33</v>
      </c>
      <c r="F105" s="14">
        <v>578068</v>
      </c>
      <c r="G105" s="14">
        <v>222577</v>
      </c>
      <c r="H105" s="14">
        <v>4.7</v>
      </c>
    </row>
    <row r="106" spans="1:8" customFormat="1" x14ac:dyDescent="0.3">
      <c r="A106" s="14" t="s">
        <v>1016</v>
      </c>
      <c r="B106" s="14">
        <v>2652</v>
      </c>
      <c r="C106" s="14">
        <v>1.6339999999999999</v>
      </c>
      <c r="D106" s="14">
        <v>103.7</v>
      </c>
      <c r="E106" s="14">
        <v>11.32</v>
      </c>
      <c r="F106" s="14">
        <v>243375</v>
      </c>
      <c r="G106" s="14">
        <v>89008</v>
      </c>
      <c r="H106" s="14">
        <v>5.5</v>
      </c>
    </row>
    <row r="107" spans="1:8" customFormat="1" x14ac:dyDescent="0.3">
      <c r="A107" s="14" t="s">
        <v>1023</v>
      </c>
      <c r="B107" s="14">
        <v>2441</v>
      </c>
      <c r="C107" s="14">
        <v>1.123</v>
      </c>
      <c r="D107" s="14">
        <v>98.4</v>
      </c>
      <c r="E107" s="14">
        <v>-0.55000000000000004</v>
      </c>
      <c r="F107" s="14">
        <v>349379</v>
      </c>
      <c r="G107" s="14">
        <v>136701</v>
      </c>
      <c r="H107" s="14">
        <v>5.5</v>
      </c>
    </row>
    <row r="108" spans="1:8" customFormat="1" x14ac:dyDescent="0.3">
      <c r="A108" s="14" t="s">
        <v>1030</v>
      </c>
      <c r="B108" s="14">
        <v>3022</v>
      </c>
      <c r="C108" s="14">
        <v>1.1399999999999999</v>
      </c>
      <c r="D108" s="14">
        <v>99.9</v>
      </c>
      <c r="E108" s="14">
        <v>0.22</v>
      </c>
      <c r="F108" s="14">
        <v>441375</v>
      </c>
      <c r="G108" s="14">
        <v>171098</v>
      </c>
      <c r="H108" s="14">
        <v>5.9</v>
      </c>
    </row>
    <row r="109" spans="1:8" customFormat="1" x14ac:dyDescent="0.3">
      <c r="A109" s="14" t="s">
        <v>1037</v>
      </c>
      <c r="B109" s="14">
        <v>864</v>
      </c>
      <c r="C109" s="14">
        <v>0.81899999999999995</v>
      </c>
      <c r="D109" s="14">
        <v>101.7</v>
      </c>
      <c r="E109" s="14">
        <v>-3.76</v>
      </c>
      <c r="F109" s="14">
        <v>191992</v>
      </c>
      <c r="G109" s="14">
        <v>79183</v>
      </c>
      <c r="H109" s="14">
        <v>6</v>
      </c>
    </row>
    <row r="110" spans="1:8" customFormat="1" x14ac:dyDescent="0.3">
      <c r="A110" s="14" t="s">
        <v>1044</v>
      </c>
      <c r="B110" s="14">
        <v>1977</v>
      </c>
      <c r="C110" s="14">
        <v>0.84899999999999998</v>
      </c>
      <c r="D110" s="14">
        <v>95</v>
      </c>
      <c r="E110" s="14">
        <v>-1.74</v>
      </c>
      <c r="F110" s="14">
        <v>439211</v>
      </c>
      <c r="G110" s="14">
        <v>157640</v>
      </c>
      <c r="H110" s="14">
        <v>5.3</v>
      </c>
    </row>
    <row r="111" spans="1:8" customFormat="1" x14ac:dyDescent="0.3">
      <c r="A111" s="14" t="s">
        <v>1051</v>
      </c>
      <c r="B111" s="14">
        <v>577</v>
      </c>
      <c r="C111" s="14">
        <v>1.04</v>
      </c>
      <c r="D111" s="14">
        <v>94.6</v>
      </c>
      <c r="E111" s="14">
        <v>-0.92</v>
      </c>
      <c r="F111" s="14">
        <v>78986</v>
      </c>
      <c r="G111" s="14">
        <v>33318</v>
      </c>
      <c r="H111" s="14">
        <v>7.5</v>
      </c>
    </row>
    <row r="112" spans="1:8" customFormat="1" x14ac:dyDescent="0.3">
      <c r="A112" s="14" t="s">
        <v>1058</v>
      </c>
      <c r="B112" s="14">
        <v>10851</v>
      </c>
      <c r="C112" s="14">
        <v>1.075</v>
      </c>
      <c r="D112" s="14">
        <v>100</v>
      </c>
      <c r="E112" s="14">
        <v>-0.77</v>
      </c>
      <c r="F112" s="14">
        <v>1502227</v>
      </c>
      <c r="G112" s="14">
        <v>604490</v>
      </c>
      <c r="H112" s="14">
        <v>10.8</v>
      </c>
    </row>
    <row r="113" spans="1:8" customFormat="1" x14ac:dyDescent="0.3">
      <c r="A113" s="14" t="s">
        <v>1065</v>
      </c>
      <c r="B113" s="14">
        <v>1118</v>
      </c>
      <c r="C113" s="14">
        <v>1.012</v>
      </c>
      <c r="D113" s="14">
        <v>103.2</v>
      </c>
      <c r="E113" s="14">
        <v>-2.99</v>
      </c>
      <c r="F113" s="14">
        <v>186902</v>
      </c>
      <c r="G113" s="14">
        <v>73985</v>
      </c>
      <c r="H113" s="14">
        <v>4.5</v>
      </c>
    </row>
    <row r="114" spans="1:8" customFormat="1" x14ac:dyDescent="0.3">
      <c r="A114" s="14" t="s">
        <v>1072</v>
      </c>
      <c r="B114" s="14">
        <v>1409</v>
      </c>
      <c r="C114" s="14">
        <v>1.0309999999999999</v>
      </c>
      <c r="D114" s="14">
        <v>102.2</v>
      </c>
      <c r="E114" s="14">
        <v>-1.72</v>
      </c>
      <c r="F114" s="14">
        <v>230516</v>
      </c>
      <c r="G114" s="14">
        <v>100642</v>
      </c>
      <c r="H114" s="14">
        <v>5.2</v>
      </c>
    </row>
    <row r="115" spans="1:8" customFormat="1" x14ac:dyDescent="0.3">
      <c r="A115" s="14" t="s">
        <v>1079</v>
      </c>
      <c r="B115" s="14">
        <v>3522</v>
      </c>
      <c r="C115" s="14">
        <v>1.012</v>
      </c>
      <c r="D115" s="14">
        <v>97.2</v>
      </c>
      <c r="E115" s="14">
        <v>-0.73</v>
      </c>
      <c r="F115" s="14">
        <v>487448</v>
      </c>
      <c r="G115" s="14">
        <v>193300</v>
      </c>
      <c r="H115" s="14">
        <v>5.4</v>
      </c>
    </row>
    <row r="116" spans="1:8" customFormat="1" x14ac:dyDescent="0.3">
      <c r="A116" s="14" t="s">
        <v>1086</v>
      </c>
      <c r="B116" s="14">
        <v>3375</v>
      </c>
      <c r="C116" s="14">
        <v>1.274</v>
      </c>
      <c r="D116" s="14">
        <v>101.8</v>
      </c>
      <c r="E116" s="14">
        <v>1.55</v>
      </c>
      <c r="F116" s="14">
        <v>348428</v>
      </c>
      <c r="G116" s="14">
        <v>140386</v>
      </c>
      <c r="H116" s="14">
        <v>5.2</v>
      </c>
    </row>
    <row r="117" spans="1:8" customFormat="1" x14ac:dyDescent="0.3">
      <c r="A117" s="14" t="s">
        <v>1093</v>
      </c>
      <c r="B117" s="14">
        <v>1427</v>
      </c>
      <c r="C117" s="14">
        <v>0.94599999999999995</v>
      </c>
      <c r="D117" s="14">
        <v>98.4</v>
      </c>
      <c r="E117" s="14">
        <v>-1.42</v>
      </c>
      <c r="F117" s="14">
        <v>248933</v>
      </c>
      <c r="G117" s="14">
        <v>96177</v>
      </c>
      <c r="H117" s="14">
        <v>6.7</v>
      </c>
    </row>
    <row r="118" spans="1:8" customFormat="1" x14ac:dyDescent="0.3">
      <c r="A118" s="14" t="s">
        <v>1100</v>
      </c>
      <c r="B118" s="14">
        <v>21480</v>
      </c>
      <c r="C118" s="14">
        <v>0.97599999999999998</v>
      </c>
      <c r="D118" s="14">
        <v>97.1</v>
      </c>
      <c r="E118" s="14">
        <v>-0.76</v>
      </c>
      <c r="F118" s="14">
        <v>3470653</v>
      </c>
      <c r="G118" s="14">
        <v>1368360</v>
      </c>
      <c r="H118" s="14">
        <v>11</v>
      </c>
    </row>
    <row r="119" spans="1:8" customFormat="1" x14ac:dyDescent="0.3">
      <c r="A119" s="14" t="s">
        <v>1107</v>
      </c>
      <c r="B119" s="14">
        <v>1731</v>
      </c>
      <c r="C119" s="14">
        <v>1.829</v>
      </c>
      <c r="D119" s="14">
        <v>107</v>
      </c>
      <c r="E119" s="14">
        <v>7.27</v>
      </c>
      <c r="F119" s="14">
        <v>117382</v>
      </c>
      <c r="G119" s="14">
        <v>43383</v>
      </c>
      <c r="H119" s="14">
        <v>8.3000000000000007</v>
      </c>
    </row>
    <row r="120" spans="1:8" customFormat="1" x14ac:dyDescent="0.3">
      <c r="A120" s="14" t="s">
        <v>1114</v>
      </c>
      <c r="B120" s="14">
        <v>1204</v>
      </c>
      <c r="C120" s="14">
        <v>0.84899999999999998</v>
      </c>
      <c r="D120" s="14">
        <v>96.7</v>
      </c>
      <c r="E120" s="14">
        <v>0</v>
      </c>
      <c r="F120" s="14">
        <v>244469</v>
      </c>
      <c r="G120" s="14">
        <v>100968</v>
      </c>
      <c r="H120" s="14">
        <v>3.9</v>
      </c>
    </row>
    <row r="121" spans="1:8" customFormat="1" x14ac:dyDescent="0.3">
      <c r="A121" s="14" t="s">
        <v>1121</v>
      </c>
      <c r="B121" s="14">
        <v>1636</v>
      </c>
      <c r="C121" s="14">
        <v>1.456</v>
      </c>
      <c r="D121" s="14">
        <v>98.1</v>
      </c>
      <c r="E121" s="14">
        <v>1.88</v>
      </c>
      <c r="F121" s="14">
        <v>161651</v>
      </c>
      <c r="G121" s="14">
        <v>59336</v>
      </c>
      <c r="H121" s="14">
        <v>8.5</v>
      </c>
    </row>
    <row r="122" spans="1:8" customFormat="1" x14ac:dyDescent="0.3">
      <c r="A122" s="14" t="s">
        <v>1128</v>
      </c>
      <c r="B122" s="14">
        <v>1439</v>
      </c>
      <c r="C122" s="14">
        <v>0.88100000000000001</v>
      </c>
      <c r="D122" s="14">
        <v>96.6</v>
      </c>
      <c r="E122" s="14">
        <v>-1.33</v>
      </c>
      <c r="F122" s="14">
        <v>273854</v>
      </c>
      <c r="G122" s="14">
        <v>109597</v>
      </c>
      <c r="H122" s="14">
        <v>5.5</v>
      </c>
    </row>
    <row r="123" spans="1:8" customFormat="1" x14ac:dyDescent="0.3">
      <c r="A123" s="14" t="s">
        <v>1135</v>
      </c>
      <c r="B123" s="14">
        <v>373</v>
      </c>
      <c r="C123" s="14">
        <v>0.79100000000000004</v>
      </c>
      <c r="D123" s="14">
        <v>97.7</v>
      </c>
      <c r="E123" s="14">
        <v>-1.06</v>
      </c>
      <c r="F123" s="14">
        <v>88868</v>
      </c>
      <c r="G123" s="14">
        <v>38077</v>
      </c>
      <c r="H123" s="14">
        <v>4.5999999999999996</v>
      </c>
    </row>
    <row r="124" spans="1:8" customFormat="1" x14ac:dyDescent="0.3">
      <c r="A124" s="14" t="s">
        <v>1142</v>
      </c>
      <c r="B124" s="14">
        <v>1458</v>
      </c>
      <c r="C124" s="14">
        <v>0.88700000000000001</v>
      </c>
      <c r="D124" s="14">
        <v>96.1</v>
      </c>
      <c r="E124" s="14">
        <v>-0.73</v>
      </c>
      <c r="F124" s="14">
        <v>270727</v>
      </c>
      <c r="G124" s="14">
        <v>100950</v>
      </c>
      <c r="H124" s="14">
        <v>3.5</v>
      </c>
    </row>
    <row r="125" spans="1:8" customFormat="1" x14ac:dyDescent="0.3">
      <c r="A125" s="14" t="s">
        <v>1149</v>
      </c>
      <c r="B125" s="14">
        <v>2288</v>
      </c>
      <c r="C125" s="14">
        <v>0.88300000000000001</v>
      </c>
      <c r="D125" s="14">
        <v>95.4</v>
      </c>
      <c r="E125" s="14">
        <v>-1.28</v>
      </c>
      <c r="F125" s="14">
        <v>371703</v>
      </c>
      <c r="G125" s="14">
        <v>153934</v>
      </c>
      <c r="H125" s="14">
        <v>3.7</v>
      </c>
    </row>
    <row r="126" spans="1:8" customFormat="1" x14ac:dyDescent="0.3">
      <c r="A126" s="14" t="s">
        <v>1156</v>
      </c>
      <c r="B126" s="14">
        <v>2113</v>
      </c>
      <c r="C126" s="14">
        <v>1.1060000000000001</v>
      </c>
      <c r="D126" s="14">
        <v>98.5</v>
      </c>
      <c r="E126" s="14">
        <v>-2.2599999999999998</v>
      </c>
      <c r="F126" s="14">
        <v>302924</v>
      </c>
      <c r="G126" s="14">
        <v>114011</v>
      </c>
      <c r="H126" s="14">
        <v>5.9</v>
      </c>
    </row>
    <row r="127" spans="1:8" customFormat="1" x14ac:dyDescent="0.3">
      <c r="A127" s="14" t="s">
        <v>1163</v>
      </c>
      <c r="B127" s="14">
        <v>1437</v>
      </c>
      <c r="C127" s="14">
        <v>0.996</v>
      </c>
      <c r="D127" s="14">
        <v>103.2</v>
      </c>
      <c r="E127" s="14">
        <v>-1.47</v>
      </c>
      <c r="F127" s="14">
        <v>229219</v>
      </c>
      <c r="G127" s="14">
        <v>92305</v>
      </c>
      <c r="H127" s="14">
        <v>4.2</v>
      </c>
    </row>
    <row r="128" spans="1:8" customFormat="1" x14ac:dyDescent="0.3">
      <c r="A128" s="14" t="s">
        <v>1170</v>
      </c>
      <c r="B128" s="14">
        <v>2065</v>
      </c>
      <c r="C128" s="14">
        <v>1.0049999999999999</v>
      </c>
      <c r="D128" s="14">
        <v>99.7</v>
      </c>
      <c r="E128" s="14">
        <v>-0.45</v>
      </c>
      <c r="F128" s="14">
        <v>333301</v>
      </c>
      <c r="G128" s="14">
        <v>129779</v>
      </c>
      <c r="H128" s="14">
        <v>6</v>
      </c>
    </row>
    <row r="129" spans="1:8" customFormat="1" x14ac:dyDescent="0.3">
      <c r="A129" s="14" t="s">
        <v>1177</v>
      </c>
      <c r="B129" s="14">
        <v>458</v>
      </c>
      <c r="C129" s="14">
        <v>0.75800000000000001</v>
      </c>
      <c r="D129" s="14">
        <v>95.9</v>
      </c>
      <c r="E129" s="14">
        <v>-2.48</v>
      </c>
      <c r="F129" s="14">
        <v>110039</v>
      </c>
      <c r="G129" s="14">
        <v>46093</v>
      </c>
      <c r="H129" s="14">
        <v>5.3</v>
      </c>
    </row>
    <row r="130" spans="1:8" customFormat="1" x14ac:dyDescent="0.3">
      <c r="A130" s="14" t="s">
        <v>1184</v>
      </c>
      <c r="B130" s="14">
        <v>1082</v>
      </c>
      <c r="C130" s="14">
        <v>0.85199999999999998</v>
      </c>
      <c r="D130" s="14">
        <v>91</v>
      </c>
      <c r="E130" s="14">
        <v>0.38</v>
      </c>
      <c r="F130" s="14">
        <v>179996</v>
      </c>
      <c r="G130" s="14">
        <v>72792</v>
      </c>
      <c r="H130" s="14">
        <v>6.2</v>
      </c>
    </row>
    <row r="131" spans="1:8" customFormat="1" x14ac:dyDescent="0.3">
      <c r="A131" s="14" t="s">
        <v>1191</v>
      </c>
      <c r="B131" s="14">
        <v>1278</v>
      </c>
      <c r="C131" s="14">
        <v>0.94499999999999995</v>
      </c>
      <c r="D131" s="14">
        <v>94.8</v>
      </c>
      <c r="E131" s="14">
        <v>-0.25</v>
      </c>
      <c r="F131" s="14">
        <v>206742</v>
      </c>
      <c r="G131" s="14">
        <v>79788</v>
      </c>
      <c r="H131" s="14">
        <v>6.7</v>
      </c>
    </row>
    <row r="132" spans="1:8" customFormat="1" x14ac:dyDescent="0.3">
      <c r="A132" s="14" t="s">
        <v>1198</v>
      </c>
      <c r="B132" s="14">
        <v>469</v>
      </c>
      <c r="C132" s="14">
        <v>0.75</v>
      </c>
      <c r="D132" s="14">
        <v>98.1</v>
      </c>
      <c r="E132" s="14">
        <v>-2.2799999999999998</v>
      </c>
      <c r="F132" s="14">
        <v>123521</v>
      </c>
      <c r="G132" s="14">
        <v>51416</v>
      </c>
      <c r="H132" s="14">
        <v>3.4</v>
      </c>
    </row>
    <row r="133" spans="1:8" customFormat="1" x14ac:dyDescent="0.3">
      <c r="A133" s="14" t="s">
        <v>1205</v>
      </c>
      <c r="B133" s="14">
        <v>174</v>
      </c>
      <c r="C133" s="14">
        <v>0.68700000000000006</v>
      </c>
      <c r="D133" s="14">
        <v>96</v>
      </c>
      <c r="E133" s="14">
        <v>-2.25</v>
      </c>
      <c r="F133" s="14">
        <v>44218</v>
      </c>
      <c r="G133" s="14">
        <v>20759</v>
      </c>
      <c r="H133" s="14">
        <v>8.5</v>
      </c>
    </row>
    <row r="134" spans="1:8" customFormat="1" x14ac:dyDescent="0.3">
      <c r="A134" s="14" t="s">
        <v>1212</v>
      </c>
      <c r="B134" s="14">
        <v>2275</v>
      </c>
      <c r="C134" s="14">
        <v>0.88400000000000001</v>
      </c>
      <c r="D134" s="14">
        <v>94</v>
      </c>
      <c r="E134" s="14">
        <v>-1.86</v>
      </c>
      <c r="F134" s="14">
        <v>412039</v>
      </c>
      <c r="G134" s="14">
        <v>155172</v>
      </c>
      <c r="H134" s="14">
        <v>4.3</v>
      </c>
    </row>
    <row r="135" spans="1:8" customFormat="1" x14ac:dyDescent="0.3">
      <c r="A135" s="14" t="s">
        <v>1219</v>
      </c>
      <c r="B135" s="14">
        <v>65389</v>
      </c>
      <c r="C135" s="14">
        <v>0.83599999999999997</v>
      </c>
      <c r="D135" s="14">
        <v>96.1</v>
      </c>
      <c r="E135" s="14">
        <v>-0.78</v>
      </c>
      <c r="F135" s="14">
        <v>9857426</v>
      </c>
      <c r="G135" s="14">
        <v>3948850</v>
      </c>
      <c r="H135" s="14">
        <v>19</v>
      </c>
    </row>
    <row r="136" spans="1:8" customFormat="1" x14ac:dyDescent="0.3">
      <c r="A136" s="14" t="s">
        <v>1226</v>
      </c>
      <c r="B136" s="14">
        <v>3456</v>
      </c>
      <c r="C136" s="14">
        <v>0.70599999999999996</v>
      </c>
      <c r="D136" s="14">
        <v>92</v>
      </c>
      <c r="E136" s="14">
        <v>-1.94</v>
      </c>
      <c r="F136" s="14">
        <v>556164</v>
      </c>
      <c r="G136" s="14">
        <v>210728</v>
      </c>
      <c r="H136" s="14">
        <v>9.4</v>
      </c>
    </row>
    <row r="137" spans="1:8" customFormat="1" x14ac:dyDescent="0.3">
      <c r="A137" s="14" t="s">
        <v>1233</v>
      </c>
      <c r="B137" s="14">
        <v>2968</v>
      </c>
      <c r="C137" s="14">
        <v>0.88400000000000001</v>
      </c>
      <c r="D137" s="14">
        <v>98.8</v>
      </c>
      <c r="E137" s="14">
        <v>-1.81</v>
      </c>
      <c r="F137" s="14">
        <v>436223</v>
      </c>
      <c r="G137" s="14">
        <v>163351</v>
      </c>
      <c r="H137" s="14">
        <v>7.1</v>
      </c>
    </row>
    <row r="138" spans="1:8" customFormat="1" x14ac:dyDescent="0.3">
      <c r="A138" s="14" t="s">
        <v>1240</v>
      </c>
      <c r="B138" s="14">
        <v>1772</v>
      </c>
      <c r="C138" s="14">
        <v>0.82499999999999996</v>
      </c>
      <c r="D138" s="14">
        <v>96</v>
      </c>
      <c r="E138" s="14">
        <v>-0.82</v>
      </c>
      <c r="F138" s="14">
        <v>324479</v>
      </c>
      <c r="G138" s="14">
        <v>129204</v>
      </c>
      <c r="H138" s="14">
        <v>9.6999999999999993</v>
      </c>
    </row>
    <row r="139" spans="1:8" customFormat="1" x14ac:dyDescent="0.3">
      <c r="A139" s="14" t="s">
        <v>1247</v>
      </c>
      <c r="B139" s="14">
        <v>4800</v>
      </c>
      <c r="C139" s="14">
        <v>0.92500000000000004</v>
      </c>
      <c r="D139" s="14">
        <v>94.9</v>
      </c>
      <c r="E139" s="14">
        <v>1.02</v>
      </c>
      <c r="F139" s="14">
        <v>601691</v>
      </c>
      <c r="G139" s="14">
        <v>234926</v>
      </c>
      <c r="H139" s="14">
        <v>4.5999999999999996</v>
      </c>
    </row>
    <row r="140" spans="1:8" customFormat="1" x14ac:dyDescent="0.3">
      <c r="A140" s="14" t="s">
        <v>1254</v>
      </c>
      <c r="B140" s="14">
        <v>2931</v>
      </c>
      <c r="C140" s="14">
        <v>0.66200000000000003</v>
      </c>
      <c r="D140" s="14">
        <v>101.6</v>
      </c>
      <c r="E140" s="14">
        <v>-0.89</v>
      </c>
      <c r="F140" s="14">
        <v>503297</v>
      </c>
      <c r="G140" s="14">
        <v>242972</v>
      </c>
      <c r="H140" s="14">
        <v>6.9</v>
      </c>
    </row>
    <row r="141" spans="1:8" customFormat="1" x14ac:dyDescent="0.3">
      <c r="A141" s="14" t="s">
        <v>1261</v>
      </c>
      <c r="B141" s="14">
        <v>2347</v>
      </c>
      <c r="C141" s="14">
        <v>0.749</v>
      </c>
      <c r="D141" s="14">
        <v>95.2</v>
      </c>
      <c r="E141" s="14">
        <v>0.05</v>
      </c>
      <c r="F141" s="14">
        <v>357703</v>
      </c>
      <c r="G141" s="14">
        <v>155878</v>
      </c>
      <c r="H141" s="14">
        <v>11.6</v>
      </c>
    </row>
    <row r="142" spans="1:8" customFormat="1" x14ac:dyDescent="0.3">
      <c r="A142" s="14" t="s">
        <v>1268</v>
      </c>
      <c r="B142" s="14">
        <v>3139</v>
      </c>
      <c r="C142" s="14">
        <v>0.94299999999999995</v>
      </c>
      <c r="D142" s="14">
        <v>98.7</v>
      </c>
      <c r="E142" s="14">
        <v>-1.79</v>
      </c>
      <c r="F142" s="14">
        <v>410742</v>
      </c>
      <c r="G142" s="14">
        <v>172346</v>
      </c>
      <c r="H142" s="14">
        <v>8.6999999999999993</v>
      </c>
    </row>
    <row r="143" spans="1:8" customFormat="1" x14ac:dyDescent="0.3">
      <c r="A143" s="14" t="s">
        <v>1275</v>
      </c>
      <c r="B143" s="14">
        <v>1498</v>
      </c>
      <c r="C143" s="14">
        <v>0.90100000000000002</v>
      </c>
      <c r="D143" s="14">
        <v>103.3</v>
      </c>
      <c r="E143" s="14">
        <v>-0.46</v>
      </c>
      <c r="F143" s="14">
        <v>235154</v>
      </c>
      <c r="G143" s="14">
        <v>106162</v>
      </c>
      <c r="H143" s="14">
        <v>9.1</v>
      </c>
    </row>
    <row r="144" spans="1:8" customFormat="1" x14ac:dyDescent="0.3">
      <c r="A144" s="14" t="s">
        <v>1282</v>
      </c>
      <c r="B144" s="14">
        <v>3494</v>
      </c>
      <c r="C144" s="14">
        <v>0.93799999999999994</v>
      </c>
      <c r="D144" s="14">
        <v>94.6</v>
      </c>
      <c r="E144" s="14">
        <v>-2.2999999999999998</v>
      </c>
      <c r="F144" s="14">
        <v>554403</v>
      </c>
      <c r="G144" s="14">
        <v>204188</v>
      </c>
      <c r="H144" s="14">
        <v>4.4000000000000004</v>
      </c>
    </row>
    <row r="145" spans="1:8" customFormat="1" x14ac:dyDescent="0.3">
      <c r="A145" s="14" t="s">
        <v>1289</v>
      </c>
      <c r="B145" s="14">
        <v>1906</v>
      </c>
      <c r="C145" s="14">
        <v>0.83299999999999996</v>
      </c>
      <c r="D145" s="14">
        <v>96.2</v>
      </c>
      <c r="E145" s="14">
        <v>-1.1499999999999999</v>
      </c>
      <c r="F145" s="14">
        <v>344166</v>
      </c>
      <c r="G145" s="14">
        <v>126940</v>
      </c>
      <c r="H145" s="14">
        <v>9.8000000000000007</v>
      </c>
    </row>
    <row r="146" spans="1:8" customFormat="1" x14ac:dyDescent="0.3">
      <c r="A146" s="14" t="s">
        <v>1296</v>
      </c>
      <c r="B146" s="14">
        <v>2117</v>
      </c>
      <c r="C146" s="14">
        <v>0.82199999999999995</v>
      </c>
      <c r="D146" s="14">
        <v>100</v>
      </c>
      <c r="E146" s="14">
        <v>-1.1599999999999999</v>
      </c>
      <c r="F146" s="14">
        <v>350647</v>
      </c>
      <c r="G146" s="14">
        <v>153187</v>
      </c>
      <c r="H146" s="14">
        <v>8.5</v>
      </c>
    </row>
    <row r="147" spans="1:8" customFormat="1" x14ac:dyDescent="0.3">
      <c r="A147" s="14" t="s">
        <v>1303</v>
      </c>
      <c r="B147" s="14">
        <v>2814</v>
      </c>
      <c r="C147" s="14">
        <v>0.83099999999999996</v>
      </c>
      <c r="D147" s="14">
        <v>95.2</v>
      </c>
      <c r="E147" s="14">
        <v>-1.1499999999999999</v>
      </c>
      <c r="F147" s="14">
        <v>396217</v>
      </c>
      <c r="G147" s="14">
        <v>166520</v>
      </c>
      <c r="H147" s="14">
        <v>9.8000000000000007</v>
      </c>
    </row>
    <row r="148" spans="1:8" customFormat="1" x14ac:dyDescent="0.3">
      <c r="A148" s="14" t="s">
        <v>1310</v>
      </c>
      <c r="B148" s="14">
        <v>2812</v>
      </c>
      <c r="C148" s="14">
        <v>0.80600000000000005</v>
      </c>
      <c r="D148" s="14">
        <v>91.3</v>
      </c>
      <c r="E148" s="14">
        <v>-1.31</v>
      </c>
      <c r="F148" s="14">
        <v>374915</v>
      </c>
      <c r="G148" s="14">
        <v>157877</v>
      </c>
      <c r="H148" s="14">
        <v>6.2</v>
      </c>
    </row>
    <row r="149" spans="1:8" customFormat="1" x14ac:dyDescent="0.3">
      <c r="A149" s="14" t="s">
        <v>1317</v>
      </c>
      <c r="B149" s="14">
        <v>1911</v>
      </c>
      <c r="C149" s="14">
        <v>0.82299999999999995</v>
      </c>
      <c r="D149" s="14">
        <v>93.5</v>
      </c>
      <c r="E149" s="14">
        <v>-0.26</v>
      </c>
      <c r="F149" s="14">
        <v>312800</v>
      </c>
      <c r="G149" s="14">
        <v>131721</v>
      </c>
      <c r="H149" s="14">
        <v>14.2</v>
      </c>
    </row>
    <row r="150" spans="1:8" customFormat="1" x14ac:dyDescent="0.3">
      <c r="A150" s="14" t="s">
        <v>1324</v>
      </c>
      <c r="B150" s="14">
        <v>3039</v>
      </c>
      <c r="C150" s="14">
        <v>0.79900000000000004</v>
      </c>
      <c r="D150" s="14">
        <v>91.9</v>
      </c>
      <c r="E150" s="14">
        <v>-1.35</v>
      </c>
      <c r="F150" s="14">
        <v>441102</v>
      </c>
      <c r="G150" s="14">
        <v>157978</v>
      </c>
      <c r="H150" s="14">
        <v>11.3</v>
      </c>
    </row>
    <row r="151" spans="1:8" customFormat="1" x14ac:dyDescent="0.3">
      <c r="A151" s="14" t="s">
        <v>1331</v>
      </c>
      <c r="B151" s="14">
        <v>2462</v>
      </c>
      <c r="C151" s="14">
        <v>0.97199999999999998</v>
      </c>
      <c r="D151" s="14">
        <v>97.4</v>
      </c>
      <c r="E151" s="14">
        <v>1.81</v>
      </c>
      <c r="F151" s="14">
        <v>304808</v>
      </c>
      <c r="G151" s="14">
        <v>125421</v>
      </c>
      <c r="H151" s="14">
        <v>7.9</v>
      </c>
    </row>
    <row r="152" spans="1:8" customFormat="1" x14ac:dyDescent="0.3">
      <c r="A152" s="14" t="s">
        <v>1338</v>
      </c>
      <c r="B152" s="14">
        <v>2631</v>
      </c>
      <c r="C152" s="14">
        <v>0.81799999999999995</v>
      </c>
      <c r="D152" s="14">
        <v>95.2</v>
      </c>
      <c r="E152" s="14">
        <v>-1.35</v>
      </c>
      <c r="F152" s="14">
        <v>444055</v>
      </c>
      <c r="G152" s="14">
        <v>178276</v>
      </c>
      <c r="H152" s="14">
        <v>6.9</v>
      </c>
    </row>
    <row r="153" spans="1:8" customFormat="1" x14ac:dyDescent="0.3">
      <c r="A153" s="14" t="s">
        <v>1345</v>
      </c>
      <c r="B153" s="14">
        <v>4976</v>
      </c>
      <c r="C153" s="14">
        <v>0.871</v>
      </c>
      <c r="D153" s="14">
        <v>94.7</v>
      </c>
      <c r="E153" s="14">
        <v>0.94</v>
      </c>
      <c r="F153" s="14">
        <v>664496</v>
      </c>
      <c r="G153" s="14">
        <v>241411</v>
      </c>
      <c r="H153" s="14">
        <v>6.9</v>
      </c>
    </row>
    <row r="154" spans="1:8" customFormat="1" x14ac:dyDescent="0.3">
      <c r="A154" s="14" t="s">
        <v>1352</v>
      </c>
      <c r="B154" s="14">
        <v>2876</v>
      </c>
      <c r="C154" s="14">
        <v>0.89800000000000002</v>
      </c>
      <c r="D154" s="14">
        <v>97.4</v>
      </c>
      <c r="E154" s="14">
        <v>-1.42</v>
      </c>
      <c r="F154" s="14">
        <v>471154</v>
      </c>
      <c r="G154" s="14">
        <v>164193</v>
      </c>
      <c r="H154" s="21">
        <v>6</v>
      </c>
    </row>
    <row r="155" spans="1:8" customFormat="1" x14ac:dyDescent="0.3">
      <c r="A155" s="14" t="s">
        <v>1359</v>
      </c>
      <c r="B155" s="14">
        <v>2805</v>
      </c>
      <c r="C155" s="14">
        <v>0.88400000000000001</v>
      </c>
      <c r="D155" s="14">
        <v>99.7</v>
      </c>
      <c r="E155" s="14">
        <v>-1.17</v>
      </c>
      <c r="F155" s="14">
        <v>368550</v>
      </c>
      <c r="G155" s="14">
        <v>162626</v>
      </c>
      <c r="H155" s="14">
        <v>7.7</v>
      </c>
    </row>
    <row r="156" spans="1:8" customFormat="1" x14ac:dyDescent="0.3">
      <c r="A156" s="14" t="s">
        <v>1366</v>
      </c>
      <c r="B156" s="14">
        <v>1464</v>
      </c>
      <c r="C156" s="14">
        <v>0.79300000000000004</v>
      </c>
      <c r="D156" s="14">
        <v>93.7</v>
      </c>
      <c r="E156" s="14">
        <v>-0.27</v>
      </c>
      <c r="F156" s="14">
        <v>229161</v>
      </c>
      <c r="G156" s="14">
        <v>96975</v>
      </c>
      <c r="H156" s="14">
        <v>9.6</v>
      </c>
    </row>
    <row r="157" spans="1:8" customFormat="1" x14ac:dyDescent="0.3">
      <c r="A157" s="14" t="s">
        <v>1373</v>
      </c>
      <c r="B157" s="14">
        <v>2930</v>
      </c>
      <c r="C157" s="14">
        <v>0.81399999999999995</v>
      </c>
      <c r="D157" s="14">
        <v>94.4</v>
      </c>
      <c r="E157" s="14">
        <v>-0.95</v>
      </c>
      <c r="F157" s="14">
        <v>486794</v>
      </c>
      <c r="G157" s="14">
        <v>181588</v>
      </c>
      <c r="H157" s="14">
        <v>4.9000000000000004</v>
      </c>
    </row>
    <row r="158" spans="1:8" customFormat="1" x14ac:dyDescent="0.3">
      <c r="A158" s="14" t="s">
        <v>1380</v>
      </c>
      <c r="B158" s="14">
        <v>689</v>
      </c>
      <c r="C158" s="14">
        <v>0.64600000000000002</v>
      </c>
      <c r="D158" s="14">
        <v>96.4</v>
      </c>
      <c r="E158" s="14">
        <v>1.44</v>
      </c>
      <c r="F158" s="14">
        <v>154770</v>
      </c>
      <c r="G158" s="14">
        <v>66711</v>
      </c>
      <c r="H158" s="14">
        <v>11.7</v>
      </c>
    </row>
    <row r="159" spans="1:8" customFormat="1" x14ac:dyDescent="0.3">
      <c r="A159" s="14" t="s">
        <v>1387</v>
      </c>
      <c r="B159" s="14">
        <v>808</v>
      </c>
      <c r="C159" s="14">
        <v>0.82399999999999995</v>
      </c>
      <c r="D159" s="14">
        <v>98.1</v>
      </c>
      <c r="E159" s="14">
        <v>0.14000000000000001</v>
      </c>
      <c r="F159" s="14">
        <v>125709</v>
      </c>
      <c r="G159" s="14">
        <v>56239</v>
      </c>
      <c r="H159" s="14">
        <v>6.2</v>
      </c>
    </row>
    <row r="160" spans="1:8" customFormat="1" x14ac:dyDescent="0.3">
      <c r="A160" s="14" t="s">
        <v>1394</v>
      </c>
      <c r="B160" s="14">
        <v>2744</v>
      </c>
      <c r="C160" s="14">
        <v>0.90600000000000003</v>
      </c>
      <c r="D160" s="14">
        <v>99.2</v>
      </c>
      <c r="E160" s="14">
        <v>-0.7</v>
      </c>
      <c r="F160" s="14">
        <v>408226</v>
      </c>
      <c r="G160" s="14">
        <v>161432</v>
      </c>
      <c r="H160" s="14">
        <v>5.7</v>
      </c>
    </row>
    <row r="161" spans="1:8" customFormat="1" x14ac:dyDescent="0.3">
      <c r="A161" s="14" t="s">
        <v>1401</v>
      </c>
      <c r="B161" s="14">
        <v>3504</v>
      </c>
      <c r="C161" s="14">
        <v>1.6679999999999999</v>
      </c>
      <c r="D161" s="14">
        <v>99.5</v>
      </c>
      <c r="E161" s="14">
        <v>15.17</v>
      </c>
      <c r="F161" s="14">
        <v>280100</v>
      </c>
      <c r="G161" s="14">
        <v>105932</v>
      </c>
      <c r="H161" s="14">
        <v>5.2</v>
      </c>
    </row>
    <row r="162" spans="1:8" customFormat="1" x14ac:dyDescent="0.3">
      <c r="A162" s="14" t="s">
        <v>1408</v>
      </c>
      <c r="B162" s="14">
        <v>9381</v>
      </c>
      <c r="C162" s="14">
        <v>1.2609999999999999</v>
      </c>
      <c r="D162" s="14">
        <v>106</v>
      </c>
      <c r="E162" s="14">
        <v>-0.85</v>
      </c>
      <c r="F162" s="14">
        <v>1165132</v>
      </c>
      <c r="G162" s="14">
        <v>437889</v>
      </c>
      <c r="H162" s="14">
        <v>12.9</v>
      </c>
    </row>
    <row r="163" spans="1:8" customFormat="1" x14ac:dyDescent="0.3">
      <c r="A163" s="14" t="s">
        <v>1415</v>
      </c>
      <c r="B163" s="14">
        <v>2409</v>
      </c>
      <c r="C163" s="14">
        <v>1.115</v>
      </c>
      <c r="D163" s="14">
        <v>104.2</v>
      </c>
      <c r="E163" s="14">
        <v>-1.69</v>
      </c>
      <c r="F163" s="14">
        <v>335439</v>
      </c>
      <c r="G163" s="14">
        <v>130563</v>
      </c>
      <c r="H163" s="14">
        <v>6.8</v>
      </c>
    </row>
    <row r="164" spans="1:8" customFormat="1" x14ac:dyDescent="0.3">
      <c r="A164" s="14" t="s">
        <v>1422</v>
      </c>
      <c r="B164" s="14">
        <v>1717</v>
      </c>
      <c r="C164" s="14">
        <v>1.4370000000000001</v>
      </c>
      <c r="D164" s="14">
        <v>110.4</v>
      </c>
      <c r="E164" s="14">
        <v>-3.48</v>
      </c>
      <c r="F164" s="14">
        <v>169605</v>
      </c>
      <c r="G164" s="14">
        <v>64353</v>
      </c>
      <c r="H164" s="14">
        <v>5.8</v>
      </c>
    </row>
    <row r="165" spans="1:8" customFormat="1" x14ac:dyDescent="0.3">
      <c r="A165" s="14" t="s">
        <v>1429</v>
      </c>
      <c r="B165" s="14">
        <v>1861</v>
      </c>
      <c r="C165" s="14">
        <v>1.385</v>
      </c>
      <c r="D165" s="14">
        <v>107.3</v>
      </c>
      <c r="E165" s="14">
        <v>2.7</v>
      </c>
      <c r="F165" s="14">
        <v>200718</v>
      </c>
      <c r="G165" s="14">
        <v>69101</v>
      </c>
      <c r="H165" s="14">
        <v>4.9000000000000004</v>
      </c>
    </row>
    <row r="166" spans="1:8" customFormat="1" x14ac:dyDescent="0.3">
      <c r="A166" s="14" t="s">
        <v>1436</v>
      </c>
      <c r="B166" s="14">
        <v>1593</v>
      </c>
      <c r="C166" s="14">
        <v>1.3120000000000001</v>
      </c>
      <c r="D166" s="14">
        <v>106.5</v>
      </c>
      <c r="E166" s="14">
        <v>0.31</v>
      </c>
      <c r="F166" s="14">
        <v>220718</v>
      </c>
      <c r="G166" s="14">
        <v>83392</v>
      </c>
      <c r="H166" s="14">
        <v>13.4</v>
      </c>
    </row>
    <row r="167" spans="1:8" customFormat="1" x14ac:dyDescent="0.3">
      <c r="A167" s="14" t="s">
        <v>1443</v>
      </c>
      <c r="B167" s="14">
        <v>1801</v>
      </c>
      <c r="C167" s="14">
        <v>1.196</v>
      </c>
      <c r="D167" s="14">
        <v>103.8</v>
      </c>
      <c r="E167" s="14">
        <v>-1.67</v>
      </c>
      <c r="F167" s="14">
        <v>238652</v>
      </c>
      <c r="G167" s="14">
        <v>90480</v>
      </c>
      <c r="H167" s="14">
        <v>4.9000000000000004</v>
      </c>
    </row>
    <row r="168" spans="1:8" customFormat="1" x14ac:dyDescent="0.3">
      <c r="A168" s="14" t="s">
        <v>1450</v>
      </c>
      <c r="B168" s="14">
        <v>20445</v>
      </c>
      <c r="C168" s="14">
        <v>1.0069999999999999</v>
      </c>
      <c r="D168" s="14">
        <v>100.7</v>
      </c>
      <c r="E168" s="14">
        <v>0.3</v>
      </c>
      <c r="F168" s="14">
        <v>2948542</v>
      </c>
      <c r="G168" s="14">
        <v>1105006</v>
      </c>
      <c r="H168" s="14">
        <v>15.9</v>
      </c>
    </row>
    <row r="169" spans="1:8" customFormat="1" x14ac:dyDescent="0.3">
      <c r="A169" s="14" t="s">
        <v>1457</v>
      </c>
      <c r="B169" s="14">
        <v>242</v>
      </c>
      <c r="C169" s="14">
        <v>0.98899999999999999</v>
      </c>
      <c r="D169" s="14">
        <v>100.8</v>
      </c>
      <c r="E169" s="14">
        <v>1.1000000000000001</v>
      </c>
      <c r="F169" s="14">
        <v>68754</v>
      </c>
      <c r="G169" s="14">
        <v>26402</v>
      </c>
      <c r="H169" s="14">
        <v>6.1</v>
      </c>
    </row>
    <row r="170" spans="1:8" customFormat="1" x14ac:dyDescent="0.3">
      <c r="A170" s="14" t="s">
        <v>1464</v>
      </c>
      <c r="B170" s="14">
        <v>1984</v>
      </c>
      <c r="C170" s="14">
        <v>0.88200000000000001</v>
      </c>
      <c r="D170" s="14">
        <v>100</v>
      </c>
      <c r="E170" s="14">
        <v>-1.94</v>
      </c>
      <c r="F170" s="14">
        <v>323784</v>
      </c>
      <c r="G170" s="14">
        <v>117201</v>
      </c>
      <c r="H170" s="14">
        <v>6.2</v>
      </c>
    </row>
    <row r="171" spans="1:8" customFormat="1" x14ac:dyDescent="0.3">
      <c r="A171" s="14" t="s">
        <v>1471</v>
      </c>
      <c r="B171" s="14">
        <v>3850</v>
      </c>
      <c r="C171" s="14">
        <v>1.008</v>
      </c>
      <c r="D171" s="14">
        <v>99.3</v>
      </c>
      <c r="E171" s="14">
        <v>1.05</v>
      </c>
      <c r="F171" s="14">
        <v>536578</v>
      </c>
      <c r="G171" s="14">
        <v>200748</v>
      </c>
      <c r="H171" s="14">
        <v>6.8</v>
      </c>
    </row>
    <row r="172" spans="1:8" customFormat="1" x14ac:dyDescent="0.3">
      <c r="A172" s="14" t="s">
        <v>1478</v>
      </c>
      <c r="B172" s="14">
        <v>430</v>
      </c>
      <c r="C172" s="14">
        <v>1.0389999999999999</v>
      </c>
      <c r="D172" s="14">
        <v>101.8</v>
      </c>
      <c r="E172" s="14">
        <v>-2.12</v>
      </c>
      <c r="F172" s="14">
        <v>69487</v>
      </c>
      <c r="G172" s="14">
        <v>26796</v>
      </c>
      <c r="H172" s="14">
        <v>5.9</v>
      </c>
    </row>
    <row r="173" spans="1:8" customFormat="1" x14ac:dyDescent="0.3">
      <c r="A173" s="14" t="s">
        <v>1485</v>
      </c>
      <c r="B173" s="14">
        <v>2893</v>
      </c>
      <c r="C173" s="14">
        <v>1.0269999999999999</v>
      </c>
      <c r="D173" s="14">
        <v>0</v>
      </c>
      <c r="E173" s="14">
        <v>0</v>
      </c>
      <c r="F173" s="14">
        <v>419267</v>
      </c>
      <c r="G173" s="14">
        <v>170460</v>
      </c>
      <c r="H173" s="14">
        <v>7.4</v>
      </c>
    </row>
    <row r="174" spans="1:8" customFormat="1" x14ac:dyDescent="0.3">
      <c r="A174" s="14" t="s">
        <v>1492</v>
      </c>
      <c r="B174" s="14">
        <v>3845</v>
      </c>
      <c r="C174" s="14">
        <v>0.97699999999999998</v>
      </c>
      <c r="D174" s="14">
        <v>98.6</v>
      </c>
      <c r="E174" s="14">
        <v>-1.51</v>
      </c>
      <c r="F174" s="14">
        <v>539941</v>
      </c>
      <c r="G174" s="14">
        <v>204175</v>
      </c>
      <c r="H174" s="14">
        <v>6.4</v>
      </c>
    </row>
    <row r="175" spans="1:8" customFormat="1" x14ac:dyDescent="0.3">
      <c r="A175" s="14" t="s">
        <v>1499</v>
      </c>
      <c r="B175" s="14">
        <v>3867</v>
      </c>
      <c r="C175" s="14">
        <v>1.0580000000000001</v>
      </c>
      <c r="D175" s="14">
        <v>102.1</v>
      </c>
      <c r="E175" s="14">
        <v>1.07</v>
      </c>
      <c r="F175" s="14">
        <v>516017</v>
      </c>
      <c r="G175" s="14">
        <v>182582</v>
      </c>
      <c r="H175" s="21">
        <v>7.6</v>
      </c>
    </row>
    <row r="176" spans="1:8" customFormat="1" x14ac:dyDescent="0.3">
      <c r="A176" s="14" t="s">
        <v>1506</v>
      </c>
      <c r="B176" s="14">
        <v>2440</v>
      </c>
      <c r="C176" s="14">
        <v>1.0640000000000001</v>
      </c>
      <c r="D176" s="14">
        <v>99.2</v>
      </c>
      <c r="E176" s="14">
        <v>2.39</v>
      </c>
      <c r="F176" s="14">
        <v>335142</v>
      </c>
      <c r="G176" s="14">
        <v>119930</v>
      </c>
      <c r="H176" s="21">
        <v>7</v>
      </c>
    </row>
    <row r="177" spans="1:8" customFormat="1" x14ac:dyDescent="0.3">
      <c r="A177" s="14" t="s">
        <v>1513</v>
      </c>
      <c r="B177" s="14">
        <v>104</v>
      </c>
      <c r="C177" s="14">
        <v>1.1859999999999999</v>
      </c>
      <c r="D177" s="14">
        <v>130.80000000000001</v>
      </c>
      <c r="E177" s="14">
        <v>1.02</v>
      </c>
      <c r="F177" s="14">
        <v>21573</v>
      </c>
      <c r="G177" s="14">
        <v>9450</v>
      </c>
      <c r="H177" s="14">
        <v>11.8</v>
      </c>
    </row>
    <row r="178" spans="1:8" customFormat="1" x14ac:dyDescent="0.3">
      <c r="A178" s="14" t="s">
        <v>1520</v>
      </c>
      <c r="B178" s="14">
        <v>790</v>
      </c>
      <c r="C178" s="14">
        <v>1.0469999999999999</v>
      </c>
      <c r="D178" s="14">
        <v>108.3</v>
      </c>
      <c r="E178" s="14">
        <v>2.0099999999999998</v>
      </c>
      <c r="F178" s="14">
        <v>117999</v>
      </c>
      <c r="G178" s="14">
        <v>47262</v>
      </c>
      <c r="H178" s="14">
        <v>9.9</v>
      </c>
    </row>
    <row r="179" spans="1:8" customFormat="1" x14ac:dyDescent="0.3">
      <c r="A179" s="14" t="s">
        <v>1527</v>
      </c>
      <c r="B179" s="14">
        <v>12354</v>
      </c>
      <c r="C179" s="14">
        <v>1.325</v>
      </c>
      <c r="D179" s="14">
        <v>100</v>
      </c>
      <c r="E179" s="14">
        <v>-0.41</v>
      </c>
      <c r="F179" s="14">
        <v>1896424</v>
      </c>
      <c r="G179" s="14">
        <v>743942</v>
      </c>
      <c r="H179" s="21">
        <v>7</v>
      </c>
    </row>
    <row r="180" spans="1:8" customFormat="1" x14ac:dyDescent="0.3">
      <c r="A180" s="14" t="s">
        <v>1534</v>
      </c>
      <c r="B180" s="14">
        <v>222</v>
      </c>
      <c r="C180" s="14">
        <v>1.5269999999999999</v>
      </c>
      <c r="D180" s="14">
        <v>92.7</v>
      </c>
      <c r="E180" s="14">
        <v>-2.2400000000000002</v>
      </c>
      <c r="F180" s="14">
        <v>36868</v>
      </c>
      <c r="G180" s="14">
        <v>15252</v>
      </c>
      <c r="H180" s="14">
        <v>7.8</v>
      </c>
    </row>
    <row r="181" spans="1:8" customFormat="1" x14ac:dyDescent="0.3">
      <c r="A181" s="14" t="s">
        <v>1541</v>
      </c>
      <c r="B181" s="14">
        <v>227</v>
      </c>
      <c r="C181" s="14">
        <v>1.153</v>
      </c>
      <c r="D181" s="14">
        <v>92.7</v>
      </c>
      <c r="E181" s="14">
        <v>-1.22</v>
      </c>
      <c r="F181" s="14">
        <v>66736</v>
      </c>
      <c r="G181" s="14">
        <v>29252</v>
      </c>
      <c r="H181" s="21">
        <v>5</v>
      </c>
    </row>
    <row r="182" spans="1:8" customFormat="1" x14ac:dyDescent="0.3">
      <c r="A182" s="14" t="s">
        <v>1548</v>
      </c>
      <c r="B182" s="14">
        <v>115</v>
      </c>
      <c r="C182" s="14">
        <v>1.1439999999999999</v>
      </c>
      <c r="D182" s="14">
        <v>94.5</v>
      </c>
      <c r="E182" s="14">
        <v>-0.74</v>
      </c>
      <c r="F182" s="14">
        <v>30131</v>
      </c>
      <c r="G182" s="14">
        <v>12964</v>
      </c>
      <c r="H182" s="14">
        <v>5.6</v>
      </c>
    </row>
    <row r="183" spans="1:8" customFormat="1" x14ac:dyDescent="0.3">
      <c r="A183" s="14" t="s">
        <v>1555</v>
      </c>
      <c r="B183" s="14">
        <v>1300</v>
      </c>
      <c r="C183" s="14">
        <v>1.45</v>
      </c>
      <c r="D183" s="14">
        <v>106.3</v>
      </c>
      <c r="E183" s="14">
        <v>0.14000000000000001</v>
      </c>
      <c r="F183" s="14">
        <v>155857</v>
      </c>
      <c r="G183" s="14">
        <v>55668</v>
      </c>
      <c r="H183" s="14">
        <v>4.9000000000000004</v>
      </c>
    </row>
    <row r="184" spans="1:8" customFormat="1" x14ac:dyDescent="0.3">
      <c r="A184" s="14" t="s">
        <v>1562</v>
      </c>
      <c r="B184" s="14">
        <v>118</v>
      </c>
      <c r="C184" s="14">
        <v>1.2470000000000001</v>
      </c>
      <c r="D184" s="14">
        <v>94.8</v>
      </c>
      <c r="E184" s="14">
        <v>0.47</v>
      </c>
      <c r="F184" s="14">
        <v>27525</v>
      </c>
      <c r="G184" s="14">
        <v>10905</v>
      </c>
      <c r="H184" s="14">
        <v>5.4</v>
      </c>
    </row>
    <row r="185" spans="1:8" customFormat="1" x14ac:dyDescent="0.3">
      <c r="A185" s="14" t="s">
        <v>1569</v>
      </c>
      <c r="B185" s="14">
        <v>943</v>
      </c>
      <c r="C185" s="14">
        <v>1.504</v>
      </c>
      <c r="D185" s="14">
        <v>101.2</v>
      </c>
      <c r="E185" s="14">
        <v>5.54</v>
      </c>
      <c r="F185" s="14">
        <v>110110</v>
      </c>
      <c r="G185" s="14">
        <v>44766</v>
      </c>
      <c r="H185" s="14">
        <v>3</v>
      </c>
    </row>
    <row r="186" spans="1:8" customFormat="1" x14ac:dyDescent="0.3">
      <c r="A186" s="14" t="s">
        <v>1576</v>
      </c>
      <c r="B186" s="14">
        <v>292</v>
      </c>
      <c r="C186" s="14">
        <v>1.423</v>
      </c>
      <c r="D186" s="14">
        <v>100.9</v>
      </c>
      <c r="E186" s="14">
        <v>7.0000000000000007E-2</v>
      </c>
      <c r="F186" s="14">
        <v>47285</v>
      </c>
      <c r="G186" s="14">
        <v>17875</v>
      </c>
      <c r="H186" s="14">
        <v>4.5999999999999996</v>
      </c>
    </row>
    <row r="187" spans="1:8" customFormat="1" x14ac:dyDescent="0.3">
      <c r="A187" s="14" t="s">
        <v>1583</v>
      </c>
      <c r="B187" s="14">
        <v>1431</v>
      </c>
      <c r="C187" s="14">
        <v>1.038</v>
      </c>
      <c r="D187" s="14">
        <v>99.3</v>
      </c>
      <c r="E187" s="14">
        <v>-1.38</v>
      </c>
      <c r="F187" s="14">
        <v>234379</v>
      </c>
      <c r="G187" s="14">
        <v>94056</v>
      </c>
      <c r="H187" s="14">
        <v>3.8</v>
      </c>
    </row>
    <row r="188" spans="1:8" customFormat="1" x14ac:dyDescent="0.3">
      <c r="A188" s="14" t="s">
        <v>1590</v>
      </c>
      <c r="B188" s="14">
        <v>502</v>
      </c>
      <c r="C188" s="14">
        <v>1.1779999999999999</v>
      </c>
      <c r="D188" s="14">
        <v>100.2</v>
      </c>
      <c r="E188" s="14">
        <v>0.93</v>
      </c>
      <c r="F188" s="14">
        <v>82872</v>
      </c>
      <c r="G188" s="14">
        <v>31949</v>
      </c>
      <c r="H188" s="21">
        <v>6</v>
      </c>
    </row>
    <row r="189" spans="1:8" customFormat="1" x14ac:dyDescent="0.3">
      <c r="A189" s="14" t="s">
        <v>1597</v>
      </c>
      <c r="B189" s="14">
        <v>228</v>
      </c>
      <c r="C189" s="14">
        <v>1.478</v>
      </c>
      <c r="D189" s="14">
        <v>93.6</v>
      </c>
      <c r="E189" s="14">
        <v>-1.59</v>
      </c>
      <c r="F189" s="14">
        <v>43755</v>
      </c>
      <c r="G189" s="14">
        <v>18183</v>
      </c>
      <c r="H189" s="14">
        <v>4.2</v>
      </c>
    </row>
    <row r="190" spans="1:8" customFormat="1" x14ac:dyDescent="0.3">
      <c r="A190" s="14" t="s">
        <v>1604</v>
      </c>
      <c r="B190" s="14">
        <v>1852</v>
      </c>
      <c r="C190" s="14">
        <v>1.18</v>
      </c>
      <c r="D190" s="14">
        <v>99.3</v>
      </c>
      <c r="E190" s="14">
        <v>0.28000000000000003</v>
      </c>
      <c r="F190" s="14">
        <v>279331</v>
      </c>
      <c r="G190" s="14">
        <v>103391</v>
      </c>
      <c r="H190" s="14">
        <v>9.3000000000000007</v>
      </c>
    </row>
    <row r="191" spans="1:8" customFormat="1" x14ac:dyDescent="0.3">
      <c r="A191" s="14" t="s">
        <v>1611</v>
      </c>
      <c r="B191" s="14">
        <v>206</v>
      </c>
      <c r="C191" s="14">
        <v>1.595</v>
      </c>
      <c r="D191" s="14">
        <v>112.8</v>
      </c>
      <c r="E191" s="14">
        <v>-1.24</v>
      </c>
      <c r="F191" s="14">
        <v>42070</v>
      </c>
      <c r="G191" s="14">
        <v>16792</v>
      </c>
      <c r="H191" s="14">
        <v>6.1</v>
      </c>
    </row>
    <row r="192" spans="1:8" customFormat="1" x14ac:dyDescent="0.3">
      <c r="A192" s="14" t="s">
        <v>1618</v>
      </c>
      <c r="B192" s="14">
        <v>2023</v>
      </c>
      <c r="C192" s="14">
        <v>1.3340000000000001</v>
      </c>
      <c r="D192" s="14">
        <v>102.7</v>
      </c>
      <c r="E192" s="14">
        <v>-0.86</v>
      </c>
      <c r="F192" s="14">
        <v>286382</v>
      </c>
      <c r="G192" s="14">
        <v>109332</v>
      </c>
      <c r="H192" s="21">
        <v>8</v>
      </c>
    </row>
    <row r="193" spans="1:8" customFormat="1" x14ac:dyDescent="0.3">
      <c r="A193" s="14" t="s">
        <v>1625</v>
      </c>
      <c r="B193" s="14">
        <v>360</v>
      </c>
      <c r="C193" s="14">
        <v>1.544</v>
      </c>
      <c r="D193" s="14">
        <v>99.3</v>
      </c>
      <c r="E193" s="14">
        <v>-1.32</v>
      </c>
      <c r="F193" s="14">
        <v>54774</v>
      </c>
      <c r="G193" s="14">
        <v>21619</v>
      </c>
      <c r="H193" s="14">
        <v>6.1</v>
      </c>
    </row>
    <row r="194" spans="1:8" customFormat="1" x14ac:dyDescent="0.3">
      <c r="A194" s="14" t="s">
        <v>1632</v>
      </c>
      <c r="B194" s="14">
        <v>436</v>
      </c>
      <c r="C194" s="14">
        <v>1.7769999999999999</v>
      </c>
      <c r="D194" s="14">
        <v>105.1</v>
      </c>
      <c r="E194" s="14">
        <v>-4.18</v>
      </c>
      <c r="F194" s="14">
        <v>55616</v>
      </c>
      <c r="G194" s="14">
        <v>24566</v>
      </c>
      <c r="H194" s="14">
        <v>7.5</v>
      </c>
    </row>
    <row r="195" spans="1:8" customFormat="1" x14ac:dyDescent="0.3">
      <c r="A195" s="14" t="s">
        <v>1639</v>
      </c>
      <c r="B195" s="14">
        <v>331</v>
      </c>
      <c r="C195" s="14">
        <v>1.6339999999999999</v>
      </c>
      <c r="D195" s="14">
        <v>100.3</v>
      </c>
      <c r="E195" s="14">
        <v>-0.84</v>
      </c>
      <c r="F195" s="14">
        <v>52109</v>
      </c>
      <c r="G195" s="14">
        <v>21576</v>
      </c>
      <c r="H195" s="14">
        <v>7.2</v>
      </c>
    </row>
    <row r="196" spans="1:8" customFormat="1" x14ac:dyDescent="0.3">
      <c r="A196" s="14" t="s">
        <v>1646</v>
      </c>
      <c r="B196" s="14">
        <v>329</v>
      </c>
      <c r="C196" s="14">
        <v>1.641</v>
      </c>
      <c r="D196" s="14">
        <v>102.1</v>
      </c>
      <c r="E196" s="14">
        <v>0.09</v>
      </c>
      <c r="F196" s="14">
        <v>46111</v>
      </c>
      <c r="G196" s="14">
        <v>17121</v>
      </c>
      <c r="H196" s="14">
        <v>3.2</v>
      </c>
    </row>
    <row r="197" spans="1:8" customFormat="1" x14ac:dyDescent="0.3">
      <c r="A197" s="14" t="s">
        <v>1653</v>
      </c>
      <c r="B197" s="14">
        <v>161</v>
      </c>
      <c r="C197" s="14">
        <v>1.1120000000000001</v>
      </c>
      <c r="D197" s="14">
        <v>94.5</v>
      </c>
      <c r="E197" s="14">
        <v>-1.33</v>
      </c>
      <c r="F197" s="14">
        <v>40136</v>
      </c>
      <c r="G197" s="14">
        <v>16547</v>
      </c>
      <c r="H197" s="14">
        <v>4.0999999999999996</v>
      </c>
    </row>
    <row r="198" spans="1:8" customFormat="1" x14ac:dyDescent="0.3">
      <c r="A198" s="14" t="s">
        <v>1660</v>
      </c>
      <c r="B198" s="14">
        <v>174</v>
      </c>
      <c r="C198" s="14">
        <v>1.5329999999999999</v>
      </c>
      <c r="D198" s="14">
        <v>96.4</v>
      </c>
      <c r="E198" s="14">
        <v>-1.22</v>
      </c>
      <c r="F198" s="14">
        <v>31765</v>
      </c>
      <c r="G198" s="14">
        <v>13733</v>
      </c>
      <c r="H198" s="14">
        <v>11</v>
      </c>
    </row>
    <row r="199" spans="1:8" customFormat="1" x14ac:dyDescent="0.3">
      <c r="A199" s="14" t="s">
        <v>1667</v>
      </c>
      <c r="B199" s="14">
        <v>160</v>
      </c>
      <c r="C199" s="14">
        <v>1.371</v>
      </c>
      <c r="D199" s="14">
        <v>98.2</v>
      </c>
      <c r="E199" s="14">
        <v>-0.17</v>
      </c>
      <c r="F199" s="14">
        <v>34328</v>
      </c>
      <c r="G199" s="14">
        <v>13737</v>
      </c>
      <c r="H199" s="14">
        <v>4.3</v>
      </c>
    </row>
    <row r="200" spans="1:8" customFormat="1" x14ac:dyDescent="0.3">
      <c r="A200" s="14" t="s">
        <v>1674</v>
      </c>
      <c r="B200" s="14">
        <v>640</v>
      </c>
      <c r="C200" s="14">
        <v>2.0990000000000002</v>
      </c>
      <c r="D200" s="14">
        <v>95</v>
      </c>
      <c r="E200" s="14">
        <v>-2.0099999999999998</v>
      </c>
      <c r="F200" s="14">
        <v>73604</v>
      </c>
      <c r="G200" s="14">
        <v>29370</v>
      </c>
      <c r="H200" s="14">
        <v>2.9</v>
      </c>
    </row>
    <row r="201" spans="1:8" customFormat="1" x14ac:dyDescent="0.3">
      <c r="A201" s="14" t="s">
        <v>1681</v>
      </c>
      <c r="B201" s="14">
        <v>304</v>
      </c>
      <c r="C201" s="14">
        <v>1.0720000000000001</v>
      </c>
      <c r="D201" s="14">
        <v>96.9</v>
      </c>
      <c r="E201" s="14">
        <v>-0.9</v>
      </c>
      <c r="F201" s="14">
        <v>64680</v>
      </c>
      <c r="G201" s="14">
        <v>25288</v>
      </c>
      <c r="H201" s="14">
        <v>7.6</v>
      </c>
    </row>
    <row r="202" spans="1:8" customFormat="1" x14ac:dyDescent="0.3">
      <c r="A202" s="14" t="s">
        <v>1688</v>
      </c>
      <c r="B202" s="14">
        <v>11348</v>
      </c>
      <c r="C202" s="14">
        <v>1.151</v>
      </c>
      <c r="D202" s="14">
        <v>98.9</v>
      </c>
      <c r="E202" s="14">
        <v>-0.47</v>
      </c>
      <c r="F202" s="14">
        <v>1854607</v>
      </c>
      <c r="G202" s="14">
        <v>738801</v>
      </c>
      <c r="H202" s="14">
        <v>6.5</v>
      </c>
    </row>
    <row r="203" spans="1:8" customFormat="1" x14ac:dyDescent="0.3">
      <c r="A203" s="14" t="s">
        <v>1695</v>
      </c>
      <c r="B203" s="14">
        <v>235</v>
      </c>
      <c r="C203" s="14">
        <v>1.044</v>
      </c>
      <c r="D203" s="14">
        <v>98</v>
      </c>
      <c r="E203" s="14">
        <v>-0.17</v>
      </c>
      <c r="F203" s="14">
        <v>60472</v>
      </c>
      <c r="G203" s="14">
        <v>23960</v>
      </c>
      <c r="H203" s="14">
        <v>3.6</v>
      </c>
    </row>
    <row r="204" spans="1:8" customFormat="1" x14ac:dyDescent="0.3">
      <c r="A204" s="14" t="s">
        <v>1702</v>
      </c>
      <c r="B204" s="14">
        <v>1799</v>
      </c>
      <c r="C204" s="14">
        <v>1.177</v>
      </c>
      <c r="D204" s="14">
        <v>102.6</v>
      </c>
      <c r="E204" s="14">
        <v>-0.98</v>
      </c>
      <c r="F204" s="14">
        <v>274997</v>
      </c>
      <c r="G204" s="14">
        <v>110126</v>
      </c>
      <c r="H204" s="14">
        <v>5.5</v>
      </c>
    </row>
    <row r="205" spans="1:8" customFormat="1" x14ac:dyDescent="0.3">
      <c r="A205" s="14" t="s">
        <v>1709</v>
      </c>
      <c r="B205" s="14">
        <v>417</v>
      </c>
      <c r="C205" s="14">
        <v>1.2</v>
      </c>
      <c r="D205" s="14">
        <v>98.4</v>
      </c>
      <c r="E205" s="14">
        <v>-0.97</v>
      </c>
      <c r="F205" s="14">
        <v>86926</v>
      </c>
      <c r="G205" s="14">
        <v>35240</v>
      </c>
      <c r="H205" s="14">
        <v>4.5</v>
      </c>
    </row>
    <row r="206" spans="1:8" customFormat="1" x14ac:dyDescent="0.3">
      <c r="A206" s="14" t="s">
        <v>1716</v>
      </c>
      <c r="B206" s="14">
        <v>433</v>
      </c>
      <c r="C206" s="14">
        <v>1.266</v>
      </c>
      <c r="D206" s="14">
        <v>96.4</v>
      </c>
      <c r="E206" s="14">
        <v>-1.04</v>
      </c>
      <c r="F206" s="14">
        <v>83281</v>
      </c>
      <c r="G206" s="14">
        <v>33658</v>
      </c>
      <c r="H206" s="14">
        <v>4.2</v>
      </c>
    </row>
    <row r="207" spans="1:8" customFormat="1" x14ac:dyDescent="0.3">
      <c r="A207" s="14" t="s">
        <v>1723</v>
      </c>
      <c r="B207" s="14">
        <v>104</v>
      </c>
      <c r="C207" s="14">
        <v>1.208</v>
      </c>
      <c r="D207" s="14">
        <v>98.2</v>
      </c>
      <c r="E207" s="14">
        <v>-0.59</v>
      </c>
      <c r="F207" s="14">
        <v>24809</v>
      </c>
      <c r="G207" s="14">
        <v>10218</v>
      </c>
      <c r="H207" s="14">
        <v>4.8</v>
      </c>
    </row>
    <row r="208" spans="1:8" customFormat="1" x14ac:dyDescent="0.3">
      <c r="A208" s="14" t="s">
        <v>1730</v>
      </c>
      <c r="B208" s="14">
        <v>290</v>
      </c>
      <c r="C208" s="14">
        <v>1.361</v>
      </c>
      <c r="D208" s="14">
        <v>98.8</v>
      </c>
      <c r="E208" s="14">
        <v>-1.63</v>
      </c>
      <c r="F208" s="14">
        <v>56086</v>
      </c>
      <c r="G208" s="14">
        <v>22623</v>
      </c>
      <c r="H208" s="14">
        <v>4.5999999999999996</v>
      </c>
    </row>
    <row r="209" spans="1:8" customFormat="1" x14ac:dyDescent="0.3">
      <c r="A209" s="14" t="s">
        <v>1737</v>
      </c>
      <c r="B209" s="14">
        <v>219</v>
      </c>
      <c r="C209" s="14">
        <v>1.7949999999999999</v>
      </c>
      <c r="D209" s="14">
        <v>93.5</v>
      </c>
      <c r="E209" s="14">
        <v>-0.84</v>
      </c>
      <c r="F209" s="14">
        <v>29698</v>
      </c>
      <c r="G209" s="14">
        <v>11616</v>
      </c>
      <c r="H209" s="14">
        <v>5.5</v>
      </c>
    </row>
    <row r="210" spans="1:8" customFormat="1" x14ac:dyDescent="0.3">
      <c r="A210" s="14" t="s">
        <v>1744</v>
      </c>
      <c r="B210" s="14">
        <v>712</v>
      </c>
      <c r="C210" s="14">
        <v>1.379</v>
      </c>
      <c r="D210" s="14">
        <v>105.5</v>
      </c>
      <c r="E210" s="14">
        <v>0.73</v>
      </c>
      <c r="F210" s="14">
        <v>95975</v>
      </c>
      <c r="G210" s="14">
        <v>38859</v>
      </c>
      <c r="H210" s="14">
        <v>4.8</v>
      </c>
    </row>
    <row r="211" spans="1:8" customFormat="1" x14ac:dyDescent="0.3">
      <c r="A211" s="14" t="s">
        <v>1751</v>
      </c>
      <c r="B211" s="14">
        <v>1874</v>
      </c>
      <c r="C211" s="14">
        <v>1.1579999999999999</v>
      </c>
      <c r="D211" s="14">
        <v>99.3</v>
      </c>
      <c r="E211" s="14">
        <v>0.11</v>
      </c>
      <c r="F211" s="14">
        <v>300187</v>
      </c>
      <c r="G211" s="14">
        <v>120375</v>
      </c>
      <c r="H211" s="14">
        <v>7.6</v>
      </c>
    </row>
    <row r="212" spans="1:8" customFormat="1" x14ac:dyDescent="0.3">
      <c r="A212" s="14" t="s">
        <v>1758</v>
      </c>
      <c r="B212" s="14">
        <v>178</v>
      </c>
      <c r="C212" s="14">
        <v>1.581</v>
      </c>
      <c r="D212" s="14">
        <v>104.2</v>
      </c>
      <c r="E212" s="14">
        <v>0.01</v>
      </c>
      <c r="F212" s="14">
        <v>30162</v>
      </c>
      <c r="G212" s="14">
        <v>11980</v>
      </c>
      <c r="H212" s="14">
        <v>6.7</v>
      </c>
    </row>
    <row r="213" spans="1:8" customFormat="1" x14ac:dyDescent="0.3">
      <c r="A213" s="14" t="s">
        <v>1765</v>
      </c>
      <c r="B213" s="14">
        <v>98</v>
      </c>
      <c r="C213" s="14">
        <v>1.1399999999999999</v>
      </c>
      <c r="D213" s="14">
        <v>98.4</v>
      </c>
      <c r="E213" s="14">
        <v>-2.63</v>
      </c>
      <c r="F213" s="14">
        <v>23003</v>
      </c>
      <c r="G213" s="14">
        <v>9221</v>
      </c>
      <c r="H213" s="14">
        <v>5.3</v>
      </c>
    </row>
    <row r="214" spans="1:8" customFormat="1" x14ac:dyDescent="0.3">
      <c r="A214" s="14" t="s">
        <v>1772</v>
      </c>
      <c r="B214" s="14">
        <v>4298</v>
      </c>
      <c r="C214" s="14">
        <v>1.054</v>
      </c>
      <c r="D214" s="14">
        <v>96.9</v>
      </c>
      <c r="E214" s="14">
        <v>-0.34</v>
      </c>
      <c r="F214" s="14">
        <v>648964</v>
      </c>
      <c r="G214" s="14">
        <v>254504</v>
      </c>
      <c r="H214" s="21">
        <v>6</v>
      </c>
    </row>
    <row r="215" spans="1:8" customFormat="1" x14ac:dyDescent="0.3">
      <c r="A215" s="14" t="s">
        <v>1779</v>
      </c>
      <c r="B215" s="14">
        <v>536</v>
      </c>
      <c r="C215" s="14">
        <v>1.125</v>
      </c>
      <c r="D215" s="14">
        <v>98.2</v>
      </c>
      <c r="E215" s="14">
        <v>-1.1200000000000001</v>
      </c>
      <c r="F215" s="14">
        <v>113776</v>
      </c>
      <c r="G215" s="14">
        <v>46089</v>
      </c>
      <c r="H215" s="14">
        <v>6.1</v>
      </c>
    </row>
    <row r="216" spans="1:8" customFormat="1" x14ac:dyDescent="0.3">
      <c r="A216" s="14" t="s">
        <v>1786</v>
      </c>
      <c r="B216" s="14">
        <v>155</v>
      </c>
      <c r="C216" s="14">
        <v>1.625</v>
      </c>
      <c r="D216" s="14">
        <v>100.2</v>
      </c>
      <c r="E216" s="14">
        <v>0.81</v>
      </c>
      <c r="F216" s="14">
        <v>26271</v>
      </c>
      <c r="G216" s="14">
        <v>10332</v>
      </c>
      <c r="H216" s="14">
        <v>4.9000000000000004</v>
      </c>
    </row>
    <row r="217" spans="1:8" customFormat="1" x14ac:dyDescent="0.3">
      <c r="A217" s="14" t="s">
        <v>1793</v>
      </c>
      <c r="B217" s="14">
        <v>5037</v>
      </c>
      <c r="C217" s="14">
        <v>1.3049999999999999</v>
      </c>
      <c r="D217" s="14">
        <v>101.4</v>
      </c>
      <c r="E217" s="14">
        <v>2.66</v>
      </c>
      <c r="F217" s="14">
        <v>657083</v>
      </c>
      <c r="G217" s="14">
        <v>246504</v>
      </c>
      <c r="H217" s="14">
        <v>14.4</v>
      </c>
    </row>
    <row r="218" spans="1:8" customFormat="1" x14ac:dyDescent="0.3">
      <c r="A218" s="14" t="s">
        <v>1800</v>
      </c>
      <c r="B218" s="14">
        <v>1218</v>
      </c>
      <c r="C218" s="14">
        <v>1.3180000000000001</v>
      </c>
      <c r="D218" s="14">
        <v>102.7</v>
      </c>
      <c r="E218" s="14">
        <v>4.78</v>
      </c>
      <c r="F218" s="14">
        <v>178383</v>
      </c>
      <c r="G218" s="14">
        <v>66746</v>
      </c>
      <c r="H218" s="21">
        <v>4.2662355940462504</v>
      </c>
    </row>
    <row r="219" spans="1:8" customFormat="1" x14ac:dyDescent="0.3">
      <c r="A219" s="14" t="s">
        <v>1807</v>
      </c>
      <c r="B219" s="14">
        <v>3819</v>
      </c>
      <c r="C219" s="14">
        <v>1.3009999999999999</v>
      </c>
      <c r="D219" s="14">
        <v>100.9</v>
      </c>
      <c r="E219" s="14">
        <v>1.88</v>
      </c>
      <c r="F219" s="14">
        <v>478700</v>
      </c>
      <c r="G219" s="14">
        <v>179758</v>
      </c>
      <c r="H219" s="21">
        <v>10.13376440595375</v>
      </c>
    </row>
    <row r="220" spans="1:8" customFormat="1" x14ac:dyDescent="0.3">
      <c r="A220" s="14" t="s">
        <v>1814</v>
      </c>
      <c r="B220" s="14">
        <v>15670</v>
      </c>
      <c r="C220" s="14">
        <v>1.276</v>
      </c>
      <c r="D220" s="14">
        <v>103.4</v>
      </c>
      <c r="E220" s="14">
        <v>1.1100000000000001</v>
      </c>
      <c r="F220" s="14">
        <v>2116770</v>
      </c>
      <c r="G220" s="14">
        <v>859796</v>
      </c>
      <c r="H220" s="14">
        <v>9.3000000000000007</v>
      </c>
    </row>
    <row r="221" spans="1:8" customFormat="1" x14ac:dyDescent="0.3">
      <c r="A221" s="14" t="s">
        <v>1821</v>
      </c>
      <c r="B221" s="14">
        <v>334</v>
      </c>
      <c r="C221" s="14">
        <v>1.4410000000000001</v>
      </c>
      <c r="D221" s="14">
        <v>98.6</v>
      </c>
      <c r="E221" s="14">
        <v>3.12</v>
      </c>
      <c r="F221" s="14">
        <v>43967</v>
      </c>
      <c r="G221" s="14">
        <v>14959</v>
      </c>
      <c r="H221" s="14">
        <v>7.3</v>
      </c>
    </row>
    <row r="222" spans="1:8" customFormat="1" x14ac:dyDescent="0.3">
      <c r="A222" s="14" t="s">
        <v>1828</v>
      </c>
      <c r="B222" s="14">
        <v>569</v>
      </c>
      <c r="C222" s="14">
        <v>1.147</v>
      </c>
      <c r="D222" s="14">
        <v>100.8</v>
      </c>
      <c r="E222" s="14">
        <v>-1.27</v>
      </c>
      <c r="F222" s="14">
        <v>108432</v>
      </c>
      <c r="G222" s="14">
        <v>44956</v>
      </c>
      <c r="H222" s="14">
        <v>5.2</v>
      </c>
    </row>
    <row r="223" spans="1:8" customFormat="1" x14ac:dyDescent="0.3">
      <c r="A223" s="14" t="s">
        <v>1835</v>
      </c>
      <c r="B223" s="14">
        <v>233</v>
      </c>
      <c r="C223" s="14">
        <v>1.157</v>
      </c>
      <c r="D223" s="14">
        <v>101.8</v>
      </c>
      <c r="E223" s="14">
        <v>-0.94</v>
      </c>
      <c r="F223" s="14">
        <v>53894</v>
      </c>
      <c r="G223" s="14">
        <v>23621</v>
      </c>
      <c r="H223" s="14">
        <v>6.6</v>
      </c>
    </row>
    <row r="224" spans="1:8" customFormat="1" x14ac:dyDescent="0.3">
      <c r="A224" s="14" t="s">
        <v>1842</v>
      </c>
      <c r="B224" s="14">
        <v>659</v>
      </c>
      <c r="C224" s="14">
        <v>1.1910000000000001</v>
      </c>
      <c r="D224" s="14">
        <v>100.3</v>
      </c>
      <c r="E224" s="14">
        <v>-0.65</v>
      </c>
      <c r="F224" s="14">
        <v>122240</v>
      </c>
      <c r="G224" s="14">
        <v>50382</v>
      </c>
      <c r="H224" s="14">
        <v>8.1999999999999993</v>
      </c>
    </row>
    <row r="225" spans="1:8" customFormat="1" x14ac:dyDescent="0.3">
      <c r="A225" s="14" t="s">
        <v>1849</v>
      </c>
      <c r="B225" s="14">
        <v>1585</v>
      </c>
      <c r="C225" s="14">
        <v>1.6539999999999999</v>
      </c>
      <c r="D225" s="14">
        <v>110.8</v>
      </c>
      <c r="E225" s="14">
        <v>0.55000000000000004</v>
      </c>
      <c r="F225" s="14">
        <v>167439</v>
      </c>
      <c r="G225" s="14">
        <v>67940</v>
      </c>
      <c r="H225" s="14">
        <v>8.5</v>
      </c>
    </row>
    <row r="226" spans="1:8" customFormat="1" x14ac:dyDescent="0.3">
      <c r="A226" s="14" t="s">
        <v>1856</v>
      </c>
      <c r="B226" s="14">
        <v>539</v>
      </c>
      <c r="C226" s="14">
        <v>1.17</v>
      </c>
      <c r="D226" s="14">
        <v>102.4</v>
      </c>
      <c r="E226" s="14">
        <v>-0.47</v>
      </c>
      <c r="F226" s="14">
        <v>103198</v>
      </c>
      <c r="G226" s="14">
        <v>42025</v>
      </c>
      <c r="H226" s="14">
        <v>8.6999999999999993</v>
      </c>
    </row>
    <row r="227" spans="1:8" customFormat="1" x14ac:dyDescent="0.3">
      <c r="A227" s="14" t="s">
        <v>1863</v>
      </c>
      <c r="B227" s="14">
        <v>262</v>
      </c>
      <c r="C227" s="14">
        <v>1.0860000000000001</v>
      </c>
      <c r="D227" s="14">
        <v>98.4</v>
      </c>
      <c r="E227" s="14">
        <v>-1.5</v>
      </c>
      <c r="F227" s="14">
        <v>69086</v>
      </c>
      <c r="G227" s="14">
        <v>28267</v>
      </c>
      <c r="H227" s="14">
        <v>3.9</v>
      </c>
    </row>
    <row r="228" spans="1:8" customFormat="1" x14ac:dyDescent="0.3">
      <c r="A228" s="14" t="s">
        <v>1870</v>
      </c>
      <c r="B228" s="14">
        <v>1396</v>
      </c>
      <c r="C228" s="14">
        <v>1.5249999999999999</v>
      </c>
      <c r="D228" s="14">
        <v>106</v>
      </c>
      <c r="E228" s="14">
        <v>0.57999999999999996</v>
      </c>
      <c r="F228" s="14">
        <v>171678</v>
      </c>
      <c r="G228" s="14">
        <v>68127</v>
      </c>
      <c r="H228" s="14">
        <v>6.1</v>
      </c>
    </row>
    <row r="229" spans="1:8" customFormat="1" x14ac:dyDescent="0.3">
      <c r="A229" s="14" t="s">
        <v>1877</v>
      </c>
      <c r="B229" s="14">
        <v>214</v>
      </c>
      <c r="C229" s="14">
        <v>1.137</v>
      </c>
      <c r="D229" s="14">
        <v>97.1</v>
      </c>
      <c r="E229" s="14">
        <v>-1.41</v>
      </c>
      <c r="F229" s="14">
        <v>55175</v>
      </c>
      <c r="G229" s="14">
        <v>23247</v>
      </c>
      <c r="H229" s="14">
        <v>4.5</v>
      </c>
    </row>
    <row r="230" spans="1:8" customFormat="1" x14ac:dyDescent="0.3">
      <c r="A230" s="14" t="s">
        <v>1884</v>
      </c>
      <c r="B230" s="14">
        <v>3031</v>
      </c>
      <c r="C230" s="14">
        <v>1.397</v>
      </c>
      <c r="D230" s="14">
        <v>106.3</v>
      </c>
      <c r="E230" s="14">
        <v>3.17</v>
      </c>
      <c r="F230" s="14">
        <v>311453</v>
      </c>
      <c r="G230" s="14">
        <v>124912</v>
      </c>
      <c r="H230" s="14">
        <v>10.8</v>
      </c>
    </row>
    <row r="231" spans="1:8" customFormat="1" x14ac:dyDescent="0.3">
      <c r="A231" s="14" t="s">
        <v>1891</v>
      </c>
      <c r="B231" s="14">
        <v>318</v>
      </c>
      <c r="C231" s="14">
        <v>1.054</v>
      </c>
      <c r="D231" s="14">
        <v>100.6</v>
      </c>
      <c r="E231" s="14">
        <v>-1.05</v>
      </c>
      <c r="F231" s="14">
        <v>80338</v>
      </c>
      <c r="G231" s="14">
        <v>32726</v>
      </c>
      <c r="H231" s="14">
        <v>12.9</v>
      </c>
    </row>
    <row r="232" spans="1:8" customFormat="1" x14ac:dyDescent="0.3">
      <c r="A232" s="14" t="s">
        <v>1898</v>
      </c>
      <c r="B232" s="14">
        <v>5439</v>
      </c>
      <c r="C232" s="14">
        <v>1.1639999999999999</v>
      </c>
      <c r="D232" s="14">
        <v>103.7</v>
      </c>
      <c r="E232" s="14">
        <v>2.2999999999999998</v>
      </c>
      <c r="F232" s="14">
        <v>631531</v>
      </c>
      <c r="G232" s="14">
        <v>256193</v>
      </c>
      <c r="H232" s="21">
        <v>6</v>
      </c>
    </row>
    <row r="233" spans="1:8" customFormat="1" x14ac:dyDescent="0.3">
      <c r="A233" s="14" t="s">
        <v>1905</v>
      </c>
      <c r="B233" s="14">
        <v>121</v>
      </c>
      <c r="C233" s="14">
        <v>1.0980000000000001</v>
      </c>
      <c r="D233" s="14">
        <v>101.3</v>
      </c>
      <c r="E233" s="14">
        <v>0.31</v>
      </c>
      <c r="F233" s="14">
        <v>32837</v>
      </c>
      <c r="G233" s="14">
        <v>13506</v>
      </c>
      <c r="H233" s="14">
        <v>9.1</v>
      </c>
    </row>
    <row r="234" spans="1:8" customFormat="1" x14ac:dyDescent="0.3">
      <c r="A234" s="14" t="s">
        <v>1912</v>
      </c>
      <c r="B234" s="14">
        <v>272</v>
      </c>
      <c r="C234" s="14">
        <v>1.0920000000000001</v>
      </c>
      <c r="D234" s="14">
        <v>102.3</v>
      </c>
      <c r="E234" s="14">
        <v>0.18</v>
      </c>
      <c r="F234" s="14">
        <v>63932</v>
      </c>
      <c r="G234" s="14">
        <v>26472</v>
      </c>
      <c r="H234" s="14">
        <v>4.7</v>
      </c>
    </row>
    <row r="235" spans="1:8" customFormat="1" x14ac:dyDescent="0.3">
      <c r="A235" s="14" t="s">
        <v>1919</v>
      </c>
      <c r="B235" s="14">
        <v>698</v>
      </c>
      <c r="C235" s="14">
        <v>1.371</v>
      </c>
      <c r="D235" s="14">
        <v>99</v>
      </c>
      <c r="E235" s="14">
        <v>1.66</v>
      </c>
      <c r="F235" s="14">
        <v>101570</v>
      </c>
      <c r="G235" s="14">
        <v>42463</v>
      </c>
      <c r="H235" s="14">
        <v>6.3</v>
      </c>
    </row>
    <row r="236" spans="1:8" customFormat="1" x14ac:dyDescent="0.3">
      <c r="A236" s="14" t="s">
        <v>1926</v>
      </c>
      <c r="B236" s="14">
        <v>11394</v>
      </c>
      <c r="C236" s="14">
        <v>1.2350000000000001</v>
      </c>
      <c r="D236" s="14">
        <v>102</v>
      </c>
      <c r="E236" s="14">
        <v>0.24</v>
      </c>
      <c r="F236" s="14">
        <v>1594432</v>
      </c>
      <c r="G236" s="14">
        <v>643006</v>
      </c>
      <c r="H236" s="14">
        <v>8.3000000000000007</v>
      </c>
    </row>
    <row r="237" spans="1:8" customFormat="1" x14ac:dyDescent="0.3">
      <c r="A237" s="14" t="s">
        <v>1933</v>
      </c>
      <c r="B237" s="14">
        <v>128</v>
      </c>
      <c r="C237" s="14">
        <v>1.0229999999999999</v>
      </c>
      <c r="D237" s="14">
        <v>103.4</v>
      </c>
      <c r="E237" s="14">
        <v>0.27</v>
      </c>
      <c r="F237" s="14">
        <v>39054</v>
      </c>
      <c r="G237" s="14">
        <v>16804</v>
      </c>
      <c r="H237" s="14">
        <v>4.3</v>
      </c>
    </row>
    <row r="238" spans="1:8" customFormat="1" x14ac:dyDescent="0.3">
      <c r="A238" s="14" t="s">
        <v>1940</v>
      </c>
      <c r="B238" s="14">
        <v>92</v>
      </c>
      <c r="C238" s="14">
        <v>0.83499999999999996</v>
      </c>
      <c r="D238" s="14">
        <v>101.2</v>
      </c>
      <c r="E238" s="14">
        <v>-0.97</v>
      </c>
      <c r="F238" s="14">
        <v>30215</v>
      </c>
      <c r="G238" s="14">
        <v>12470</v>
      </c>
      <c r="H238" s="14">
        <v>6.8</v>
      </c>
    </row>
    <row r="239" spans="1:8" customFormat="1" x14ac:dyDescent="0.3">
      <c r="A239" s="14" t="s">
        <v>1947</v>
      </c>
      <c r="B239" s="14">
        <v>174</v>
      </c>
      <c r="C239" s="14">
        <v>1.5069999999999999</v>
      </c>
      <c r="D239" s="14">
        <v>99.8</v>
      </c>
      <c r="E239" s="14">
        <v>-0.42</v>
      </c>
      <c r="F239" s="14">
        <v>34053</v>
      </c>
      <c r="G239" s="14">
        <v>14094</v>
      </c>
      <c r="H239" s="14">
        <v>5.9</v>
      </c>
    </row>
    <row r="240" spans="1:8" customFormat="1" x14ac:dyDescent="0.3">
      <c r="A240" s="14" t="s">
        <v>1954</v>
      </c>
      <c r="B240" s="14">
        <v>299</v>
      </c>
      <c r="C240" s="14">
        <v>1.621</v>
      </c>
      <c r="D240" s="14">
        <v>98.7</v>
      </c>
      <c r="E240" s="14">
        <v>-0.6</v>
      </c>
      <c r="F240" s="14">
        <v>50240</v>
      </c>
      <c r="G240" s="14">
        <v>21152</v>
      </c>
      <c r="H240" s="14">
        <v>8.6</v>
      </c>
    </row>
    <row r="241" spans="1:8" customFormat="1" x14ac:dyDescent="0.3">
      <c r="A241" s="14" t="s">
        <v>1961</v>
      </c>
      <c r="B241" s="14">
        <v>209</v>
      </c>
      <c r="C241" s="14">
        <v>1.026</v>
      </c>
      <c r="D241" s="14">
        <v>101.3</v>
      </c>
      <c r="E241" s="14">
        <v>-1.01</v>
      </c>
      <c r="F241" s="14">
        <v>51766</v>
      </c>
      <c r="G241" s="14">
        <v>20248</v>
      </c>
      <c r="H241" s="14">
        <v>5.3</v>
      </c>
    </row>
    <row r="242" spans="1:8" customFormat="1" x14ac:dyDescent="0.3">
      <c r="A242" s="14" t="s">
        <v>1968</v>
      </c>
      <c r="B242" s="14">
        <v>670</v>
      </c>
      <c r="C242" s="14">
        <v>1.3740000000000001</v>
      </c>
      <c r="D242" s="14">
        <v>110.8</v>
      </c>
      <c r="E242" s="14">
        <v>-0.34</v>
      </c>
      <c r="F242" s="14">
        <v>97306</v>
      </c>
      <c r="G242" s="14">
        <v>41518</v>
      </c>
      <c r="H242" s="14">
        <v>4.5999999999999996</v>
      </c>
    </row>
    <row r="243" spans="1:8" customFormat="1" x14ac:dyDescent="0.3">
      <c r="A243" s="14" t="s">
        <v>1975</v>
      </c>
      <c r="B243" s="14">
        <v>760</v>
      </c>
      <c r="C243" s="14">
        <v>1.17</v>
      </c>
      <c r="D243" s="14">
        <v>100.6</v>
      </c>
      <c r="E243" s="14">
        <v>-0.13</v>
      </c>
      <c r="F243" s="14">
        <v>136432</v>
      </c>
      <c r="G243" s="14">
        <v>56583</v>
      </c>
      <c r="H243" s="14">
        <v>6.7</v>
      </c>
    </row>
    <row r="244" spans="1:8" customFormat="1" x14ac:dyDescent="0.3">
      <c r="A244" s="14" t="s">
        <v>1982</v>
      </c>
      <c r="B244" s="14">
        <v>367</v>
      </c>
      <c r="C244" s="14">
        <v>1.669</v>
      </c>
      <c r="D244" s="14">
        <v>106</v>
      </c>
      <c r="E244" s="14">
        <v>1.21</v>
      </c>
      <c r="F244" s="14">
        <v>37783</v>
      </c>
      <c r="G244" s="14">
        <v>15207</v>
      </c>
      <c r="H244" s="21">
        <v>11</v>
      </c>
    </row>
    <row r="245" spans="1:8" customFormat="1" x14ac:dyDescent="0.3">
      <c r="A245" s="14" t="s">
        <v>1989</v>
      </c>
      <c r="B245" s="14">
        <v>513</v>
      </c>
      <c r="C245" s="14">
        <v>1.3460000000000001</v>
      </c>
      <c r="D245" s="14">
        <v>108.3</v>
      </c>
      <c r="E245" s="14">
        <v>5.29</v>
      </c>
      <c r="F245" s="14">
        <v>73677</v>
      </c>
      <c r="G245" s="14">
        <v>31219</v>
      </c>
      <c r="H245" s="14">
        <v>5.9</v>
      </c>
    </row>
    <row r="246" spans="1:8" customFormat="1" x14ac:dyDescent="0.3">
      <c r="A246" s="14" t="s">
        <v>1996</v>
      </c>
      <c r="B246" s="14">
        <v>6948</v>
      </c>
      <c r="C246" s="14">
        <v>1.2270000000000001</v>
      </c>
      <c r="D246" s="14">
        <v>100.9</v>
      </c>
      <c r="E246" s="14">
        <v>0.11</v>
      </c>
      <c r="F246" s="14">
        <v>835590</v>
      </c>
      <c r="G246" s="14">
        <v>325632</v>
      </c>
      <c r="H246" s="14">
        <v>6.2</v>
      </c>
    </row>
    <row r="247" spans="1:8" x14ac:dyDescent="0.3">
      <c r="A247" s="14" t="s">
        <v>2003</v>
      </c>
      <c r="B247" s="14">
        <v>1234</v>
      </c>
      <c r="C247" s="14">
        <v>1.1439999999999999</v>
      </c>
      <c r="D247" s="14">
        <v>101.6</v>
      </c>
      <c r="E247" s="14">
        <v>0.13</v>
      </c>
      <c r="F247" s="14">
        <v>208316</v>
      </c>
      <c r="G247" s="14">
        <v>88079</v>
      </c>
      <c r="H247" s="14">
        <v>7.7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0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296</v>
      </c>
      <c r="B3" s="14">
        <v>8351</v>
      </c>
      <c r="C3" s="14">
        <v>1.0669999999999999</v>
      </c>
      <c r="D3" s="14">
        <v>101.3</v>
      </c>
      <c r="E3" s="14">
        <v>-0.37</v>
      </c>
      <c r="F3" s="14">
        <v>1543052</v>
      </c>
      <c r="G3" s="14">
        <v>634847</v>
      </c>
      <c r="H3" s="14">
        <v>7.9</v>
      </c>
    </row>
    <row r="4" spans="1:8" customFormat="1" x14ac:dyDescent="0.3">
      <c r="A4" s="14" t="s">
        <v>303</v>
      </c>
      <c r="B4" s="14">
        <v>1036</v>
      </c>
      <c r="C4" s="14">
        <v>1.004</v>
      </c>
      <c r="D4" s="14">
        <v>98.5</v>
      </c>
      <c r="E4" s="14">
        <v>-0.28999999999999998</v>
      </c>
      <c r="F4" s="14">
        <v>212957</v>
      </c>
      <c r="G4" s="14">
        <v>91378</v>
      </c>
      <c r="H4" s="14">
        <v>6.4</v>
      </c>
    </row>
    <row r="5" spans="1:8" customFormat="1" x14ac:dyDescent="0.3">
      <c r="A5" s="14" t="s">
        <v>310</v>
      </c>
      <c r="B5" s="14">
        <v>106</v>
      </c>
      <c r="C5" s="14">
        <v>1.014</v>
      </c>
      <c r="D5" s="14">
        <v>109.8</v>
      </c>
      <c r="E5" s="14">
        <v>-5.68</v>
      </c>
      <c r="F5" s="14">
        <v>28144</v>
      </c>
      <c r="G5" s="14">
        <v>12188</v>
      </c>
      <c r="H5" s="14">
        <v>4.5</v>
      </c>
    </row>
    <row r="6" spans="1:8" customFormat="1" x14ac:dyDescent="0.3">
      <c r="A6" s="14" t="s">
        <v>317</v>
      </c>
      <c r="B6" s="14">
        <v>472</v>
      </c>
      <c r="C6" s="14">
        <v>1.0960000000000001</v>
      </c>
      <c r="D6" s="14">
        <v>102.6</v>
      </c>
      <c r="E6" s="14">
        <v>-1.62</v>
      </c>
      <c r="F6" s="14">
        <v>91272</v>
      </c>
      <c r="G6" s="14">
        <v>36358</v>
      </c>
      <c r="H6" s="14">
        <v>9.6</v>
      </c>
    </row>
    <row r="7" spans="1:8" customFormat="1" x14ac:dyDescent="0.3">
      <c r="A7" s="14" t="s">
        <v>324</v>
      </c>
      <c r="B7" s="14">
        <v>341</v>
      </c>
      <c r="C7" s="14">
        <v>1.1910000000000001</v>
      </c>
      <c r="D7" s="14">
        <v>102.5</v>
      </c>
      <c r="E7" s="14">
        <v>-0.32</v>
      </c>
      <c r="F7" s="14">
        <v>68326</v>
      </c>
      <c r="G7" s="14">
        <v>29712</v>
      </c>
      <c r="H7" s="14">
        <v>6.4</v>
      </c>
    </row>
    <row r="8" spans="1:8" customFormat="1" x14ac:dyDescent="0.3">
      <c r="A8" s="14" t="s">
        <v>331</v>
      </c>
      <c r="B8" s="14">
        <v>416</v>
      </c>
      <c r="C8" s="14">
        <v>1.0309999999999999</v>
      </c>
      <c r="D8" s="14">
        <v>97.1</v>
      </c>
      <c r="E8" s="14">
        <v>-0.62</v>
      </c>
      <c r="F8" s="14">
        <v>81682</v>
      </c>
      <c r="G8" s="14">
        <v>33961</v>
      </c>
      <c r="H8" s="14">
        <v>8.6999999999999993</v>
      </c>
    </row>
    <row r="9" spans="1:8" customFormat="1" x14ac:dyDescent="0.3">
      <c r="A9" s="14" t="s">
        <v>338</v>
      </c>
      <c r="B9" s="14">
        <v>164</v>
      </c>
      <c r="C9" s="14">
        <v>1.3580000000000001</v>
      </c>
      <c r="D9" s="14">
        <v>113.8</v>
      </c>
      <c r="E9" s="14">
        <v>-1.79</v>
      </c>
      <c r="F9" s="14">
        <v>23408</v>
      </c>
      <c r="G9" s="14">
        <v>9163</v>
      </c>
      <c r="H9" s="14">
        <v>7.5</v>
      </c>
    </row>
    <row r="10" spans="1:8" customFormat="1" x14ac:dyDescent="0.3">
      <c r="A10" s="14" t="s">
        <v>345</v>
      </c>
      <c r="B10" s="14">
        <v>134</v>
      </c>
      <c r="C10" s="14">
        <v>1.343</v>
      </c>
      <c r="D10" s="14">
        <v>103.4</v>
      </c>
      <c r="E10" s="14">
        <v>0.59</v>
      </c>
      <c r="F10" s="14">
        <v>27347</v>
      </c>
      <c r="G10" s="14">
        <v>11630</v>
      </c>
      <c r="H10" s="14">
        <v>11.5</v>
      </c>
    </row>
    <row r="11" spans="1:8" customFormat="1" x14ac:dyDescent="0.3">
      <c r="A11" s="14" t="s">
        <v>352</v>
      </c>
      <c r="B11" s="14">
        <v>122</v>
      </c>
      <c r="C11" s="14">
        <v>0.90700000000000003</v>
      </c>
      <c r="D11" s="14">
        <v>106.5</v>
      </c>
      <c r="E11" s="14">
        <v>-0.82</v>
      </c>
      <c r="F11" s="14">
        <v>39730</v>
      </c>
      <c r="G11" s="14">
        <v>16752</v>
      </c>
      <c r="H11" s="14">
        <v>7.2</v>
      </c>
    </row>
    <row r="12" spans="1:8" customFormat="1" x14ac:dyDescent="0.3">
      <c r="A12" s="14" t="s">
        <v>359</v>
      </c>
      <c r="B12" s="14">
        <v>2041</v>
      </c>
      <c r="C12" s="14">
        <v>0.98399999999999999</v>
      </c>
      <c r="D12" s="14">
        <v>98.9</v>
      </c>
      <c r="E12" s="14">
        <v>0.81</v>
      </c>
      <c r="F12" s="14">
        <v>344070</v>
      </c>
      <c r="G12" s="14">
        <v>138996</v>
      </c>
      <c r="H12" s="14">
        <v>4.0999999999999996</v>
      </c>
    </row>
    <row r="13" spans="1:8" customFormat="1" x14ac:dyDescent="0.3">
      <c r="A13" s="14" t="s">
        <v>366</v>
      </c>
      <c r="B13" s="14">
        <v>262</v>
      </c>
      <c r="C13" s="14">
        <v>1.579</v>
      </c>
      <c r="D13" s="14">
        <v>117.3</v>
      </c>
      <c r="E13" s="14">
        <v>-1.36</v>
      </c>
      <c r="F13" s="14">
        <v>32136</v>
      </c>
      <c r="G13" s="14">
        <v>12898</v>
      </c>
      <c r="H13" s="14">
        <v>7.7</v>
      </c>
    </row>
    <row r="14" spans="1:8" customFormat="1" x14ac:dyDescent="0.3">
      <c r="A14" s="14" t="s">
        <v>373</v>
      </c>
      <c r="B14" s="14">
        <v>136</v>
      </c>
      <c r="C14" s="14">
        <v>0.92700000000000005</v>
      </c>
      <c r="D14" s="14">
        <v>108.2</v>
      </c>
      <c r="E14" s="14">
        <v>-1.21</v>
      </c>
      <c r="F14" s="14">
        <v>37700</v>
      </c>
      <c r="G14" s="14">
        <v>15638</v>
      </c>
      <c r="H14" s="14">
        <v>6.9</v>
      </c>
    </row>
    <row r="15" spans="1:8" customFormat="1" x14ac:dyDescent="0.3">
      <c r="A15" s="14" t="s">
        <v>380</v>
      </c>
      <c r="B15" s="14">
        <v>334</v>
      </c>
      <c r="C15" s="14">
        <v>1.538</v>
      </c>
      <c r="D15" s="14">
        <v>110.9</v>
      </c>
      <c r="E15" s="14">
        <v>-1.63</v>
      </c>
      <c r="F15" s="14">
        <v>46413</v>
      </c>
      <c r="G15" s="14">
        <v>17423</v>
      </c>
      <c r="H15" s="14">
        <v>10.8</v>
      </c>
    </row>
    <row r="16" spans="1:8" customFormat="1" x14ac:dyDescent="0.3">
      <c r="A16" s="14" t="s">
        <v>387</v>
      </c>
      <c r="B16" s="14">
        <v>1705</v>
      </c>
      <c r="C16" s="14">
        <v>1.024</v>
      </c>
      <c r="D16" s="14">
        <v>97.1</v>
      </c>
      <c r="E16" s="14">
        <v>0.28999999999999998</v>
      </c>
      <c r="F16" s="14">
        <v>280640</v>
      </c>
      <c r="G16" s="14">
        <v>114370</v>
      </c>
      <c r="H16" s="14">
        <v>8.4</v>
      </c>
    </row>
    <row r="17" spans="1:8" customFormat="1" x14ac:dyDescent="0.3">
      <c r="A17" s="14" t="s">
        <v>394</v>
      </c>
      <c r="B17" s="14">
        <v>228</v>
      </c>
      <c r="C17" s="14">
        <v>1.1930000000000001</v>
      </c>
      <c r="D17" s="14">
        <v>101.6</v>
      </c>
      <c r="E17" s="14">
        <v>-2.23</v>
      </c>
      <c r="F17" s="14">
        <v>44858</v>
      </c>
      <c r="G17" s="14">
        <v>18763</v>
      </c>
      <c r="H17" s="14">
        <v>13.7</v>
      </c>
    </row>
    <row r="18" spans="1:8" customFormat="1" x14ac:dyDescent="0.3">
      <c r="A18" s="14" t="s">
        <v>401</v>
      </c>
      <c r="B18" s="14">
        <v>142</v>
      </c>
      <c r="C18" s="14">
        <v>0.88</v>
      </c>
      <c r="D18" s="14">
        <v>104.5</v>
      </c>
      <c r="E18" s="14">
        <v>-1.31</v>
      </c>
      <c r="F18" s="14">
        <v>42610</v>
      </c>
      <c r="G18" s="14">
        <v>17801</v>
      </c>
      <c r="H18" s="14">
        <v>9.9</v>
      </c>
    </row>
    <row r="19" spans="1:8" customFormat="1" x14ac:dyDescent="0.3">
      <c r="A19" s="14" t="s">
        <v>408</v>
      </c>
      <c r="B19" s="14">
        <v>361</v>
      </c>
      <c r="C19" s="14">
        <v>1.2549999999999999</v>
      </c>
      <c r="D19" s="14">
        <v>104.1</v>
      </c>
      <c r="E19" s="14">
        <v>-0.54</v>
      </c>
      <c r="F19" s="14">
        <v>69949</v>
      </c>
      <c r="G19" s="14">
        <v>28691</v>
      </c>
      <c r="H19" s="14">
        <v>3.8</v>
      </c>
    </row>
    <row r="20" spans="1:8" customFormat="1" x14ac:dyDescent="0.3">
      <c r="A20" s="14" t="s">
        <v>415</v>
      </c>
      <c r="B20" s="14">
        <v>202</v>
      </c>
      <c r="C20" s="14">
        <v>1.5669999999999999</v>
      </c>
      <c r="D20" s="14">
        <v>118.5</v>
      </c>
      <c r="E20" s="14">
        <v>-3.47</v>
      </c>
      <c r="F20" s="14">
        <v>25084</v>
      </c>
      <c r="G20" s="14">
        <v>10282</v>
      </c>
      <c r="H20" s="14">
        <v>5.5</v>
      </c>
    </row>
    <row r="21" spans="1:8" customFormat="1" x14ac:dyDescent="0.3">
      <c r="A21" s="14" t="s">
        <v>422</v>
      </c>
      <c r="B21" s="14">
        <v>149</v>
      </c>
      <c r="C21" s="14">
        <v>0.85799999999999998</v>
      </c>
      <c r="D21" s="14">
        <v>104.1</v>
      </c>
      <c r="E21" s="14">
        <v>0.91</v>
      </c>
      <c r="F21" s="14">
        <v>46726</v>
      </c>
      <c r="G21" s="14">
        <v>18843</v>
      </c>
      <c r="H21" s="14">
        <v>7.8</v>
      </c>
    </row>
    <row r="22" spans="1:8" customFormat="1" x14ac:dyDescent="0.3">
      <c r="A22" s="14" t="s">
        <v>429</v>
      </c>
      <c r="B22" s="14">
        <v>88175</v>
      </c>
      <c r="C22" s="14">
        <v>1.002</v>
      </c>
      <c r="D22" s="14">
        <v>101.2</v>
      </c>
      <c r="E22" s="14">
        <v>1.74</v>
      </c>
      <c r="F22" s="14">
        <v>13077153</v>
      </c>
      <c r="G22" s="14">
        <v>4934208</v>
      </c>
      <c r="H22" s="14">
        <v>13.9</v>
      </c>
    </row>
    <row r="23" spans="1:8" customFormat="1" x14ac:dyDescent="0.3">
      <c r="A23" s="14" t="s">
        <v>436</v>
      </c>
      <c r="B23" s="14">
        <v>301</v>
      </c>
      <c r="C23" s="14">
        <v>1.093</v>
      </c>
      <c r="D23" s="14">
        <v>105.4</v>
      </c>
      <c r="E23" s="14">
        <v>-0.12</v>
      </c>
      <c r="F23" s="14">
        <v>62918</v>
      </c>
      <c r="G23" s="14">
        <v>25133</v>
      </c>
      <c r="H23" s="14">
        <v>8.9</v>
      </c>
    </row>
    <row r="24" spans="1:8" customFormat="1" x14ac:dyDescent="0.3">
      <c r="A24" s="14" t="s">
        <v>443</v>
      </c>
      <c r="B24" s="14">
        <v>5816</v>
      </c>
      <c r="C24" s="14">
        <v>0.84599999999999997</v>
      </c>
      <c r="D24" s="14">
        <v>96.3</v>
      </c>
      <c r="E24" s="14">
        <v>0.25</v>
      </c>
      <c r="F24" s="14">
        <v>1044189</v>
      </c>
      <c r="G24" s="14">
        <v>375860</v>
      </c>
      <c r="H24" s="14">
        <v>6.6</v>
      </c>
    </row>
    <row r="25" spans="1:8" customFormat="1" x14ac:dyDescent="0.3">
      <c r="A25" s="14" t="s">
        <v>450</v>
      </c>
      <c r="B25" s="14">
        <v>281</v>
      </c>
      <c r="C25" s="14">
        <v>0.79600000000000004</v>
      </c>
      <c r="D25" s="14">
        <v>95.6</v>
      </c>
      <c r="E25" s="14">
        <v>1.02</v>
      </c>
      <c r="F25" s="14">
        <v>58142</v>
      </c>
      <c r="G25" s="14">
        <v>18813</v>
      </c>
      <c r="H25" s="14">
        <v>12.6</v>
      </c>
    </row>
    <row r="26" spans="1:8" customFormat="1" x14ac:dyDescent="0.3">
      <c r="A26" s="14" t="s">
        <v>457</v>
      </c>
      <c r="B26" s="14">
        <v>2123</v>
      </c>
      <c r="C26" s="14">
        <v>0.92500000000000004</v>
      </c>
      <c r="D26" s="14">
        <v>98</v>
      </c>
      <c r="E26" s="14">
        <v>-1.63</v>
      </c>
      <c r="F26" s="14">
        <v>326841</v>
      </c>
      <c r="G26" s="14">
        <v>120765</v>
      </c>
      <c r="H26" s="14">
        <v>9.8000000000000007</v>
      </c>
    </row>
    <row r="27" spans="1:8" customFormat="1" x14ac:dyDescent="0.3">
      <c r="A27" s="14" t="s">
        <v>464</v>
      </c>
      <c r="B27" s="14">
        <v>2827</v>
      </c>
      <c r="C27" s="14">
        <v>1.127</v>
      </c>
      <c r="D27" s="14">
        <v>105</v>
      </c>
      <c r="E27" s="14">
        <v>5.15</v>
      </c>
      <c r="F27" s="14">
        <v>363782</v>
      </c>
      <c r="G27" s="14">
        <v>135384</v>
      </c>
      <c r="H27" s="14">
        <v>12.1</v>
      </c>
    </row>
    <row r="28" spans="1:8" customFormat="1" x14ac:dyDescent="0.3">
      <c r="A28" s="14" t="s">
        <v>471</v>
      </c>
      <c r="B28" s="14">
        <v>1318</v>
      </c>
      <c r="C28" s="14">
        <v>0.95499999999999996</v>
      </c>
      <c r="D28" s="14">
        <v>98.6</v>
      </c>
      <c r="E28" s="14">
        <v>1.75</v>
      </c>
      <c r="F28" s="14">
        <v>203553</v>
      </c>
      <c r="G28" s="14">
        <v>72501</v>
      </c>
      <c r="H28" s="14">
        <v>5.2</v>
      </c>
    </row>
    <row r="29" spans="1:8" customFormat="1" x14ac:dyDescent="0.3">
      <c r="A29" s="14" t="s">
        <v>478</v>
      </c>
      <c r="B29" s="14">
        <v>2081</v>
      </c>
      <c r="C29" s="14">
        <v>1.0580000000000001</v>
      </c>
      <c r="D29" s="14">
        <v>98.7</v>
      </c>
      <c r="E29" s="14">
        <v>-1.43</v>
      </c>
      <c r="F29" s="14">
        <v>276916</v>
      </c>
      <c r="G29" s="14">
        <v>102510</v>
      </c>
      <c r="H29" s="14">
        <v>9.3000000000000007</v>
      </c>
    </row>
    <row r="30" spans="1:8" customFormat="1" x14ac:dyDescent="0.3">
      <c r="A30" s="14" t="s">
        <v>485</v>
      </c>
      <c r="B30" s="14">
        <v>3238</v>
      </c>
      <c r="C30" s="14">
        <v>1.0940000000000001</v>
      </c>
      <c r="D30" s="14">
        <v>100.8</v>
      </c>
      <c r="E30" s="14">
        <v>7.94</v>
      </c>
      <c r="F30" s="14">
        <v>423170</v>
      </c>
      <c r="G30" s="14">
        <v>153946</v>
      </c>
      <c r="H30" s="14">
        <v>8.9</v>
      </c>
    </row>
    <row r="31" spans="1:8" customFormat="1" x14ac:dyDescent="0.3">
      <c r="A31" s="14" t="s">
        <v>492</v>
      </c>
      <c r="B31" s="14">
        <v>4120</v>
      </c>
      <c r="C31" s="14">
        <v>0.98799999999999999</v>
      </c>
      <c r="D31" s="14">
        <v>99.5</v>
      </c>
      <c r="E31" s="14">
        <v>2.5099999999999998</v>
      </c>
      <c r="F31" s="14">
        <v>681828</v>
      </c>
      <c r="G31" s="14">
        <v>235291</v>
      </c>
      <c r="H31" s="14">
        <v>5.8</v>
      </c>
    </row>
    <row r="32" spans="1:8" customFormat="1" x14ac:dyDescent="0.3">
      <c r="A32" s="14" t="s">
        <v>499</v>
      </c>
      <c r="B32" s="14">
        <v>464</v>
      </c>
      <c r="C32" s="14">
        <v>0.879</v>
      </c>
      <c r="D32" s="14">
        <v>99.5</v>
      </c>
      <c r="E32" s="14">
        <v>-0.7</v>
      </c>
      <c r="F32" s="14">
        <v>96226</v>
      </c>
      <c r="G32" s="14">
        <v>38358</v>
      </c>
      <c r="H32" s="14">
        <v>6.2</v>
      </c>
    </row>
    <row r="33" spans="1:8" customFormat="1" x14ac:dyDescent="0.3">
      <c r="A33" s="14" t="s">
        <v>506</v>
      </c>
      <c r="B33" s="14">
        <v>5447</v>
      </c>
      <c r="C33" s="14">
        <v>0.89600000000000002</v>
      </c>
      <c r="D33" s="14">
        <v>99.2</v>
      </c>
      <c r="E33" s="14">
        <v>-0.41</v>
      </c>
      <c r="F33" s="14">
        <v>843768</v>
      </c>
      <c r="G33" s="14">
        <v>323631</v>
      </c>
      <c r="H33" s="14">
        <v>5.5</v>
      </c>
    </row>
    <row r="34" spans="1:8" customFormat="1" x14ac:dyDescent="0.3">
      <c r="A34" s="14" t="s">
        <v>513</v>
      </c>
      <c r="B34" s="14">
        <v>6453</v>
      </c>
      <c r="C34" s="14">
        <v>0.91</v>
      </c>
      <c r="D34" s="14">
        <v>98.1</v>
      </c>
      <c r="E34" s="14">
        <v>-1.24</v>
      </c>
      <c r="F34" s="14">
        <v>954347</v>
      </c>
      <c r="G34" s="14">
        <v>369346</v>
      </c>
      <c r="H34" s="14">
        <v>7.2</v>
      </c>
    </row>
    <row r="35" spans="1:8" customFormat="1" x14ac:dyDescent="0.3">
      <c r="A35" s="14" t="s">
        <v>520</v>
      </c>
      <c r="B35" s="14">
        <v>8832</v>
      </c>
      <c r="C35" s="14">
        <v>0.98499999999999999</v>
      </c>
      <c r="D35" s="14">
        <v>101.5</v>
      </c>
      <c r="E35" s="14">
        <v>0.14000000000000001</v>
      </c>
      <c r="F35" s="14">
        <v>1201166</v>
      </c>
      <c r="G35" s="14">
        <v>472239</v>
      </c>
      <c r="H35" s="14">
        <v>6.2</v>
      </c>
    </row>
    <row r="36" spans="1:8" customFormat="1" x14ac:dyDescent="0.3">
      <c r="A36" s="14" t="s">
        <v>527</v>
      </c>
      <c r="B36" s="14">
        <v>3185</v>
      </c>
      <c r="C36" s="14">
        <v>1.1399999999999999</v>
      </c>
      <c r="D36" s="14">
        <v>109.8</v>
      </c>
      <c r="E36" s="14">
        <v>7</v>
      </c>
      <c r="F36" s="14">
        <v>448687</v>
      </c>
      <c r="G36" s="14">
        <v>184106</v>
      </c>
      <c r="H36" s="14">
        <v>15</v>
      </c>
    </row>
    <row r="37" spans="1:8" customFormat="1" x14ac:dyDescent="0.3">
      <c r="A37" s="14" t="s">
        <v>534</v>
      </c>
      <c r="B37" s="14">
        <v>3747</v>
      </c>
      <c r="C37" s="14">
        <v>0.879</v>
      </c>
      <c r="D37" s="14">
        <v>105.3</v>
      </c>
      <c r="E37" s="14">
        <v>-1.96</v>
      </c>
      <c r="F37" s="14">
        <v>660343</v>
      </c>
      <c r="G37" s="14">
        <v>280700</v>
      </c>
      <c r="H37" s="14">
        <v>20.399999999999999</v>
      </c>
    </row>
    <row r="38" spans="1:8" customFormat="1" x14ac:dyDescent="0.3">
      <c r="A38" s="14" t="s">
        <v>541</v>
      </c>
      <c r="B38" s="14">
        <v>1043</v>
      </c>
      <c r="C38" s="14">
        <v>1.026</v>
      </c>
      <c r="D38" s="14">
        <v>105.2</v>
      </c>
      <c r="E38" s="14">
        <v>0.78</v>
      </c>
      <c r="F38" s="14">
        <v>183579</v>
      </c>
      <c r="G38" s="14">
        <v>77319</v>
      </c>
      <c r="H38" s="14">
        <v>7.5</v>
      </c>
    </row>
    <row r="39" spans="1:8" customFormat="1" x14ac:dyDescent="0.3">
      <c r="A39" s="14" t="s">
        <v>548</v>
      </c>
      <c r="B39" s="14">
        <v>4066</v>
      </c>
      <c r="C39" s="14">
        <v>1.006</v>
      </c>
      <c r="D39" s="14">
        <v>98.2</v>
      </c>
      <c r="E39" s="14">
        <v>-1.76</v>
      </c>
      <c r="F39" s="14">
        <v>576831</v>
      </c>
      <c r="G39" s="14">
        <v>209134</v>
      </c>
      <c r="H39" s="14">
        <v>7.2</v>
      </c>
    </row>
    <row r="40" spans="1:8" customFormat="1" x14ac:dyDescent="0.3">
      <c r="A40" s="14" t="s">
        <v>555</v>
      </c>
      <c r="B40" s="14">
        <v>1304</v>
      </c>
      <c r="C40" s="14">
        <v>1.0900000000000001</v>
      </c>
      <c r="D40" s="14">
        <v>102.8</v>
      </c>
      <c r="E40" s="14">
        <v>2.27</v>
      </c>
      <c r="F40" s="14">
        <v>216951</v>
      </c>
      <c r="G40" s="14">
        <v>80103</v>
      </c>
      <c r="H40" s="14">
        <v>7.2</v>
      </c>
    </row>
    <row r="41" spans="1:8" customFormat="1" x14ac:dyDescent="0.3">
      <c r="A41" s="14" t="s">
        <v>562</v>
      </c>
      <c r="B41" s="14">
        <v>520</v>
      </c>
      <c r="C41" s="14">
        <v>0.99399999999999999</v>
      </c>
      <c r="D41" s="14">
        <v>101.2</v>
      </c>
      <c r="E41" s="14">
        <v>0.83</v>
      </c>
      <c r="F41" s="14">
        <v>116095</v>
      </c>
      <c r="G41" s="14">
        <v>45604</v>
      </c>
      <c r="H41" s="14">
        <v>8.5</v>
      </c>
    </row>
    <row r="42" spans="1:8" customFormat="1" x14ac:dyDescent="0.3">
      <c r="A42" s="14" t="s">
        <v>569</v>
      </c>
      <c r="B42" s="14">
        <v>627</v>
      </c>
      <c r="C42" s="14">
        <v>1.1180000000000001</v>
      </c>
      <c r="D42" s="14">
        <v>102.6</v>
      </c>
      <c r="E42" s="14">
        <v>-0.37</v>
      </c>
      <c r="F42" s="14">
        <v>111525</v>
      </c>
      <c r="G42" s="14">
        <v>43398</v>
      </c>
      <c r="H42" s="14">
        <v>10.5</v>
      </c>
    </row>
    <row r="43" spans="1:8" customFormat="1" x14ac:dyDescent="0.3">
      <c r="A43" s="14" t="s">
        <v>576</v>
      </c>
      <c r="B43" s="14">
        <v>329</v>
      </c>
      <c r="C43" s="14">
        <v>1.613</v>
      </c>
      <c r="D43" s="14">
        <v>109.9</v>
      </c>
      <c r="E43" s="14">
        <v>-1.73</v>
      </c>
      <c r="F43" s="14">
        <v>44633</v>
      </c>
      <c r="G43" s="14">
        <v>18455</v>
      </c>
      <c r="H43" s="14">
        <v>6.9</v>
      </c>
    </row>
    <row r="44" spans="1:8" customFormat="1" x14ac:dyDescent="0.3">
      <c r="A44" s="14" t="s">
        <v>583</v>
      </c>
      <c r="B44" s="14">
        <v>1847</v>
      </c>
      <c r="C44" s="14">
        <v>1.1299999999999999</v>
      </c>
      <c r="D44" s="14">
        <v>106</v>
      </c>
      <c r="E44" s="14">
        <v>3.45</v>
      </c>
      <c r="F44" s="14">
        <v>220070</v>
      </c>
      <c r="G44" s="14">
        <v>89029</v>
      </c>
      <c r="H44" s="14">
        <v>10.3</v>
      </c>
    </row>
    <row r="45" spans="1:8" customFormat="1" x14ac:dyDescent="0.3">
      <c r="A45" s="14" t="s">
        <v>590</v>
      </c>
      <c r="B45" s="14">
        <v>6598</v>
      </c>
      <c r="C45" s="14">
        <v>0.98099999999999998</v>
      </c>
      <c r="D45" s="14">
        <v>98.7</v>
      </c>
      <c r="E45" s="14">
        <v>3.18</v>
      </c>
      <c r="F45" s="14">
        <v>1035126</v>
      </c>
      <c r="G45" s="14">
        <v>362758</v>
      </c>
      <c r="H45" s="14">
        <v>7.7</v>
      </c>
    </row>
    <row r="46" spans="1:8" customFormat="1" x14ac:dyDescent="0.3">
      <c r="A46" s="14" t="s">
        <v>597</v>
      </c>
      <c r="B46" s="14">
        <v>869</v>
      </c>
      <c r="C46" s="14">
        <v>0.88500000000000001</v>
      </c>
      <c r="D46" s="14">
        <v>99.7</v>
      </c>
      <c r="E46" s="14">
        <v>-1.19</v>
      </c>
      <c r="F46" s="14">
        <v>153932</v>
      </c>
      <c r="G46" s="14">
        <v>54228</v>
      </c>
      <c r="H46" s="14">
        <v>8.4</v>
      </c>
    </row>
    <row r="47" spans="1:8" customFormat="1" x14ac:dyDescent="0.3">
      <c r="A47" s="14" t="s">
        <v>604</v>
      </c>
      <c r="B47" s="14">
        <v>2559</v>
      </c>
      <c r="C47" s="14">
        <v>0.90500000000000003</v>
      </c>
      <c r="D47" s="14">
        <v>97.2</v>
      </c>
      <c r="E47" s="14">
        <v>1.31</v>
      </c>
      <c r="F47" s="14">
        <v>447026</v>
      </c>
      <c r="G47" s="14">
        <v>166468</v>
      </c>
      <c r="H47" s="14">
        <v>8</v>
      </c>
    </row>
    <row r="48" spans="1:8" customFormat="1" x14ac:dyDescent="0.3">
      <c r="A48" s="14" t="s">
        <v>611</v>
      </c>
      <c r="B48" s="14">
        <v>1525</v>
      </c>
      <c r="C48" s="14">
        <v>1.1060000000000001</v>
      </c>
      <c r="D48" s="14">
        <v>105.3</v>
      </c>
      <c r="E48" s="14">
        <v>0.71</v>
      </c>
      <c r="F48" s="14">
        <v>214206</v>
      </c>
      <c r="G48" s="14">
        <v>81222</v>
      </c>
      <c r="H48" s="14">
        <v>5.2</v>
      </c>
    </row>
    <row r="49" spans="1:8" customFormat="1" x14ac:dyDescent="0.3">
      <c r="A49" s="14" t="s">
        <v>618</v>
      </c>
      <c r="B49" s="14">
        <v>3227</v>
      </c>
      <c r="C49" s="14">
        <v>1.1120000000000001</v>
      </c>
      <c r="D49" s="14">
        <v>103</v>
      </c>
      <c r="E49" s="14">
        <v>3.25</v>
      </c>
      <c r="F49" s="14">
        <v>451848</v>
      </c>
      <c r="G49" s="14">
        <v>162680</v>
      </c>
      <c r="H49" s="14">
        <v>17.399999999999999</v>
      </c>
    </row>
    <row r="50" spans="1:8" customFormat="1" x14ac:dyDescent="0.3">
      <c r="A50" s="14" t="s">
        <v>625</v>
      </c>
      <c r="B50" s="14">
        <v>3586</v>
      </c>
      <c r="C50" s="14">
        <v>1.1439999999999999</v>
      </c>
      <c r="D50" s="14">
        <v>105.4</v>
      </c>
      <c r="E50" s="14">
        <v>3.14</v>
      </c>
      <c r="F50" s="14">
        <v>495642</v>
      </c>
      <c r="G50" s="14">
        <v>197855</v>
      </c>
      <c r="H50" s="14">
        <v>5.5</v>
      </c>
    </row>
    <row r="51" spans="1:8" customFormat="1" x14ac:dyDescent="0.3">
      <c r="A51" s="14" t="s">
        <v>632</v>
      </c>
      <c r="B51" s="14">
        <v>772</v>
      </c>
      <c r="C51" s="14">
        <v>1.056</v>
      </c>
      <c r="D51" s="14">
        <v>111.1</v>
      </c>
      <c r="E51" s="14">
        <v>-1.1299999999999999</v>
      </c>
      <c r="F51" s="14">
        <v>150676</v>
      </c>
      <c r="G51" s="14">
        <v>62389</v>
      </c>
      <c r="H51" s="14">
        <v>5.3</v>
      </c>
    </row>
    <row r="52" spans="1:8" customFormat="1" x14ac:dyDescent="0.3">
      <c r="A52" s="14" t="s">
        <v>639</v>
      </c>
      <c r="B52" s="14">
        <v>1892</v>
      </c>
      <c r="C52" s="14">
        <v>1.02</v>
      </c>
      <c r="D52" s="14">
        <v>101</v>
      </c>
      <c r="E52" s="14">
        <v>9.43</v>
      </c>
      <c r="F52" s="14">
        <v>254415</v>
      </c>
      <c r="G52" s="14">
        <v>90538</v>
      </c>
      <c r="H52" s="14">
        <v>6.8</v>
      </c>
    </row>
    <row r="53" spans="1:8" customFormat="1" x14ac:dyDescent="0.3">
      <c r="A53" s="14" t="s">
        <v>646</v>
      </c>
      <c r="B53" s="14">
        <v>7178</v>
      </c>
      <c r="C53" s="14">
        <v>1.3089999999999999</v>
      </c>
      <c r="D53" s="14">
        <v>107.4</v>
      </c>
      <c r="E53" s="14">
        <v>9.69</v>
      </c>
      <c r="F53" s="14">
        <v>758722</v>
      </c>
      <c r="G53" s="14">
        <v>284445</v>
      </c>
      <c r="H53" s="14">
        <v>6.6</v>
      </c>
    </row>
    <row r="54" spans="1:8" customFormat="1" x14ac:dyDescent="0.3">
      <c r="A54" s="14" t="s">
        <v>653</v>
      </c>
      <c r="B54" s="14">
        <v>21224</v>
      </c>
      <c r="C54" s="14">
        <v>1.1220000000000001</v>
      </c>
      <c r="D54" s="14">
        <v>101.2</v>
      </c>
      <c r="E54" s="14">
        <v>-0.21</v>
      </c>
      <c r="F54" s="14">
        <v>3373988</v>
      </c>
      <c r="G54" s="14">
        <v>1331278</v>
      </c>
      <c r="H54" s="14">
        <v>8.8000000000000007</v>
      </c>
    </row>
    <row r="55" spans="1:8" customFormat="1" x14ac:dyDescent="0.3">
      <c r="A55" s="14" t="s">
        <v>660</v>
      </c>
      <c r="B55" s="14">
        <v>2030</v>
      </c>
      <c r="C55" s="14">
        <v>1.2549999999999999</v>
      </c>
      <c r="D55" s="14">
        <v>109.6</v>
      </c>
      <c r="E55" s="14">
        <v>-1.97</v>
      </c>
      <c r="F55" s="14">
        <v>250516</v>
      </c>
      <c r="G55" s="14">
        <v>96027</v>
      </c>
      <c r="H55" s="14">
        <v>7.2</v>
      </c>
    </row>
    <row r="56" spans="1:8" customFormat="1" x14ac:dyDescent="0.3">
      <c r="A56" s="14" t="s">
        <v>667</v>
      </c>
      <c r="B56" s="14">
        <v>266</v>
      </c>
      <c r="C56" s="14">
        <v>1.079</v>
      </c>
      <c r="D56" s="14">
        <v>94.5</v>
      </c>
      <c r="E56" s="14">
        <v>-0.52</v>
      </c>
      <c r="F56" s="14">
        <v>62455</v>
      </c>
      <c r="G56" s="14">
        <v>25616</v>
      </c>
      <c r="H56" s="14">
        <v>6.4</v>
      </c>
    </row>
    <row r="57" spans="1:8" customFormat="1" x14ac:dyDescent="0.3">
      <c r="A57" s="14" t="s">
        <v>674</v>
      </c>
      <c r="B57" s="14">
        <v>207</v>
      </c>
      <c r="C57" s="14">
        <v>1.0680000000000001</v>
      </c>
      <c r="D57" s="14">
        <v>100.4</v>
      </c>
      <c r="E57" s="14">
        <v>-1.76</v>
      </c>
      <c r="F57" s="14">
        <v>53243</v>
      </c>
      <c r="G57" s="14">
        <v>22546</v>
      </c>
      <c r="H57" s="14">
        <v>3.7</v>
      </c>
    </row>
    <row r="58" spans="1:8" customFormat="1" x14ac:dyDescent="0.3">
      <c r="A58" s="14" t="s">
        <v>681</v>
      </c>
      <c r="B58" s="14">
        <v>3433</v>
      </c>
      <c r="C58" s="14">
        <v>1.0820000000000001</v>
      </c>
      <c r="D58" s="14">
        <v>102.2</v>
      </c>
      <c r="E58" s="14">
        <v>0.28999999999999998</v>
      </c>
      <c r="F58" s="14">
        <v>533672</v>
      </c>
      <c r="G58" s="14">
        <v>201465</v>
      </c>
      <c r="H58" s="14">
        <v>6.8</v>
      </c>
    </row>
    <row r="59" spans="1:8" customFormat="1" x14ac:dyDescent="0.3">
      <c r="A59" s="14" t="s">
        <v>688</v>
      </c>
      <c r="B59" s="14">
        <v>107</v>
      </c>
      <c r="C59" s="14">
        <v>0.84699999999999998</v>
      </c>
      <c r="D59" s="14">
        <v>91.7</v>
      </c>
      <c r="E59" s="14">
        <v>-1.44</v>
      </c>
      <c r="F59" s="14">
        <v>43990</v>
      </c>
      <c r="G59" s="14">
        <v>19669</v>
      </c>
      <c r="H59" s="14">
        <v>6.7</v>
      </c>
    </row>
    <row r="60" spans="1:8" customFormat="1" x14ac:dyDescent="0.3">
      <c r="A60" s="14" t="s">
        <v>695</v>
      </c>
      <c r="B60" s="14">
        <v>468</v>
      </c>
      <c r="C60" s="14">
        <v>1.0629999999999999</v>
      </c>
      <c r="D60" s="14">
        <v>95.6</v>
      </c>
      <c r="E60" s="14">
        <v>-0.93</v>
      </c>
      <c r="F60" s="14">
        <v>106744</v>
      </c>
      <c r="G60" s="14">
        <v>45665</v>
      </c>
      <c r="H60" s="14">
        <v>5.2</v>
      </c>
    </row>
    <row r="61" spans="1:8" customFormat="1" x14ac:dyDescent="0.3">
      <c r="A61" s="14" t="s">
        <v>702</v>
      </c>
      <c r="B61" s="14">
        <v>610</v>
      </c>
      <c r="C61" s="14">
        <v>1.135</v>
      </c>
      <c r="D61" s="14">
        <v>101.6</v>
      </c>
      <c r="E61" s="14">
        <v>-0.13</v>
      </c>
      <c r="F61" s="14">
        <v>113888</v>
      </c>
      <c r="G61" s="14">
        <v>46332</v>
      </c>
      <c r="H61" s="14">
        <v>7.2</v>
      </c>
    </row>
    <row r="62" spans="1:8" customFormat="1" x14ac:dyDescent="0.3">
      <c r="A62" s="14" t="s">
        <v>709</v>
      </c>
      <c r="B62" s="14">
        <v>143</v>
      </c>
      <c r="C62" s="14">
        <v>1.2529999999999999</v>
      </c>
      <c r="D62" s="14">
        <v>95.8</v>
      </c>
      <c r="E62" s="14">
        <v>-0.93</v>
      </c>
      <c r="F62" s="14">
        <v>35952</v>
      </c>
      <c r="G62" s="14">
        <v>15628</v>
      </c>
      <c r="H62" s="14">
        <v>4.4000000000000004</v>
      </c>
    </row>
    <row r="63" spans="1:8" customFormat="1" x14ac:dyDescent="0.3">
      <c r="A63" s="14" t="s">
        <v>716</v>
      </c>
      <c r="B63" s="14">
        <v>3033</v>
      </c>
      <c r="C63" s="14">
        <v>1.331</v>
      </c>
      <c r="D63" s="14">
        <v>101</v>
      </c>
      <c r="E63" s="14">
        <v>2.99</v>
      </c>
      <c r="F63" s="14">
        <v>348639</v>
      </c>
      <c r="G63" s="14">
        <v>134308</v>
      </c>
      <c r="H63" s="14">
        <v>6.1</v>
      </c>
    </row>
    <row r="64" spans="1:8" customFormat="1" x14ac:dyDescent="0.3">
      <c r="A64" s="14" t="s">
        <v>723</v>
      </c>
      <c r="B64" s="14">
        <v>111</v>
      </c>
      <c r="C64" s="14">
        <v>1.18</v>
      </c>
      <c r="D64" s="14">
        <v>94.2</v>
      </c>
      <c r="E64" s="14">
        <v>-0.69</v>
      </c>
      <c r="F64" s="14">
        <v>27667</v>
      </c>
      <c r="G64" s="14">
        <v>12417</v>
      </c>
      <c r="H64" s="14">
        <v>5.7</v>
      </c>
    </row>
    <row r="65" spans="1:8" customFormat="1" x14ac:dyDescent="0.3">
      <c r="A65" s="14" t="s">
        <v>730</v>
      </c>
      <c r="B65" s="14">
        <v>2161</v>
      </c>
      <c r="C65" s="14">
        <v>1.097</v>
      </c>
      <c r="D65" s="14">
        <v>98.1</v>
      </c>
      <c r="E65" s="14">
        <v>-0.13</v>
      </c>
      <c r="F65" s="14">
        <v>345987</v>
      </c>
      <c r="G65" s="14">
        <v>139571</v>
      </c>
      <c r="H65" s="14">
        <v>17.2</v>
      </c>
    </row>
    <row r="66" spans="1:8" customFormat="1" x14ac:dyDescent="0.3">
      <c r="A66" s="14" t="s">
        <v>737</v>
      </c>
      <c r="B66" s="14">
        <v>334</v>
      </c>
      <c r="C66" s="14">
        <v>1.363</v>
      </c>
      <c r="D66" s="14">
        <v>98.7</v>
      </c>
      <c r="E66" s="14">
        <v>-0.63</v>
      </c>
      <c r="F66" s="14">
        <v>63396</v>
      </c>
      <c r="G66" s="14">
        <v>27540</v>
      </c>
      <c r="H66" s="14">
        <v>4.4000000000000004</v>
      </c>
    </row>
    <row r="67" spans="1:8" customFormat="1" x14ac:dyDescent="0.3">
      <c r="A67" s="14" t="s">
        <v>744</v>
      </c>
      <c r="B67" s="14">
        <v>6922</v>
      </c>
      <c r="C67" s="14">
        <v>1.087</v>
      </c>
      <c r="D67" s="14">
        <v>102.8</v>
      </c>
      <c r="E67" s="14">
        <v>-0.35</v>
      </c>
      <c r="F67" s="14">
        <v>1053601</v>
      </c>
      <c r="G67" s="14">
        <v>405177</v>
      </c>
      <c r="H67" s="14">
        <v>4.2</v>
      </c>
    </row>
    <row r="68" spans="1:8" customFormat="1" x14ac:dyDescent="0.3">
      <c r="A68" s="14" t="s">
        <v>751</v>
      </c>
      <c r="B68" s="14">
        <v>641</v>
      </c>
      <c r="C68" s="14">
        <v>0.92800000000000005</v>
      </c>
      <c r="D68" s="14">
        <v>101.3</v>
      </c>
      <c r="E68" s="14">
        <v>-1.44</v>
      </c>
      <c r="F68" s="14">
        <v>133720</v>
      </c>
      <c r="G68" s="14">
        <v>54399</v>
      </c>
      <c r="H68" s="14">
        <v>7.1</v>
      </c>
    </row>
    <row r="69" spans="1:8" customFormat="1" x14ac:dyDescent="0.3">
      <c r="A69" s="14" t="s">
        <v>758</v>
      </c>
      <c r="B69" s="14">
        <v>176</v>
      </c>
      <c r="C69" s="14">
        <v>1.119</v>
      </c>
      <c r="D69" s="14">
        <v>98.1</v>
      </c>
      <c r="E69" s="14">
        <v>-2.64</v>
      </c>
      <c r="F69" s="14">
        <v>47533</v>
      </c>
      <c r="G69" s="14">
        <v>19526</v>
      </c>
      <c r="H69" s="14">
        <v>3.8</v>
      </c>
    </row>
    <row r="70" spans="1:8" customFormat="1" x14ac:dyDescent="0.3">
      <c r="A70" s="14" t="s">
        <v>765</v>
      </c>
      <c r="B70" s="14">
        <v>307</v>
      </c>
      <c r="C70" s="14">
        <v>1.012</v>
      </c>
      <c r="D70" s="14">
        <v>102.5</v>
      </c>
      <c r="E70" s="14">
        <v>-1.67</v>
      </c>
      <c r="F70" s="14">
        <v>67025</v>
      </c>
      <c r="G70" s="14">
        <v>27787</v>
      </c>
      <c r="H70" s="14">
        <v>4.4000000000000004</v>
      </c>
    </row>
    <row r="71" spans="1:8" customFormat="1" x14ac:dyDescent="0.3">
      <c r="A71" s="14" t="s">
        <v>772</v>
      </c>
      <c r="B71" s="14">
        <v>150</v>
      </c>
      <c r="C71" s="14">
        <v>1.071</v>
      </c>
      <c r="D71" s="14">
        <v>91.9</v>
      </c>
      <c r="E71" s="14">
        <v>-0.3</v>
      </c>
      <c r="F71" s="14">
        <v>40044</v>
      </c>
      <c r="G71" s="14">
        <v>17256</v>
      </c>
      <c r="H71" s="14">
        <v>9</v>
      </c>
    </row>
    <row r="72" spans="1:8" customFormat="1" x14ac:dyDescent="0.3">
      <c r="A72" s="14" t="s">
        <v>779</v>
      </c>
      <c r="B72" s="14">
        <v>125</v>
      </c>
      <c r="C72" s="14">
        <v>0.93500000000000005</v>
      </c>
      <c r="D72" s="14">
        <v>92</v>
      </c>
      <c r="E72" s="14">
        <v>-2.2799999999999998</v>
      </c>
      <c r="F72" s="14">
        <v>45916</v>
      </c>
      <c r="G72" s="14">
        <v>20349</v>
      </c>
      <c r="H72" s="14">
        <v>5</v>
      </c>
    </row>
    <row r="73" spans="1:8" customFormat="1" x14ac:dyDescent="0.3">
      <c r="A73" s="14" t="s">
        <v>786</v>
      </c>
      <c r="B73" s="14">
        <v>16079</v>
      </c>
      <c r="C73" s="14">
        <v>1.167</v>
      </c>
      <c r="D73" s="14">
        <v>101.2</v>
      </c>
      <c r="E73" s="14">
        <v>-0.41</v>
      </c>
      <c r="F73" s="14">
        <v>2676831</v>
      </c>
      <c r="G73" s="14">
        <v>1113008</v>
      </c>
      <c r="H73" s="14">
        <v>9.4</v>
      </c>
    </row>
    <row r="74" spans="1:8" customFormat="1" x14ac:dyDescent="0.3">
      <c r="A74" s="14" t="s">
        <v>793</v>
      </c>
      <c r="B74" s="14">
        <v>1859</v>
      </c>
      <c r="C74" s="14">
        <v>1.1819999999999999</v>
      </c>
      <c r="D74" s="14">
        <v>101.5</v>
      </c>
      <c r="E74" s="14">
        <v>1.26</v>
      </c>
      <c r="F74" s="14">
        <v>261093</v>
      </c>
      <c r="G74" s="14">
        <v>112730</v>
      </c>
      <c r="H74" s="14">
        <v>6.1</v>
      </c>
    </row>
    <row r="75" spans="1:8" customFormat="1" x14ac:dyDescent="0.3">
      <c r="A75" s="14" t="s">
        <v>800</v>
      </c>
      <c r="B75" s="14">
        <v>1251</v>
      </c>
      <c r="C75" s="14">
        <v>1.036</v>
      </c>
      <c r="D75" s="14">
        <v>100.6</v>
      </c>
      <c r="E75" s="14">
        <v>0.03</v>
      </c>
      <c r="F75" s="14">
        <v>256864</v>
      </c>
      <c r="G75" s="14">
        <v>112245</v>
      </c>
      <c r="H75" s="14">
        <v>7.5</v>
      </c>
    </row>
    <row r="76" spans="1:8" customFormat="1" x14ac:dyDescent="0.3">
      <c r="A76" s="14" t="s">
        <v>807</v>
      </c>
      <c r="B76" s="14">
        <v>141</v>
      </c>
      <c r="C76" s="14">
        <v>1.1559999999999999</v>
      </c>
      <c r="D76" s="14">
        <v>104.1</v>
      </c>
      <c r="E76" s="14">
        <v>-2.4</v>
      </c>
      <c r="F76" s="14">
        <v>32969</v>
      </c>
      <c r="G76" s="14">
        <v>13918</v>
      </c>
      <c r="H76" s="14">
        <v>7.7</v>
      </c>
    </row>
    <row r="77" spans="1:8" customFormat="1" x14ac:dyDescent="0.3">
      <c r="A77" s="14" t="s">
        <v>814</v>
      </c>
      <c r="B77" s="14">
        <v>3360</v>
      </c>
      <c r="C77" s="14">
        <v>1.1100000000000001</v>
      </c>
      <c r="D77" s="14">
        <v>105</v>
      </c>
      <c r="E77" s="14">
        <v>-0.13</v>
      </c>
      <c r="F77" s="14">
        <v>421494</v>
      </c>
      <c r="G77" s="14">
        <v>165375</v>
      </c>
      <c r="H77" s="14">
        <v>4.8</v>
      </c>
    </row>
    <row r="78" spans="1:8" customFormat="1" x14ac:dyDescent="0.3">
      <c r="A78" s="14" t="s">
        <v>821</v>
      </c>
      <c r="B78" s="14">
        <v>1017</v>
      </c>
      <c r="C78" s="14">
        <v>1.4139999999999999</v>
      </c>
      <c r="D78" s="14">
        <v>100.3</v>
      </c>
      <c r="E78" s="14">
        <v>-1.0900000000000001</v>
      </c>
      <c r="F78" s="14">
        <v>141104</v>
      </c>
      <c r="G78" s="14">
        <v>57292</v>
      </c>
      <c r="H78" s="14">
        <v>5.8</v>
      </c>
    </row>
    <row r="79" spans="1:8" customFormat="1" x14ac:dyDescent="0.3">
      <c r="A79" s="14" t="s">
        <v>828</v>
      </c>
      <c r="B79" s="14">
        <v>301</v>
      </c>
      <c r="C79" s="14">
        <v>1.0840000000000001</v>
      </c>
      <c r="D79" s="14">
        <v>95.8</v>
      </c>
      <c r="E79" s="14">
        <v>-1.87</v>
      </c>
      <c r="F79" s="14">
        <v>71874</v>
      </c>
      <c r="G79" s="14">
        <v>30114</v>
      </c>
      <c r="H79" s="14">
        <v>6.7</v>
      </c>
    </row>
    <row r="80" spans="1:8" customFormat="1" x14ac:dyDescent="0.3">
      <c r="A80" s="14" t="s">
        <v>835</v>
      </c>
      <c r="B80" s="14">
        <v>153</v>
      </c>
      <c r="C80" s="14">
        <v>1.512</v>
      </c>
      <c r="D80" s="14">
        <v>99.8</v>
      </c>
      <c r="E80" s="14">
        <v>-1.22</v>
      </c>
      <c r="F80" s="14">
        <v>32843</v>
      </c>
      <c r="G80" s="14">
        <v>14141</v>
      </c>
      <c r="H80" s="14">
        <v>4.5999999999999996</v>
      </c>
    </row>
    <row r="81" spans="1:8" customFormat="1" x14ac:dyDescent="0.3">
      <c r="A81" s="14" t="s">
        <v>842</v>
      </c>
      <c r="B81" s="14">
        <v>456</v>
      </c>
      <c r="C81" s="14">
        <v>1.2410000000000001</v>
      </c>
      <c r="D81" s="14">
        <v>95.7</v>
      </c>
      <c r="E81" s="14">
        <v>-0.61</v>
      </c>
      <c r="F81" s="14">
        <v>100297</v>
      </c>
      <c r="G81" s="14">
        <v>42639</v>
      </c>
      <c r="H81" s="14">
        <v>5.7</v>
      </c>
    </row>
    <row r="82" spans="1:8" customFormat="1" x14ac:dyDescent="0.3">
      <c r="A82" s="14" t="s">
        <v>849</v>
      </c>
      <c r="B82" s="14">
        <v>252</v>
      </c>
      <c r="C82" s="14">
        <v>1.486</v>
      </c>
      <c r="D82" s="14">
        <v>106.2</v>
      </c>
      <c r="E82" s="14">
        <v>-1.1200000000000001</v>
      </c>
      <c r="F82" s="14">
        <v>44672</v>
      </c>
      <c r="G82" s="14">
        <v>18126</v>
      </c>
      <c r="H82" s="14">
        <v>7.2</v>
      </c>
    </row>
    <row r="83" spans="1:8" customFormat="1" x14ac:dyDescent="0.3">
      <c r="A83" s="14" t="s">
        <v>856</v>
      </c>
      <c r="B83" s="14">
        <v>947</v>
      </c>
      <c r="C83" s="14">
        <v>1.2010000000000001</v>
      </c>
      <c r="D83" s="14">
        <v>97.8</v>
      </c>
      <c r="E83" s="14">
        <v>-2.4</v>
      </c>
      <c r="F83" s="14">
        <v>162180</v>
      </c>
      <c r="G83" s="14">
        <v>68486</v>
      </c>
      <c r="H83" s="14">
        <v>4.5999999999999996</v>
      </c>
    </row>
    <row r="84" spans="1:8" customFormat="1" x14ac:dyDescent="0.3">
      <c r="A84" s="14" t="s">
        <v>863</v>
      </c>
      <c r="B84" s="14">
        <v>152</v>
      </c>
      <c r="C84" s="14">
        <v>1.2190000000000001</v>
      </c>
      <c r="D84" s="14">
        <v>90.5</v>
      </c>
      <c r="E84" s="14">
        <v>-0.94</v>
      </c>
      <c r="F84" s="14">
        <v>38108</v>
      </c>
      <c r="G84" s="14">
        <v>17261</v>
      </c>
      <c r="H84" s="14">
        <v>5.3</v>
      </c>
    </row>
    <row r="85" spans="1:8" customFormat="1" x14ac:dyDescent="0.3">
      <c r="A85" s="14" t="s">
        <v>870</v>
      </c>
      <c r="B85" s="14">
        <v>63</v>
      </c>
      <c r="C85" s="14">
        <v>1.17</v>
      </c>
      <c r="D85" s="14">
        <v>97.5</v>
      </c>
      <c r="E85" s="14">
        <v>-0.76</v>
      </c>
      <c r="F85" s="14">
        <v>17356</v>
      </c>
      <c r="G85" s="14">
        <v>7665</v>
      </c>
      <c r="H85" s="14">
        <v>5.3</v>
      </c>
    </row>
    <row r="86" spans="1:8" customFormat="1" x14ac:dyDescent="0.3">
      <c r="A86" s="14" t="s">
        <v>877</v>
      </c>
      <c r="B86" s="14">
        <v>506</v>
      </c>
      <c r="C86" s="14">
        <v>1.214</v>
      </c>
      <c r="D86" s="14">
        <v>98.3</v>
      </c>
      <c r="E86" s="14">
        <v>-1.36</v>
      </c>
      <c r="F86" s="14">
        <v>106801</v>
      </c>
      <c r="G86" s="14">
        <v>45020</v>
      </c>
      <c r="H86" s="14">
        <v>6.6</v>
      </c>
    </row>
    <row r="87" spans="1:8" customFormat="1" x14ac:dyDescent="0.3">
      <c r="A87" s="14" t="s">
        <v>884</v>
      </c>
      <c r="B87" s="14">
        <v>499</v>
      </c>
      <c r="C87" s="14">
        <v>1.18</v>
      </c>
      <c r="D87" s="14">
        <v>102.6</v>
      </c>
      <c r="E87" s="14">
        <v>0.78</v>
      </c>
      <c r="F87" s="14">
        <v>101595</v>
      </c>
      <c r="G87" s="14">
        <v>43121</v>
      </c>
      <c r="H87" s="14">
        <v>9.6999999999999993</v>
      </c>
    </row>
    <row r="88" spans="1:8" customFormat="1" x14ac:dyDescent="0.3">
      <c r="A88" s="14" t="s">
        <v>891</v>
      </c>
      <c r="B88" s="14">
        <v>310</v>
      </c>
      <c r="C88" s="14">
        <v>1.5269999999999999</v>
      </c>
      <c r="D88" s="14">
        <v>96.6</v>
      </c>
      <c r="E88" s="14">
        <v>8.08</v>
      </c>
      <c r="F88" s="14">
        <v>53274</v>
      </c>
      <c r="G88" s="14">
        <v>22502</v>
      </c>
      <c r="H88" s="14">
        <v>6.3</v>
      </c>
    </row>
    <row r="89" spans="1:8" customFormat="1" x14ac:dyDescent="0.3">
      <c r="A89" s="14" t="s">
        <v>898</v>
      </c>
      <c r="B89" s="14">
        <v>32</v>
      </c>
      <c r="C89" s="14">
        <v>0.76700000000000002</v>
      </c>
      <c r="D89" s="14">
        <v>118.3</v>
      </c>
      <c r="E89" s="14">
        <v>-1.1100000000000001</v>
      </c>
      <c r="F89" s="14">
        <v>9832</v>
      </c>
      <c r="G89" s="14">
        <v>4239</v>
      </c>
      <c r="H89" s="14">
        <v>9.3000000000000007</v>
      </c>
    </row>
    <row r="90" spans="1:8" customFormat="1" x14ac:dyDescent="0.3">
      <c r="A90" s="14" t="s">
        <v>905</v>
      </c>
      <c r="B90" s="14">
        <v>244</v>
      </c>
      <c r="C90" s="14">
        <v>1.21</v>
      </c>
      <c r="D90" s="14">
        <v>99.7</v>
      </c>
      <c r="E90" s="14">
        <v>-1.53</v>
      </c>
      <c r="F90" s="14">
        <v>50036</v>
      </c>
      <c r="G90" s="14">
        <v>21707</v>
      </c>
      <c r="H90" s="14">
        <v>6.9</v>
      </c>
    </row>
    <row r="91" spans="1:8" customFormat="1" x14ac:dyDescent="0.3">
      <c r="A91" s="14" t="s">
        <v>912</v>
      </c>
      <c r="B91" s="14">
        <v>240</v>
      </c>
      <c r="C91" s="14">
        <v>1.63</v>
      </c>
      <c r="D91" s="14">
        <v>95.3</v>
      </c>
      <c r="E91" s="14">
        <v>-0.93</v>
      </c>
      <c r="F91" s="14">
        <v>52944</v>
      </c>
      <c r="G91" s="14">
        <v>23872</v>
      </c>
      <c r="H91" s="14">
        <v>7.6</v>
      </c>
    </row>
    <row r="92" spans="1:8" customFormat="1" x14ac:dyDescent="0.3">
      <c r="A92" s="14" t="s">
        <v>919</v>
      </c>
      <c r="B92" s="14">
        <v>146</v>
      </c>
      <c r="C92" s="14">
        <v>1.056</v>
      </c>
      <c r="D92" s="14">
        <v>96.2</v>
      </c>
      <c r="E92" s="14">
        <v>-0.53</v>
      </c>
      <c r="F92" s="14">
        <v>43057</v>
      </c>
      <c r="G92" s="14">
        <v>18621</v>
      </c>
      <c r="H92" s="14">
        <v>4.8</v>
      </c>
    </row>
    <row r="93" spans="1:8" customFormat="1" x14ac:dyDescent="0.3">
      <c r="A93" s="14" t="s">
        <v>926</v>
      </c>
      <c r="B93" s="14">
        <v>84</v>
      </c>
      <c r="C93" s="14">
        <v>1.0900000000000001</v>
      </c>
      <c r="D93" s="14">
        <v>98.8</v>
      </c>
      <c r="E93" s="14">
        <v>-1.22</v>
      </c>
      <c r="F93" s="14">
        <v>25678</v>
      </c>
      <c r="G93" s="14">
        <v>11589</v>
      </c>
      <c r="H93" s="14">
        <v>8.3000000000000007</v>
      </c>
    </row>
    <row r="94" spans="1:8" customFormat="1" x14ac:dyDescent="0.3">
      <c r="A94" s="14" t="s">
        <v>933</v>
      </c>
      <c r="B94" s="14">
        <v>876</v>
      </c>
      <c r="C94" s="14">
        <v>1.1850000000000001</v>
      </c>
      <c r="D94" s="14">
        <v>108.8</v>
      </c>
      <c r="E94" s="14">
        <v>-1.64</v>
      </c>
      <c r="F94" s="14">
        <v>118828</v>
      </c>
      <c r="G94" s="14">
        <v>48391</v>
      </c>
      <c r="H94" s="14">
        <v>9.5</v>
      </c>
    </row>
    <row r="95" spans="1:8" customFormat="1" x14ac:dyDescent="0.3">
      <c r="A95" s="14" t="s">
        <v>940</v>
      </c>
      <c r="B95" s="14">
        <v>3109</v>
      </c>
      <c r="C95" s="14">
        <v>1.117</v>
      </c>
      <c r="D95" s="14">
        <v>102.2</v>
      </c>
      <c r="E95" s="14">
        <v>-0.63</v>
      </c>
      <c r="F95" s="14">
        <v>510013</v>
      </c>
      <c r="G95" s="14">
        <v>203279</v>
      </c>
      <c r="H95" s="14">
        <v>7.1</v>
      </c>
    </row>
    <row r="96" spans="1:8" customFormat="1" x14ac:dyDescent="0.3">
      <c r="A96" s="14" t="s">
        <v>947</v>
      </c>
      <c r="B96" s="14">
        <v>9105</v>
      </c>
      <c r="C96" s="14">
        <v>0.97199999999999998</v>
      </c>
      <c r="D96" s="14">
        <v>98.1</v>
      </c>
      <c r="E96" s="14">
        <v>-0.2</v>
      </c>
      <c r="F96" s="14">
        <v>1459336</v>
      </c>
      <c r="G96" s="14">
        <v>586263</v>
      </c>
      <c r="H96" s="14">
        <v>11.4</v>
      </c>
    </row>
    <row r="97" spans="1:8" customFormat="1" x14ac:dyDescent="0.3">
      <c r="A97" s="14" t="s">
        <v>954</v>
      </c>
      <c r="B97" s="14">
        <v>2935</v>
      </c>
      <c r="C97" s="14">
        <v>1.119</v>
      </c>
      <c r="D97" s="14">
        <v>101.2</v>
      </c>
      <c r="E97" s="14">
        <v>0.28999999999999998</v>
      </c>
      <c r="F97" s="14">
        <v>404547</v>
      </c>
      <c r="G97" s="14">
        <v>156103</v>
      </c>
      <c r="H97" s="14">
        <v>4.3</v>
      </c>
    </row>
    <row r="98" spans="1:8" customFormat="1" x14ac:dyDescent="0.3">
      <c r="A98" s="14" t="s">
        <v>961</v>
      </c>
      <c r="B98" s="14">
        <v>1165</v>
      </c>
      <c r="C98" s="14">
        <v>0.88</v>
      </c>
      <c r="D98" s="14">
        <v>93.1</v>
      </c>
      <c r="E98" s="14">
        <v>-0.94</v>
      </c>
      <c r="F98" s="14">
        <v>216369</v>
      </c>
      <c r="G98" s="14">
        <v>85021</v>
      </c>
      <c r="H98" s="14">
        <v>5.0999999999999996</v>
      </c>
    </row>
    <row r="99" spans="1:8" customFormat="1" x14ac:dyDescent="0.3">
      <c r="A99" s="14" t="s">
        <v>968</v>
      </c>
      <c r="B99" s="14">
        <v>460</v>
      </c>
      <c r="C99" s="14">
        <v>0.83099999999999996</v>
      </c>
      <c r="D99" s="14">
        <v>98.6</v>
      </c>
      <c r="E99" s="14">
        <v>-0.45</v>
      </c>
      <c r="F99" s="14">
        <v>94475</v>
      </c>
      <c r="G99" s="14">
        <v>43709</v>
      </c>
      <c r="H99" s="14">
        <v>6.1</v>
      </c>
    </row>
    <row r="100" spans="1:8" customFormat="1" x14ac:dyDescent="0.3">
      <c r="A100" s="14" t="s">
        <v>975</v>
      </c>
      <c r="B100" s="14">
        <v>2796</v>
      </c>
      <c r="C100" s="14">
        <v>0.99199999999999999</v>
      </c>
      <c r="D100" s="14">
        <v>98.6</v>
      </c>
      <c r="E100" s="14">
        <v>0.25</v>
      </c>
      <c r="F100" s="14">
        <v>439773</v>
      </c>
      <c r="G100" s="14">
        <v>178763</v>
      </c>
      <c r="H100" s="14">
        <v>3.2</v>
      </c>
    </row>
    <row r="101" spans="1:8" customFormat="1" x14ac:dyDescent="0.3">
      <c r="A101" s="14" t="s">
        <v>982</v>
      </c>
      <c r="B101" s="14">
        <v>1749</v>
      </c>
      <c r="C101" s="14">
        <v>0.873</v>
      </c>
      <c r="D101" s="14">
        <v>96.7</v>
      </c>
      <c r="E101" s="14">
        <v>-0.88</v>
      </c>
      <c r="F101" s="14">
        <v>304172</v>
      </c>
      <c r="G101" s="14">
        <v>122667</v>
      </c>
      <c r="H101" s="14">
        <v>5.6</v>
      </c>
    </row>
    <row r="102" spans="1:8" customFormat="1" x14ac:dyDescent="0.3">
      <c r="A102" s="14" t="s">
        <v>989</v>
      </c>
      <c r="B102" s="14">
        <v>14400</v>
      </c>
      <c r="C102" s="14">
        <v>0.98699999999999999</v>
      </c>
      <c r="D102" s="14">
        <v>98.1</v>
      </c>
      <c r="E102" s="14">
        <v>-0.47</v>
      </c>
      <c r="F102" s="14">
        <v>2461769</v>
      </c>
      <c r="G102" s="14">
        <v>968265</v>
      </c>
      <c r="H102" s="14">
        <v>13.3</v>
      </c>
    </row>
    <row r="103" spans="1:8" customFormat="1" x14ac:dyDescent="0.3">
      <c r="A103" s="14" t="s">
        <v>996</v>
      </c>
      <c r="B103" s="14">
        <v>81</v>
      </c>
      <c r="C103" s="14">
        <v>1.179</v>
      </c>
      <c r="D103" s="14">
        <v>0</v>
      </c>
      <c r="E103" s="14">
        <v>0</v>
      </c>
      <c r="F103" s="14">
        <v>23919</v>
      </c>
      <c r="G103" s="14">
        <v>10675</v>
      </c>
      <c r="H103" s="14">
        <v>8.8000000000000007</v>
      </c>
    </row>
    <row r="104" spans="1:8" customFormat="1" x14ac:dyDescent="0.3">
      <c r="A104" s="14" t="s">
        <v>1003</v>
      </c>
      <c r="B104" s="14">
        <v>613</v>
      </c>
      <c r="C104" s="14">
        <v>0.68300000000000005</v>
      </c>
      <c r="D104" s="14">
        <v>93.4</v>
      </c>
      <c r="E104" s="14">
        <v>-1.39</v>
      </c>
      <c r="F104" s="14">
        <v>150501</v>
      </c>
      <c r="G104" s="14">
        <v>68808</v>
      </c>
      <c r="H104" s="14">
        <v>7.2</v>
      </c>
    </row>
    <row r="105" spans="1:8" customFormat="1" x14ac:dyDescent="0.3">
      <c r="A105" s="14" t="s">
        <v>1010</v>
      </c>
      <c r="B105" s="14">
        <v>3041</v>
      </c>
      <c r="C105" s="14">
        <v>0.89500000000000002</v>
      </c>
      <c r="D105" s="14">
        <v>98.2</v>
      </c>
      <c r="E105" s="14">
        <v>-0.7</v>
      </c>
      <c r="F105" s="14">
        <v>573413</v>
      </c>
      <c r="G105" s="14">
        <v>223693</v>
      </c>
      <c r="H105" s="14">
        <v>5</v>
      </c>
    </row>
    <row r="106" spans="1:8" customFormat="1" x14ac:dyDescent="0.3">
      <c r="A106" s="14" t="s">
        <v>1017</v>
      </c>
      <c r="B106" s="14">
        <v>2832</v>
      </c>
      <c r="C106" s="14">
        <v>1.615</v>
      </c>
      <c r="D106" s="14">
        <v>103.4</v>
      </c>
      <c r="E106" s="14">
        <v>3</v>
      </c>
      <c r="F106" s="14">
        <v>250543</v>
      </c>
      <c r="G106" s="14">
        <v>94215</v>
      </c>
      <c r="H106" s="14">
        <v>9.4</v>
      </c>
    </row>
    <row r="107" spans="1:8" customFormat="1" x14ac:dyDescent="0.3">
      <c r="A107" s="14" t="s">
        <v>1024</v>
      </c>
      <c r="B107" s="14">
        <v>2202</v>
      </c>
      <c r="C107" s="14">
        <v>1.024</v>
      </c>
      <c r="D107" s="14">
        <v>98.1</v>
      </c>
      <c r="E107" s="14">
        <v>0.56000000000000005</v>
      </c>
      <c r="F107" s="14">
        <v>351291</v>
      </c>
      <c r="G107" s="14">
        <v>139492</v>
      </c>
      <c r="H107" s="14">
        <v>4.2</v>
      </c>
    </row>
    <row r="108" spans="1:8" customFormat="1" x14ac:dyDescent="0.3">
      <c r="A108" s="14" t="s">
        <v>1031</v>
      </c>
      <c r="B108" s="14">
        <v>2785</v>
      </c>
      <c r="C108" s="14">
        <v>1.075</v>
      </c>
      <c r="D108" s="14">
        <v>99.6</v>
      </c>
      <c r="E108" s="14">
        <v>-0.36</v>
      </c>
      <c r="F108" s="14">
        <v>439489</v>
      </c>
      <c r="G108" s="14">
        <v>173151</v>
      </c>
      <c r="H108" s="14">
        <v>5.6</v>
      </c>
    </row>
    <row r="109" spans="1:8" customFormat="1" x14ac:dyDescent="0.3">
      <c r="A109" s="14" t="s">
        <v>1038</v>
      </c>
      <c r="B109" s="14">
        <v>667</v>
      </c>
      <c r="C109" s="14">
        <v>0.69399999999999995</v>
      </c>
      <c r="D109" s="14">
        <v>101.3</v>
      </c>
      <c r="E109" s="14">
        <v>-3.9</v>
      </c>
      <c r="F109" s="14">
        <v>184372</v>
      </c>
      <c r="G109" s="14">
        <v>77152</v>
      </c>
      <c r="H109" s="14">
        <v>5.0999999999999996</v>
      </c>
    </row>
    <row r="110" spans="1:8" customFormat="1" x14ac:dyDescent="0.3">
      <c r="A110" s="14" t="s">
        <v>1045</v>
      </c>
      <c r="B110" s="14">
        <v>1714</v>
      </c>
      <c r="C110" s="14">
        <v>0.76300000000000001</v>
      </c>
      <c r="D110" s="14">
        <v>94.8</v>
      </c>
      <c r="E110" s="14">
        <v>-1.44</v>
      </c>
      <c r="F110" s="14">
        <v>432759</v>
      </c>
      <c r="G110" s="14">
        <v>157323</v>
      </c>
      <c r="H110" s="14">
        <v>4.7</v>
      </c>
    </row>
    <row r="111" spans="1:8" customFormat="1" x14ac:dyDescent="0.3">
      <c r="A111" s="14" t="s">
        <v>1052</v>
      </c>
      <c r="B111" s="14">
        <v>546</v>
      </c>
      <c r="C111" s="14">
        <v>1.0009999999999999</v>
      </c>
      <c r="D111" s="14">
        <v>94.1</v>
      </c>
      <c r="E111" s="14">
        <v>0.57999999999999996</v>
      </c>
      <c r="F111" s="14">
        <v>79401</v>
      </c>
      <c r="G111" s="14">
        <v>34431</v>
      </c>
      <c r="H111" s="14">
        <v>7.5</v>
      </c>
    </row>
    <row r="112" spans="1:8" customFormat="1" x14ac:dyDescent="0.3">
      <c r="A112" s="14" t="s">
        <v>1059</v>
      </c>
      <c r="B112" s="14">
        <v>9337</v>
      </c>
      <c r="C112" s="14">
        <v>0.95199999999999996</v>
      </c>
      <c r="D112" s="14">
        <v>99.8</v>
      </c>
      <c r="E112" s="14">
        <v>-0.76</v>
      </c>
      <c r="F112" s="14">
        <v>1489936</v>
      </c>
      <c r="G112" s="14">
        <v>608260</v>
      </c>
      <c r="H112" s="14">
        <v>9.5</v>
      </c>
    </row>
    <row r="113" spans="1:8" customFormat="1" x14ac:dyDescent="0.3">
      <c r="A113" s="14" t="s">
        <v>1066</v>
      </c>
      <c r="B113" s="14">
        <v>937</v>
      </c>
      <c r="C113" s="14">
        <v>0.90600000000000003</v>
      </c>
      <c r="D113" s="14">
        <v>103.3</v>
      </c>
      <c r="E113" s="14">
        <v>-2.61</v>
      </c>
      <c r="F113" s="14">
        <v>181991</v>
      </c>
      <c r="G113" s="14">
        <v>73773</v>
      </c>
      <c r="H113" s="14">
        <v>3.8</v>
      </c>
    </row>
    <row r="114" spans="1:8" customFormat="1" x14ac:dyDescent="0.3">
      <c r="A114" s="14" t="s">
        <v>1073</v>
      </c>
      <c r="B114" s="14">
        <v>1182</v>
      </c>
      <c r="C114" s="14">
        <v>0.90300000000000002</v>
      </c>
      <c r="D114" s="14">
        <v>102.1</v>
      </c>
      <c r="E114" s="14">
        <v>-0.4</v>
      </c>
      <c r="F114" s="14">
        <v>229071</v>
      </c>
      <c r="G114" s="14">
        <v>100706</v>
      </c>
      <c r="H114" s="14">
        <v>5.5</v>
      </c>
    </row>
    <row r="115" spans="1:8" customFormat="1" x14ac:dyDescent="0.3">
      <c r="A115" s="14" t="s">
        <v>1080</v>
      </c>
      <c r="B115" s="14">
        <v>3078</v>
      </c>
      <c r="C115" s="14">
        <v>0.90300000000000002</v>
      </c>
      <c r="D115" s="14">
        <v>97</v>
      </c>
      <c r="E115" s="14">
        <v>-0.54</v>
      </c>
      <c r="F115" s="14">
        <v>484663</v>
      </c>
      <c r="G115" s="14">
        <v>195409</v>
      </c>
      <c r="H115" s="14">
        <v>4</v>
      </c>
    </row>
    <row r="116" spans="1:8" customFormat="1" x14ac:dyDescent="0.3">
      <c r="A116" s="14" t="s">
        <v>1087</v>
      </c>
      <c r="B116" s="14">
        <v>2876</v>
      </c>
      <c r="C116" s="14">
        <v>1.083</v>
      </c>
      <c r="D116" s="14">
        <v>101.7</v>
      </c>
      <c r="E116" s="14">
        <v>0.41</v>
      </c>
      <c r="F116" s="14">
        <v>349790</v>
      </c>
      <c r="G116" s="14">
        <v>141924</v>
      </c>
      <c r="H116" s="14">
        <v>4.2</v>
      </c>
    </row>
    <row r="117" spans="1:8" customFormat="1" x14ac:dyDescent="0.3">
      <c r="A117" s="14" t="s">
        <v>1094</v>
      </c>
      <c r="B117" s="14">
        <v>1264</v>
      </c>
      <c r="C117" s="14">
        <v>0.88200000000000001</v>
      </c>
      <c r="D117" s="14">
        <v>98.1</v>
      </c>
      <c r="E117" s="14">
        <v>-1.78</v>
      </c>
      <c r="F117" s="14">
        <v>244421</v>
      </c>
      <c r="G117" s="14">
        <v>96448</v>
      </c>
      <c r="H117" s="14">
        <v>4.7</v>
      </c>
    </row>
    <row r="118" spans="1:8" customFormat="1" x14ac:dyDescent="0.3">
      <c r="A118" s="14" t="s">
        <v>1101</v>
      </c>
      <c r="B118" s="14">
        <v>19152</v>
      </c>
      <c r="C118" s="14">
        <v>0.89900000000000002</v>
      </c>
      <c r="D118" s="14">
        <v>96.8</v>
      </c>
      <c r="E118" s="14">
        <v>-0.75</v>
      </c>
      <c r="F118" s="14">
        <v>3441453</v>
      </c>
      <c r="G118" s="14">
        <v>1378164</v>
      </c>
      <c r="H118" s="14">
        <v>9.6999999999999993</v>
      </c>
    </row>
    <row r="119" spans="1:8" customFormat="1" x14ac:dyDescent="0.3">
      <c r="A119" s="14" t="s">
        <v>1108</v>
      </c>
      <c r="B119" s="14">
        <v>1607</v>
      </c>
      <c r="C119" s="14">
        <v>1.611</v>
      </c>
      <c r="D119" s="14">
        <v>106.8</v>
      </c>
      <c r="E119" s="14">
        <v>4.53</v>
      </c>
      <c r="F119" s="14">
        <v>122957</v>
      </c>
      <c r="G119" s="14">
        <v>45412</v>
      </c>
      <c r="H119" s="14">
        <v>5.7</v>
      </c>
    </row>
    <row r="120" spans="1:8" customFormat="1" x14ac:dyDescent="0.3">
      <c r="A120" s="14" t="s">
        <v>1115</v>
      </c>
      <c r="B120" s="14">
        <v>1080</v>
      </c>
      <c r="C120" s="14">
        <v>0.78800000000000003</v>
      </c>
      <c r="D120" s="14">
        <v>96.4</v>
      </c>
      <c r="E120" s="14">
        <v>-0.48</v>
      </c>
      <c r="F120" s="14">
        <v>242956</v>
      </c>
      <c r="G120" s="14">
        <v>102728</v>
      </c>
      <c r="H120" s="14">
        <v>3.2</v>
      </c>
    </row>
    <row r="121" spans="1:8" customFormat="1" x14ac:dyDescent="0.3">
      <c r="A121" s="14" t="s">
        <v>1122</v>
      </c>
      <c r="B121" s="14">
        <v>1368</v>
      </c>
      <c r="C121" s="14">
        <v>1.2410000000000001</v>
      </c>
      <c r="D121" s="14">
        <v>98</v>
      </c>
      <c r="E121" s="14">
        <v>1.99</v>
      </c>
      <c r="F121" s="14">
        <v>164864</v>
      </c>
      <c r="G121" s="14">
        <v>61728</v>
      </c>
      <c r="H121" s="14">
        <v>6.7</v>
      </c>
    </row>
    <row r="122" spans="1:8" customFormat="1" x14ac:dyDescent="0.3">
      <c r="A122" s="14" t="s">
        <v>1129</v>
      </c>
      <c r="B122" s="14">
        <v>1295</v>
      </c>
      <c r="C122" s="14">
        <v>0.81599999999999995</v>
      </c>
      <c r="D122" s="14">
        <v>96.5</v>
      </c>
      <c r="E122" s="14">
        <v>2.4300000000000002</v>
      </c>
      <c r="F122" s="14">
        <v>279917</v>
      </c>
      <c r="G122" s="14">
        <v>113116</v>
      </c>
      <c r="H122" s="14">
        <v>4</v>
      </c>
    </row>
    <row r="123" spans="1:8" customFormat="1" x14ac:dyDescent="0.3">
      <c r="A123" s="14" t="s">
        <v>1136</v>
      </c>
      <c r="B123" s="14">
        <v>321</v>
      </c>
      <c r="C123" s="14">
        <v>0.70199999999999996</v>
      </c>
      <c r="D123" s="14">
        <v>97.2</v>
      </c>
      <c r="E123" s="14">
        <v>-1.93</v>
      </c>
      <c r="F123" s="14">
        <v>86912</v>
      </c>
      <c r="G123" s="14">
        <v>37890</v>
      </c>
      <c r="H123" s="14">
        <v>5.5</v>
      </c>
    </row>
    <row r="124" spans="1:8" customFormat="1" x14ac:dyDescent="0.3">
      <c r="A124" s="14" t="s">
        <v>1143</v>
      </c>
      <c r="B124" s="14">
        <v>1297</v>
      </c>
      <c r="C124" s="14">
        <v>0.81299999999999994</v>
      </c>
      <c r="D124" s="14">
        <v>95.7</v>
      </c>
      <c r="E124" s="14">
        <v>-1.55</v>
      </c>
      <c r="F124" s="14">
        <v>266515</v>
      </c>
      <c r="G124" s="14">
        <v>101031</v>
      </c>
      <c r="H124" s="14">
        <v>5.0999999999999996</v>
      </c>
    </row>
    <row r="125" spans="1:8" customFormat="1" x14ac:dyDescent="0.3">
      <c r="A125" s="14" t="s">
        <v>1150</v>
      </c>
      <c r="B125" s="14">
        <v>2018</v>
      </c>
      <c r="C125" s="14">
        <v>0.81100000000000005</v>
      </c>
      <c r="D125" s="14">
        <v>94.8</v>
      </c>
      <c r="E125" s="14">
        <v>-2.4500000000000002</v>
      </c>
      <c r="F125" s="14">
        <v>362357</v>
      </c>
      <c r="G125" s="14">
        <v>152704</v>
      </c>
      <c r="H125" s="14">
        <v>6.3</v>
      </c>
    </row>
    <row r="126" spans="1:8" customFormat="1" x14ac:dyDescent="0.3">
      <c r="A126" s="14" t="s">
        <v>1157</v>
      </c>
      <c r="B126" s="14">
        <v>1797</v>
      </c>
      <c r="C126" s="14">
        <v>0.99199999999999999</v>
      </c>
      <c r="D126" s="14">
        <v>98.3</v>
      </c>
      <c r="E126" s="14">
        <v>-1.8</v>
      </c>
      <c r="F126" s="14">
        <v>296952</v>
      </c>
      <c r="G126" s="14">
        <v>113514</v>
      </c>
      <c r="H126" s="14">
        <v>5.0999999999999996</v>
      </c>
    </row>
    <row r="127" spans="1:8" customFormat="1" x14ac:dyDescent="0.3">
      <c r="A127" s="14" t="s">
        <v>1164</v>
      </c>
      <c r="B127" s="14">
        <v>1245</v>
      </c>
      <c r="C127" s="14">
        <v>0.91900000000000004</v>
      </c>
      <c r="D127" s="14">
        <v>102.8</v>
      </c>
      <c r="E127" s="14">
        <v>-2.39</v>
      </c>
      <c r="F127" s="14">
        <v>223361</v>
      </c>
      <c r="G127" s="14">
        <v>91737</v>
      </c>
      <c r="H127" s="14">
        <v>4.8</v>
      </c>
    </row>
    <row r="128" spans="1:8" customFormat="1" x14ac:dyDescent="0.3">
      <c r="A128" s="14" t="s">
        <v>1171</v>
      </c>
      <c r="B128" s="14">
        <v>1828</v>
      </c>
      <c r="C128" s="14">
        <v>0.92500000000000004</v>
      </c>
      <c r="D128" s="14">
        <v>99.8</v>
      </c>
      <c r="E128" s="14">
        <v>-1.59</v>
      </c>
      <c r="F128" s="14">
        <v>327791</v>
      </c>
      <c r="G128" s="14">
        <v>130646</v>
      </c>
      <c r="H128" s="14">
        <v>7.8</v>
      </c>
    </row>
    <row r="129" spans="1:8" customFormat="1" x14ac:dyDescent="0.3">
      <c r="A129" s="14" t="s">
        <v>1178</v>
      </c>
      <c r="B129" s="14">
        <v>426</v>
      </c>
      <c r="C129" s="14">
        <v>0.73599999999999999</v>
      </c>
      <c r="D129" s="14">
        <v>95.4</v>
      </c>
      <c r="E129" s="14">
        <v>0.6</v>
      </c>
      <c r="F129" s="14">
        <v>110534</v>
      </c>
      <c r="G129" s="14">
        <v>46595</v>
      </c>
      <c r="H129" s="14">
        <v>3.4</v>
      </c>
    </row>
    <row r="130" spans="1:8" customFormat="1" x14ac:dyDescent="0.3">
      <c r="A130" s="14" t="s">
        <v>1185</v>
      </c>
      <c r="B130" s="14">
        <v>955</v>
      </c>
      <c r="C130" s="14">
        <v>0.77</v>
      </c>
      <c r="D130" s="14">
        <v>90.8</v>
      </c>
      <c r="E130" s="14">
        <v>-2.04</v>
      </c>
      <c r="F130" s="14">
        <v>176246</v>
      </c>
      <c r="G130" s="14">
        <v>73151</v>
      </c>
      <c r="H130" s="14">
        <v>5.5</v>
      </c>
    </row>
    <row r="131" spans="1:8" customFormat="1" x14ac:dyDescent="0.3">
      <c r="A131" s="14" t="s">
        <v>1192</v>
      </c>
      <c r="B131" s="14">
        <v>1264</v>
      </c>
      <c r="C131" s="14">
        <v>0.93600000000000005</v>
      </c>
      <c r="D131" s="14">
        <v>94.2</v>
      </c>
      <c r="E131" s="14">
        <v>0.53</v>
      </c>
      <c r="F131" s="14">
        <v>207840</v>
      </c>
      <c r="G131" s="14">
        <v>80416</v>
      </c>
      <c r="H131" s="14">
        <v>4</v>
      </c>
    </row>
    <row r="132" spans="1:8" customFormat="1" x14ac:dyDescent="0.3">
      <c r="A132" s="14" t="s">
        <v>1199</v>
      </c>
      <c r="B132" s="14">
        <v>404</v>
      </c>
      <c r="C132" s="14">
        <v>0.70699999999999996</v>
      </c>
      <c r="D132" s="14">
        <v>97.9</v>
      </c>
      <c r="E132" s="14">
        <v>-2.72</v>
      </c>
      <c r="F132" s="14">
        <v>120109</v>
      </c>
      <c r="G132" s="14">
        <v>50767</v>
      </c>
      <c r="H132" s="14">
        <v>3.5</v>
      </c>
    </row>
    <row r="133" spans="1:8" customFormat="1" x14ac:dyDescent="0.3">
      <c r="A133" s="14" t="s">
        <v>1206</v>
      </c>
      <c r="B133" s="14">
        <v>163</v>
      </c>
      <c r="C133" s="14">
        <v>0.69799999999999995</v>
      </c>
      <c r="D133" s="14">
        <v>96.3</v>
      </c>
      <c r="E133" s="14">
        <v>-2.64</v>
      </c>
      <c r="F133" s="14">
        <v>42795</v>
      </c>
      <c r="G133" s="14">
        <v>20391</v>
      </c>
      <c r="H133" s="14">
        <v>7.8</v>
      </c>
    </row>
    <row r="134" spans="1:8" customFormat="1" x14ac:dyDescent="0.3">
      <c r="A134" s="14" t="s">
        <v>1213</v>
      </c>
      <c r="B134" s="14">
        <v>2084</v>
      </c>
      <c r="C134" s="14">
        <v>0.84099999999999997</v>
      </c>
      <c r="D134" s="14">
        <v>93.6</v>
      </c>
      <c r="E134" s="14">
        <v>-0.61</v>
      </c>
      <c r="F134" s="14">
        <v>409347</v>
      </c>
      <c r="G134" s="14">
        <v>156338</v>
      </c>
      <c r="H134" s="14">
        <v>4.2</v>
      </c>
    </row>
    <row r="135" spans="1:8" customFormat="1" x14ac:dyDescent="0.3">
      <c r="A135" s="14" t="s">
        <v>1220</v>
      </c>
      <c r="B135" s="14">
        <v>58074</v>
      </c>
      <c r="C135" s="14">
        <v>0.76100000000000001</v>
      </c>
      <c r="D135" s="14">
        <v>95.6</v>
      </c>
      <c r="E135" s="14">
        <v>-0.74</v>
      </c>
      <c r="F135" s="14">
        <v>9765623</v>
      </c>
      <c r="G135" s="14">
        <v>3981741</v>
      </c>
      <c r="H135" s="14">
        <v>19.399999999999999</v>
      </c>
    </row>
    <row r="136" spans="1:8" customFormat="1" x14ac:dyDescent="0.3">
      <c r="A136" s="14" t="s">
        <v>1227</v>
      </c>
      <c r="B136" s="14">
        <v>2940</v>
      </c>
      <c r="C136" s="14">
        <v>0.63100000000000001</v>
      </c>
      <c r="D136" s="14">
        <v>91.8</v>
      </c>
      <c r="E136" s="14">
        <v>-2.42</v>
      </c>
      <c r="F136" s="14">
        <v>542364</v>
      </c>
      <c r="G136" s="14">
        <v>206323</v>
      </c>
      <c r="H136" s="14">
        <v>8.3000000000000007</v>
      </c>
    </row>
    <row r="137" spans="1:8" customFormat="1" x14ac:dyDescent="0.3">
      <c r="A137" s="14" t="s">
        <v>1234</v>
      </c>
      <c r="B137" s="14">
        <v>2659</v>
      </c>
      <c r="C137" s="14">
        <v>0.82</v>
      </c>
      <c r="D137" s="14">
        <v>98.2</v>
      </c>
      <c r="E137" s="14">
        <v>-1.92</v>
      </c>
      <c r="F137" s="14">
        <v>427573</v>
      </c>
      <c r="G137" s="14">
        <v>161943</v>
      </c>
      <c r="H137" s="14">
        <v>8.3000000000000007</v>
      </c>
    </row>
    <row r="138" spans="1:8" customFormat="1" x14ac:dyDescent="0.3">
      <c r="A138" s="14" t="s">
        <v>1241</v>
      </c>
      <c r="B138" s="14">
        <v>1344</v>
      </c>
      <c r="C138" s="14">
        <v>0.64700000000000002</v>
      </c>
      <c r="D138" s="14">
        <v>95.7</v>
      </c>
      <c r="E138" s="14">
        <v>-1.55</v>
      </c>
      <c r="F138" s="14">
        <v>319164</v>
      </c>
      <c r="G138" s="14">
        <v>129610</v>
      </c>
      <c r="H138" s="14">
        <v>10.3</v>
      </c>
    </row>
    <row r="139" spans="1:8" customFormat="1" x14ac:dyDescent="0.3">
      <c r="A139" s="14" t="s">
        <v>1248</v>
      </c>
      <c r="B139" s="14">
        <v>4260</v>
      </c>
      <c r="C139" s="14">
        <v>0.82599999999999996</v>
      </c>
      <c r="D139" s="14">
        <v>94.5</v>
      </c>
      <c r="E139" s="14">
        <v>-0.76</v>
      </c>
      <c r="F139" s="14">
        <v>596949</v>
      </c>
      <c r="G139" s="14">
        <v>238901</v>
      </c>
      <c r="H139" s="14">
        <v>4.4000000000000004</v>
      </c>
    </row>
    <row r="140" spans="1:8" customFormat="1" x14ac:dyDescent="0.3">
      <c r="A140" s="14" t="s">
        <v>1255</v>
      </c>
      <c r="B140" s="14">
        <v>2582</v>
      </c>
      <c r="C140" s="14">
        <v>0.59699999999999998</v>
      </c>
      <c r="D140" s="14">
        <v>100.9</v>
      </c>
      <c r="E140" s="14">
        <v>-0.17</v>
      </c>
      <c r="F140" s="14">
        <v>501957</v>
      </c>
      <c r="G140" s="14">
        <v>247871</v>
      </c>
      <c r="H140" s="14">
        <v>6.6</v>
      </c>
    </row>
    <row r="141" spans="1:8" customFormat="1" x14ac:dyDescent="0.3">
      <c r="A141" s="14" t="s">
        <v>1262</v>
      </c>
      <c r="B141" s="14">
        <v>2197</v>
      </c>
      <c r="C141" s="14">
        <v>0.71299999999999997</v>
      </c>
      <c r="D141" s="14">
        <v>94.5</v>
      </c>
      <c r="E141" s="14">
        <v>-0.33</v>
      </c>
      <c r="F141" s="14">
        <v>355559</v>
      </c>
      <c r="G141" s="14">
        <v>156764</v>
      </c>
      <c r="H141" s="14">
        <v>11</v>
      </c>
    </row>
    <row r="142" spans="1:8" customFormat="1" x14ac:dyDescent="0.3">
      <c r="A142" s="14" t="s">
        <v>1269</v>
      </c>
      <c r="B142" s="14">
        <v>2658</v>
      </c>
      <c r="C142" s="14">
        <v>0.83799999999999997</v>
      </c>
      <c r="D142" s="14">
        <v>98.2</v>
      </c>
      <c r="E142" s="14">
        <v>-0.7</v>
      </c>
      <c r="F142" s="14">
        <v>404497</v>
      </c>
      <c r="G142" s="14">
        <v>174431</v>
      </c>
      <c r="H142" s="14">
        <v>5.9</v>
      </c>
    </row>
    <row r="143" spans="1:8" customFormat="1" x14ac:dyDescent="0.3">
      <c r="A143" s="14" t="s">
        <v>1276</v>
      </c>
      <c r="B143" s="14">
        <v>1314</v>
      </c>
      <c r="C143" s="14">
        <v>0.79600000000000004</v>
      </c>
      <c r="D143" s="14">
        <v>103.4</v>
      </c>
      <c r="E143" s="14">
        <v>0.21</v>
      </c>
      <c r="F143" s="14">
        <v>233917</v>
      </c>
      <c r="G143" s="14">
        <v>108167</v>
      </c>
      <c r="H143" s="14">
        <v>6.8</v>
      </c>
    </row>
    <row r="144" spans="1:8" customFormat="1" x14ac:dyDescent="0.3">
      <c r="A144" s="14" t="s">
        <v>1283</v>
      </c>
      <c r="B144" s="14">
        <v>2851</v>
      </c>
      <c r="C144" s="14">
        <v>0.80900000000000005</v>
      </c>
      <c r="D144" s="14">
        <v>94.3</v>
      </c>
      <c r="E144" s="14">
        <v>-1.78</v>
      </c>
      <c r="F144" s="14">
        <v>543752</v>
      </c>
      <c r="G144" s="14">
        <v>203647</v>
      </c>
      <c r="H144" s="14">
        <v>5.5</v>
      </c>
    </row>
    <row r="145" spans="1:8" customFormat="1" x14ac:dyDescent="0.3">
      <c r="A145" s="14" t="s">
        <v>1290</v>
      </c>
      <c r="B145" s="14">
        <v>1707</v>
      </c>
      <c r="C145" s="14">
        <v>0.77400000000000002</v>
      </c>
      <c r="D145" s="14">
        <v>95.9</v>
      </c>
      <c r="E145" s="14">
        <v>-1.32</v>
      </c>
      <c r="F145" s="14">
        <v>339413</v>
      </c>
      <c r="G145" s="14">
        <v>127249</v>
      </c>
      <c r="H145" s="14">
        <v>9.3000000000000007</v>
      </c>
    </row>
    <row r="146" spans="1:8" customFormat="1" x14ac:dyDescent="0.3">
      <c r="A146" s="14" t="s">
        <v>1297</v>
      </c>
      <c r="B146" s="14">
        <v>1886</v>
      </c>
      <c r="C146" s="14">
        <v>0.753</v>
      </c>
      <c r="D146" s="14">
        <v>99.5</v>
      </c>
      <c r="E146" s="14">
        <v>-0.46</v>
      </c>
      <c r="F146" s="14">
        <v>348052</v>
      </c>
      <c r="G146" s="14">
        <v>155542</v>
      </c>
      <c r="H146" s="14">
        <v>7.9</v>
      </c>
    </row>
    <row r="147" spans="1:8" customFormat="1" x14ac:dyDescent="0.3">
      <c r="A147" s="14" t="s">
        <v>1304</v>
      </c>
      <c r="B147" s="14">
        <v>2417</v>
      </c>
      <c r="C147" s="14">
        <v>0.73699999999999999</v>
      </c>
      <c r="D147" s="14">
        <v>94.5</v>
      </c>
      <c r="E147" s="14">
        <v>0.22</v>
      </c>
      <c r="F147" s="14">
        <v>396203</v>
      </c>
      <c r="G147" s="14">
        <v>168420</v>
      </c>
      <c r="H147" s="14">
        <v>9.5</v>
      </c>
    </row>
    <row r="148" spans="1:8" customFormat="1" x14ac:dyDescent="0.3">
      <c r="A148" s="14" t="s">
        <v>1311</v>
      </c>
      <c r="B148" s="14">
        <v>2528</v>
      </c>
      <c r="C148" s="14">
        <v>0.73299999999999998</v>
      </c>
      <c r="D148" s="14">
        <v>90.6</v>
      </c>
      <c r="E148" s="14">
        <v>0.15</v>
      </c>
      <c r="F148" s="14">
        <v>375077</v>
      </c>
      <c r="G148" s="14">
        <v>159850</v>
      </c>
      <c r="H148" s="14">
        <v>5.3</v>
      </c>
    </row>
    <row r="149" spans="1:8" customFormat="1" x14ac:dyDescent="0.3">
      <c r="A149" s="14" t="s">
        <v>1318</v>
      </c>
      <c r="B149" s="14">
        <v>1647</v>
      </c>
      <c r="C149" s="14">
        <v>0.72699999999999998</v>
      </c>
      <c r="D149" s="14">
        <v>93</v>
      </c>
      <c r="E149" s="14">
        <v>-0.6</v>
      </c>
      <c r="F149" s="14">
        <v>310313</v>
      </c>
      <c r="G149" s="14">
        <v>132305</v>
      </c>
      <c r="H149" s="14">
        <v>9.6999999999999993</v>
      </c>
    </row>
    <row r="150" spans="1:8" customFormat="1" x14ac:dyDescent="0.3">
      <c r="A150" s="14" t="s">
        <v>1325</v>
      </c>
      <c r="B150" s="14">
        <v>2919</v>
      </c>
      <c r="C150" s="14">
        <v>0.8</v>
      </c>
      <c r="D150" s="14">
        <v>91.9</v>
      </c>
      <c r="E150" s="14">
        <v>-1.63</v>
      </c>
      <c r="F150" s="14">
        <v>433951</v>
      </c>
      <c r="G150" s="14">
        <v>157716</v>
      </c>
      <c r="H150" s="14">
        <v>8.9</v>
      </c>
    </row>
    <row r="151" spans="1:8" customFormat="1" x14ac:dyDescent="0.3">
      <c r="A151" s="14" t="s">
        <v>1332</v>
      </c>
      <c r="B151" s="14">
        <v>2346</v>
      </c>
      <c r="C151" s="14">
        <v>0.90900000000000003</v>
      </c>
      <c r="D151" s="14">
        <v>96.5</v>
      </c>
      <c r="E151" s="14">
        <v>1.2</v>
      </c>
      <c r="F151" s="14">
        <v>308221</v>
      </c>
      <c r="G151" s="14">
        <v>128602</v>
      </c>
      <c r="H151" s="14">
        <v>7.6</v>
      </c>
    </row>
    <row r="152" spans="1:8" customFormat="1" x14ac:dyDescent="0.3">
      <c r="A152" s="14" t="s">
        <v>1339</v>
      </c>
      <c r="B152" s="14">
        <v>2264</v>
      </c>
      <c r="C152" s="14">
        <v>0.73699999999999999</v>
      </c>
      <c r="D152" s="14">
        <v>94.6</v>
      </c>
      <c r="E152" s="14">
        <v>-1.7</v>
      </c>
      <c r="F152" s="14">
        <v>435868</v>
      </c>
      <c r="G152" s="14">
        <v>177489</v>
      </c>
      <c r="H152" s="14">
        <v>6.9</v>
      </c>
    </row>
    <row r="153" spans="1:8" customFormat="1" x14ac:dyDescent="0.3">
      <c r="A153" s="14" t="s">
        <v>1346</v>
      </c>
      <c r="B153" s="14">
        <v>4567</v>
      </c>
      <c r="C153" s="14">
        <v>0.8</v>
      </c>
      <c r="D153" s="14">
        <v>94.3</v>
      </c>
      <c r="E153" s="14">
        <v>0.35</v>
      </c>
      <c r="F153" s="14">
        <v>666635</v>
      </c>
      <c r="G153" s="14">
        <v>247410</v>
      </c>
      <c r="H153" s="14">
        <v>9.6999999999999993</v>
      </c>
    </row>
    <row r="154" spans="1:8" customFormat="1" x14ac:dyDescent="0.3">
      <c r="A154" s="14" t="s">
        <v>1353</v>
      </c>
      <c r="B154" s="14">
        <v>2387</v>
      </c>
      <c r="C154" s="14">
        <v>0.77100000000000002</v>
      </c>
      <c r="D154" s="14">
        <v>97.1</v>
      </c>
      <c r="E154" s="14">
        <v>-1.45</v>
      </c>
      <c r="F154" s="14">
        <v>464185</v>
      </c>
      <c r="G154" s="14">
        <v>164048</v>
      </c>
      <c r="H154" s="14">
        <v>5</v>
      </c>
    </row>
    <row r="155" spans="1:8" customFormat="1" x14ac:dyDescent="0.3">
      <c r="A155" s="14" t="s">
        <v>1360</v>
      </c>
      <c r="B155" s="14">
        <v>2698</v>
      </c>
      <c r="C155" s="14">
        <v>0.85099999999999998</v>
      </c>
      <c r="D155" s="14">
        <v>99.3</v>
      </c>
      <c r="E155" s="14">
        <v>0.39</v>
      </c>
      <c r="F155" s="14">
        <v>367778</v>
      </c>
      <c r="G155" s="14">
        <v>166047</v>
      </c>
      <c r="H155" s="14">
        <v>6.8</v>
      </c>
    </row>
    <row r="156" spans="1:8" customFormat="1" x14ac:dyDescent="0.3">
      <c r="A156" s="14" t="s">
        <v>1367</v>
      </c>
      <c r="B156" s="14">
        <v>1377</v>
      </c>
      <c r="C156" s="14">
        <v>0.747</v>
      </c>
      <c r="D156" s="14">
        <v>93.5</v>
      </c>
      <c r="E156" s="14">
        <v>0.26</v>
      </c>
      <c r="F156" s="14">
        <v>228999</v>
      </c>
      <c r="G156" s="14">
        <v>98580</v>
      </c>
      <c r="H156" s="14">
        <v>8.1999999999999993</v>
      </c>
    </row>
    <row r="157" spans="1:8" customFormat="1" x14ac:dyDescent="0.3">
      <c r="A157" s="14" t="s">
        <v>1374</v>
      </c>
      <c r="B157" s="14">
        <v>2703</v>
      </c>
      <c r="C157" s="14">
        <v>0.77200000000000002</v>
      </c>
      <c r="D157" s="14">
        <v>93.7</v>
      </c>
      <c r="E157" s="14">
        <v>-0.72</v>
      </c>
      <c r="F157" s="14">
        <v>483197</v>
      </c>
      <c r="G157" s="14">
        <v>183289</v>
      </c>
      <c r="H157" s="14">
        <v>6.2</v>
      </c>
    </row>
    <row r="158" spans="1:8" customFormat="1" x14ac:dyDescent="0.3">
      <c r="A158" s="14" t="s">
        <v>1381</v>
      </c>
      <c r="B158" s="14">
        <v>644</v>
      </c>
      <c r="C158" s="14">
        <v>0.60599999999999998</v>
      </c>
      <c r="D158" s="14">
        <v>95.6</v>
      </c>
      <c r="E158" s="14">
        <v>-0.75</v>
      </c>
      <c r="F158" s="14">
        <v>153065</v>
      </c>
      <c r="G158" s="14">
        <v>68180</v>
      </c>
      <c r="H158" s="14">
        <v>11.2</v>
      </c>
    </row>
    <row r="159" spans="1:8" customFormat="1" x14ac:dyDescent="0.3">
      <c r="A159" s="14" t="s">
        <v>1388</v>
      </c>
      <c r="B159" s="14">
        <v>733</v>
      </c>
      <c r="C159" s="14">
        <v>0.73699999999999999</v>
      </c>
      <c r="D159" s="14">
        <v>97.1</v>
      </c>
      <c r="E159" s="14">
        <v>0.77</v>
      </c>
      <c r="F159" s="14">
        <v>125725</v>
      </c>
      <c r="G159" s="14">
        <v>57318</v>
      </c>
      <c r="H159" s="14">
        <v>6.4</v>
      </c>
    </row>
    <row r="160" spans="1:8" customFormat="1" x14ac:dyDescent="0.3">
      <c r="A160" s="14" t="s">
        <v>1395</v>
      </c>
      <c r="B160" s="14">
        <v>2446</v>
      </c>
      <c r="C160" s="14">
        <v>0.82499999999999996</v>
      </c>
      <c r="D160" s="14">
        <v>98.8</v>
      </c>
      <c r="E160" s="14">
        <v>-1.1200000000000001</v>
      </c>
      <c r="F160" s="14">
        <v>403209</v>
      </c>
      <c r="G160" s="14">
        <v>162039</v>
      </c>
      <c r="H160" s="14">
        <v>6.1</v>
      </c>
    </row>
    <row r="161" spans="1:8" customFormat="1" x14ac:dyDescent="0.3">
      <c r="A161" s="14" t="s">
        <v>1402</v>
      </c>
      <c r="B161" s="14">
        <v>3703</v>
      </c>
      <c r="C161" s="14">
        <v>1.5660000000000001</v>
      </c>
      <c r="D161" s="14">
        <v>99.7</v>
      </c>
      <c r="E161" s="14">
        <v>12.26</v>
      </c>
      <c r="F161" s="14">
        <v>314126</v>
      </c>
      <c r="G161" s="14">
        <v>120629</v>
      </c>
      <c r="H161" s="14">
        <v>5.2</v>
      </c>
    </row>
    <row r="162" spans="1:8" customFormat="1" x14ac:dyDescent="0.3">
      <c r="A162" s="14" t="s">
        <v>1409</v>
      </c>
      <c r="B162" s="14">
        <v>8149</v>
      </c>
      <c r="C162" s="14">
        <v>1.131</v>
      </c>
      <c r="D162" s="14">
        <v>105.7</v>
      </c>
      <c r="E162" s="14">
        <v>-0.85</v>
      </c>
      <c r="F162" s="14">
        <v>1155623</v>
      </c>
      <c r="G162" s="14">
        <v>439930</v>
      </c>
      <c r="H162" s="14">
        <v>12.4</v>
      </c>
    </row>
    <row r="163" spans="1:8" customFormat="1" x14ac:dyDescent="0.3">
      <c r="A163" s="14" t="s">
        <v>1416</v>
      </c>
      <c r="B163" s="14">
        <v>2077</v>
      </c>
      <c r="C163" s="14">
        <v>1</v>
      </c>
      <c r="D163" s="14">
        <v>103.9</v>
      </c>
      <c r="E163" s="14">
        <v>-1.34</v>
      </c>
      <c r="F163" s="14">
        <v>330732</v>
      </c>
      <c r="G163" s="14">
        <v>130277</v>
      </c>
      <c r="H163" s="14">
        <v>5.8</v>
      </c>
    </row>
    <row r="164" spans="1:8" customFormat="1" x14ac:dyDescent="0.3">
      <c r="A164" s="14" t="s">
        <v>1423</v>
      </c>
      <c r="B164" s="14">
        <v>1312</v>
      </c>
      <c r="C164" s="14">
        <v>1.1830000000000001</v>
      </c>
      <c r="D164" s="14">
        <v>109.7</v>
      </c>
      <c r="E164" s="14">
        <v>-3.07</v>
      </c>
      <c r="F164" s="14">
        <v>164642</v>
      </c>
      <c r="G164" s="14">
        <v>62992</v>
      </c>
      <c r="H164" s="14">
        <v>4</v>
      </c>
    </row>
    <row r="165" spans="1:8" customFormat="1" x14ac:dyDescent="0.3">
      <c r="A165" s="14" t="s">
        <v>1430</v>
      </c>
      <c r="B165" s="14">
        <v>1826</v>
      </c>
      <c r="C165" s="14">
        <v>1.327</v>
      </c>
      <c r="D165" s="14">
        <v>107.1</v>
      </c>
      <c r="E165" s="14">
        <v>2.77</v>
      </c>
      <c r="F165" s="14">
        <v>206434</v>
      </c>
      <c r="G165" s="14">
        <v>72479</v>
      </c>
      <c r="H165" s="14">
        <v>5.2</v>
      </c>
    </row>
    <row r="166" spans="1:8" customFormat="1" x14ac:dyDescent="0.3">
      <c r="A166" s="14" t="s">
        <v>1437</v>
      </c>
      <c r="B166" s="14">
        <v>1481</v>
      </c>
      <c r="C166" s="14">
        <v>1.236</v>
      </c>
      <c r="D166" s="14">
        <v>106.7</v>
      </c>
      <c r="E166" s="14">
        <v>0.43</v>
      </c>
      <c r="F166" s="14">
        <v>221842</v>
      </c>
      <c r="G166" s="14">
        <v>85362</v>
      </c>
      <c r="H166" s="14">
        <v>4.9000000000000004</v>
      </c>
    </row>
    <row r="167" spans="1:8" customFormat="1" x14ac:dyDescent="0.3">
      <c r="A167" s="14" t="s">
        <v>1444</v>
      </c>
      <c r="B167" s="14">
        <v>1453</v>
      </c>
      <c r="C167" s="14">
        <v>1.0289999999999999</v>
      </c>
      <c r="D167" s="14">
        <v>103.4</v>
      </c>
      <c r="E167" s="14">
        <v>-2.79</v>
      </c>
      <c r="F167" s="14">
        <v>231973</v>
      </c>
      <c r="G167" s="14">
        <v>88820</v>
      </c>
      <c r="H167" s="14">
        <v>6</v>
      </c>
    </row>
    <row r="168" spans="1:8" customFormat="1" x14ac:dyDescent="0.3">
      <c r="A168" s="14" t="s">
        <v>1451</v>
      </c>
      <c r="B168" s="14">
        <v>20087</v>
      </c>
      <c r="C168" s="14">
        <v>1.006</v>
      </c>
      <c r="D168" s="14">
        <v>100.6</v>
      </c>
      <c r="E168" s="14">
        <v>0.38</v>
      </c>
      <c r="F168" s="14">
        <v>2954642</v>
      </c>
      <c r="G168" s="14">
        <v>1122041</v>
      </c>
      <c r="H168" s="14">
        <v>12.1</v>
      </c>
    </row>
    <row r="169" spans="1:8" customFormat="1" x14ac:dyDescent="0.3">
      <c r="A169" s="14" t="s">
        <v>1458</v>
      </c>
      <c r="B169" s="14">
        <v>258</v>
      </c>
      <c r="C169" s="14">
        <v>1.0640000000000001</v>
      </c>
      <c r="D169" s="14">
        <v>100.6</v>
      </c>
      <c r="E169" s="14">
        <v>0.26</v>
      </c>
      <c r="F169" s="14">
        <v>68896</v>
      </c>
      <c r="G169" s="14">
        <v>27045</v>
      </c>
      <c r="H169" s="14">
        <v>6.9</v>
      </c>
    </row>
    <row r="170" spans="1:8" customFormat="1" x14ac:dyDescent="0.3">
      <c r="A170" s="14" t="s">
        <v>1465</v>
      </c>
      <c r="B170" s="14">
        <v>1921</v>
      </c>
      <c r="C170" s="14">
        <v>0.90400000000000003</v>
      </c>
      <c r="D170" s="14">
        <v>99.7</v>
      </c>
      <c r="E170" s="14">
        <v>-3.36</v>
      </c>
      <c r="F170" s="14">
        <v>312680</v>
      </c>
      <c r="G170" s="14">
        <v>115300</v>
      </c>
      <c r="H170" s="14">
        <v>4.8</v>
      </c>
    </row>
    <row r="171" spans="1:8" customFormat="1" x14ac:dyDescent="0.3">
      <c r="A171" s="14" t="s">
        <v>1472</v>
      </c>
      <c r="B171" s="14">
        <v>3782</v>
      </c>
      <c r="C171" s="14">
        <v>1.006</v>
      </c>
      <c r="D171" s="14">
        <v>99.1</v>
      </c>
      <c r="E171" s="14">
        <v>0.17</v>
      </c>
      <c r="F171" s="14">
        <v>537161</v>
      </c>
      <c r="G171" s="14">
        <v>205814</v>
      </c>
      <c r="H171" s="14">
        <v>6.4</v>
      </c>
    </row>
    <row r="172" spans="1:8" customFormat="1" x14ac:dyDescent="0.3">
      <c r="A172" s="14" t="s">
        <v>1479</v>
      </c>
      <c r="B172" s="14">
        <v>382</v>
      </c>
      <c r="C172" s="14">
        <v>1.0049999999999999</v>
      </c>
      <c r="D172" s="14">
        <v>101.9</v>
      </c>
      <c r="E172" s="14">
        <v>-4.58</v>
      </c>
      <c r="F172" s="14">
        <v>66233</v>
      </c>
      <c r="G172" s="14">
        <v>26108</v>
      </c>
      <c r="H172" s="14">
        <v>5.8</v>
      </c>
    </row>
    <row r="173" spans="1:8" customFormat="1" x14ac:dyDescent="0.3">
      <c r="A173" s="14" t="s">
        <v>1486</v>
      </c>
      <c r="B173" s="14">
        <v>2637</v>
      </c>
      <c r="C173" s="14">
        <v>0.95099999999999996</v>
      </c>
      <c r="D173" s="14">
        <v>101.8</v>
      </c>
      <c r="E173" s="14">
        <v>-0.5</v>
      </c>
      <c r="F173" s="14">
        <v>416542</v>
      </c>
      <c r="G173" s="14">
        <v>166596</v>
      </c>
      <c r="H173" s="14">
        <v>6.1</v>
      </c>
    </row>
    <row r="174" spans="1:8" customFormat="1" x14ac:dyDescent="0.3">
      <c r="A174" s="14" t="s">
        <v>1493</v>
      </c>
      <c r="B174" s="14">
        <v>3576</v>
      </c>
      <c r="C174" s="14">
        <v>0.95399999999999996</v>
      </c>
      <c r="D174" s="14">
        <v>98.4</v>
      </c>
      <c r="E174" s="14">
        <v>-2.54</v>
      </c>
      <c r="F174" s="14">
        <v>524640</v>
      </c>
      <c r="G174" s="14">
        <v>202267</v>
      </c>
      <c r="H174" s="14">
        <v>5.3</v>
      </c>
    </row>
    <row r="175" spans="1:8" customFormat="1" x14ac:dyDescent="0.3">
      <c r="A175" s="14" t="s">
        <v>1500</v>
      </c>
      <c r="B175" s="14">
        <v>4148</v>
      </c>
      <c r="C175" s="14">
        <v>1.119</v>
      </c>
      <c r="D175" s="14">
        <v>102.1</v>
      </c>
      <c r="E175" s="14">
        <v>4.43</v>
      </c>
      <c r="F175" s="14">
        <v>538596</v>
      </c>
      <c r="G175" s="14">
        <v>194339</v>
      </c>
      <c r="H175" s="14">
        <v>8.3000000000000007</v>
      </c>
    </row>
    <row r="176" spans="1:8" customFormat="1" x14ac:dyDescent="0.3">
      <c r="A176" s="14" t="s">
        <v>1507</v>
      </c>
      <c r="B176" s="14">
        <v>2480</v>
      </c>
      <c r="C176" s="14">
        <v>1.0589999999999999</v>
      </c>
      <c r="D176" s="14">
        <v>99</v>
      </c>
      <c r="E176" s="14">
        <v>3.8</v>
      </c>
      <c r="F176" s="14">
        <v>346359</v>
      </c>
      <c r="G176" s="14">
        <v>125118</v>
      </c>
      <c r="H176" s="14">
        <v>7.2</v>
      </c>
    </row>
    <row r="177" spans="1:8" customFormat="1" x14ac:dyDescent="0.3">
      <c r="A177" s="14" t="s">
        <v>1514</v>
      </c>
      <c r="B177" s="14">
        <v>109</v>
      </c>
      <c r="C177" s="14">
        <v>1.341</v>
      </c>
      <c r="D177" s="14">
        <v>131</v>
      </c>
      <c r="E177" s="14">
        <v>-2.36</v>
      </c>
      <c r="F177" s="14">
        <v>21036</v>
      </c>
      <c r="G177" s="14">
        <v>9255</v>
      </c>
      <c r="H177" s="14">
        <v>10.9</v>
      </c>
    </row>
    <row r="178" spans="1:8" customFormat="1" x14ac:dyDescent="0.3">
      <c r="A178" s="14" t="s">
        <v>1521</v>
      </c>
      <c r="B178" s="14">
        <v>794</v>
      </c>
      <c r="C178" s="14">
        <v>1.018</v>
      </c>
      <c r="D178" s="14">
        <v>108.3</v>
      </c>
      <c r="E178" s="14">
        <v>3.84</v>
      </c>
      <c r="F178" s="14">
        <v>122499</v>
      </c>
      <c r="G178" s="14">
        <v>50199</v>
      </c>
      <c r="H178" s="14">
        <v>11</v>
      </c>
    </row>
    <row r="179" spans="1:8" customFormat="1" x14ac:dyDescent="0.3">
      <c r="A179" s="14" t="s">
        <v>1528</v>
      </c>
      <c r="B179" s="14">
        <v>11238</v>
      </c>
      <c r="C179" s="14">
        <v>1.24</v>
      </c>
      <c r="D179" s="14">
        <v>100.3</v>
      </c>
      <c r="E179" s="14">
        <v>-0.6</v>
      </c>
      <c r="F179" s="14">
        <v>1882970</v>
      </c>
      <c r="G179" s="14">
        <v>747681</v>
      </c>
      <c r="H179" s="14">
        <v>6.6</v>
      </c>
    </row>
    <row r="180" spans="1:8" customFormat="1" x14ac:dyDescent="0.3">
      <c r="A180" s="14" t="s">
        <v>1535</v>
      </c>
      <c r="B180" s="14">
        <v>194</v>
      </c>
      <c r="C180" s="14">
        <v>1.4119999999999999</v>
      </c>
      <c r="D180" s="14">
        <v>92.3</v>
      </c>
      <c r="E180" s="14">
        <v>-1.9</v>
      </c>
      <c r="F180" s="14">
        <v>36144</v>
      </c>
      <c r="G180" s="14">
        <v>15155</v>
      </c>
      <c r="H180" s="14">
        <v>6.9</v>
      </c>
    </row>
    <row r="181" spans="1:8" customFormat="1" x14ac:dyDescent="0.3">
      <c r="A181" s="14" t="s">
        <v>1542</v>
      </c>
      <c r="B181" s="14">
        <v>219</v>
      </c>
      <c r="C181" s="14">
        <v>1.1679999999999999</v>
      </c>
      <c r="D181" s="14">
        <v>93.5</v>
      </c>
      <c r="E181" s="14">
        <v>-1.29</v>
      </c>
      <c r="F181" s="14">
        <v>65777</v>
      </c>
      <c r="G181" s="14">
        <v>29327</v>
      </c>
      <c r="H181" s="14">
        <v>3.6</v>
      </c>
    </row>
    <row r="182" spans="1:8" customFormat="1" x14ac:dyDescent="0.3">
      <c r="A182" s="14" t="s">
        <v>1549</v>
      </c>
      <c r="B182" s="14">
        <v>130</v>
      </c>
      <c r="C182" s="14">
        <v>1.3360000000000001</v>
      </c>
      <c r="D182" s="14">
        <v>94.8</v>
      </c>
      <c r="E182" s="14">
        <v>-1.47</v>
      </c>
      <c r="F182" s="14">
        <v>29624</v>
      </c>
      <c r="G182" s="14">
        <v>12672</v>
      </c>
      <c r="H182" s="14">
        <v>6.5</v>
      </c>
    </row>
    <row r="183" spans="1:8" customFormat="1" x14ac:dyDescent="0.3">
      <c r="A183" s="14" t="s">
        <v>1556</v>
      </c>
      <c r="B183" s="14">
        <v>1171</v>
      </c>
      <c r="C183" s="14">
        <v>1.333</v>
      </c>
      <c r="D183" s="14">
        <v>107.1</v>
      </c>
      <c r="E183" s="14">
        <v>0.48</v>
      </c>
      <c r="F183" s="14">
        <v>156564</v>
      </c>
      <c r="G183" s="14">
        <v>56254</v>
      </c>
      <c r="H183" s="14">
        <v>5.3</v>
      </c>
    </row>
    <row r="184" spans="1:8" customFormat="1" x14ac:dyDescent="0.3">
      <c r="A184" s="14" t="s">
        <v>1563</v>
      </c>
      <c r="B184" s="14">
        <v>72</v>
      </c>
      <c r="C184" s="14">
        <v>0.74</v>
      </c>
      <c r="D184" s="14">
        <v>94.7</v>
      </c>
      <c r="E184" s="14">
        <v>-1.51</v>
      </c>
      <c r="F184" s="14">
        <v>27117</v>
      </c>
      <c r="G184" s="14">
        <v>10932</v>
      </c>
      <c r="H184" s="14">
        <v>5.7</v>
      </c>
    </row>
    <row r="185" spans="1:8" customFormat="1" x14ac:dyDescent="0.3">
      <c r="A185" s="14" t="s">
        <v>1570</v>
      </c>
      <c r="B185" s="14">
        <v>889</v>
      </c>
      <c r="C185" s="14">
        <v>1.36</v>
      </c>
      <c r="D185" s="14">
        <v>101.3</v>
      </c>
      <c r="E185" s="14">
        <v>3.52</v>
      </c>
      <c r="F185" s="14">
        <v>113839</v>
      </c>
      <c r="G185" s="14">
        <v>46527</v>
      </c>
      <c r="H185" s="14">
        <v>3.4</v>
      </c>
    </row>
    <row r="186" spans="1:8" customFormat="1" x14ac:dyDescent="0.3">
      <c r="A186" s="14" t="s">
        <v>1577</v>
      </c>
      <c r="B186" s="14">
        <v>273</v>
      </c>
      <c r="C186" s="14">
        <v>1.3839999999999999</v>
      </c>
      <c r="D186" s="14">
        <v>101.9</v>
      </c>
      <c r="E186" s="14">
        <v>-0.79</v>
      </c>
      <c r="F186" s="14">
        <v>46917</v>
      </c>
      <c r="G186" s="14">
        <v>18047</v>
      </c>
      <c r="H186" s="14">
        <v>5.0999999999999996</v>
      </c>
    </row>
    <row r="187" spans="1:8" customFormat="1" x14ac:dyDescent="0.3">
      <c r="A187" s="14" t="s">
        <v>1584</v>
      </c>
      <c r="B187" s="14">
        <v>1318</v>
      </c>
      <c r="C187" s="14">
        <v>0.99199999999999999</v>
      </c>
      <c r="D187" s="14">
        <v>99.3</v>
      </c>
      <c r="E187" s="14">
        <v>-0.77</v>
      </c>
      <c r="F187" s="14">
        <v>232327</v>
      </c>
      <c r="G187" s="14">
        <v>94035</v>
      </c>
      <c r="H187" s="14">
        <v>3.6</v>
      </c>
    </row>
    <row r="188" spans="1:8" customFormat="1" x14ac:dyDescent="0.3">
      <c r="A188" s="14" t="s">
        <v>1591</v>
      </c>
      <c r="B188" s="14">
        <v>448</v>
      </c>
      <c r="C188" s="14">
        <v>1.054</v>
      </c>
      <c r="D188" s="14">
        <v>100.5</v>
      </c>
      <c r="E188" s="14">
        <v>-1.1399999999999999</v>
      </c>
      <c r="F188" s="14">
        <v>81991</v>
      </c>
      <c r="G188" s="14">
        <v>31914</v>
      </c>
      <c r="H188" s="14">
        <v>5.0999999999999996</v>
      </c>
    </row>
    <row r="189" spans="1:8" customFormat="1" x14ac:dyDescent="0.3">
      <c r="A189" s="14" t="s">
        <v>1598</v>
      </c>
      <c r="B189" s="14">
        <v>170</v>
      </c>
      <c r="C189" s="14">
        <v>1.1950000000000001</v>
      </c>
      <c r="D189" s="14">
        <v>93.9</v>
      </c>
      <c r="E189" s="14">
        <v>-2.15</v>
      </c>
      <c r="F189" s="14">
        <v>42803</v>
      </c>
      <c r="G189" s="14">
        <v>18093</v>
      </c>
      <c r="H189" s="14">
        <v>4.5</v>
      </c>
    </row>
    <row r="190" spans="1:8" customFormat="1" x14ac:dyDescent="0.3">
      <c r="A190" s="14" t="s">
        <v>1605</v>
      </c>
      <c r="B190" s="14">
        <v>1722</v>
      </c>
      <c r="C190" s="14">
        <v>1.1080000000000001</v>
      </c>
      <c r="D190" s="14">
        <v>99.2</v>
      </c>
      <c r="E190" s="14">
        <v>7.0000000000000007E-2</v>
      </c>
      <c r="F190" s="14">
        <v>279389</v>
      </c>
      <c r="G190" s="14">
        <v>105177</v>
      </c>
      <c r="H190" s="14">
        <v>8.9</v>
      </c>
    </row>
    <row r="191" spans="1:8" customFormat="1" x14ac:dyDescent="0.3">
      <c r="A191" s="14" t="s">
        <v>1612</v>
      </c>
      <c r="B191" s="14">
        <v>198</v>
      </c>
      <c r="C191" s="14">
        <v>1.593</v>
      </c>
      <c r="D191" s="14">
        <v>113.3</v>
      </c>
      <c r="E191" s="14">
        <v>-1.87</v>
      </c>
      <c r="F191" s="14">
        <v>41263</v>
      </c>
      <c r="G191" s="14">
        <v>16828</v>
      </c>
      <c r="H191" s="14">
        <v>6.2</v>
      </c>
    </row>
    <row r="192" spans="1:8" customFormat="1" x14ac:dyDescent="0.3">
      <c r="A192" s="14" t="s">
        <v>1619</v>
      </c>
      <c r="B192" s="14">
        <v>1744</v>
      </c>
      <c r="C192" s="14">
        <v>1.1919999999999999</v>
      </c>
      <c r="D192" s="14">
        <v>103.1</v>
      </c>
      <c r="E192" s="14">
        <v>-0.92</v>
      </c>
      <c r="F192" s="14">
        <v>283300</v>
      </c>
      <c r="G192" s="14">
        <v>110064</v>
      </c>
      <c r="H192" s="14">
        <v>4.7</v>
      </c>
    </row>
    <row r="193" spans="1:8" customFormat="1" x14ac:dyDescent="0.3">
      <c r="A193" s="14" t="s">
        <v>1626</v>
      </c>
      <c r="B193" s="14">
        <v>411</v>
      </c>
      <c r="C193" s="14">
        <v>1.8160000000000001</v>
      </c>
      <c r="D193" s="14">
        <v>99.5</v>
      </c>
      <c r="E193" s="14">
        <v>-1.1100000000000001</v>
      </c>
      <c r="F193" s="14">
        <v>54127</v>
      </c>
      <c r="G193" s="14">
        <v>21626</v>
      </c>
      <c r="H193" s="14">
        <v>4.7</v>
      </c>
    </row>
    <row r="194" spans="1:8" customFormat="1" x14ac:dyDescent="0.3">
      <c r="A194" s="14" t="s">
        <v>1633</v>
      </c>
      <c r="B194" s="14">
        <v>368</v>
      </c>
      <c r="C194" s="14">
        <v>1.5940000000000001</v>
      </c>
      <c r="D194" s="14">
        <v>105.7</v>
      </c>
      <c r="E194" s="14">
        <v>-1.01</v>
      </c>
      <c r="F194" s="14">
        <v>54731</v>
      </c>
      <c r="G194" s="14">
        <v>24246</v>
      </c>
      <c r="H194" s="14">
        <v>5.5</v>
      </c>
    </row>
    <row r="195" spans="1:8" customFormat="1" x14ac:dyDescent="0.3">
      <c r="A195" s="14" t="s">
        <v>1640</v>
      </c>
      <c r="B195" s="14">
        <v>310</v>
      </c>
      <c r="C195" s="14">
        <v>1.6160000000000001</v>
      </c>
      <c r="D195" s="14">
        <v>100.7</v>
      </c>
      <c r="E195" s="14">
        <v>-0.8</v>
      </c>
      <c r="F195" s="14">
        <v>51477</v>
      </c>
      <c r="G195" s="14">
        <v>21593</v>
      </c>
      <c r="H195" s="14">
        <v>6.9</v>
      </c>
    </row>
    <row r="196" spans="1:8" customFormat="1" x14ac:dyDescent="0.3">
      <c r="A196" s="14" t="s">
        <v>1647</v>
      </c>
      <c r="B196" s="14">
        <v>344</v>
      </c>
      <c r="C196" s="14">
        <v>1.778</v>
      </c>
      <c r="D196" s="14">
        <v>102.7</v>
      </c>
      <c r="E196" s="14">
        <v>-0.76</v>
      </c>
      <c r="F196" s="14">
        <v>45795</v>
      </c>
      <c r="G196" s="14">
        <v>17149</v>
      </c>
      <c r="H196" s="14">
        <v>3.2</v>
      </c>
    </row>
    <row r="197" spans="1:8" customFormat="1" x14ac:dyDescent="0.3">
      <c r="A197" s="14" t="s">
        <v>1654</v>
      </c>
      <c r="B197" s="14">
        <v>176</v>
      </c>
      <c r="C197" s="14">
        <v>1.248</v>
      </c>
      <c r="D197" s="14">
        <v>94.4</v>
      </c>
      <c r="E197" s="14">
        <v>-1.9</v>
      </c>
      <c r="F197" s="14">
        <v>39312</v>
      </c>
      <c r="G197" s="14">
        <v>16507</v>
      </c>
      <c r="H197" s="14">
        <v>6.6</v>
      </c>
    </row>
    <row r="198" spans="1:8" customFormat="1" x14ac:dyDescent="0.3">
      <c r="A198" s="14" t="s">
        <v>1661</v>
      </c>
      <c r="B198" s="14">
        <v>133</v>
      </c>
      <c r="C198" s="14">
        <v>1.2170000000000001</v>
      </c>
      <c r="D198" s="14">
        <v>96.5</v>
      </c>
      <c r="E198" s="14">
        <v>-1.1399999999999999</v>
      </c>
      <c r="F198" s="14">
        <v>31219</v>
      </c>
      <c r="G198" s="14">
        <v>13645</v>
      </c>
      <c r="H198" s="14">
        <v>11</v>
      </c>
    </row>
    <row r="199" spans="1:8" customFormat="1" x14ac:dyDescent="0.3">
      <c r="A199" s="14" t="s">
        <v>1668</v>
      </c>
      <c r="B199" s="14">
        <v>146</v>
      </c>
      <c r="C199" s="14">
        <v>1.2889999999999999</v>
      </c>
      <c r="D199" s="14">
        <v>99.2</v>
      </c>
      <c r="E199" s="14">
        <v>-2.5299999999999998</v>
      </c>
      <c r="F199" s="14">
        <v>33420</v>
      </c>
      <c r="G199" s="14">
        <v>13617</v>
      </c>
      <c r="H199" s="14">
        <v>3.9</v>
      </c>
    </row>
    <row r="200" spans="1:8" customFormat="1" x14ac:dyDescent="0.3">
      <c r="A200" s="14" t="s">
        <v>1675</v>
      </c>
      <c r="B200" s="14">
        <v>533</v>
      </c>
      <c r="C200" s="14">
        <v>1.8859999999999999</v>
      </c>
      <c r="D200" s="14">
        <v>96.2</v>
      </c>
      <c r="E200" s="14">
        <v>-2.25</v>
      </c>
      <c r="F200" s="14">
        <v>71901</v>
      </c>
      <c r="G200" s="14">
        <v>29121</v>
      </c>
      <c r="H200" s="14">
        <v>2.8</v>
      </c>
    </row>
    <row r="201" spans="1:8" customFormat="1" x14ac:dyDescent="0.3">
      <c r="A201" s="14" t="s">
        <v>1682</v>
      </c>
      <c r="B201" s="14">
        <v>269</v>
      </c>
      <c r="C201" s="14">
        <v>0.99</v>
      </c>
      <c r="D201" s="14">
        <v>97.1</v>
      </c>
      <c r="E201" s="14">
        <v>-1.22</v>
      </c>
      <c r="F201" s="14">
        <v>63933</v>
      </c>
      <c r="G201" s="14">
        <v>25152</v>
      </c>
      <c r="H201" s="14">
        <v>7.2</v>
      </c>
    </row>
    <row r="202" spans="1:8" customFormat="1" x14ac:dyDescent="0.3">
      <c r="A202" s="14" t="s">
        <v>1689</v>
      </c>
      <c r="B202" s="14">
        <v>10001</v>
      </c>
      <c r="C202" s="14">
        <v>1.044</v>
      </c>
      <c r="D202" s="14">
        <v>98.9</v>
      </c>
      <c r="E202" s="14">
        <v>-0.8</v>
      </c>
      <c r="F202" s="14">
        <v>1836832</v>
      </c>
      <c r="G202" s="14">
        <v>743341</v>
      </c>
      <c r="H202" s="14">
        <v>6.2</v>
      </c>
    </row>
    <row r="203" spans="1:8" customFormat="1" x14ac:dyDescent="0.3">
      <c r="A203" s="14" t="s">
        <v>1696</v>
      </c>
      <c r="B203" s="14">
        <v>244</v>
      </c>
      <c r="C203" s="14">
        <v>1.147</v>
      </c>
      <c r="D203" s="14">
        <v>97.9</v>
      </c>
      <c r="E203" s="14">
        <v>-5.52</v>
      </c>
      <c r="F203" s="14">
        <v>57041</v>
      </c>
      <c r="G203" s="14">
        <v>23985</v>
      </c>
      <c r="H203" s="14">
        <v>4.5</v>
      </c>
    </row>
    <row r="204" spans="1:8" customFormat="1" x14ac:dyDescent="0.3">
      <c r="A204" s="14" t="s">
        <v>1703</v>
      </c>
      <c r="B204" s="14">
        <v>1529</v>
      </c>
      <c r="C204" s="14">
        <v>1.038</v>
      </c>
      <c r="D204" s="14">
        <v>102.3</v>
      </c>
      <c r="E204" s="14">
        <v>-0.68</v>
      </c>
      <c r="F204" s="14">
        <v>272645</v>
      </c>
      <c r="G204" s="14">
        <v>110467</v>
      </c>
      <c r="H204" s="14">
        <v>4.9000000000000004</v>
      </c>
    </row>
    <row r="205" spans="1:8" customFormat="1" x14ac:dyDescent="0.3">
      <c r="A205" s="14" t="s">
        <v>1710</v>
      </c>
      <c r="B205" s="14">
        <v>353</v>
      </c>
      <c r="C205" s="14">
        <v>1.052</v>
      </c>
      <c r="D205" s="14">
        <v>98.6</v>
      </c>
      <c r="E205" s="14">
        <v>-1.74</v>
      </c>
      <c r="F205" s="14">
        <v>85331</v>
      </c>
      <c r="G205" s="14">
        <v>35139</v>
      </c>
      <c r="H205" s="14">
        <v>4.5</v>
      </c>
    </row>
    <row r="206" spans="1:8" customFormat="1" x14ac:dyDescent="0.3">
      <c r="A206" s="14" t="s">
        <v>1717</v>
      </c>
      <c r="B206" s="14">
        <v>450</v>
      </c>
      <c r="C206" s="14">
        <v>1.337</v>
      </c>
      <c r="D206" s="14">
        <v>96.3</v>
      </c>
      <c r="E206" s="14">
        <v>-0.82</v>
      </c>
      <c r="F206" s="14">
        <v>82554</v>
      </c>
      <c r="G206" s="14">
        <v>33474</v>
      </c>
      <c r="H206" s="14">
        <v>3.2</v>
      </c>
    </row>
    <row r="207" spans="1:8" customFormat="1" x14ac:dyDescent="0.3">
      <c r="A207" s="14" t="s">
        <v>1724</v>
      </c>
      <c r="B207" s="14">
        <v>79</v>
      </c>
      <c r="C207" s="14">
        <v>0.91500000000000004</v>
      </c>
      <c r="D207" s="14">
        <v>98.6</v>
      </c>
      <c r="E207" s="14">
        <v>-0.93</v>
      </c>
      <c r="F207" s="14">
        <v>24589</v>
      </c>
      <c r="G207" s="14">
        <v>10325</v>
      </c>
      <c r="H207" s="14">
        <v>6</v>
      </c>
    </row>
    <row r="208" spans="1:8" customFormat="1" x14ac:dyDescent="0.3">
      <c r="A208" s="14" t="s">
        <v>1731</v>
      </c>
      <c r="B208" s="14">
        <v>215</v>
      </c>
      <c r="C208" s="14">
        <v>1.06</v>
      </c>
      <c r="D208" s="14">
        <v>98.7</v>
      </c>
      <c r="E208" s="14">
        <v>-2.83</v>
      </c>
      <c r="F208" s="14">
        <v>54441</v>
      </c>
      <c r="G208" s="14">
        <v>22485</v>
      </c>
      <c r="H208" s="14">
        <v>3.9</v>
      </c>
    </row>
    <row r="209" spans="1:8" customFormat="1" x14ac:dyDescent="0.3">
      <c r="A209" s="14" t="s">
        <v>1738</v>
      </c>
      <c r="B209" s="14">
        <v>216</v>
      </c>
      <c r="C209" s="14">
        <v>1.8160000000000001</v>
      </c>
      <c r="D209" s="14">
        <v>94</v>
      </c>
      <c r="E209" s="14">
        <v>-1.65</v>
      </c>
      <c r="F209" s="14">
        <v>29209</v>
      </c>
      <c r="G209" s="14">
        <v>11674</v>
      </c>
      <c r="H209" s="14">
        <v>6.7</v>
      </c>
    </row>
    <row r="210" spans="1:8" customFormat="1" x14ac:dyDescent="0.3">
      <c r="A210" s="14" t="s">
        <v>1745</v>
      </c>
      <c r="B210" s="14">
        <v>561</v>
      </c>
      <c r="C210" s="14">
        <v>1.1359999999999999</v>
      </c>
      <c r="D210" s="14">
        <v>105.4</v>
      </c>
      <c r="E210" s="14">
        <v>-0.63</v>
      </c>
      <c r="F210" s="14">
        <v>94444</v>
      </c>
      <c r="G210" s="14">
        <v>38744</v>
      </c>
      <c r="H210" s="14">
        <v>5.5</v>
      </c>
    </row>
    <row r="211" spans="1:8" customFormat="1" x14ac:dyDescent="0.3">
      <c r="A211" s="14" t="s">
        <v>1752</v>
      </c>
      <c r="B211" s="14">
        <v>1597</v>
      </c>
      <c r="C211" s="14">
        <v>1.03</v>
      </c>
      <c r="D211" s="14">
        <v>99.3</v>
      </c>
      <c r="E211" s="14">
        <v>-1.97</v>
      </c>
      <c r="F211" s="14">
        <v>294062</v>
      </c>
      <c r="G211" s="14">
        <v>120215</v>
      </c>
      <c r="H211" s="14">
        <v>7.2</v>
      </c>
    </row>
    <row r="212" spans="1:8" customFormat="1" x14ac:dyDescent="0.3">
      <c r="A212" s="14" t="s">
        <v>1759</v>
      </c>
      <c r="B212" s="14">
        <v>156</v>
      </c>
      <c r="C212" s="14">
        <v>1.397</v>
      </c>
      <c r="D212" s="14">
        <v>103.4</v>
      </c>
      <c r="E212" s="14">
        <v>-0.43</v>
      </c>
      <c r="F212" s="14">
        <v>30072</v>
      </c>
      <c r="G212" s="14">
        <v>12055</v>
      </c>
      <c r="H212" s="14">
        <v>5.4</v>
      </c>
    </row>
    <row r="213" spans="1:8" customFormat="1" x14ac:dyDescent="0.3">
      <c r="A213" s="14" t="s">
        <v>1766</v>
      </c>
      <c r="B213" s="14">
        <v>87</v>
      </c>
      <c r="C213" s="14">
        <v>1.0489999999999999</v>
      </c>
      <c r="D213" s="14">
        <v>98.7</v>
      </c>
      <c r="E213" s="14">
        <v>0.93</v>
      </c>
      <c r="F213" s="14">
        <v>23221</v>
      </c>
      <c r="G213" s="14">
        <v>9330</v>
      </c>
      <c r="H213" s="14">
        <v>4.7</v>
      </c>
    </row>
    <row r="214" spans="1:8" customFormat="1" x14ac:dyDescent="0.3">
      <c r="A214" s="14" t="s">
        <v>1773</v>
      </c>
      <c r="B214" s="14">
        <v>3827</v>
      </c>
      <c r="C214" s="14">
        <v>0.95399999999999996</v>
      </c>
      <c r="D214" s="14">
        <v>97</v>
      </c>
      <c r="E214" s="14">
        <v>0.45</v>
      </c>
      <c r="F214" s="14">
        <v>651091</v>
      </c>
      <c r="G214" s="14">
        <v>258777</v>
      </c>
      <c r="H214" s="14">
        <v>6.4</v>
      </c>
    </row>
    <row r="215" spans="1:8" customFormat="1" x14ac:dyDescent="0.3">
      <c r="A215" s="14" t="s">
        <v>1780</v>
      </c>
      <c r="B215" s="14">
        <v>527</v>
      </c>
      <c r="C215" s="14">
        <v>1.143</v>
      </c>
      <c r="D215" s="14">
        <v>98</v>
      </c>
      <c r="E215" s="14">
        <v>-1.05</v>
      </c>
      <c r="F215" s="14">
        <v>112169</v>
      </c>
      <c r="G215" s="14">
        <v>46191</v>
      </c>
      <c r="H215" s="14">
        <v>4.4000000000000004</v>
      </c>
    </row>
    <row r="216" spans="1:8" customFormat="1" x14ac:dyDescent="0.3">
      <c r="A216" s="14" t="s">
        <v>1787</v>
      </c>
      <c r="B216" s="14">
        <v>160</v>
      </c>
      <c r="C216" s="14">
        <v>1.714</v>
      </c>
      <c r="D216" s="14">
        <v>100.8</v>
      </c>
      <c r="E216" s="14">
        <v>-1.1200000000000001</v>
      </c>
      <c r="F216" s="14">
        <v>25963</v>
      </c>
      <c r="G216" s="14">
        <v>10480</v>
      </c>
      <c r="H216" s="14">
        <v>4.3</v>
      </c>
    </row>
    <row r="217" spans="1:8" customFormat="1" x14ac:dyDescent="0.3">
      <c r="A217" s="14" t="s">
        <v>1794</v>
      </c>
      <c r="B217" s="14">
        <v>4781</v>
      </c>
      <c r="C217" s="14">
        <v>1.22</v>
      </c>
      <c r="D217" s="14">
        <v>101.3</v>
      </c>
      <c r="E217" s="14">
        <v>1.95</v>
      </c>
      <c r="F217" s="14">
        <v>667191</v>
      </c>
      <c r="G217" s="14">
        <v>256158</v>
      </c>
      <c r="H217" s="14">
        <v>13.3</v>
      </c>
    </row>
    <row r="218" spans="1:8" customFormat="1" x14ac:dyDescent="0.3">
      <c r="A218" s="14" t="s">
        <v>1801</v>
      </c>
      <c r="B218" s="14">
        <v>1036</v>
      </c>
      <c r="C218" s="14">
        <v>1.081</v>
      </c>
      <c r="D218" s="14">
        <v>102.5</v>
      </c>
      <c r="E218" s="14">
        <v>2.08</v>
      </c>
      <c r="F218" s="14">
        <v>181245</v>
      </c>
      <c r="G218" s="14">
        <v>70383</v>
      </c>
      <c r="H218" s="21">
        <v>3.9403425972788289</v>
      </c>
    </row>
    <row r="219" spans="1:8" customFormat="1" x14ac:dyDescent="0.3">
      <c r="A219" s="14" t="s">
        <v>1808</v>
      </c>
      <c r="B219" s="14">
        <v>3745</v>
      </c>
      <c r="C219" s="14">
        <v>1.264</v>
      </c>
      <c r="D219" s="14">
        <v>100.8</v>
      </c>
      <c r="E219" s="14">
        <v>1.91</v>
      </c>
      <c r="F219" s="14">
        <v>485946</v>
      </c>
      <c r="G219" s="14">
        <v>185775</v>
      </c>
      <c r="H219" s="21">
        <v>9.3596574027211705</v>
      </c>
    </row>
    <row r="220" spans="1:8" customFormat="1" x14ac:dyDescent="0.3">
      <c r="A220" s="14" t="s">
        <v>1815</v>
      </c>
      <c r="B220" s="14">
        <v>14380</v>
      </c>
      <c r="C220" s="14">
        <v>1.1859999999999999</v>
      </c>
      <c r="D220" s="14">
        <v>103.6</v>
      </c>
      <c r="E220" s="14">
        <v>0.62</v>
      </c>
      <c r="F220" s="14">
        <v>2126282</v>
      </c>
      <c r="G220" s="14">
        <v>877628</v>
      </c>
      <c r="H220" s="14">
        <v>8.5</v>
      </c>
    </row>
    <row r="221" spans="1:8" customFormat="1" x14ac:dyDescent="0.3">
      <c r="A221" s="14" t="s">
        <v>1822</v>
      </c>
      <c r="B221" s="14">
        <v>269</v>
      </c>
      <c r="C221" s="14">
        <v>1.19</v>
      </c>
      <c r="D221" s="14">
        <v>98.3</v>
      </c>
      <c r="E221" s="14">
        <v>-0.54</v>
      </c>
      <c r="F221" s="14">
        <v>43731</v>
      </c>
      <c r="G221" s="14">
        <v>14971</v>
      </c>
      <c r="H221" s="14">
        <v>6.9</v>
      </c>
    </row>
    <row r="222" spans="1:8" customFormat="1" x14ac:dyDescent="0.3">
      <c r="A222" s="14" t="s">
        <v>1829</v>
      </c>
      <c r="B222" s="14">
        <v>513</v>
      </c>
      <c r="C222" s="14">
        <v>1.0680000000000001</v>
      </c>
      <c r="D222" s="14">
        <v>100.7</v>
      </c>
      <c r="E222" s="14">
        <v>-0.67</v>
      </c>
      <c r="F222" s="14">
        <v>107581</v>
      </c>
      <c r="G222" s="14">
        <v>45256</v>
      </c>
      <c r="H222" s="14">
        <v>3.8</v>
      </c>
    </row>
    <row r="223" spans="1:8" customFormat="1" x14ac:dyDescent="0.3">
      <c r="A223" s="14" t="s">
        <v>1836</v>
      </c>
      <c r="B223" s="14">
        <v>211</v>
      </c>
      <c r="C223" s="14">
        <v>1.087</v>
      </c>
      <c r="D223" s="14">
        <v>101.7</v>
      </c>
      <c r="E223" s="14">
        <v>-0.6</v>
      </c>
      <c r="F223" s="14">
        <v>53222</v>
      </c>
      <c r="G223" s="14">
        <v>23434</v>
      </c>
      <c r="H223" s="14">
        <v>5.5</v>
      </c>
    </row>
    <row r="224" spans="1:8" customFormat="1" x14ac:dyDescent="0.3">
      <c r="A224" s="14" t="s">
        <v>1843</v>
      </c>
      <c r="B224" s="14">
        <v>629</v>
      </c>
      <c r="C224" s="14">
        <v>1.179</v>
      </c>
      <c r="D224" s="14">
        <v>100</v>
      </c>
      <c r="E224" s="14">
        <v>-1.5</v>
      </c>
      <c r="F224" s="14">
        <v>120230</v>
      </c>
      <c r="G224" s="14">
        <v>50262</v>
      </c>
      <c r="H224" s="14">
        <v>7.5</v>
      </c>
    </row>
    <row r="225" spans="1:8" customFormat="1" x14ac:dyDescent="0.3">
      <c r="A225" s="14" t="s">
        <v>1850</v>
      </c>
      <c r="B225" s="14">
        <v>1380</v>
      </c>
      <c r="C225" s="14">
        <v>1.494</v>
      </c>
      <c r="D225" s="14">
        <v>111.4</v>
      </c>
      <c r="E225" s="14">
        <v>0.42</v>
      </c>
      <c r="F225" s="14">
        <v>167770</v>
      </c>
      <c r="G225" s="14">
        <v>69395</v>
      </c>
      <c r="H225" s="14">
        <v>8</v>
      </c>
    </row>
    <row r="226" spans="1:8" customFormat="1" x14ac:dyDescent="0.3">
      <c r="A226" s="14" t="s">
        <v>1857</v>
      </c>
      <c r="B226" s="14">
        <v>455</v>
      </c>
      <c r="C226" s="14">
        <v>1.028</v>
      </c>
      <c r="D226" s="14">
        <v>102.3</v>
      </c>
      <c r="E226" s="14">
        <v>-1.06</v>
      </c>
      <c r="F226" s="14">
        <v>101990</v>
      </c>
      <c r="G226" s="14">
        <v>42247</v>
      </c>
      <c r="H226" s="14">
        <v>6.4</v>
      </c>
    </row>
    <row r="227" spans="1:8" customFormat="1" x14ac:dyDescent="0.3">
      <c r="A227" s="14" t="s">
        <v>1864</v>
      </c>
      <c r="B227" s="14">
        <v>210</v>
      </c>
      <c r="C227" s="14">
        <v>0.90900000000000003</v>
      </c>
      <c r="D227" s="14">
        <v>98.1</v>
      </c>
      <c r="E227" s="14">
        <v>-1.48</v>
      </c>
      <c r="F227" s="14">
        <v>68078</v>
      </c>
      <c r="G227" s="14">
        <v>28605</v>
      </c>
      <c r="H227" s="14">
        <v>3</v>
      </c>
    </row>
    <row r="228" spans="1:8" customFormat="1" x14ac:dyDescent="0.3">
      <c r="A228" s="14" t="s">
        <v>1871</v>
      </c>
      <c r="B228" s="14">
        <v>1341</v>
      </c>
      <c r="C228" s="14">
        <v>1.4670000000000001</v>
      </c>
      <c r="D228" s="14">
        <v>106.4</v>
      </c>
      <c r="E228" s="14">
        <v>1.62</v>
      </c>
      <c r="F228" s="14">
        <v>174162</v>
      </c>
      <c r="G228" s="14">
        <v>70402</v>
      </c>
      <c r="H228" s="14">
        <v>7.7</v>
      </c>
    </row>
    <row r="229" spans="1:8" customFormat="1" x14ac:dyDescent="0.3">
      <c r="A229" s="14" t="s">
        <v>1878</v>
      </c>
      <c r="B229" s="14">
        <v>205</v>
      </c>
      <c r="C229" s="14">
        <v>1.1779999999999999</v>
      </c>
      <c r="D229" s="14">
        <v>97.5</v>
      </c>
      <c r="E229" s="14">
        <v>-2.0099999999999998</v>
      </c>
      <c r="F229" s="14">
        <v>53922</v>
      </c>
      <c r="G229" s="14">
        <v>23167</v>
      </c>
      <c r="H229" s="14">
        <v>4.2</v>
      </c>
    </row>
    <row r="230" spans="1:8" customFormat="1" x14ac:dyDescent="0.3">
      <c r="A230" s="14" t="s">
        <v>1885</v>
      </c>
      <c r="B230" s="14">
        <v>2693</v>
      </c>
      <c r="C230" s="14">
        <v>1.268</v>
      </c>
      <c r="D230" s="14">
        <v>106.8</v>
      </c>
      <c r="E230" s="14">
        <v>0.79</v>
      </c>
      <c r="F230" s="14">
        <v>312822</v>
      </c>
      <c r="G230" s="14">
        <v>128075</v>
      </c>
      <c r="H230" s="14">
        <v>7.5</v>
      </c>
    </row>
    <row r="231" spans="1:8" customFormat="1" x14ac:dyDescent="0.3">
      <c r="A231" s="14" t="s">
        <v>1892</v>
      </c>
      <c r="B231" s="14">
        <v>256</v>
      </c>
      <c r="C231" s="14">
        <v>0.87</v>
      </c>
      <c r="D231" s="14">
        <v>100.6</v>
      </c>
      <c r="E231" s="14">
        <v>-0.25</v>
      </c>
      <c r="F231" s="14">
        <v>80083</v>
      </c>
      <c r="G231" s="14">
        <v>33392</v>
      </c>
      <c r="H231" s="14">
        <v>9.8000000000000007</v>
      </c>
    </row>
    <row r="232" spans="1:8" customFormat="1" x14ac:dyDescent="0.3">
      <c r="A232" s="14" t="s">
        <v>1899</v>
      </c>
      <c r="B232" s="14">
        <v>5213</v>
      </c>
      <c r="C232" s="14">
        <v>1.105</v>
      </c>
      <c r="D232" s="14">
        <v>103.8</v>
      </c>
      <c r="E232" s="14">
        <v>2.42</v>
      </c>
      <c r="F232" s="14">
        <v>646075</v>
      </c>
      <c r="G232" s="14">
        <v>265301</v>
      </c>
      <c r="H232" s="14">
        <v>6.4</v>
      </c>
    </row>
    <row r="233" spans="1:8" customFormat="1" x14ac:dyDescent="0.3">
      <c r="A233" s="14" t="s">
        <v>1906</v>
      </c>
      <c r="B233" s="14">
        <v>110</v>
      </c>
      <c r="C233" s="14">
        <v>1.0549999999999999</v>
      </c>
      <c r="D233" s="14">
        <v>101.5</v>
      </c>
      <c r="E233" s="14">
        <v>-1.54</v>
      </c>
      <c r="F233" s="14">
        <v>32296</v>
      </c>
      <c r="G233" s="14">
        <v>13683</v>
      </c>
      <c r="H233" s="14">
        <v>9.5</v>
      </c>
    </row>
    <row r="234" spans="1:8" customFormat="1" x14ac:dyDescent="0.3">
      <c r="A234" s="14" t="s">
        <v>1913</v>
      </c>
      <c r="B234" s="14">
        <v>268</v>
      </c>
      <c r="C234" s="14">
        <v>1.105</v>
      </c>
      <c r="D234" s="14">
        <v>102.2</v>
      </c>
      <c r="E234" s="14">
        <v>-1.07</v>
      </c>
      <c r="F234" s="14">
        <v>63238</v>
      </c>
      <c r="G234" s="14">
        <v>26874</v>
      </c>
      <c r="H234" s="14">
        <v>4.8</v>
      </c>
    </row>
    <row r="235" spans="1:8" customFormat="1" x14ac:dyDescent="0.3">
      <c r="A235" s="14" t="s">
        <v>1920</v>
      </c>
      <c r="B235" s="14">
        <v>627</v>
      </c>
      <c r="C235" s="14">
        <v>1.258</v>
      </c>
      <c r="D235" s="14">
        <v>98.8</v>
      </c>
      <c r="E235" s="14">
        <v>-0.38</v>
      </c>
      <c r="F235" s="14">
        <v>101082</v>
      </c>
      <c r="G235" s="14">
        <v>42564</v>
      </c>
      <c r="H235" s="14">
        <v>6.3</v>
      </c>
    </row>
    <row r="236" spans="1:8" customFormat="1" x14ac:dyDescent="0.3">
      <c r="A236" s="14" t="s">
        <v>1927</v>
      </c>
      <c r="B236" s="14">
        <v>10586</v>
      </c>
      <c r="C236" s="14">
        <v>1.1719999999999999</v>
      </c>
      <c r="D236" s="14">
        <v>102.4</v>
      </c>
      <c r="E236" s="14">
        <v>0.47</v>
      </c>
      <c r="F236" s="14">
        <v>1599252</v>
      </c>
      <c r="G236" s="14">
        <v>656101</v>
      </c>
      <c r="H236" s="14">
        <v>8.5</v>
      </c>
    </row>
    <row r="237" spans="1:8" customFormat="1" x14ac:dyDescent="0.3">
      <c r="A237" s="14" t="s">
        <v>1934</v>
      </c>
      <c r="B237" s="14">
        <v>101</v>
      </c>
      <c r="C237" s="14">
        <v>0.84699999999999998</v>
      </c>
      <c r="D237" s="14">
        <v>103.7</v>
      </c>
      <c r="E237" s="14">
        <v>0.45</v>
      </c>
      <c r="F237" s="14">
        <v>39133</v>
      </c>
      <c r="G237" s="14">
        <v>16986</v>
      </c>
      <c r="H237" s="14">
        <v>5.3</v>
      </c>
    </row>
    <row r="238" spans="1:8" customFormat="1" x14ac:dyDescent="0.3">
      <c r="A238" s="14" t="s">
        <v>1941</v>
      </c>
      <c r="B238" s="14">
        <v>104</v>
      </c>
      <c r="C238" s="14">
        <v>0.999</v>
      </c>
      <c r="D238" s="14">
        <v>101.5</v>
      </c>
      <c r="E238" s="14">
        <v>0.09</v>
      </c>
      <c r="F238" s="14">
        <v>30255</v>
      </c>
      <c r="G238" s="14">
        <v>12762</v>
      </c>
      <c r="H238" s="14">
        <v>6.1</v>
      </c>
    </row>
    <row r="239" spans="1:8" customFormat="1" x14ac:dyDescent="0.3">
      <c r="A239" s="14" t="s">
        <v>1948</v>
      </c>
      <c r="B239" s="14">
        <v>178</v>
      </c>
      <c r="C239" s="14">
        <v>1.585</v>
      </c>
      <c r="D239" s="14">
        <v>99.9</v>
      </c>
      <c r="E239" s="14">
        <v>-1.01</v>
      </c>
      <c r="F239" s="14">
        <v>33680</v>
      </c>
      <c r="G239" s="14">
        <v>14243</v>
      </c>
      <c r="H239" s="14">
        <v>5.8</v>
      </c>
    </row>
    <row r="240" spans="1:8" customFormat="1" x14ac:dyDescent="0.3">
      <c r="A240" s="14" t="s">
        <v>1955</v>
      </c>
      <c r="B240" s="14">
        <v>285</v>
      </c>
      <c r="C240" s="14">
        <v>1.575</v>
      </c>
      <c r="D240" s="14">
        <v>98.4</v>
      </c>
      <c r="E240" s="14">
        <v>-0.94</v>
      </c>
      <c r="F240" s="14">
        <v>49715</v>
      </c>
      <c r="G240" s="14">
        <v>21157</v>
      </c>
      <c r="H240" s="14">
        <v>8</v>
      </c>
    </row>
    <row r="241" spans="1:8" customFormat="1" x14ac:dyDescent="0.3">
      <c r="A241" s="14" t="s">
        <v>1962</v>
      </c>
      <c r="B241" s="14">
        <v>172</v>
      </c>
      <c r="C241" s="14">
        <v>0.89400000000000002</v>
      </c>
      <c r="D241" s="14">
        <v>101.4</v>
      </c>
      <c r="E241" s="14">
        <v>-0.49</v>
      </c>
      <c r="F241" s="14">
        <v>51465</v>
      </c>
      <c r="G241" s="14">
        <v>20600</v>
      </c>
      <c r="H241" s="14">
        <v>6</v>
      </c>
    </row>
    <row r="242" spans="1:8" customFormat="1" x14ac:dyDescent="0.3">
      <c r="A242" s="14" t="s">
        <v>1969</v>
      </c>
      <c r="B242" s="14">
        <v>538</v>
      </c>
      <c r="C242" s="14">
        <v>1.1579999999999999</v>
      </c>
      <c r="D242" s="14">
        <v>111.6</v>
      </c>
      <c r="E242" s="14">
        <v>-0.9</v>
      </c>
      <c r="F242" s="14">
        <v>95830</v>
      </c>
      <c r="G242" s="14">
        <v>42815</v>
      </c>
      <c r="H242" s="14">
        <v>6.3</v>
      </c>
    </row>
    <row r="243" spans="1:8" customFormat="1" x14ac:dyDescent="0.3">
      <c r="A243" s="14" t="s">
        <v>1976</v>
      </c>
      <c r="B243" s="14">
        <v>755</v>
      </c>
      <c r="C243" s="14">
        <v>1.1879999999999999</v>
      </c>
      <c r="D243" s="14">
        <v>100.3</v>
      </c>
      <c r="E243" s="14">
        <v>-0.73</v>
      </c>
      <c r="F243" s="14">
        <v>135386</v>
      </c>
      <c r="G243" s="14">
        <v>56921</v>
      </c>
      <c r="H243" s="14">
        <v>6.4</v>
      </c>
    </row>
    <row r="244" spans="1:8" customFormat="1" x14ac:dyDescent="0.3">
      <c r="A244" s="14" t="s">
        <v>1983</v>
      </c>
      <c r="B244" s="14">
        <v>324</v>
      </c>
      <c r="C244" s="14">
        <v>1.506</v>
      </c>
      <c r="D244" s="14">
        <v>106.3</v>
      </c>
      <c r="E244" s="14">
        <v>-1.02</v>
      </c>
      <c r="F244" s="14">
        <v>37317</v>
      </c>
      <c r="G244" s="14">
        <v>15446</v>
      </c>
      <c r="H244" s="14">
        <v>10</v>
      </c>
    </row>
    <row r="245" spans="1:8" customFormat="1" x14ac:dyDescent="0.3">
      <c r="A245" s="14" t="s">
        <v>1990</v>
      </c>
      <c r="B245" s="14">
        <v>545</v>
      </c>
      <c r="C245" s="14">
        <v>1.331</v>
      </c>
      <c r="D245" s="14">
        <v>109.3</v>
      </c>
      <c r="E245" s="14">
        <v>6.33</v>
      </c>
      <c r="F245" s="14">
        <v>78218</v>
      </c>
      <c r="G245" s="14">
        <v>33339</v>
      </c>
      <c r="H245" s="14">
        <v>6.4</v>
      </c>
    </row>
    <row r="246" spans="1:8" customFormat="1" x14ac:dyDescent="0.3">
      <c r="A246" s="14" t="s">
        <v>1997</v>
      </c>
      <c r="B246" s="14">
        <v>6429</v>
      </c>
      <c r="C246" s="14">
        <v>1.163</v>
      </c>
      <c r="D246" s="14">
        <v>101.4</v>
      </c>
      <c r="E246" s="14">
        <v>0.4</v>
      </c>
      <c r="F246" s="14">
        <v>837749</v>
      </c>
      <c r="G246" s="14">
        <v>331273</v>
      </c>
      <c r="H246" s="14">
        <v>6.9</v>
      </c>
    </row>
    <row r="247" spans="1:8" x14ac:dyDescent="0.3">
      <c r="A247" s="14" t="s">
        <v>2004</v>
      </c>
      <c r="B247" s="14">
        <v>1155</v>
      </c>
      <c r="C247" s="14">
        <v>1.0880000000000001</v>
      </c>
      <c r="D247" s="14">
        <v>101.9</v>
      </c>
      <c r="E247" s="14">
        <v>1.17</v>
      </c>
      <c r="F247" s="14">
        <v>210504</v>
      </c>
      <c r="G247" s="14">
        <v>90559</v>
      </c>
      <c r="H247" s="14">
        <v>5.7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0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297</v>
      </c>
      <c r="B3" s="14">
        <v>8283</v>
      </c>
      <c r="C3" s="14">
        <v>1.0820000000000001</v>
      </c>
      <c r="D3" s="14">
        <v>101.2</v>
      </c>
      <c r="E3" s="14">
        <v>-0.05</v>
      </c>
      <c r="F3" s="14">
        <v>1541502</v>
      </c>
      <c r="G3" s="14">
        <v>641021</v>
      </c>
      <c r="H3" s="14">
        <v>8.1</v>
      </c>
    </row>
    <row r="4" spans="1:8" customFormat="1" x14ac:dyDescent="0.3">
      <c r="A4" s="14" t="s">
        <v>304</v>
      </c>
      <c r="B4" s="14">
        <v>964</v>
      </c>
      <c r="C4" s="14">
        <v>0.95899999999999996</v>
      </c>
      <c r="D4" s="14">
        <v>98.5</v>
      </c>
      <c r="E4" s="14">
        <v>0.31</v>
      </c>
      <c r="F4" s="14">
        <v>213442</v>
      </c>
      <c r="G4" s="14">
        <v>93078</v>
      </c>
      <c r="H4" s="14">
        <v>4.5</v>
      </c>
    </row>
    <row r="5" spans="1:8" customFormat="1" x14ac:dyDescent="0.3">
      <c r="A5" s="14" t="s">
        <v>311</v>
      </c>
      <c r="B5" s="14">
        <v>127</v>
      </c>
      <c r="C5" s="14">
        <v>1.248</v>
      </c>
      <c r="D5" s="14">
        <v>107.4</v>
      </c>
      <c r="E5" s="14">
        <v>-2.4900000000000002</v>
      </c>
      <c r="F5" s="14">
        <v>27260</v>
      </c>
      <c r="G5" s="14">
        <v>11292</v>
      </c>
      <c r="H5" s="14">
        <v>7.5</v>
      </c>
    </row>
    <row r="6" spans="1:8" customFormat="1" x14ac:dyDescent="0.3">
      <c r="A6" s="14" t="s">
        <v>318</v>
      </c>
      <c r="B6" s="14">
        <v>422</v>
      </c>
      <c r="C6" s="14">
        <v>1.046</v>
      </c>
      <c r="D6" s="14">
        <v>102.6</v>
      </c>
      <c r="E6" s="14">
        <v>-0.74</v>
      </c>
      <c r="F6" s="14">
        <v>90522</v>
      </c>
      <c r="G6" s="14">
        <v>36613</v>
      </c>
      <c r="H6" s="14">
        <v>5.6</v>
      </c>
    </row>
    <row r="7" spans="1:8" customFormat="1" x14ac:dyDescent="0.3">
      <c r="A7" s="14" t="s">
        <v>325</v>
      </c>
      <c r="B7" s="14">
        <v>366</v>
      </c>
      <c r="C7" s="14">
        <v>1.3440000000000001</v>
      </c>
      <c r="D7" s="14">
        <v>102.6</v>
      </c>
      <c r="E7" s="14">
        <v>-1.61</v>
      </c>
      <c r="F7" s="14">
        <v>67228</v>
      </c>
      <c r="G7" s="14">
        <v>29615</v>
      </c>
      <c r="H7" s="14">
        <v>4.5</v>
      </c>
    </row>
    <row r="8" spans="1:8" customFormat="1" x14ac:dyDescent="0.3">
      <c r="A8" s="14" t="s">
        <v>332</v>
      </c>
      <c r="B8" s="14">
        <v>414</v>
      </c>
      <c r="C8" s="14">
        <v>1.046</v>
      </c>
      <c r="D8" s="14">
        <v>97.7</v>
      </c>
      <c r="E8" s="14">
        <v>0.16</v>
      </c>
      <c r="F8" s="14">
        <v>81786</v>
      </c>
      <c r="G8" s="14">
        <v>34550</v>
      </c>
      <c r="H8" s="14">
        <v>8.1999999999999993</v>
      </c>
    </row>
    <row r="9" spans="1:8" customFormat="1" x14ac:dyDescent="0.3">
      <c r="A9" s="14" t="s">
        <v>339</v>
      </c>
      <c r="B9" s="14">
        <v>171</v>
      </c>
      <c r="C9" s="14">
        <v>1.4730000000000001</v>
      </c>
      <c r="D9" s="14">
        <v>113.1</v>
      </c>
      <c r="E9" s="14">
        <v>-2.59</v>
      </c>
      <c r="F9" s="14">
        <v>22764</v>
      </c>
      <c r="G9" s="14">
        <v>8612</v>
      </c>
      <c r="H9" s="14">
        <v>5.9</v>
      </c>
    </row>
    <row r="10" spans="1:8" customFormat="1" x14ac:dyDescent="0.3">
      <c r="A10" s="14" t="s">
        <v>346</v>
      </c>
      <c r="B10" s="14">
        <v>117</v>
      </c>
      <c r="C10" s="14">
        <v>1.1819999999999999</v>
      </c>
      <c r="D10" s="14">
        <v>103.5</v>
      </c>
      <c r="E10" s="14">
        <v>1.37</v>
      </c>
      <c r="F10" s="14">
        <v>27726</v>
      </c>
      <c r="G10" s="14">
        <v>12049</v>
      </c>
      <c r="H10" s="14">
        <v>20.2</v>
      </c>
    </row>
    <row r="11" spans="1:8" customFormat="1" x14ac:dyDescent="0.3">
      <c r="A11" s="14" t="s">
        <v>353</v>
      </c>
      <c r="B11" s="14">
        <v>121</v>
      </c>
      <c r="C11" s="14">
        <v>0.92</v>
      </c>
      <c r="D11" s="14">
        <v>106.1</v>
      </c>
      <c r="E11" s="14">
        <v>-1.48</v>
      </c>
      <c r="F11" s="14">
        <v>39127</v>
      </c>
      <c r="G11" s="14">
        <v>16730</v>
      </c>
      <c r="H11" s="14">
        <v>12.2</v>
      </c>
    </row>
    <row r="12" spans="1:8" customFormat="1" x14ac:dyDescent="0.3">
      <c r="A12" s="14" t="s">
        <v>360</v>
      </c>
      <c r="B12" s="14">
        <v>2146</v>
      </c>
      <c r="C12" s="14">
        <v>1.03</v>
      </c>
      <c r="D12" s="14">
        <v>98.7</v>
      </c>
      <c r="E12" s="14">
        <v>1.57</v>
      </c>
      <c r="F12" s="14">
        <v>349215</v>
      </c>
      <c r="G12" s="14">
        <v>143720</v>
      </c>
      <c r="H12" s="14">
        <v>5</v>
      </c>
    </row>
    <row r="13" spans="1:8" customFormat="1" x14ac:dyDescent="0.3">
      <c r="A13" s="14" t="s">
        <v>367</v>
      </c>
      <c r="B13" s="14">
        <v>255</v>
      </c>
      <c r="C13" s="14">
        <v>1.6419999999999999</v>
      </c>
      <c r="D13" s="14">
        <v>118</v>
      </c>
      <c r="E13" s="14">
        <v>-1.46</v>
      </c>
      <c r="F13" s="14">
        <v>31672</v>
      </c>
      <c r="G13" s="14">
        <v>12459</v>
      </c>
      <c r="H13" s="14">
        <v>12.3</v>
      </c>
    </row>
    <row r="14" spans="1:8" customFormat="1" x14ac:dyDescent="0.3">
      <c r="A14" s="14" t="s">
        <v>374</v>
      </c>
      <c r="B14" s="14">
        <v>154</v>
      </c>
      <c r="C14" s="14">
        <v>1.1120000000000001</v>
      </c>
      <c r="D14" s="14">
        <v>108.1</v>
      </c>
      <c r="E14" s="14">
        <v>-1.03</v>
      </c>
      <c r="F14" s="14">
        <v>37271</v>
      </c>
      <c r="G14" s="14">
        <v>15707</v>
      </c>
      <c r="H14" s="14">
        <v>7.8</v>
      </c>
    </row>
    <row r="15" spans="1:8" customFormat="1" x14ac:dyDescent="0.3">
      <c r="A15" s="14" t="s">
        <v>381</v>
      </c>
      <c r="B15" s="14">
        <v>349</v>
      </c>
      <c r="C15" s="14">
        <v>1.6519999999999999</v>
      </c>
      <c r="D15" s="14">
        <v>108.9</v>
      </c>
      <c r="E15" s="14">
        <v>-1.79</v>
      </c>
      <c r="F15" s="14">
        <v>45584</v>
      </c>
      <c r="G15" s="14">
        <v>17090</v>
      </c>
      <c r="H15" s="14">
        <v>6</v>
      </c>
    </row>
    <row r="16" spans="1:8" customFormat="1" x14ac:dyDescent="0.3">
      <c r="A16" s="14" t="s">
        <v>388</v>
      </c>
      <c r="B16" s="14">
        <v>1675</v>
      </c>
      <c r="C16" s="14">
        <v>1.0169999999999999</v>
      </c>
      <c r="D16" s="14">
        <v>97.3</v>
      </c>
      <c r="E16" s="14">
        <v>0.2</v>
      </c>
      <c r="F16" s="14">
        <v>281291</v>
      </c>
      <c r="G16" s="14">
        <v>115187</v>
      </c>
      <c r="H16" s="14">
        <v>8.1</v>
      </c>
    </row>
    <row r="17" spans="1:8" customFormat="1" x14ac:dyDescent="0.3">
      <c r="A17" s="14" t="s">
        <v>395</v>
      </c>
      <c r="B17" s="14">
        <v>176</v>
      </c>
      <c r="C17" s="14">
        <v>1.006</v>
      </c>
      <c r="D17" s="14">
        <v>102.2</v>
      </c>
      <c r="E17" s="14">
        <v>-2.19</v>
      </c>
      <c r="F17" s="14">
        <v>43866</v>
      </c>
      <c r="G17" s="14">
        <v>18640</v>
      </c>
      <c r="H17" s="14">
        <v>17.100000000000001</v>
      </c>
    </row>
    <row r="18" spans="1:8" customFormat="1" x14ac:dyDescent="0.3">
      <c r="A18" s="14" t="s">
        <v>402</v>
      </c>
      <c r="B18" s="14">
        <v>144</v>
      </c>
      <c r="C18" s="14">
        <v>0.94399999999999995</v>
      </c>
      <c r="D18" s="14">
        <v>104.8</v>
      </c>
      <c r="E18" s="14">
        <v>-1.03</v>
      </c>
      <c r="F18" s="14">
        <v>42106</v>
      </c>
      <c r="G18" s="14">
        <v>17963</v>
      </c>
      <c r="H18" s="14">
        <v>5.9</v>
      </c>
    </row>
    <row r="19" spans="1:8" customFormat="1" x14ac:dyDescent="0.3">
      <c r="A19" s="14" t="s">
        <v>409</v>
      </c>
      <c r="B19" s="14">
        <v>308</v>
      </c>
      <c r="C19" s="14">
        <v>1.125</v>
      </c>
      <c r="D19" s="14">
        <v>104.6</v>
      </c>
      <c r="E19" s="14">
        <v>-1.17</v>
      </c>
      <c r="F19" s="14">
        <v>69150</v>
      </c>
      <c r="G19" s="14">
        <v>28728</v>
      </c>
      <c r="H19" s="14">
        <v>5.7</v>
      </c>
    </row>
    <row r="20" spans="1:8" customFormat="1" x14ac:dyDescent="0.3">
      <c r="A20" s="14" t="s">
        <v>416</v>
      </c>
      <c r="B20" s="14">
        <v>195</v>
      </c>
      <c r="C20" s="14">
        <v>1.5649999999999999</v>
      </c>
      <c r="D20" s="14">
        <v>118.1</v>
      </c>
      <c r="E20" s="14">
        <v>-0.64</v>
      </c>
      <c r="F20" s="14">
        <v>24917</v>
      </c>
      <c r="G20" s="14">
        <v>9826</v>
      </c>
      <c r="H20" s="14">
        <v>21.8</v>
      </c>
    </row>
    <row r="21" spans="1:8" customFormat="1" x14ac:dyDescent="0.3">
      <c r="A21" s="14" t="s">
        <v>423</v>
      </c>
      <c r="B21" s="14">
        <v>179</v>
      </c>
      <c r="C21" s="14">
        <v>1.0529999999999999</v>
      </c>
      <c r="D21" s="14">
        <v>104.4</v>
      </c>
      <c r="E21" s="14">
        <v>-0.18</v>
      </c>
      <c r="F21" s="14">
        <v>46575</v>
      </c>
      <c r="G21" s="14">
        <v>19162</v>
      </c>
      <c r="H21" s="14">
        <v>13.3</v>
      </c>
    </row>
    <row r="22" spans="1:8" customFormat="1" x14ac:dyDescent="0.3">
      <c r="A22" s="14" t="s">
        <v>430</v>
      </c>
      <c r="B22" s="14">
        <v>83198</v>
      </c>
      <c r="C22" s="14">
        <v>0.94299999999999995</v>
      </c>
      <c r="D22" s="14">
        <v>101.2</v>
      </c>
      <c r="E22" s="14">
        <v>1.25</v>
      </c>
      <c r="F22" s="14">
        <v>13239666</v>
      </c>
      <c r="G22" s="14">
        <v>5097857</v>
      </c>
      <c r="H22" s="14">
        <v>15.2</v>
      </c>
    </row>
    <row r="23" spans="1:8" customFormat="1" x14ac:dyDescent="0.3">
      <c r="A23" s="14" t="s">
        <v>437</v>
      </c>
      <c r="B23" s="14">
        <v>261</v>
      </c>
      <c r="C23" s="14">
        <v>0.97099999999999997</v>
      </c>
      <c r="D23" s="14">
        <v>105.5</v>
      </c>
      <c r="E23" s="14">
        <v>-0.74</v>
      </c>
      <c r="F23" s="14">
        <v>62415</v>
      </c>
      <c r="G23" s="14">
        <v>25361</v>
      </c>
      <c r="H23" s="14">
        <v>10.1</v>
      </c>
    </row>
    <row r="24" spans="1:8" customFormat="1" x14ac:dyDescent="0.3">
      <c r="A24" s="14" t="s">
        <v>444</v>
      </c>
      <c r="B24" s="14">
        <v>5538</v>
      </c>
      <c r="C24" s="14">
        <v>0.80200000000000005</v>
      </c>
      <c r="D24" s="14">
        <v>96.2</v>
      </c>
      <c r="E24" s="14">
        <v>2.08</v>
      </c>
      <c r="F24" s="14">
        <v>1066351</v>
      </c>
      <c r="G24" s="14">
        <v>390836</v>
      </c>
      <c r="H24" s="14">
        <v>7.1</v>
      </c>
    </row>
    <row r="25" spans="1:8" customFormat="1" x14ac:dyDescent="0.3">
      <c r="A25" s="14" t="s">
        <v>451</v>
      </c>
      <c r="B25" s="14">
        <v>282</v>
      </c>
      <c r="C25" s="14">
        <v>0.78</v>
      </c>
      <c r="D25" s="14">
        <v>96.6</v>
      </c>
      <c r="E25" s="14">
        <v>0.23</v>
      </c>
      <c r="F25" s="14">
        <v>58289</v>
      </c>
      <c r="G25" s="14">
        <v>19023</v>
      </c>
      <c r="H25" s="14">
        <v>27.9</v>
      </c>
    </row>
    <row r="26" spans="1:8" customFormat="1" x14ac:dyDescent="0.3">
      <c r="A26" s="14" t="s">
        <v>458</v>
      </c>
      <c r="B26" s="14">
        <v>1827</v>
      </c>
      <c r="C26" s="14">
        <v>0.84</v>
      </c>
      <c r="D26" s="14">
        <v>97.7</v>
      </c>
      <c r="E26" s="14">
        <v>-3.19</v>
      </c>
      <c r="F26" s="14">
        <v>316552</v>
      </c>
      <c r="G26" s="14">
        <v>118926</v>
      </c>
      <c r="H26" s="14">
        <v>7.6</v>
      </c>
    </row>
    <row r="27" spans="1:8" customFormat="1" x14ac:dyDescent="0.3">
      <c r="A27" s="14" t="s">
        <v>465</v>
      </c>
      <c r="B27" s="14">
        <v>2662</v>
      </c>
      <c r="C27" s="14">
        <v>1.0429999999999999</v>
      </c>
      <c r="D27" s="14">
        <v>104.9</v>
      </c>
      <c r="E27" s="14">
        <v>2.34</v>
      </c>
      <c r="F27" s="14">
        <v>372654</v>
      </c>
      <c r="G27" s="14">
        <v>141279</v>
      </c>
      <c r="H27" s="14">
        <v>8.3000000000000007</v>
      </c>
    </row>
    <row r="28" spans="1:8" customFormat="1" x14ac:dyDescent="0.3">
      <c r="A28" s="14" t="s">
        <v>472</v>
      </c>
      <c r="B28" s="14">
        <v>1176</v>
      </c>
      <c r="C28" s="14">
        <v>0.872</v>
      </c>
      <c r="D28" s="14">
        <v>98.7</v>
      </c>
      <c r="E28" s="14">
        <v>-2.06</v>
      </c>
      <c r="F28" s="14">
        <v>199265</v>
      </c>
      <c r="G28" s="14">
        <v>72624</v>
      </c>
      <c r="H28" s="14">
        <v>8.1</v>
      </c>
    </row>
    <row r="29" spans="1:8" customFormat="1" x14ac:dyDescent="0.3">
      <c r="A29" s="14" t="s">
        <v>479</v>
      </c>
      <c r="B29" s="14">
        <v>1985</v>
      </c>
      <c r="C29" s="14">
        <v>1.046</v>
      </c>
      <c r="D29" s="14">
        <v>98.5</v>
      </c>
      <c r="E29" s="14">
        <v>-0.36</v>
      </c>
      <c r="F29" s="14">
        <v>275852</v>
      </c>
      <c r="G29" s="14">
        <v>104573</v>
      </c>
      <c r="H29" s="14">
        <v>16.7</v>
      </c>
    </row>
    <row r="30" spans="1:8" customFormat="1" x14ac:dyDescent="0.3">
      <c r="A30" s="14" t="s">
        <v>486</v>
      </c>
      <c r="B30" s="14">
        <v>3160</v>
      </c>
      <c r="C30" s="14">
        <v>1.016</v>
      </c>
      <c r="D30" s="14">
        <v>100.9</v>
      </c>
      <c r="E30" s="14">
        <v>3.28</v>
      </c>
      <c r="F30" s="14">
        <v>437221</v>
      </c>
      <c r="G30" s="14">
        <v>162871</v>
      </c>
      <c r="H30" s="14">
        <v>7.4</v>
      </c>
    </row>
    <row r="31" spans="1:8" customFormat="1" x14ac:dyDescent="0.3">
      <c r="A31" s="14" t="s">
        <v>493</v>
      </c>
      <c r="B31" s="14">
        <v>3855</v>
      </c>
      <c r="C31" s="14">
        <v>0.90800000000000003</v>
      </c>
      <c r="D31" s="14">
        <v>99.3</v>
      </c>
      <c r="E31" s="14">
        <v>2.95</v>
      </c>
      <c r="F31" s="14">
        <v>701830</v>
      </c>
      <c r="G31" s="14">
        <v>246337</v>
      </c>
      <c r="H31" s="14">
        <v>7.4</v>
      </c>
    </row>
    <row r="32" spans="1:8" customFormat="1" x14ac:dyDescent="0.3">
      <c r="A32" s="14" t="s">
        <v>500</v>
      </c>
      <c r="B32" s="14">
        <v>426</v>
      </c>
      <c r="C32" s="14">
        <v>0.85399999999999998</v>
      </c>
      <c r="D32" s="14">
        <v>99.7</v>
      </c>
      <c r="E32" s="14">
        <v>-1.33</v>
      </c>
      <c r="F32" s="14">
        <v>94768</v>
      </c>
      <c r="G32" s="14">
        <v>38390</v>
      </c>
      <c r="H32" s="14">
        <v>14.8</v>
      </c>
    </row>
    <row r="33" spans="1:8" customFormat="1" x14ac:dyDescent="0.3">
      <c r="A33" s="14" t="s">
        <v>507</v>
      </c>
      <c r="B33" s="14">
        <v>4747</v>
      </c>
      <c r="C33" s="14">
        <v>0.80700000000000005</v>
      </c>
      <c r="D33" s="14">
        <v>98.8</v>
      </c>
      <c r="E33" s="14">
        <v>-1.43</v>
      </c>
      <c r="F33" s="14">
        <v>829996</v>
      </c>
      <c r="G33" s="14">
        <v>324811</v>
      </c>
      <c r="H33" s="14">
        <v>6.2</v>
      </c>
    </row>
    <row r="34" spans="1:8" customFormat="1" x14ac:dyDescent="0.3">
      <c r="A34" s="14" t="s">
        <v>514</v>
      </c>
      <c r="B34" s="14">
        <v>5808</v>
      </c>
      <c r="C34" s="14">
        <v>0.85199999999999998</v>
      </c>
      <c r="D34" s="14">
        <v>98</v>
      </c>
      <c r="E34" s="14">
        <v>-1.23</v>
      </c>
      <c r="F34" s="14">
        <v>942724</v>
      </c>
      <c r="G34" s="14">
        <v>371437</v>
      </c>
      <c r="H34" s="14">
        <v>5.6</v>
      </c>
    </row>
    <row r="35" spans="1:8" customFormat="1" x14ac:dyDescent="0.3">
      <c r="A35" s="14" t="s">
        <v>521</v>
      </c>
      <c r="B35" s="14">
        <v>7791</v>
      </c>
      <c r="C35" s="14">
        <v>0.89</v>
      </c>
      <c r="D35" s="14">
        <v>101.4</v>
      </c>
      <c r="E35" s="14">
        <v>-0.57999999999999996</v>
      </c>
      <c r="F35" s="14">
        <v>1194465</v>
      </c>
      <c r="G35" s="14">
        <v>479379</v>
      </c>
      <c r="H35" s="14">
        <v>7.3</v>
      </c>
    </row>
    <row r="36" spans="1:8" customFormat="1" x14ac:dyDescent="0.3">
      <c r="A36" s="14" t="s">
        <v>528</v>
      </c>
      <c r="B36" s="14">
        <v>3309</v>
      </c>
      <c r="C36" s="14">
        <v>1.081</v>
      </c>
      <c r="D36" s="14">
        <v>109.7</v>
      </c>
      <c r="E36" s="14">
        <v>5.18</v>
      </c>
      <c r="F36" s="14">
        <v>473682</v>
      </c>
      <c r="G36" s="14">
        <v>198515</v>
      </c>
      <c r="H36" s="14">
        <v>11.5</v>
      </c>
    </row>
    <row r="37" spans="1:8" customFormat="1" x14ac:dyDescent="0.3">
      <c r="A37" s="14" t="s">
        <v>535</v>
      </c>
      <c r="B37" s="14">
        <v>3621</v>
      </c>
      <c r="C37" s="14">
        <v>0.88700000000000001</v>
      </c>
      <c r="D37" s="14">
        <v>105.2</v>
      </c>
      <c r="E37" s="14">
        <v>-1.36</v>
      </c>
      <c r="F37" s="14">
        <v>650918</v>
      </c>
      <c r="G37" s="14">
        <v>283124</v>
      </c>
      <c r="H37" s="14">
        <v>17.899999999999999</v>
      </c>
    </row>
    <row r="38" spans="1:8" customFormat="1" x14ac:dyDescent="0.3">
      <c r="A38" s="14" t="s">
        <v>542</v>
      </c>
      <c r="B38" s="14">
        <v>1001</v>
      </c>
      <c r="C38" s="14">
        <v>1.002</v>
      </c>
      <c r="D38" s="14">
        <v>105.7</v>
      </c>
      <c r="E38" s="14">
        <v>0.13</v>
      </c>
      <c r="F38" s="14">
        <v>183405</v>
      </c>
      <c r="G38" s="14">
        <v>79302</v>
      </c>
      <c r="H38" s="14">
        <v>5.7</v>
      </c>
    </row>
    <row r="39" spans="1:8" customFormat="1" x14ac:dyDescent="0.3">
      <c r="A39" s="14" t="s">
        <v>549</v>
      </c>
      <c r="B39" s="14">
        <v>3830</v>
      </c>
      <c r="C39" s="14">
        <v>0.98</v>
      </c>
      <c r="D39" s="14">
        <v>98</v>
      </c>
      <c r="E39" s="14">
        <v>-1.67</v>
      </c>
      <c r="F39" s="14">
        <v>567044</v>
      </c>
      <c r="G39" s="14">
        <v>209927</v>
      </c>
      <c r="H39" s="14">
        <v>12.3</v>
      </c>
    </row>
    <row r="40" spans="1:8" customFormat="1" x14ac:dyDescent="0.3">
      <c r="A40" s="14" t="s">
        <v>556</v>
      </c>
      <c r="B40" s="14">
        <v>1256</v>
      </c>
      <c r="C40" s="14">
        <v>1.03</v>
      </c>
      <c r="D40" s="14">
        <v>103</v>
      </c>
      <c r="E40" s="14">
        <v>2.4700000000000002</v>
      </c>
      <c r="F40" s="14">
        <v>222314</v>
      </c>
      <c r="G40" s="14">
        <v>83851</v>
      </c>
      <c r="H40" s="14">
        <v>8.3000000000000007</v>
      </c>
    </row>
    <row r="41" spans="1:8" customFormat="1" x14ac:dyDescent="0.3">
      <c r="A41" s="14" t="s">
        <v>563</v>
      </c>
      <c r="B41" s="14">
        <v>530</v>
      </c>
      <c r="C41" s="14">
        <v>1.024</v>
      </c>
      <c r="D41" s="14">
        <v>100.7</v>
      </c>
      <c r="E41" s="14">
        <v>0.6</v>
      </c>
      <c r="F41" s="14">
        <v>116874</v>
      </c>
      <c r="G41" s="14">
        <v>46539</v>
      </c>
      <c r="H41" s="14">
        <v>7.3</v>
      </c>
    </row>
    <row r="42" spans="1:8" customFormat="1" x14ac:dyDescent="0.3">
      <c r="A42" s="14" t="s">
        <v>570</v>
      </c>
      <c r="B42" s="14">
        <v>591</v>
      </c>
      <c r="C42" s="14">
        <v>1.083</v>
      </c>
      <c r="D42" s="14">
        <v>103.2</v>
      </c>
      <c r="E42" s="14">
        <v>-0.36</v>
      </c>
      <c r="F42" s="14">
        <v>111083</v>
      </c>
      <c r="G42" s="14">
        <v>44009</v>
      </c>
      <c r="H42" s="14">
        <v>14.8</v>
      </c>
    </row>
    <row r="43" spans="1:8" customFormat="1" x14ac:dyDescent="0.3">
      <c r="A43" s="14" t="s">
        <v>577</v>
      </c>
      <c r="B43" s="14">
        <v>275</v>
      </c>
      <c r="C43" s="14">
        <v>1.413</v>
      </c>
      <c r="D43" s="14">
        <v>110.1</v>
      </c>
      <c r="E43" s="14">
        <v>-1.68</v>
      </c>
      <c r="F43" s="14">
        <v>43824</v>
      </c>
      <c r="G43" s="14">
        <v>18043</v>
      </c>
      <c r="H43" s="14">
        <v>13.8</v>
      </c>
    </row>
    <row r="44" spans="1:8" customFormat="1" x14ac:dyDescent="0.3">
      <c r="A44" s="14" t="s">
        <v>584</v>
      </c>
      <c r="B44" s="14">
        <v>1709</v>
      </c>
      <c r="C44" s="14">
        <v>1.04</v>
      </c>
      <c r="D44" s="14">
        <v>106.8</v>
      </c>
      <c r="E44" s="14">
        <v>2.86</v>
      </c>
      <c r="F44" s="14">
        <v>226379</v>
      </c>
      <c r="G44" s="14">
        <v>93117</v>
      </c>
      <c r="H44" s="14">
        <v>9.1999999999999993</v>
      </c>
    </row>
    <row r="45" spans="1:8" customFormat="1" x14ac:dyDescent="0.3">
      <c r="A45" s="14" t="s">
        <v>591</v>
      </c>
      <c r="B45" s="14">
        <v>6463</v>
      </c>
      <c r="C45" s="14">
        <v>0.93600000000000005</v>
      </c>
      <c r="D45" s="14">
        <v>98.6</v>
      </c>
      <c r="E45" s="14">
        <v>2.38</v>
      </c>
      <c r="F45" s="14">
        <v>1059609</v>
      </c>
      <c r="G45" s="14">
        <v>379061</v>
      </c>
      <c r="H45" s="14">
        <v>7.6</v>
      </c>
    </row>
    <row r="46" spans="1:8" customFormat="1" x14ac:dyDescent="0.3">
      <c r="A46" s="14" t="s">
        <v>598</v>
      </c>
      <c r="B46" s="14">
        <v>923</v>
      </c>
      <c r="C46" s="14">
        <v>0.92400000000000004</v>
      </c>
      <c r="D46" s="14">
        <v>99.4</v>
      </c>
      <c r="E46" s="14">
        <v>4.68</v>
      </c>
      <c r="F46" s="14">
        <v>161153</v>
      </c>
      <c r="G46" s="14">
        <v>57588</v>
      </c>
      <c r="H46" s="14">
        <v>8.4</v>
      </c>
    </row>
    <row r="47" spans="1:8" customFormat="1" x14ac:dyDescent="0.3">
      <c r="A47" s="14" t="s">
        <v>605</v>
      </c>
      <c r="B47" s="14">
        <v>2418</v>
      </c>
      <c r="C47" s="14">
        <v>0.84699999999999998</v>
      </c>
      <c r="D47" s="14">
        <v>97.1</v>
      </c>
      <c r="E47" s="14">
        <v>1.1599999999999999</v>
      </c>
      <c r="F47" s="14">
        <v>451868</v>
      </c>
      <c r="G47" s="14">
        <v>172232</v>
      </c>
      <c r="H47" s="14">
        <v>5.4</v>
      </c>
    </row>
    <row r="48" spans="1:8" customFormat="1" x14ac:dyDescent="0.3">
      <c r="A48" s="14" t="s">
        <v>612</v>
      </c>
      <c r="B48" s="14">
        <v>1359</v>
      </c>
      <c r="C48" s="14">
        <v>0.99099999999999999</v>
      </c>
      <c r="D48" s="14">
        <v>106.4</v>
      </c>
      <c r="E48" s="14">
        <v>0.8</v>
      </c>
      <c r="F48" s="14">
        <v>215834</v>
      </c>
      <c r="G48" s="14">
        <v>83144</v>
      </c>
      <c r="H48" s="14">
        <v>32.5</v>
      </c>
    </row>
    <row r="49" spans="1:8" customFormat="1" x14ac:dyDescent="0.3">
      <c r="A49" s="14" t="s">
        <v>619</v>
      </c>
      <c r="B49" s="14">
        <v>3077</v>
      </c>
      <c r="C49" s="14">
        <v>1.05</v>
      </c>
      <c r="D49" s="14">
        <v>103.1</v>
      </c>
      <c r="E49" s="14">
        <v>0.54</v>
      </c>
      <c r="F49" s="14">
        <v>454040</v>
      </c>
      <c r="G49" s="14">
        <v>167957</v>
      </c>
      <c r="H49" s="14">
        <v>18.5</v>
      </c>
    </row>
    <row r="50" spans="1:8" customFormat="1" x14ac:dyDescent="0.3">
      <c r="A50" s="14" t="s">
        <v>626</v>
      </c>
      <c r="B50" s="14">
        <v>3562</v>
      </c>
      <c r="C50" s="14">
        <v>1.1020000000000001</v>
      </c>
      <c r="D50" s="14">
        <v>106</v>
      </c>
      <c r="E50" s="14">
        <v>3.56</v>
      </c>
      <c r="F50" s="14">
        <v>513027</v>
      </c>
      <c r="G50" s="14">
        <v>208466</v>
      </c>
      <c r="H50" s="14">
        <v>5.6</v>
      </c>
    </row>
    <row r="51" spans="1:8" customFormat="1" x14ac:dyDescent="0.3">
      <c r="A51" s="14" t="s">
        <v>633</v>
      </c>
      <c r="B51" s="14">
        <v>617</v>
      </c>
      <c r="C51" s="14">
        <v>0.88900000000000001</v>
      </c>
      <c r="D51" s="14">
        <v>111.5</v>
      </c>
      <c r="E51" s="14">
        <v>-1.1200000000000001</v>
      </c>
      <c r="F51" s="14">
        <v>148379</v>
      </c>
      <c r="G51" s="14">
        <v>62275</v>
      </c>
      <c r="H51" s="14">
        <v>31.5</v>
      </c>
    </row>
    <row r="52" spans="1:8" customFormat="1" x14ac:dyDescent="0.3">
      <c r="A52" s="14" t="s">
        <v>640</v>
      </c>
      <c r="B52" s="14">
        <v>1981</v>
      </c>
      <c r="C52" s="14">
        <v>0.97499999999999998</v>
      </c>
      <c r="D52" s="14">
        <v>101.1</v>
      </c>
      <c r="E52" s="14">
        <v>7</v>
      </c>
      <c r="F52" s="14">
        <v>272455</v>
      </c>
      <c r="G52" s="14">
        <v>102261</v>
      </c>
      <c r="H52" s="14">
        <v>7.6</v>
      </c>
    </row>
    <row r="53" spans="1:8" customFormat="1" x14ac:dyDescent="0.3">
      <c r="A53" s="14" t="s">
        <v>647</v>
      </c>
      <c r="B53" s="14">
        <v>7158</v>
      </c>
      <c r="C53" s="14">
        <v>1.1990000000000001</v>
      </c>
      <c r="D53" s="14">
        <v>107.5</v>
      </c>
      <c r="E53" s="14">
        <v>7.25</v>
      </c>
      <c r="F53" s="14">
        <v>815396</v>
      </c>
      <c r="G53" s="14">
        <v>312599</v>
      </c>
      <c r="H53" s="14">
        <v>8.4</v>
      </c>
    </row>
    <row r="54" spans="1:8" customFormat="1" x14ac:dyDescent="0.3">
      <c r="A54" s="14" t="s">
        <v>654</v>
      </c>
      <c r="B54" s="14">
        <v>19250</v>
      </c>
      <c r="C54" s="14">
        <v>1.046</v>
      </c>
      <c r="D54" s="14">
        <v>101.3</v>
      </c>
      <c r="E54" s="14">
        <v>-0.28000000000000003</v>
      </c>
      <c r="F54" s="14">
        <v>3362553</v>
      </c>
      <c r="G54" s="14">
        <v>1347182</v>
      </c>
      <c r="H54" s="14">
        <v>9.6999999999999993</v>
      </c>
    </row>
    <row r="55" spans="1:8" customFormat="1" x14ac:dyDescent="0.3">
      <c r="A55" s="14" t="s">
        <v>661</v>
      </c>
      <c r="B55" s="14">
        <v>1618</v>
      </c>
      <c r="C55" s="14">
        <v>1.0609999999999999</v>
      </c>
      <c r="D55" s="14">
        <v>110.2</v>
      </c>
      <c r="E55" s="14">
        <v>-0.55000000000000004</v>
      </c>
      <c r="F55" s="14">
        <v>248276</v>
      </c>
      <c r="G55" s="14">
        <v>96257</v>
      </c>
      <c r="H55" s="14">
        <v>15.3</v>
      </c>
    </row>
    <row r="56" spans="1:8" customFormat="1" x14ac:dyDescent="0.3">
      <c r="A56" s="14" t="s">
        <v>668</v>
      </c>
      <c r="B56" s="14">
        <v>238</v>
      </c>
      <c r="C56" s="14">
        <v>0.999</v>
      </c>
      <c r="D56" s="14">
        <v>95.3</v>
      </c>
      <c r="E56" s="14">
        <v>-0.37</v>
      </c>
      <c r="F56" s="14">
        <v>62179</v>
      </c>
      <c r="G56" s="14">
        <v>25684</v>
      </c>
      <c r="H56" s="14">
        <v>29</v>
      </c>
    </row>
    <row r="57" spans="1:8" customFormat="1" x14ac:dyDescent="0.3">
      <c r="A57" s="14" t="s">
        <v>675</v>
      </c>
      <c r="B57" s="14">
        <v>158</v>
      </c>
      <c r="C57" s="14">
        <v>0.86899999999999999</v>
      </c>
      <c r="D57" s="14">
        <v>100.5</v>
      </c>
      <c r="E57" s="14">
        <v>-1.77</v>
      </c>
      <c r="F57" s="14">
        <v>52276</v>
      </c>
      <c r="G57" s="14">
        <v>22215</v>
      </c>
      <c r="H57" s="14">
        <v>12.6</v>
      </c>
    </row>
    <row r="58" spans="1:8" customFormat="1" x14ac:dyDescent="0.3">
      <c r="A58" s="14" t="s">
        <v>682</v>
      </c>
      <c r="B58" s="14">
        <v>3431</v>
      </c>
      <c r="C58" s="14">
        <v>1.083</v>
      </c>
      <c r="D58" s="14">
        <v>102.3</v>
      </c>
      <c r="E58" s="14">
        <v>1.65</v>
      </c>
      <c r="F58" s="14">
        <v>542455</v>
      </c>
      <c r="G58" s="14">
        <v>208189</v>
      </c>
      <c r="H58" s="14">
        <v>6.1</v>
      </c>
    </row>
    <row r="59" spans="1:8" customFormat="1" x14ac:dyDescent="0.3">
      <c r="A59" s="14" t="s">
        <v>689</v>
      </c>
      <c r="B59" s="14">
        <v>118</v>
      </c>
      <c r="C59" s="14">
        <v>0.97699999999999998</v>
      </c>
      <c r="D59" s="14">
        <v>92.7</v>
      </c>
      <c r="E59" s="14">
        <v>-0.75</v>
      </c>
      <c r="F59" s="14">
        <v>43622</v>
      </c>
      <c r="G59" s="14">
        <v>19563</v>
      </c>
      <c r="H59" s="14">
        <v>6.9</v>
      </c>
    </row>
    <row r="60" spans="1:8" customFormat="1" x14ac:dyDescent="0.3">
      <c r="A60" s="14" t="s">
        <v>696</v>
      </c>
      <c r="B60" s="14">
        <v>457</v>
      </c>
      <c r="C60" s="14">
        <v>1.1040000000000001</v>
      </c>
      <c r="D60" s="14">
        <v>95.7</v>
      </c>
      <c r="E60" s="14">
        <v>-0.87</v>
      </c>
      <c r="F60" s="14">
        <v>105552</v>
      </c>
      <c r="G60" s="14">
        <v>45869</v>
      </c>
      <c r="H60" s="14">
        <v>6.6</v>
      </c>
    </row>
    <row r="61" spans="1:8" customFormat="1" x14ac:dyDescent="0.3">
      <c r="A61" s="14" t="s">
        <v>703</v>
      </c>
      <c r="B61" s="14">
        <v>497</v>
      </c>
      <c r="C61" s="14">
        <v>0.97399999999999998</v>
      </c>
      <c r="D61" s="14">
        <v>101.8</v>
      </c>
      <c r="E61" s="14">
        <v>-1.59</v>
      </c>
      <c r="F61" s="14">
        <v>111925</v>
      </c>
      <c r="G61" s="14">
        <v>46505</v>
      </c>
      <c r="H61" s="14">
        <v>7</v>
      </c>
    </row>
    <row r="62" spans="1:8" customFormat="1" x14ac:dyDescent="0.3">
      <c r="A62" s="14" t="s">
        <v>710</v>
      </c>
      <c r="B62" s="14">
        <v>145</v>
      </c>
      <c r="C62" s="14">
        <v>1.3240000000000001</v>
      </c>
      <c r="D62" s="14">
        <v>95.7</v>
      </c>
      <c r="E62" s="14">
        <v>-1.65</v>
      </c>
      <c r="F62" s="14">
        <v>35417</v>
      </c>
      <c r="G62" s="14">
        <v>15565</v>
      </c>
      <c r="H62" s="14">
        <v>4.3</v>
      </c>
    </row>
    <row r="63" spans="1:8" customFormat="1" x14ac:dyDescent="0.3">
      <c r="A63" s="14" t="s">
        <v>717</v>
      </c>
      <c r="B63" s="14">
        <v>2678</v>
      </c>
      <c r="C63" s="14">
        <v>1.1779999999999999</v>
      </c>
      <c r="D63" s="14">
        <v>100.8</v>
      </c>
      <c r="E63" s="14">
        <v>0.66</v>
      </c>
      <c r="F63" s="14">
        <v>350759</v>
      </c>
      <c r="G63" s="14">
        <v>136676</v>
      </c>
      <c r="H63" s="14">
        <v>5.6</v>
      </c>
    </row>
    <row r="64" spans="1:8" customFormat="1" x14ac:dyDescent="0.3">
      <c r="A64" s="14" t="s">
        <v>724</v>
      </c>
      <c r="B64" s="14">
        <v>88</v>
      </c>
      <c r="C64" s="14">
        <v>0.97499999999999998</v>
      </c>
      <c r="D64" s="14">
        <v>95.1</v>
      </c>
      <c r="E64" s="14">
        <v>-1.73</v>
      </c>
      <c r="F64" s="14">
        <v>27168</v>
      </c>
      <c r="G64" s="14">
        <v>12360</v>
      </c>
      <c r="H64" s="14">
        <v>5.8</v>
      </c>
    </row>
    <row r="65" spans="1:8" customFormat="1" x14ac:dyDescent="0.3">
      <c r="A65" s="14" t="s">
        <v>731</v>
      </c>
      <c r="B65" s="14">
        <v>1972</v>
      </c>
      <c r="C65" s="14">
        <v>1.01</v>
      </c>
      <c r="D65" s="14">
        <v>97.9</v>
      </c>
      <c r="E65" s="14">
        <v>0.42</v>
      </c>
      <c r="F65" s="14">
        <v>347334</v>
      </c>
      <c r="G65" s="14">
        <v>142418</v>
      </c>
      <c r="H65" s="14">
        <v>16</v>
      </c>
    </row>
    <row r="66" spans="1:8" customFormat="1" x14ac:dyDescent="0.3">
      <c r="A66" s="14" t="s">
        <v>738</v>
      </c>
      <c r="B66" s="14">
        <v>316</v>
      </c>
      <c r="C66" s="14">
        <v>1.3260000000000001</v>
      </c>
      <c r="D66" s="14">
        <v>99</v>
      </c>
      <c r="E66" s="14">
        <v>-1.48</v>
      </c>
      <c r="F66" s="14">
        <v>62331</v>
      </c>
      <c r="G66" s="14">
        <v>27452</v>
      </c>
      <c r="H66" s="14">
        <v>3.5</v>
      </c>
    </row>
    <row r="67" spans="1:8" customFormat="1" x14ac:dyDescent="0.3">
      <c r="A67" s="14" t="s">
        <v>745</v>
      </c>
      <c r="B67" s="14">
        <v>6249</v>
      </c>
      <c r="C67" s="14">
        <v>1.0089999999999999</v>
      </c>
      <c r="D67" s="14">
        <v>102.7</v>
      </c>
      <c r="E67" s="14">
        <v>-0.86</v>
      </c>
      <c r="F67" s="14">
        <v>1044740</v>
      </c>
      <c r="G67" s="14">
        <v>409391</v>
      </c>
      <c r="H67" s="14">
        <v>4.7</v>
      </c>
    </row>
    <row r="68" spans="1:8" customFormat="1" x14ac:dyDescent="0.3">
      <c r="A68" s="14" t="s">
        <v>752</v>
      </c>
      <c r="B68" s="14">
        <v>536</v>
      </c>
      <c r="C68" s="14">
        <v>0.83599999999999997</v>
      </c>
      <c r="D68" s="14">
        <v>101.1</v>
      </c>
      <c r="E68" s="14">
        <v>-1.57</v>
      </c>
      <c r="F68" s="14">
        <v>131404</v>
      </c>
      <c r="G68" s="14">
        <v>54379</v>
      </c>
      <c r="H68" s="14">
        <v>6.3</v>
      </c>
    </row>
    <row r="69" spans="1:8" customFormat="1" x14ac:dyDescent="0.3">
      <c r="A69" s="14" t="s">
        <v>759</v>
      </c>
      <c r="B69" s="14">
        <v>185</v>
      </c>
      <c r="C69" s="14">
        <v>1.2729999999999999</v>
      </c>
      <c r="D69" s="14">
        <v>98.8</v>
      </c>
      <c r="E69" s="14">
        <v>-2.04</v>
      </c>
      <c r="F69" s="14">
        <v>46574</v>
      </c>
      <c r="G69" s="14">
        <v>19560</v>
      </c>
      <c r="H69" s="14">
        <v>4.0999999999999996</v>
      </c>
    </row>
    <row r="70" spans="1:8" customFormat="1" x14ac:dyDescent="0.3">
      <c r="A70" s="14" t="s">
        <v>766</v>
      </c>
      <c r="B70" s="14">
        <v>291</v>
      </c>
      <c r="C70" s="14">
        <v>1.0580000000000001</v>
      </c>
      <c r="D70" s="14">
        <v>102.2</v>
      </c>
      <c r="E70" s="14">
        <v>-2.02</v>
      </c>
      <c r="F70" s="14">
        <v>65700</v>
      </c>
      <c r="G70" s="14">
        <v>27491</v>
      </c>
      <c r="H70" s="14">
        <v>8.5</v>
      </c>
    </row>
    <row r="71" spans="1:8" customFormat="1" x14ac:dyDescent="0.3">
      <c r="A71" s="14" t="s">
        <v>773</v>
      </c>
      <c r="B71" s="14">
        <v>136</v>
      </c>
      <c r="C71" s="14">
        <v>1.03</v>
      </c>
      <c r="D71" s="14">
        <v>93</v>
      </c>
      <c r="E71" s="14">
        <v>-0.79</v>
      </c>
      <c r="F71" s="14">
        <v>39637</v>
      </c>
      <c r="G71" s="14">
        <v>17296</v>
      </c>
      <c r="H71" s="14">
        <v>5.5</v>
      </c>
    </row>
    <row r="72" spans="1:8" customFormat="1" x14ac:dyDescent="0.3">
      <c r="A72" s="14" t="s">
        <v>780</v>
      </c>
      <c r="B72" s="14">
        <v>137</v>
      </c>
      <c r="C72" s="14">
        <v>1.1100000000000001</v>
      </c>
      <c r="D72" s="14">
        <v>92</v>
      </c>
      <c r="E72" s="14">
        <v>-1.42</v>
      </c>
      <c r="F72" s="14">
        <v>45204</v>
      </c>
      <c r="G72" s="14">
        <v>20312</v>
      </c>
      <c r="H72" s="14">
        <v>10.8</v>
      </c>
    </row>
    <row r="73" spans="1:8" customFormat="1" x14ac:dyDescent="0.3">
      <c r="A73" s="14" t="s">
        <v>787</v>
      </c>
      <c r="B73" s="14">
        <v>14472</v>
      </c>
      <c r="C73" s="14">
        <v>1.089</v>
      </c>
      <c r="D73" s="14">
        <v>101.4</v>
      </c>
      <c r="E73" s="14">
        <v>-0.36</v>
      </c>
      <c r="F73" s="14">
        <v>2665836</v>
      </c>
      <c r="G73" s="14">
        <v>1123145</v>
      </c>
      <c r="H73" s="14">
        <v>10.3</v>
      </c>
    </row>
    <row r="74" spans="1:8" customFormat="1" x14ac:dyDescent="0.3">
      <c r="A74" s="14" t="s">
        <v>794</v>
      </c>
      <c r="B74" s="14">
        <v>1639</v>
      </c>
      <c r="C74" s="14">
        <v>1.0649999999999999</v>
      </c>
      <c r="D74" s="14">
        <v>101.6</v>
      </c>
      <c r="E74" s="14">
        <v>1.04</v>
      </c>
      <c r="F74" s="14">
        <v>263185</v>
      </c>
      <c r="G74" s="14">
        <v>116892</v>
      </c>
      <c r="H74" s="14">
        <v>4.5999999999999996</v>
      </c>
    </row>
    <row r="75" spans="1:8" customFormat="1" x14ac:dyDescent="0.3">
      <c r="A75" s="14" t="s">
        <v>801</v>
      </c>
      <c r="B75" s="14">
        <v>1112</v>
      </c>
      <c r="C75" s="14">
        <v>0.94199999999999995</v>
      </c>
      <c r="D75" s="14">
        <v>100.4</v>
      </c>
      <c r="E75" s="14">
        <v>-0.36</v>
      </c>
      <c r="F75" s="14">
        <v>255402</v>
      </c>
      <c r="G75" s="14">
        <v>113433</v>
      </c>
      <c r="H75" s="14">
        <v>7.7</v>
      </c>
    </row>
    <row r="76" spans="1:8" customFormat="1" x14ac:dyDescent="0.3">
      <c r="A76" s="14" t="s">
        <v>808</v>
      </c>
      <c r="B76" s="14">
        <v>116</v>
      </c>
      <c r="C76" s="14">
        <v>1.0369999999999999</v>
      </c>
      <c r="D76" s="14">
        <v>104.6</v>
      </c>
      <c r="E76" s="14">
        <v>-1.59</v>
      </c>
      <c r="F76" s="14">
        <v>32373</v>
      </c>
      <c r="G76" s="14">
        <v>13873</v>
      </c>
      <c r="H76" s="14">
        <v>6.2</v>
      </c>
    </row>
    <row r="77" spans="1:8" customFormat="1" x14ac:dyDescent="0.3">
      <c r="A77" s="14" t="s">
        <v>815</v>
      </c>
      <c r="B77" s="14">
        <v>2891</v>
      </c>
      <c r="C77" s="14">
        <v>0.98399999999999999</v>
      </c>
      <c r="D77" s="14">
        <v>105.2</v>
      </c>
      <c r="E77" s="14">
        <v>-0.46</v>
      </c>
      <c r="F77" s="14">
        <v>419742</v>
      </c>
      <c r="G77" s="14">
        <v>166709</v>
      </c>
      <c r="H77" s="14">
        <v>6</v>
      </c>
    </row>
    <row r="78" spans="1:8" customFormat="1" x14ac:dyDescent="0.3">
      <c r="A78" s="14" t="s">
        <v>822</v>
      </c>
      <c r="B78" s="14">
        <v>878</v>
      </c>
      <c r="C78" s="14">
        <v>1.2709999999999999</v>
      </c>
      <c r="D78" s="14">
        <v>100.4</v>
      </c>
      <c r="E78" s="14">
        <v>0.1</v>
      </c>
      <c r="F78" s="14">
        <v>141229</v>
      </c>
      <c r="G78" s="14">
        <v>58106</v>
      </c>
      <c r="H78" s="14">
        <v>6.1</v>
      </c>
    </row>
    <row r="79" spans="1:8" customFormat="1" x14ac:dyDescent="0.3">
      <c r="A79" s="14" t="s">
        <v>829</v>
      </c>
      <c r="B79" s="14">
        <v>313</v>
      </c>
      <c r="C79" s="14">
        <v>1.19</v>
      </c>
      <c r="D79" s="14">
        <v>96</v>
      </c>
      <c r="E79" s="14">
        <v>0.52</v>
      </c>
      <c r="F79" s="14">
        <v>72242</v>
      </c>
      <c r="G79" s="14">
        <v>30329</v>
      </c>
      <c r="H79" s="14">
        <v>5.4</v>
      </c>
    </row>
    <row r="80" spans="1:8" customFormat="1" x14ac:dyDescent="0.3">
      <c r="A80" s="14" t="s">
        <v>836</v>
      </c>
      <c r="B80" s="14">
        <v>141</v>
      </c>
      <c r="C80" s="14">
        <v>1.48</v>
      </c>
      <c r="D80" s="14">
        <v>100.9</v>
      </c>
      <c r="E80" s="14">
        <v>-2.0699999999999998</v>
      </c>
      <c r="F80" s="14">
        <v>32150</v>
      </c>
      <c r="G80" s="14">
        <v>14092</v>
      </c>
      <c r="H80" s="14">
        <v>4.4000000000000004</v>
      </c>
    </row>
    <row r="81" spans="1:8" customFormat="1" x14ac:dyDescent="0.3">
      <c r="A81" s="14" t="s">
        <v>843</v>
      </c>
      <c r="B81" s="14">
        <v>437</v>
      </c>
      <c r="C81" s="14">
        <v>1.238</v>
      </c>
      <c r="D81" s="14">
        <v>96.2</v>
      </c>
      <c r="E81" s="14">
        <v>0.44</v>
      </c>
      <c r="F81" s="14">
        <v>100688</v>
      </c>
      <c r="G81" s="14">
        <v>42925</v>
      </c>
      <c r="H81" s="14">
        <v>23.7</v>
      </c>
    </row>
    <row r="82" spans="1:8" customFormat="1" x14ac:dyDescent="0.3">
      <c r="A82" s="14" t="s">
        <v>850</v>
      </c>
      <c r="B82" s="14">
        <v>211</v>
      </c>
      <c r="C82" s="14">
        <v>1.3140000000000001</v>
      </c>
      <c r="D82" s="14">
        <v>106.7</v>
      </c>
      <c r="E82" s="14">
        <v>-1.32</v>
      </c>
      <c r="F82" s="14">
        <v>44015</v>
      </c>
      <c r="G82" s="14">
        <v>18299</v>
      </c>
      <c r="H82" s="14">
        <v>5.9</v>
      </c>
    </row>
    <row r="83" spans="1:8" customFormat="1" x14ac:dyDescent="0.3">
      <c r="A83" s="14" t="s">
        <v>857</v>
      </c>
      <c r="B83" s="14">
        <v>868</v>
      </c>
      <c r="C83" s="14">
        <v>1.17</v>
      </c>
      <c r="D83" s="14">
        <v>98.1</v>
      </c>
      <c r="E83" s="14">
        <v>-1.33</v>
      </c>
      <c r="F83" s="14">
        <v>160052</v>
      </c>
      <c r="G83" s="14">
        <v>68783</v>
      </c>
      <c r="H83" s="14">
        <v>8.8000000000000007</v>
      </c>
    </row>
    <row r="84" spans="1:8" customFormat="1" x14ac:dyDescent="0.3">
      <c r="A84" s="14" t="s">
        <v>864</v>
      </c>
      <c r="B84" s="14">
        <v>180</v>
      </c>
      <c r="C84" s="14">
        <v>1.488</v>
      </c>
      <c r="D84" s="14">
        <v>90.8</v>
      </c>
      <c r="E84" s="14">
        <v>-1.91</v>
      </c>
      <c r="F84" s="14">
        <v>37361</v>
      </c>
      <c r="G84" s="14">
        <v>17164</v>
      </c>
      <c r="H84" s="14">
        <v>7.9</v>
      </c>
    </row>
    <row r="85" spans="1:8" customFormat="1" x14ac:dyDescent="0.3">
      <c r="A85" s="14" t="s">
        <v>871</v>
      </c>
      <c r="B85" s="14">
        <v>74</v>
      </c>
      <c r="C85" s="14">
        <v>1.4370000000000001</v>
      </c>
      <c r="D85" s="14">
        <v>98.2</v>
      </c>
      <c r="E85" s="14">
        <v>-2.0699999999999998</v>
      </c>
      <c r="F85" s="14">
        <v>16993</v>
      </c>
      <c r="G85" s="14">
        <v>7609</v>
      </c>
      <c r="H85" s="14">
        <v>16.7</v>
      </c>
    </row>
    <row r="86" spans="1:8" customFormat="1" x14ac:dyDescent="0.3">
      <c r="A86" s="14" t="s">
        <v>878</v>
      </c>
      <c r="B86" s="14">
        <v>395</v>
      </c>
      <c r="C86" s="14">
        <v>0.995</v>
      </c>
      <c r="D86" s="14">
        <v>98.2</v>
      </c>
      <c r="E86" s="14">
        <v>-1.67</v>
      </c>
      <c r="F86" s="14">
        <v>105067</v>
      </c>
      <c r="G86" s="14">
        <v>44659</v>
      </c>
      <c r="H86" s="14">
        <v>8.9</v>
      </c>
    </row>
    <row r="87" spans="1:8" customFormat="1" x14ac:dyDescent="0.3">
      <c r="A87" s="14" t="s">
        <v>885</v>
      </c>
      <c r="B87" s="14">
        <v>654</v>
      </c>
      <c r="C87" s="14">
        <v>1.5489999999999999</v>
      </c>
      <c r="D87" s="14">
        <v>103.4</v>
      </c>
      <c r="E87" s="14">
        <v>0.72</v>
      </c>
      <c r="F87" s="14">
        <v>102470</v>
      </c>
      <c r="G87" s="14">
        <v>44131</v>
      </c>
      <c r="H87" s="14">
        <v>17.3</v>
      </c>
    </row>
    <row r="88" spans="1:8" customFormat="1" x14ac:dyDescent="0.3">
      <c r="A88" s="14" t="s">
        <v>892</v>
      </c>
      <c r="B88" s="14">
        <v>337</v>
      </c>
      <c r="C88" s="14">
        <v>1.5409999999999999</v>
      </c>
      <c r="D88" s="14">
        <v>96.3</v>
      </c>
      <c r="E88" s="14">
        <v>3.44</v>
      </c>
      <c r="F88" s="14">
        <v>55100</v>
      </c>
      <c r="G88" s="14">
        <v>23543</v>
      </c>
      <c r="H88" s="14">
        <v>4.4000000000000004</v>
      </c>
    </row>
    <row r="89" spans="1:8" customFormat="1" x14ac:dyDescent="0.3">
      <c r="A89" s="14" t="s">
        <v>899</v>
      </c>
      <c r="B89" s="14">
        <v>44</v>
      </c>
      <c r="C89" s="14">
        <v>1.17</v>
      </c>
      <c r="D89" s="14">
        <v>119.2</v>
      </c>
      <c r="E89" s="14">
        <v>-2.29</v>
      </c>
      <c r="F89" s="14">
        <v>9617</v>
      </c>
      <c r="G89" s="14">
        <v>4146</v>
      </c>
      <c r="H89" s="14">
        <v>9</v>
      </c>
    </row>
    <row r="90" spans="1:8" customFormat="1" x14ac:dyDescent="0.3">
      <c r="A90" s="14" t="s">
        <v>906</v>
      </c>
      <c r="B90" s="14">
        <v>235</v>
      </c>
      <c r="C90" s="14">
        <v>1.236</v>
      </c>
      <c r="D90" s="14">
        <v>100</v>
      </c>
      <c r="E90" s="14">
        <v>-1.41</v>
      </c>
      <c r="F90" s="14">
        <v>49314</v>
      </c>
      <c r="G90" s="14">
        <v>21632</v>
      </c>
      <c r="H90" s="14">
        <v>4.4000000000000004</v>
      </c>
    </row>
    <row r="91" spans="1:8" customFormat="1" x14ac:dyDescent="0.3">
      <c r="A91" s="14" t="s">
        <v>913</v>
      </c>
      <c r="B91" s="14">
        <v>255</v>
      </c>
      <c r="C91" s="14">
        <v>1.7609999999999999</v>
      </c>
      <c r="D91" s="14">
        <v>95.7</v>
      </c>
      <c r="E91" s="14">
        <v>-0.64</v>
      </c>
      <c r="F91" s="14">
        <v>52595</v>
      </c>
      <c r="G91" s="14">
        <v>23969</v>
      </c>
      <c r="H91" s="14">
        <v>13.9</v>
      </c>
    </row>
    <row r="92" spans="1:8" customFormat="1" x14ac:dyDescent="0.3">
      <c r="A92" s="14" t="s">
        <v>920</v>
      </c>
      <c r="B92" s="14">
        <v>134</v>
      </c>
      <c r="C92" s="14">
        <v>1.0089999999999999</v>
      </c>
      <c r="D92" s="14">
        <v>96.4</v>
      </c>
      <c r="E92" s="14">
        <v>-0.4</v>
      </c>
      <c r="F92" s="14">
        <v>42910</v>
      </c>
      <c r="G92" s="14">
        <v>18798</v>
      </c>
      <c r="H92" s="14">
        <v>5</v>
      </c>
    </row>
    <row r="93" spans="1:8" customFormat="1" x14ac:dyDescent="0.3">
      <c r="A93" s="14" t="s">
        <v>927</v>
      </c>
      <c r="B93" s="14">
        <v>116</v>
      </c>
      <c r="C93" s="14">
        <v>1.623</v>
      </c>
      <c r="D93" s="14">
        <v>99.8</v>
      </c>
      <c r="E93" s="14">
        <v>-1</v>
      </c>
      <c r="F93" s="14">
        <v>25416</v>
      </c>
      <c r="G93" s="14">
        <v>11593</v>
      </c>
      <c r="H93" s="14">
        <v>6.9</v>
      </c>
    </row>
    <row r="94" spans="1:8" customFormat="1" x14ac:dyDescent="0.3">
      <c r="A94" s="14" t="s">
        <v>934</v>
      </c>
      <c r="B94" s="14">
        <v>662</v>
      </c>
      <c r="C94" s="14">
        <v>0.96399999999999997</v>
      </c>
      <c r="D94" s="14">
        <v>109.1</v>
      </c>
      <c r="E94" s="14">
        <v>-1.39</v>
      </c>
      <c r="F94" s="14">
        <v>117047</v>
      </c>
      <c r="G94" s="14">
        <v>47475</v>
      </c>
      <c r="H94" s="14">
        <v>8.6</v>
      </c>
    </row>
    <row r="95" spans="1:8" customFormat="1" x14ac:dyDescent="0.3">
      <c r="A95" s="14" t="s">
        <v>941</v>
      </c>
      <c r="B95" s="14">
        <v>2701</v>
      </c>
      <c r="C95" s="14">
        <v>1.014</v>
      </c>
      <c r="D95" s="14">
        <v>102.1</v>
      </c>
      <c r="E95" s="14">
        <v>-0.55000000000000004</v>
      </c>
      <c r="F95" s="14">
        <v>507025</v>
      </c>
      <c r="G95" s="14">
        <v>204305</v>
      </c>
      <c r="H95" s="14">
        <v>6.1</v>
      </c>
    </row>
    <row r="96" spans="1:8" customFormat="1" x14ac:dyDescent="0.3">
      <c r="A96" s="14" t="s">
        <v>948</v>
      </c>
      <c r="B96" s="14">
        <v>8364</v>
      </c>
      <c r="C96" s="14">
        <v>0.91300000000000003</v>
      </c>
      <c r="D96" s="14">
        <v>98</v>
      </c>
      <c r="E96" s="14">
        <v>-0.13</v>
      </c>
      <c r="F96" s="14">
        <v>1456468</v>
      </c>
      <c r="G96" s="14">
        <v>596078</v>
      </c>
      <c r="H96" s="14">
        <v>12</v>
      </c>
    </row>
    <row r="97" spans="1:8" customFormat="1" x14ac:dyDescent="0.3">
      <c r="A97" s="14" t="s">
        <v>955</v>
      </c>
      <c r="B97" s="14">
        <v>2658</v>
      </c>
      <c r="C97" s="14">
        <v>1.028</v>
      </c>
      <c r="D97" s="14">
        <v>101.3</v>
      </c>
      <c r="E97" s="14">
        <v>0.31</v>
      </c>
      <c r="F97" s="14">
        <v>405315</v>
      </c>
      <c r="G97" s="14">
        <v>159427</v>
      </c>
      <c r="H97" s="14">
        <v>3.8</v>
      </c>
    </row>
    <row r="98" spans="1:8" customFormat="1" x14ac:dyDescent="0.3">
      <c r="A98" s="14" t="s">
        <v>962</v>
      </c>
      <c r="B98" s="14">
        <v>1120</v>
      </c>
      <c r="C98" s="14">
        <v>0.86099999999999999</v>
      </c>
      <c r="D98" s="14">
        <v>92.9</v>
      </c>
      <c r="E98" s="14">
        <v>0.84</v>
      </c>
      <c r="F98" s="14">
        <v>218060</v>
      </c>
      <c r="G98" s="14">
        <v>86624</v>
      </c>
      <c r="H98" s="14">
        <v>5.2</v>
      </c>
    </row>
    <row r="99" spans="1:8" customFormat="1" x14ac:dyDescent="0.3">
      <c r="A99" s="14" t="s">
        <v>969</v>
      </c>
      <c r="B99" s="14">
        <v>459</v>
      </c>
      <c r="C99" s="14">
        <v>0.80300000000000005</v>
      </c>
      <c r="D99" s="14">
        <v>98</v>
      </c>
      <c r="E99" s="14">
        <v>4.3099999999999996</v>
      </c>
      <c r="F99" s="14">
        <v>98585</v>
      </c>
      <c r="G99" s="14">
        <v>45719</v>
      </c>
      <c r="H99" s="14">
        <v>14</v>
      </c>
    </row>
    <row r="100" spans="1:8" customFormat="1" x14ac:dyDescent="0.3">
      <c r="A100" s="14" t="s">
        <v>976</v>
      </c>
      <c r="B100" s="14">
        <v>2538</v>
      </c>
      <c r="C100" s="14">
        <v>0.92200000000000004</v>
      </c>
      <c r="D100" s="14">
        <v>98.6</v>
      </c>
      <c r="E100" s="14">
        <v>-1.33</v>
      </c>
      <c r="F100" s="14">
        <v>433533</v>
      </c>
      <c r="G100" s="14">
        <v>180639</v>
      </c>
      <c r="H100" s="14">
        <v>2.8</v>
      </c>
    </row>
    <row r="101" spans="1:8" customFormat="1" x14ac:dyDescent="0.3">
      <c r="A101" s="14" t="s">
        <v>983</v>
      </c>
      <c r="B101" s="14">
        <v>1589</v>
      </c>
      <c r="C101" s="14">
        <v>0.82599999999999996</v>
      </c>
      <c r="D101" s="14">
        <v>96.3</v>
      </c>
      <c r="E101" s="14">
        <v>-1.05</v>
      </c>
      <c r="F101" s="14">
        <v>300975</v>
      </c>
      <c r="G101" s="14">
        <v>123669</v>
      </c>
      <c r="H101" s="14">
        <v>6.5</v>
      </c>
    </row>
    <row r="102" spans="1:8" customFormat="1" x14ac:dyDescent="0.3">
      <c r="A102" s="14" t="s">
        <v>990</v>
      </c>
      <c r="B102" s="14">
        <v>13233</v>
      </c>
      <c r="C102" s="14">
        <v>0.93200000000000005</v>
      </c>
      <c r="D102" s="14">
        <v>97.8</v>
      </c>
      <c r="E102" s="14">
        <v>-0.87</v>
      </c>
      <c r="F102" s="14">
        <v>2438031</v>
      </c>
      <c r="G102" s="14">
        <v>979852</v>
      </c>
      <c r="H102" s="14">
        <v>13.3</v>
      </c>
    </row>
    <row r="103" spans="1:8" customFormat="1" x14ac:dyDescent="0.3">
      <c r="A103" s="14" t="s">
        <v>997</v>
      </c>
      <c r="B103" s="14">
        <v>79</v>
      </c>
      <c r="C103" s="14">
        <v>1.2330000000000001</v>
      </c>
      <c r="D103" s="14">
        <v>0</v>
      </c>
      <c r="E103" s="14">
        <v>0</v>
      </c>
      <c r="F103" s="14">
        <v>23843</v>
      </c>
      <c r="G103" s="14">
        <v>10680</v>
      </c>
      <c r="H103" s="14">
        <v>13.4</v>
      </c>
    </row>
    <row r="104" spans="1:8" customFormat="1" x14ac:dyDescent="0.3">
      <c r="A104" s="14" t="s">
        <v>1004</v>
      </c>
      <c r="B104" s="14">
        <v>569</v>
      </c>
      <c r="C104" s="14">
        <v>0.66300000000000003</v>
      </c>
      <c r="D104" s="14">
        <v>93</v>
      </c>
      <c r="E104" s="14">
        <v>-1.42</v>
      </c>
      <c r="F104" s="14">
        <v>148113</v>
      </c>
      <c r="G104" s="14">
        <v>68768</v>
      </c>
      <c r="H104" s="14">
        <v>9.5</v>
      </c>
    </row>
    <row r="105" spans="1:8" customFormat="1" x14ac:dyDescent="0.3">
      <c r="A105" s="14" t="s">
        <v>1011</v>
      </c>
      <c r="B105" s="14">
        <v>2927</v>
      </c>
      <c r="C105" s="14">
        <v>0.88900000000000001</v>
      </c>
      <c r="D105" s="14">
        <v>97.8</v>
      </c>
      <c r="E105" s="14">
        <v>-0.53</v>
      </c>
      <c r="F105" s="14">
        <v>568887</v>
      </c>
      <c r="G105" s="14">
        <v>228034</v>
      </c>
      <c r="H105" s="14">
        <v>4.7</v>
      </c>
    </row>
    <row r="106" spans="1:8" customFormat="1" x14ac:dyDescent="0.3">
      <c r="A106" s="14" t="s">
        <v>1018</v>
      </c>
      <c r="B106" s="14">
        <v>2706</v>
      </c>
      <c r="C106" s="14">
        <v>1.5169999999999999</v>
      </c>
      <c r="D106" s="14">
        <v>103.3</v>
      </c>
      <c r="E106" s="14">
        <v>2.4300000000000002</v>
      </c>
      <c r="F106" s="14">
        <v>256540</v>
      </c>
      <c r="G106" s="14">
        <v>98057</v>
      </c>
      <c r="H106" s="14">
        <v>5.8</v>
      </c>
    </row>
    <row r="107" spans="1:8" customFormat="1" x14ac:dyDescent="0.3">
      <c r="A107" s="14" t="s">
        <v>1025</v>
      </c>
      <c r="B107" s="14">
        <v>2001</v>
      </c>
      <c r="C107" s="14">
        <v>0.96299999999999997</v>
      </c>
      <c r="D107" s="14">
        <v>97.6</v>
      </c>
      <c r="E107" s="14">
        <v>-1.64</v>
      </c>
      <c r="F107" s="14">
        <v>345469</v>
      </c>
      <c r="G107" s="14">
        <v>139879</v>
      </c>
      <c r="H107" s="14">
        <v>4</v>
      </c>
    </row>
    <row r="108" spans="1:8" customFormat="1" x14ac:dyDescent="0.3">
      <c r="A108" s="14" t="s">
        <v>1032</v>
      </c>
      <c r="B108" s="14">
        <v>2438</v>
      </c>
      <c r="C108" s="14">
        <v>0.96099999999999997</v>
      </c>
      <c r="D108" s="14">
        <v>99.4</v>
      </c>
      <c r="E108" s="14">
        <v>-0.38</v>
      </c>
      <c r="F108" s="14">
        <v>437710</v>
      </c>
      <c r="G108" s="14">
        <v>176876</v>
      </c>
      <c r="H108" s="14">
        <v>4.5</v>
      </c>
    </row>
    <row r="109" spans="1:8" customFormat="1" x14ac:dyDescent="0.3">
      <c r="A109" s="14" t="s">
        <v>1039</v>
      </c>
      <c r="B109" s="14">
        <v>541</v>
      </c>
      <c r="C109" s="14">
        <v>0.61599999999999999</v>
      </c>
      <c r="D109" s="14">
        <v>100.9</v>
      </c>
      <c r="E109" s="14">
        <v>-4.84</v>
      </c>
      <c r="F109" s="14">
        <v>175277</v>
      </c>
      <c r="G109" s="14">
        <v>75067</v>
      </c>
      <c r="H109" s="14">
        <v>15.9</v>
      </c>
    </row>
    <row r="110" spans="1:8" customFormat="1" x14ac:dyDescent="0.3">
      <c r="A110" s="14" t="s">
        <v>1046</v>
      </c>
      <c r="B110" s="14">
        <v>1568</v>
      </c>
      <c r="C110" s="14">
        <v>0.72199999999999998</v>
      </c>
      <c r="D110" s="14">
        <v>94.3</v>
      </c>
      <c r="E110" s="14">
        <v>-0.94</v>
      </c>
      <c r="F110" s="14">
        <v>428614</v>
      </c>
      <c r="G110" s="14">
        <v>158648</v>
      </c>
      <c r="H110" s="14">
        <v>12.3</v>
      </c>
    </row>
    <row r="111" spans="1:8" customFormat="1" x14ac:dyDescent="0.3">
      <c r="A111" s="14" t="s">
        <v>1053</v>
      </c>
      <c r="B111" s="14">
        <v>483</v>
      </c>
      <c r="C111" s="14">
        <v>0.88600000000000001</v>
      </c>
      <c r="D111" s="14">
        <v>93.4</v>
      </c>
      <c r="E111" s="14">
        <v>-2.5</v>
      </c>
      <c r="F111" s="14">
        <v>77421</v>
      </c>
      <c r="G111" s="14">
        <v>34523</v>
      </c>
      <c r="H111" s="14">
        <v>16.2</v>
      </c>
    </row>
    <row r="112" spans="1:8" customFormat="1" x14ac:dyDescent="0.3">
      <c r="A112" s="14" t="s">
        <v>1060</v>
      </c>
      <c r="B112" s="14">
        <v>8410</v>
      </c>
      <c r="C112" s="14">
        <v>0.88300000000000001</v>
      </c>
      <c r="D112" s="14">
        <v>99.8</v>
      </c>
      <c r="E112" s="14">
        <v>-0.94</v>
      </c>
      <c r="F112" s="14">
        <v>1474870</v>
      </c>
      <c r="G112" s="14">
        <v>616363</v>
      </c>
      <c r="H112" s="14">
        <v>10.7</v>
      </c>
    </row>
    <row r="113" spans="1:8" customFormat="1" x14ac:dyDescent="0.3">
      <c r="A113" s="14" t="s">
        <v>1067</v>
      </c>
      <c r="B113" s="14">
        <v>815</v>
      </c>
      <c r="C113" s="14">
        <v>0.84899999999999998</v>
      </c>
      <c r="D113" s="14">
        <v>103.5</v>
      </c>
      <c r="E113" s="14">
        <v>-2.63</v>
      </c>
      <c r="F113" s="14">
        <v>177031</v>
      </c>
      <c r="G113" s="14">
        <v>72973</v>
      </c>
      <c r="H113" s="14">
        <v>4.7</v>
      </c>
    </row>
    <row r="114" spans="1:8" customFormat="1" x14ac:dyDescent="0.3">
      <c r="A114" s="14" t="s">
        <v>1074</v>
      </c>
      <c r="B114" s="14">
        <v>1100</v>
      </c>
      <c r="C114" s="14">
        <v>0.86699999999999999</v>
      </c>
      <c r="D114" s="14">
        <v>101.9</v>
      </c>
      <c r="E114" s="14">
        <v>-0.76</v>
      </c>
      <c r="F114" s="14">
        <v>226771</v>
      </c>
      <c r="G114" s="14">
        <v>102600</v>
      </c>
      <c r="H114" s="14">
        <v>5.2</v>
      </c>
    </row>
    <row r="115" spans="1:8" customFormat="1" x14ac:dyDescent="0.3">
      <c r="A115" s="14" t="s">
        <v>1081</v>
      </c>
      <c r="B115" s="14">
        <v>2803</v>
      </c>
      <c r="C115" s="14">
        <v>0.83899999999999997</v>
      </c>
      <c r="D115" s="14">
        <v>96.9</v>
      </c>
      <c r="E115" s="14">
        <v>-0.63</v>
      </c>
      <c r="F115" s="14">
        <v>481222</v>
      </c>
      <c r="G115" s="14">
        <v>198286</v>
      </c>
      <c r="H115" s="14">
        <v>4.8</v>
      </c>
    </row>
    <row r="116" spans="1:8" customFormat="1" x14ac:dyDescent="0.3">
      <c r="A116" s="14" t="s">
        <v>1088</v>
      </c>
      <c r="B116" s="14">
        <v>2582</v>
      </c>
      <c r="C116" s="14">
        <v>0.98699999999999999</v>
      </c>
      <c r="D116" s="14">
        <v>102</v>
      </c>
      <c r="E116" s="14">
        <v>-0.13</v>
      </c>
      <c r="F116" s="14">
        <v>349373</v>
      </c>
      <c r="G116" s="14">
        <v>145746</v>
      </c>
      <c r="H116" s="14">
        <v>6</v>
      </c>
    </row>
    <row r="117" spans="1:8" customFormat="1" x14ac:dyDescent="0.3">
      <c r="A117" s="14" t="s">
        <v>1095</v>
      </c>
      <c r="B117" s="14">
        <v>1110</v>
      </c>
      <c r="C117" s="14">
        <v>0.81200000000000006</v>
      </c>
      <c r="D117" s="14">
        <v>97.7</v>
      </c>
      <c r="E117" s="14">
        <v>-1.61</v>
      </c>
      <c r="F117" s="14">
        <v>240473</v>
      </c>
      <c r="G117" s="14">
        <v>96758</v>
      </c>
      <c r="H117" s="14">
        <v>3.9</v>
      </c>
    </row>
    <row r="118" spans="1:8" customFormat="1" x14ac:dyDescent="0.3">
      <c r="A118" s="14" t="s">
        <v>1102</v>
      </c>
      <c r="B118" s="14">
        <v>17049</v>
      </c>
      <c r="C118" s="14">
        <v>0.82699999999999996</v>
      </c>
      <c r="D118" s="14">
        <v>96.4</v>
      </c>
      <c r="E118" s="14">
        <v>-0.78</v>
      </c>
      <c r="F118" s="14">
        <v>3413841</v>
      </c>
      <c r="G118" s="14">
        <v>1392291</v>
      </c>
      <c r="H118" s="14">
        <v>10.199999999999999</v>
      </c>
    </row>
    <row r="119" spans="1:8" customFormat="1" x14ac:dyDescent="0.3">
      <c r="A119" s="14" t="s">
        <v>1109</v>
      </c>
      <c r="B119" s="14">
        <v>1449</v>
      </c>
      <c r="C119" s="14">
        <v>1.4419999999999999</v>
      </c>
      <c r="D119" s="14">
        <v>107</v>
      </c>
      <c r="E119" s="14">
        <v>5.0599999999999996</v>
      </c>
      <c r="F119" s="14">
        <v>129566</v>
      </c>
      <c r="G119" s="14">
        <v>48509</v>
      </c>
      <c r="H119" s="14">
        <v>6.6</v>
      </c>
    </row>
    <row r="120" spans="1:8" customFormat="1" x14ac:dyDescent="0.3">
      <c r="A120" s="14" t="s">
        <v>1116</v>
      </c>
      <c r="B120" s="14">
        <v>1000</v>
      </c>
      <c r="C120" s="14">
        <v>0.76100000000000001</v>
      </c>
      <c r="D120" s="14">
        <v>96</v>
      </c>
      <c r="E120" s="14">
        <v>-1.56</v>
      </c>
      <c r="F120" s="14">
        <v>239062</v>
      </c>
      <c r="G120" s="14">
        <v>103039</v>
      </c>
      <c r="H120" s="14">
        <v>2.8</v>
      </c>
    </row>
    <row r="121" spans="1:8" customFormat="1" x14ac:dyDescent="0.3">
      <c r="A121" s="14" t="s">
        <v>1123</v>
      </c>
      <c r="B121" s="14">
        <v>1208</v>
      </c>
      <c r="C121" s="14">
        <v>1.151</v>
      </c>
      <c r="D121" s="14">
        <v>98.1</v>
      </c>
      <c r="E121" s="14">
        <v>-0.13</v>
      </c>
      <c r="F121" s="14">
        <v>164716</v>
      </c>
      <c r="G121" s="14">
        <v>62769</v>
      </c>
      <c r="H121" s="14">
        <v>6</v>
      </c>
    </row>
    <row r="122" spans="1:8" customFormat="1" x14ac:dyDescent="0.3">
      <c r="A122" s="14" t="s">
        <v>1130</v>
      </c>
      <c r="B122" s="14">
        <v>1203</v>
      </c>
      <c r="C122" s="14">
        <v>0.77</v>
      </c>
      <c r="D122" s="14">
        <v>96.1</v>
      </c>
      <c r="E122" s="14">
        <v>-1.83</v>
      </c>
      <c r="F122" s="14">
        <v>274480</v>
      </c>
      <c r="G122" s="14">
        <v>113506</v>
      </c>
      <c r="H122" s="14">
        <v>3.4</v>
      </c>
    </row>
    <row r="123" spans="1:8" customFormat="1" x14ac:dyDescent="0.3">
      <c r="A123" s="14" t="s">
        <v>1137</v>
      </c>
      <c r="B123" s="14">
        <v>334</v>
      </c>
      <c r="C123" s="14">
        <v>0.72699999999999998</v>
      </c>
      <c r="D123" s="14">
        <v>96.6</v>
      </c>
      <c r="E123" s="14">
        <v>1.5</v>
      </c>
      <c r="F123" s="14">
        <v>88165</v>
      </c>
      <c r="G123" s="14">
        <v>38948</v>
      </c>
      <c r="H123" s="14">
        <v>5.2</v>
      </c>
    </row>
    <row r="124" spans="1:8" customFormat="1" x14ac:dyDescent="0.3">
      <c r="A124" s="14" t="s">
        <v>1144</v>
      </c>
      <c r="B124" s="14">
        <v>1291</v>
      </c>
      <c r="C124" s="14">
        <v>0.81899999999999995</v>
      </c>
      <c r="D124" s="14">
        <v>95.2</v>
      </c>
      <c r="E124" s="14">
        <v>1.78</v>
      </c>
      <c r="F124" s="14">
        <v>271247</v>
      </c>
      <c r="G124" s="14">
        <v>103600</v>
      </c>
      <c r="H124" s="14">
        <v>6.3</v>
      </c>
    </row>
    <row r="125" spans="1:8" customFormat="1" x14ac:dyDescent="0.3">
      <c r="A125" s="14" t="s">
        <v>1151</v>
      </c>
      <c r="B125" s="14">
        <v>1695</v>
      </c>
      <c r="C125" s="14">
        <v>0.71199999999999997</v>
      </c>
      <c r="D125" s="14">
        <v>94</v>
      </c>
      <c r="E125" s="14">
        <v>-1.17</v>
      </c>
      <c r="F125" s="14">
        <v>357880</v>
      </c>
      <c r="G125" s="14">
        <v>153322</v>
      </c>
      <c r="H125" s="14">
        <v>5.5</v>
      </c>
    </row>
    <row r="126" spans="1:8" customFormat="1" x14ac:dyDescent="0.3">
      <c r="A126" s="14" t="s">
        <v>1158</v>
      </c>
      <c r="B126" s="14">
        <v>1468</v>
      </c>
      <c r="C126" s="14">
        <v>0.85199999999999998</v>
      </c>
      <c r="D126" s="14">
        <v>98.2</v>
      </c>
      <c r="E126" s="14">
        <v>-1.96</v>
      </c>
      <c r="F126" s="14">
        <v>291132</v>
      </c>
      <c r="G126" s="14">
        <v>113002</v>
      </c>
      <c r="H126" s="14">
        <v>5.9</v>
      </c>
    </row>
    <row r="127" spans="1:8" customFormat="1" x14ac:dyDescent="0.3">
      <c r="A127" s="14" t="s">
        <v>1165</v>
      </c>
      <c r="B127" s="14">
        <v>1015</v>
      </c>
      <c r="C127" s="14">
        <v>0.79700000000000004</v>
      </c>
      <c r="D127" s="14">
        <v>102.3</v>
      </c>
      <c r="E127" s="14">
        <v>-2.41</v>
      </c>
      <c r="F127" s="14">
        <v>218094</v>
      </c>
      <c r="G127" s="14">
        <v>91625</v>
      </c>
      <c r="H127" s="14">
        <v>3.8</v>
      </c>
    </row>
    <row r="128" spans="1:8" customFormat="1" x14ac:dyDescent="0.3">
      <c r="A128" s="14" t="s">
        <v>1172</v>
      </c>
      <c r="B128" s="14">
        <v>1526</v>
      </c>
      <c r="C128" s="14">
        <v>0.81599999999999995</v>
      </c>
      <c r="D128" s="14">
        <v>99.5</v>
      </c>
      <c r="E128" s="14">
        <v>-2.0499999999999998</v>
      </c>
      <c r="F128" s="14">
        <v>321004</v>
      </c>
      <c r="G128" s="14">
        <v>130005</v>
      </c>
      <c r="H128" s="14">
        <v>8.9</v>
      </c>
    </row>
    <row r="129" spans="1:8" customFormat="1" x14ac:dyDescent="0.3">
      <c r="A129" s="14" t="s">
        <v>1179</v>
      </c>
      <c r="B129" s="14">
        <v>386</v>
      </c>
      <c r="C129" s="14">
        <v>0.68899999999999995</v>
      </c>
      <c r="D129" s="14">
        <v>94.6</v>
      </c>
      <c r="E129" s="14">
        <v>-2.02</v>
      </c>
      <c r="F129" s="14">
        <v>108229</v>
      </c>
      <c r="G129" s="14">
        <v>47186</v>
      </c>
      <c r="H129" s="14">
        <v>3.4</v>
      </c>
    </row>
    <row r="130" spans="1:8" customFormat="1" x14ac:dyDescent="0.3">
      <c r="A130" s="14" t="s">
        <v>1186</v>
      </c>
      <c r="B130" s="14">
        <v>854</v>
      </c>
      <c r="C130" s="14">
        <v>0.71099999999999997</v>
      </c>
      <c r="D130" s="14">
        <v>90.3</v>
      </c>
      <c r="E130" s="14">
        <v>-0.08</v>
      </c>
      <c r="F130" s="14">
        <v>176148</v>
      </c>
      <c r="G130" s="14">
        <v>74773</v>
      </c>
      <c r="H130" s="14">
        <v>8.6999999999999993</v>
      </c>
    </row>
    <row r="131" spans="1:8" customFormat="1" x14ac:dyDescent="0.3">
      <c r="A131" s="14" t="s">
        <v>1193</v>
      </c>
      <c r="B131" s="14">
        <v>1214</v>
      </c>
      <c r="C131" s="14">
        <v>0.90900000000000003</v>
      </c>
      <c r="D131" s="14">
        <v>93.6</v>
      </c>
      <c r="E131" s="14">
        <v>0.77</v>
      </c>
      <c r="F131" s="14">
        <v>209395</v>
      </c>
      <c r="G131" s="14">
        <v>83732</v>
      </c>
      <c r="H131" s="14">
        <v>5.4</v>
      </c>
    </row>
    <row r="132" spans="1:8" customFormat="1" x14ac:dyDescent="0.3">
      <c r="A132" s="14" t="s">
        <v>1200</v>
      </c>
      <c r="B132" s="14">
        <v>346</v>
      </c>
      <c r="C132" s="14">
        <v>0.63900000000000001</v>
      </c>
      <c r="D132" s="14">
        <v>97.5</v>
      </c>
      <c r="E132" s="14">
        <v>-2.74</v>
      </c>
      <c r="F132" s="14">
        <v>116711</v>
      </c>
      <c r="G132" s="14">
        <v>50231</v>
      </c>
      <c r="H132" s="14">
        <v>3.2</v>
      </c>
    </row>
    <row r="133" spans="1:8" customFormat="1" x14ac:dyDescent="0.3">
      <c r="A133" s="14" t="s">
        <v>1207</v>
      </c>
      <c r="B133" s="14">
        <v>112</v>
      </c>
      <c r="C133" s="14">
        <v>0.504</v>
      </c>
      <c r="D133" s="14">
        <v>96.3</v>
      </c>
      <c r="E133" s="14">
        <v>-1.78</v>
      </c>
      <c r="F133" s="14">
        <v>41910</v>
      </c>
      <c r="G133" s="14">
        <v>20483</v>
      </c>
      <c r="H133" s="14">
        <v>10.9</v>
      </c>
    </row>
    <row r="134" spans="1:8" customFormat="1" x14ac:dyDescent="0.3">
      <c r="A134" s="14" t="s">
        <v>1214</v>
      </c>
      <c r="B134" s="14">
        <v>1948</v>
      </c>
      <c r="C134" s="14">
        <v>0.81100000000000005</v>
      </c>
      <c r="D134" s="14">
        <v>93.3</v>
      </c>
      <c r="E134" s="14">
        <v>-0.79</v>
      </c>
      <c r="F134" s="14">
        <v>406102</v>
      </c>
      <c r="G134" s="14">
        <v>157561</v>
      </c>
      <c r="H134" s="14">
        <v>3.3</v>
      </c>
    </row>
    <row r="135" spans="1:8" customFormat="1" x14ac:dyDescent="0.3">
      <c r="A135" s="14" t="s">
        <v>1221</v>
      </c>
      <c r="B135" s="14">
        <v>53673</v>
      </c>
      <c r="C135" s="14">
        <v>0.71699999999999997</v>
      </c>
      <c r="D135" s="14">
        <v>95.2</v>
      </c>
      <c r="E135" s="14">
        <v>-0.38</v>
      </c>
      <c r="F135" s="14">
        <v>9729107</v>
      </c>
      <c r="G135" s="14">
        <v>4043957</v>
      </c>
      <c r="H135" s="14">
        <v>18.3</v>
      </c>
    </row>
    <row r="136" spans="1:8" customFormat="1" x14ac:dyDescent="0.3">
      <c r="A136" s="14" t="s">
        <v>1228</v>
      </c>
      <c r="B136" s="14">
        <v>2749</v>
      </c>
      <c r="C136" s="14">
        <v>0.61199999999999999</v>
      </c>
      <c r="D136" s="14">
        <v>91.7</v>
      </c>
      <c r="E136" s="14">
        <v>0.5</v>
      </c>
      <c r="F136" s="14">
        <v>545169</v>
      </c>
      <c r="G136" s="14">
        <v>209768</v>
      </c>
      <c r="H136" s="14">
        <v>9.1</v>
      </c>
    </row>
    <row r="137" spans="1:8" customFormat="1" x14ac:dyDescent="0.3">
      <c r="A137" s="14" t="s">
        <v>1235</v>
      </c>
      <c r="B137" s="14">
        <v>2437</v>
      </c>
      <c r="C137" s="14">
        <v>0.75800000000000001</v>
      </c>
      <c r="D137" s="14">
        <v>97.6</v>
      </c>
      <c r="E137" s="14">
        <v>1.96</v>
      </c>
      <c r="F137" s="14">
        <v>436067</v>
      </c>
      <c r="G137" s="14">
        <v>165671</v>
      </c>
      <c r="H137" s="14">
        <v>14.9</v>
      </c>
    </row>
    <row r="138" spans="1:8" customFormat="1" x14ac:dyDescent="0.3">
      <c r="A138" s="14" t="s">
        <v>1242</v>
      </c>
      <c r="B138" s="14">
        <v>1227</v>
      </c>
      <c r="C138" s="14">
        <v>0.61699999999999999</v>
      </c>
      <c r="D138" s="14">
        <v>95.3</v>
      </c>
      <c r="E138" s="14">
        <v>-1.62</v>
      </c>
      <c r="F138" s="14">
        <v>313954</v>
      </c>
      <c r="G138" s="14">
        <v>130161</v>
      </c>
      <c r="H138" s="14">
        <v>7.8</v>
      </c>
    </row>
    <row r="139" spans="1:8" customFormat="1" x14ac:dyDescent="0.3">
      <c r="A139" s="14" t="s">
        <v>1249</v>
      </c>
      <c r="B139" s="14">
        <v>3841</v>
      </c>
      <c r="C139" s="14">
        <v>0.76</v>
      </c>
      <c r="D139" s="14">
        <v>93.9</v>
      </c>
      <c r="E139" s="14">
        <v>-0.88</v>
      </c>
      <c r="F139" s="14">
        <v>591796</v>
      </c>
      <c r="G139" s="14">
        <v>243220</v>
      </c>
      <c r="H139" s="14">
        <v>4.5</v>
      </c>
    </row>
    <row r="140" spans="1:8" customFormat="1" x14ac:dyDescent="0.3">
      <c r="A140" s="14" t="s">
        <v>1256</v>
      </c>
      <c r="B140" s="14">
        <v>2245</v>
      </c>
      <c r="C140" s="14">
        <v>0.53600000000000003</v>
      </c>
      <c r="D140" s="14">
        <v>100.8</v>
      </c>
      <c r="E140" s="14">
        <v>-0.52</v>
      </c>
      <c r="F140" s="14">
        <v>500094</v>
      </c>
      <c r="G140" s="14">
        <v>253139</v>
      </c>
      <c r="H140" s="14">
        <v>5.5</v>
      </c>
    </row>
    <row r="141" spans="1:8" customFormat="1" x14ac:dyDescent="0.3">
      <c r="A141" s="14" t="s">
        <v>1263</v>
      </c>
      <c r="B141" s="14">
        <v>1957</v>
      </c>
      <c r="C141" s="14">
        <v>0.65200000000000002</v>
      </c>
      <c r="D141" s="14">
        <v>94</v>
      </c>
      <c r="E141" s="14">
        <v>-1.1000000000000001</v>
      </c>
      <c r="F141" s="14">
        <v>351350</v>
      </c>
      <c r="G141" s="14">
        <v>158673</v>
      </c>
      <c r="H141" s="14">
        <v>10.3</v>
      </c>
    </row>
    <row r="142" spans="1:8" customFormat="1" x14ac:dyDescent="0.3">
      <c r="A142" s="14" t="s">
        <v>1270</v>
      </c>
      <c r="B142" s="14">
        <v>2460</v>
      </c>
      <c r="C142" s="14">
        <v>0.79400000000000004</v>
      </c>
      <c r="D142" s="14">
        <v>97.7</v>
      </c>
      <c r="E142" s="14">
        <v>0.2</v>
      </c>
      <c r="F142" s="14">
        <v>406664</v>
      </c>
      <c r="G142" s="14">
        <v>178837</v>
      </c>
      <c r="H142" s="14">
        <v>6.8</v>
      </c>
    </row>
    <row r="143" spans="1:8" customFormat="1" x14ac:dyDescent="0.3">
      <c r="A143" s="14" t="s">
        <v>1277</v>
      </c>
      <c r="B143" s="14">
        <v>1154</v>
      </c>
      <c r="C143" s="14">
        <v>0.70899999999999996</v>
      </c>
      <c r="D143" s="14">
        <v>103.1</v>
      </c>
      <c r="E143" s="14">
        <v>-0.87</v>
      </c>
      <c r="F143" s="14">
        <v>232810</v>
      </c>
      <c r="G143" s="14">
        <v>111250</v>
      </c>
      <c r="H143" s="14">
        <v>6.5</v>
      </c>
    </row>
    <row r="144" spans="1:8" customFormat="1" x14ac:dyDescent="0.3">
      <c r="A144" s="14" t="s">
        <v>1284</v>
      </c>
      <c r="B144" s="14">
        <v>2604</v>
      </c>
      <c r="C144" s="14">
        <v>0.77600000000000002</v>
      </c>
      <c r="D144" s="14">
        <v>93.8</v>
      </c>
      <c r="E144" s="14">
        <v>-1.98</v>
      </c>
      <c r="F144" s="14">
        <v>532905</v>
      </c>
      <c r="G144" s="14">
        <v>202930</v>
      </c>
      <c r="H144" s="14">
        <v>6.1</v>
      </c>
    </row>
    <row r="145" spans="1:8" customFormat="1" x14ac:dyDescent="0.3">
      <c r="A145" s="14" t="s">
        <v>1291</v>
      </c>
      <c r="B145" s="14">
        <v>1483</v>
      </c>
      <c r="C145" s="14">
        <v>0.69699999999999995</v>
      </c>
      <c r="D145" s="14">
        <v>95.7</v>
      </c>
      <c r="E145" s="14">
        <v>-1.76</v>
      </c>
      <c r="F145" s="14">
        <v>333362</v>
      </c>
      <c r="G145" s="14">
        <v>127843</v>
      </c>
      <c r="H145" s="14">
        <v>9.9</v>
      </c>
    </row>
    <row r="146" spans="1:8" customFormat="1" x14ac:dyDescent="0.3">
      <c r="A146" s="14" t="s">
        <v>1298</v>
      </c>
      <c r="B146" s="14">
        <v>1884</v>
      </c>
      <c r="C146" s="14">
        <v>0.76500000000000001</v>
      </c>
      <c r="D146" s="14">
        <v>98.9</v>
      </c>
      <c r="E146" s="14">
        <v>-0.36</v>
      </c>
      <c r="F146" s="14">
        <v>346194</v>
      </c>
      <c r="G146" s="14">
        <v>157662</v>
      </c>
      <c r="H146" s="14">
        <v>6.7</v>
      </c>
    </row>
    <row r="147" spans="1:8" customFormat="1" x14ac:dyDescent="0.3">
      <c r="A147" s="14" t="s">
        <v>1305</v>
      </c>
      <c r="B147" s="14">
        <v>2227</v>
      </c>
      <c r="C147" s="14">
        <v>0.69699999999999995</v>
      </c>
      <c r="D147" s="14">
        <v>94.1</v>
      </c>
      <c r="E147" s="14">
        <v>-0.12</v>
      </c>
      <c r="F147" s="14">
        <v>395963</v>
      </c>
      <c r="G147" s="14">
        <v>172323</v>
      </c>
      <c r="H147" s="14">
        <v>9</v>
      </c>
    </row>
    <row r="148" spans="1:8" customFormat="1" x14ac:dyDescent="0.3">
      <c r="A148" s="14" t="s">
        <v>1312</v>
      </c>
      <c r="B148" s="14">
        <v>2334</v>
      </c>
      <c r="C148" s="14">
        <v>0.68100000000000005</v>
      </c>
      <c r="D148" s="14">
        <v>89.7</v>
      </c>
      <c r="E148" s="14">
        <v>-0.11</v>
      </c>
      <c r="F148" s="14">
        <v>374035</v>
      </c>
      <c r="G148" s="14">
        <v>162161</v>
      </c>
      <c r="H148" s="14">
        <v>4.2</v>
      </c>
    </row>
    <row r="149" spans="1:8" customFormat="1" x14ac:dyDescent="0.3">
      <c r="A149" s="14" t="s">
        <v>1319</v>
      </c>
      <c r="B149" s="14">
        <v>1521</v>
      </c>
      <c r="C149" s="14">
        <v>0.68500000000000005</v>
      </c>
      <c r="D149" s="14">
        <v>92.5</v>
      </c>
      <c r="E149" s="14">
        <v>0.03</v>
      </c>
      <c r="F149" s="14">
        <v>309397</v>
      </c>
      <c r="G149" s="14">
        <v>134437</v>
      </c>
      <c r="H149" s="14">
        <v>6.4</v>
      </c>
    </row>
    <row r="150" spans="1:8" customFormat="1" x14ac:dyDescent="0.3">
      <c r="A150" s="14" t="s">
        <v>1326</v>
      </c>
      <c r="B150" s="14">
        <v>2512</v>
      </c>
      <c r="C150" s="14">
        <v>0.71499999999999997</v>
      </c>
      <c r="D150" s="14">
        <v>91.7</v>
      </c>
      <c r="E150" s="14">
        <v>-0.7</v>
      </c>
      <c r="F150" s="14">
        <v>430826</v>
      </c>
      <c r="G150" s="14">
        <v>157635</v>
      </c>
      <c r="H150" s="14">
        <v>6.9</v>
      </c>
    </row>
    <row r="151" spans="1:8" customFormat="1" x14ac:dyDescent="0.3">
      <c r="A151" s="14" t="s">
        <v>1333</v>
      </c>
      <c r="B151" s="14">
        <v>2191</v>
      </c>
      <c r="C151" s="14">
        <v>0.85499999999999998</v>
      </c>
      <c r="D151" s="14">
        <v>95.9</v>
      </c>
      <c r="E151" s="14">
        <v>-2.36</v>
      </c>
      <c r="F151" s="14">
        <v>300889</v>
      </c>
      <c r="G151" s="14">
        <v>127557</v>
      </c>
      <c r="H151" s="14">
        <v>6.8</v>
      </c>
    </row>
    <row r="152" spans="1:8" customFormat="1" x14ac:dyDescent="0.3">
      <c r="A152" s="14" t="s">
        <v>1340</v>
      </c>
      <c r="B152" s="14">
        <v>2147</v>
      </c>
      <c r="C152" s="14">
        <v>0.70699999999999996</v>
      </c>
      <c r="D152" s="14">
        <v>94</v>
      </c>
      <c r="E152" s="14">
        <v>1.58</v>
      </c>
      <c r="F152" s="14">
        <v>442650</v>
      </c>
      <c r="G152" s="14">
        <v>182594</v>
      </c>
      <c r="H152" s="14">
        <v>6.9</v>
      </c>
    </row>
    <row r="153" spans="1:8" customFormat="1" x14ac:dyDescent="0.3">
      <c r="A153" s="14" t="s">
        <v>1347</v>
      </c>
      <c r="B153" s="14">
        <v>4424</v>
      </c>
      <c r="C153" s="14">
        <v>0.77</v>
      </c>
      <c r="D153" s="14">
        <v>93.8</v>
      </c>
      <c r="E153" s="14">
        <v>1.37</v>
      </c>
      <c r="F153" s="14">
        <v>675961</v>
      </c>
      <c r="G153" s="14">
        <v>256160</v>
      </c>
      <c r="H153" s="14">
        <v>8.5</v>
      </c>
    </row>
    <row r="154" spans="1:8" customFormat="1" x14ac:dyDescent="0.3">
      <c r="A154" s="14" t="s">
        <v>1354</v>
      </c>
      <c r="B154" s="14">
        <v>2222</v>
      </c>
      <c r="C154" s="14">
        <v>0.74199999999999999</v>
      </c>
      <c r="D154" s="14">
        <v>96.7</v>
      </c>
      <c r="E154" s="14">
        <v>-1.25</v>
      </c>
      <c r="F154" s="14">
        <v>458165</v>
      </c>
      <c r="G154" s="14">
        <v>165106</v>
      </c>
      <c r="H154" s="14">
        <v>4.9000000000000004</v>
      </c>
    </row>
    <row r="155" spans="1:8" customFormat="1" x14ac:dyDescent="0.3">
      <c r="A155" s="14" t="s">
        <v>1361</v>
      </c>
      <c r="B155" s="14">
        <v>2633</v>
      </c>
      <c r="C155" s="14">
        <v>0.82899999999999996</v>
      </c>
      <c r="D155" s="14">
        <v>98.5</v>
      </c>
      <c r="E155" s="14">
        <v>-0.65</v>
      </c>
      <c r="F155" s="14">
        <v>367678</v>
      </c>
      <c r="G155" s="14">
        <v>169700</v>
      </c>
      <c r="H155" s="14">
        <v>5.9</v>
      </c>
    </row>
    <row r="156" spans="1:8" customFormat="1" x14ac:dyDescent="0.3">
      <c r="A156" s="14" t="s">
        <v>1368</v>
      </c>
      <c r="B156" s="14">
        <v>1314</v>
      </c>
      <c r="C156" s="14">
        <v>0.71299999999999997</v>
      </c>
      <c r="D156" s="14">
        <v>93.3</v>
      </c>
      <c r="E156" s="14">
        <v>0.04</v>
      </c>
      <c r="F156" s="14">
        <v>228670</v>
      </c>
      <c r="G156" s="14">
        <v>99777</v>
      </c>
      <c r="H156" s="14">
        <v>6.7</v>
      </c>
    </row>
    <row r="157" spans="1:8" customFormat="1" x14ac:dyDescent="0.3">
      <c r="A157" s="14" t="s">
        <v>1375</v>
      </c>
      <c r="B157" s="14">
        <v>2407</v>
      </c>
      <c r="C157" s="14">
        <v>0.69699999999999995</v>
      </c>
      <c r="D157" s="14">
        <v>93.2</v>
      </c>
      <c r="E157" s="14">
        <v>-0.64</v>
      </c>
      <c r="F157" s="14">
        <v>480032</v>
      </c>
      <c r="G157" s="14">
        <v>186841</v>
      </c>
      <c r="H157" s="14">
        <v>4.5</v>
      </c>
    </row>
    <row r="158" spans="1:8" customFormat="1" x14ac:dyDescent="0.3">
      <c r="A158" s="14" t="s">
        <v>1382</v>
      </c>
      <c r="B158" s="14">
        <v>673</v>
      </c>
      <c r="C158" s="14">
        <v>0.64800000000000002</v>
      </c>
      <c r="D158" s="14">
        <v>95.1</v>
      </c>
      <c r="E158" s="14">
        <v>-0.71</v>
      </c>
      <c r="F158" s="14">
        <v>151290</v>
      </c>
      <c r="G158" s="14">
        <v>67650</v>
      </c>
      <c r="H158" s="14">
        <v>10.9</v>
      </c>
    </row>
    <row r="159" spans="1:8" customFormat="1" x14ac:dyDescent="0.3">
      <c r="A159" s="14" t="s">
        <v>1389</v>
      </c>
      <c r="B159" s="14">
        <v>783</v>
      </c>
      <c r="C159" s="14">
        <v>0.78</v>
      </c>
      <c r="D159" s="14">
        <v>96.3</v>
      </c>
      <c r="E159" s="14">
        <v>0.63</v>
      </c>
      <c r="F159" s="14">
        <v>126171</v>
      </c>
      <c r="G159" s="14">
        <v>59440</v>
      </c>
      <c r="H159" s="14">
        <v>6.5</v>
      </c>
    </row>
    <row r="160" spans="1:8" customFormat="1" x14ac:dyDescent="0.3">
      <c r="A160" s="14" t="s">
        <v>1396</v>
      </c>
      <c r="B160" s="14">
        <v>2244</v>
      </c>
      <c r="C160" s="14">
        <v>0.77700000000000002</v>
      </c>
      <c r="D160" s="14">
        <v>98.5</v>
      </c>
      <c r="E160" s="14">
        <v>-1.5</v>
      </c>
      <c r="F160" s="14">
        <v>397015</v>
      </c>
      <c r="G160" s="14">
        <v>163422</v>
      </c>
      <c r="H160" s="14">
        <v>5.6</v>
      </c>
    </row>
    <row r="161" spans="1:8" customFormat="1" x14ac:dyDescent="0.3">
      <c r="A161" s="14" t="s">
        <v>1403</v>
      </c>
      <c r="B161" s="14">
        <v>3819</v>
      </c>
      <c r="C161" s="14">
        <v>1.472</v>
      </c>
      <c r="D161" s="14">
        <v>99.5</v>
      </c>
      <c r="E161" s="14">
        <v>8.5299999999999994</v>
      </c>
      <c r="F161" s="14">
        <v>340575</v>
      </c>
      <c r="G161" s="14">
        <v>131679</v>
      </c>
      <c r="H161" s="14">
        <v>6.2</v>
      </c>
    </row>
    <row r="162" spans="1:8" customFormat="1" x14ac:dyDescent="0.3">
      <c r="A162" s="14" t="s">
        <v>1410</v>
      </c>
      <c r="B162" s="14">
        <v>7539</v>
      </c>
      <c r="C162" s="14">
        <v>1.0840000000000001</v>
      </c>
      <c r="D162" s="14">
        <v>105.6</v>
      </c>
      <c r="E162" s="14">
        <v>-0.61</v>
      </c>
      <c r="F162" s="14">
        <v>1148019</v>
      </c>
      <c r="G162" s="14">
        <v>445731</v>
      </c>
      <c r="H162" s="14">
        <v>11.6</v>
      </c>
    </row>
    <row r="163" spans="1:8" customFormat="1" x14ac:dyDescent="0.3">
      <c r="A163" s="14" t="s">
        <v>1417</v>
      </c>
      <c r="B163" s="14">
        <v>1860</v>
      </c>
      <c r="C163" s="14">
        <v>0.93400000000000005</v>
      </c>
      <c r="D163" s="14">
        <v>104</v>
      </c>
      <c r="E163" s="14">
        <v>-2.04</v>
      </c>
      <c r="F163" s="14">
        <v>323819</v>
      </c>
      <c r="G163" s="14">
        <v>130986</v>
      </c>
      <c r="H163" s="14">
        <v>6.1</v>
      </c>
    </row>
    <row r="164" spans="1:8" customFormat="1" x14ac:dyDescent="0.3">
      <c r="A164" s="14" t="s">
        <v>1424</v>
      </c>
      <c r="B164" s="14">
        <v>1091</v>
      </c>
      <c r="C164" s="14">
        <v>1.0760000000000001</v>
      </c>
      <c r="D164" s="14">
        <v>109.3</v>
      </c>
      <c r="E164" s="14">
        <v>-2.79</v>
      </c>
      <c r="F164" s="14">
        <v>159656</v>
      </c>
      <c r="G164" s="14">
        <v>61905</v>
      </c>
      <c r="H164" s="14">
        <v>3.5</v>
      </c>
    </row>
    <row r="165" spans="1:8" customFormat="1" x14ac:dyDescent="0.3">
      <c r="A165" s="14" t="s">
        <v>1431</v>
      </c>
      <c r="B165" s="14">
        <v>1970</v>
      </c>
      <c r="C165" s="14">
        <v>1.3740000000000001</v>
      </c>
      <c r="D165" s="14">
        <v>107</v>
      </c>
      <c r="E165" s="14">
        <v>5.49</v>
      </c>
      <c r="F165" s="14">
        <v>217796</v>
      </c>
      <c r="G165" s="14">
        <v>77537</v>
      </c>
      <c r="H165" s="14">
        <v>5</v>
      </c>
    </row>
    <row r="166" spans="1:8" customFormat="1" x14ac:dyDescent="0.3">
      <c r="A166" s="14" t="s">
        <v>1438</v>
      </c>
      <c r="B166" s="14">
        <v>1448</v>
      </c>
      <c r="C166" s="14">
        <v>1.226</v>
      </c>
      <c r="D166" s="14">
        <v>106.6</v>
      </c>
      <c r="E166" s="14">
        <v>0.61</v>
      </c>
      <c r="F166" s="14">
        <v>223167</v>
      </c>
      <c r="G166" s="14">
        <v>87484</v>
      </c>
      <c r="H166" s="14">
        <v>4.4000000000000004</v>
      </c>
    </row>
    <row r="167" spans="1:8" customFormat="1" x14ac:dyDescent="0.3">
      <c r="A167" s="14" t="s">
        <v>1445</v>
      </c>
      <c r="B167" s="14">
        <v>1170</v>
      </c>
      <c r="C167" s="14">
        <v>0.89400000000000002</v>
      </c>
      <c r="D167" s="14">
        <v>103.2</v>
      </c>
      <c r="E167" s="14">
        <v>-3.62</v>
      </c>
      <c r="F167" s="14">
        <v>223581</v>
      </c>
      <c r="G167" s="14">
        <v>87819</v>
      </c>
      <c r="H167" s="14">
        <v>5</v>
      </c>
    </row>
    <row r="168" spans="1:8" customFormat="1" x14ac:dyDescent="0.3">
      <c r="A168" s="14" t="s">
        <v>1452</v>
      </c>
      <c r="B168" s="14">
        <v>18522</v>
      </c>
      <c r="C168" s="14">
        <v>0.94</v>
      </c>
      <c r="D168" s="14">
        <v>100.5</v>
      </c>
      <c r="E168" s="14">
        <v>0.22</v>
      </c>
      <c r="F168" s="14">
        <v>2957026</v>
      </c>
      <c r="G168" s="14">
        <v>1150455</v>
      </c>
      <c r="H168" s="14">
        <v>11</v>
      </c>
    </row>
    <row r="169" spans="1:8" customFormat="1" x14ac:dyDescent="0.3">
      <c r="A169" s="14" t="s">
        <v>1459</v>
      </c>
      <c r="B169" s="14">
        <v>299</v>
      </c>
      <c r="C169" s="14">
        <v>1.2509999999999999</v>
      </c>
      <c r="D169" s="14">
        <v>100.4</v>
      </c>
      <c r="E169" s="14">
        <v>0.45</v>
      </c>
      <c r="F169" s="14">
        <v>69178</v>
      </c>
      <c r="G169" s="14">
        <v>27377</v>
      </c>
      <c r="H169" s="14">
        <v>6.4</v>
      </c>
    </row>
    <row r="170" spans="1:8" customFormat="1" x14ac:dyDescent="0.3">
      <c r="A170" s="14" t="s">
        <v>1466</v>
      </c>
      <c r="B170" s="14">
        <v>1654</v>
      </c>
      <c r="C170" s="14">
        <v>0.82899999999999996</v>
      </c>
      <c r="D170" s="14">
        <v>99.8</v>
      </c>
      <c r="E170" s="14">
        <v>-2.88</v>
      </c>
      <c r="F170" s="14">
        <v>303471</v>
      </c>
      <c r="G170" s="14">
        <v>114163</v>
      </c>
      <c r="H170" s="14">
        <v>4.2</v>
      </c>
    </row>
    <row r="171" spans="1:8" customFormat="1" x14ac:dyDescent="0.3">
      <c r="A171" s="14" t="s">
        <v>1473</v>
      </c>
      <c r="B171" s="14">
        <v>3333</v>
      </c>
      <c r="C171" s="14">
        <v>0.91500000000000004</v>
      </c>
      <c r="D171" s="14">
        <v>99</v>
      </c>
      <c r="E171" s="14">
        <v>-0.83</v>
      </c>
      <c r="F171" s="14">
        <v>532704</v>
      </c>
      <c r="G171" s="14">
        <v>208136</v>
      </c>
      <c r="H171" s="14">
        <v>6.4</v>
      </c>
    </row>
    <row r="172" spans="1:8" customFormat="1" x14ac:dyDescent="0.3">
      <c r="A172" s="14" t="s">
        <v>1480</v>
      </c>
      <c r="B172" s="14">
        <v>344</v>
      </c>
      <c r="C172" s="14">
        <v>0.995</v>
      </c>
      <c r="D172" s="14">
        <v>102</v>
      </c>
      <c r="E172" s="14">
        <v>-2.68</v>
      </c>
      <c r="F172" s="14">
        <v>64427</v>
      </c>
      <c r="G172" s="14">
        <v>25539</v>
      </c>
      <c r="H172" s="14">
        <v>28.2</v>
      </c>
    </row>
    <row r="173" spans="1:8" customFormat="1" x14ac:dyDescent="0.3">
      <c r="A173" s="14" t="s">
        <v>1487</v>
      </c>
      <c r="B173" s="14">
        <v>2359</v>
      </c>
      <c r="C173" s="14">
        <v>0.878</v>
      </c>
      <c r="D173" s="14">
        <v>101.7</v>
      </c>
      <c r="E173" s="14">
        <v>-1.64</v>
      </c>
      <c r="F173" s="14">
        <v>408862</v>
      </c>
      <c r="G173" s="14">
        <v>170328</v>
      </c>
      <c r="H173" s="14">
        <v>6.2</v>
      </c>
    </row>
    <row r="174" spans="1:8" customFormat="1" x14ac:dyDescent="0.3">
      <c r="A174" s="14" t="s">
        <v>1494</v>
      </c>
      <c r="B174" s="14">
        <v>2977</v>
      </c>
      <c r="C174" s="14">
        <v>0.83899999999999997</v>
      </c>
      <c r="D174" s="14">
        <v>98.1</v>
      </c>
      <c r="E174" s="14">
        <v>-2.23</v>
      </c>
      <c r="F174" s="14">
        <v>511577</v>
      </c>
      <c r="G174" s="14">
        <v>202092</v>
      </c>
      <c r="H174" s="14">
        <v>4.9000000000000004</v>
      </c>
    </row>
    <row r="175" spans="1:8" customFormat="1" x14ac:dyDescent="0.3">
      <c r="A175" s="14" t="s">
        <v>1501</v>
      </c>
      <c r="B175" s="14">
        <v>4084</v>
      </c>
      <c r="C175" s="14">
        <v>1.077</v>
      </c>
      <c r="D175" s="14">
        <v>102</v>
      </c>
      <c r="E175" s="14">
        <v>1.1100000000000001</v>
      </c>
      <c r="F175" s="14">
        <v>544556</v>
      </c>
      <c r="G175" s="14">
        <v>200391</v>
      </c>
      <c r="H175" s="14">
        <v>7</v>
      </c>
    </row>
    <row r="176" spans="1:8" customFormat="1" x14ac:dyDescent="0.3">
      <c r="A176" s="14" t="s">
        <v>1508</v>
      </c>
      <c r="B176" s="14">
        <v>2517</v>
      </c>
      <c r="C176" s="14">
        <v>1.0129999999999999</v>
      </c>
      <c r="D176" s="14">
        <v>99</v>
      </c>
      <c r="E176" s="14">
        <v>6.26</v>
      </c>
      <c r="F176" s="14">
        <v>366550</v>
      </c>
      <c r="G176" s="14">
        <v>136244</v>
      </c>
      <c r="H176" s="14">
        <v>10.5</v>
      </c>
    </row>
    <row r="177" spans="1:8" customFormat="1" x14ac:dyDescent="0.3">
      <c r="A177" s="14" t="s">
        <v>1515</v>
      </c>
      <c r="B177" s="14">
        <v>99</v>
      </c>
      <c r="C177" s="14">
        <v>1.2929999999999999</v>
      </c>
      <c r="D177" s="14">
        <v>131.4</v>
      </c>
      <c r="E177" s="14">
        <v>-2.0499999999999998</v>
      </c>
      <c r="F177" s="14">
        <v>20566</v>
      </c>
      <c r="G177" s="14">
        <v>8981</v>
      </c>
      <c r="H177" s="14">
        <v>10.4</v>
      </c>
    </row>
    <row r="178" spans="1:8" customFormat="1" x14ac:dyDescent="0.3">
      <c r="A178" s="14" t="s">
        <v>1522</v>
      </c>
      <c r="B178" s="14">
        <v>856</v>
      </c>
      <c r="C178" s="14">
        <v>0.99299999999999999</v>
      </c>
      <c r="D178" s="14">
        <v>107.7</v>
      </c>
      <c r="E178" s="14">
        <v>10.17</v>
      </c>
      <c r="F178" s="14">
        <v>135135</v>
      </c>
      <c r="G178" s="14">
        <v>57204</v>
      </c>
      <c r="H178" s="14">
        <v>12.2</v>
      </c>
    </row>
    <row r="179" spans="1:8" customFormat="1" x14ac:dyDescent="0.3">
      <c r="A179" s="14" t="s">
        <v>1529</v>
      </c>
      <c r="B179" s="14">
        <v>10832</v>
      </c>
      <c r="C179" s="14">
        <v>1.234</v>
      </c>
      <c r="D179" s="14">
        <v>100.7</v>
      </c>
      <c r="E179" s="14">
        <v>-0.66</v>
      </c>
      <c r="F179" s="14">
        <v>1868745</v>
      </c>
      <c r="G179" s="14">
        <v>751965</v>
      </c>
      <c r="H179" s="14">
        <v>8.6999999999999993</v>
      </c>
    </row>
    <row r="180" spans="1:8" customFormat="1" x14ac:dyDescent="0.3">
      <c r="A180" s="14" t="s">
        <v>1536</v>
      </c>
      <c r="B180" s="14">
        <v>189</v>
      </c>
      <c r="C180" s="14">
        <v>1.429</v>
      </c>
      <c r="D180" s="14">
        <v>92.4</v>
      </c>
      <c r="E180" s="14">
        <v>-2.34</v>
      </c>
      <c r="F180" s="14">
        <v>35286</v>
      </c>
      <c r="G180" s="14">
        <v>15059</v>
      </c>
      <c r="H180" s="14">
        <v>12.1</v>
      </c>
    </row>
    <row r="181" spans="1:8" customFormat="1" x14ac:dyDescent="0.3">
      <c r="A181" s="14" t="s">
        <v>1543</v>
      </c>
      <c r="B181" s="14">
        <v>252</v>
      </c>
      <c r="C181" s="14">
        <v>1.4379999999999999</v>
      </c>
      <c r="D181" s="14">
        <v>94</v>
      </c>
      <c r="E181" s="14">
        <v>-1.18</v>
      </c>
      <c r="F181" s="14">
        <v>64913</v>
      </c>
      <c r="G181" s="14">
        <v>29298</v>
      </c>
      <c r="H181" s="14">
        <v>10.9</v>
      </c>
    </row>
    <row r="182" spans="1:8" customFormat="1" x14ac:dyDescent="0.3">
      <c r="A182" s="14" t="s">
        <v>1550</v>
      </c>
      <c r="B182" s="14">
        <v>88</v>
      </c>
      <c r="C182" s="14">
        <v>1</v>
      </c>
      <c r="D182" s="14">
        <v>95.5</v>
      </c>
      <c r="E182" s="14">
        <v>-2.46</v>
      </c>
      <c r="F182" s="14">
        <v>28887</v>
      </c>
      <c r="G182" s="14">
        <v>12779</v>
      </c>
      <c r="H182" s="14">
        <v>5.2</v>
      </c>
    </row>
    <row r="183" spans="1:8" customFormat="1" x14ac:dyDescent="0.3">
      <c r="A183" s="14" t="s">
        <v>1557</v>
      </c>
      <c r="B183" s="14">
        <v>1111</v>
      </c>
      <c r="C183" s="14">
        <v>1.272</v>
      </c>
      <c r="D183" s="14">
        <v>107.9</v>
      </c>
      <c r="E183" s="14">
        <v>0.17</v>
      </c>
      <c r="F183" s="14">
        <v>156750</v>
      </c>
      <c r="G183" s="14">
        <v>56685</v>
      </c>
      <c r="H183" s="14">
        <v>5.0999999999999996</v>
      </c>
    </row>
    <row r="184" spans="1:8" customFormat="1" x14ac:dyDescent="0.3">
      <c r="A184" s="14" t="s">
        <v>1564</v>
      </c>
      <c r="B184" s="14">
        <v>105</v>
      </c>
      <c r="C184" s="14">
        <v>1.1359999999999999</v>
      </c>
      <c r="D184" s="14">
        <v>94.8</v>
      </c>
      <c r="E184" s="14">
        <v>-2.0699999999999998</v>
      </c>
      <c r="F184" s="14">
        <v>26563</v>
      </c>
      <c r="G184" s="14">
        <v>10873</v>
      </c>
      <c r="H184" s="14">
        <v>8.5</v>
      </c>
    </row>
    <row r="185" spans="1:8" customFormat="1" x14ac:dyDescent="0.3">
      <c r="A185" s="14" t="s">
        <v>1571</v>
      </c>
      <c r="B185" s="14">
        <v>820</v>
      </c>
      <c r="C185" s="14">
        <v>1.25</v>
      </c>
      <c r="D185" s="14">
        <v>101.2</v>
      </c>
      <c r="E185" s="14">
        <v>0.69</v>
      </c>
      <c r="F185" s="14">
        <v>114664</v>
      </c>
      <c r="G185" s="14">
        <v>47649</v>
      </c>
      <c r="H185" s="14">
        <v>3.3</v>
      </c>
    </row>
    <row r="186" spans="1:8" customFormat="1" x14ac:dyDescent="0.3">
      <c r="A186" s="14" t="s">
        <v>1578</v>
      </c>
      <c r="B186" s="14">
        <v>238</v>
      </c>
      <c r="C186" s="14">
        <v>1.268</v>
      </c>
      <c r="D186" s="14">
        <v>104</v>
      </c>
      <c r="E186" s="14">
        <v>-0.87</v>
      </c>
      <c r="F186" s="14">
        <v>46535</v>
      </c>
      <c r="G186" s="14">
        <v>17974</v>
      </c>
      <c r="H186" s="14">
        <v>4.9000000000000004</v>
      </c>
    </row>
    <row r="187" spans="1:8" customFormat="1" x14ac:dyDescent="0.3">
      <c r="A187" s="14" t="s">
        <v>1585</v>
      </c>
      <c r="B187" s="14">
        <v>1208</v>
      </c>
      <c r="C187" s="14">
        <v>0.94799999999999995</v>
      </c>
      <c r="D187" s="14">
        <v>99.4</v>
      </c>
      <c r="E187" s="14">
        <v>-0.95</v>
      </c>
      <c r="F187" s="14">
        <v>229861</v>
      </c>
      <c r="G187" s="14">
        <v>93916</v>
      </c>
      <c r="H187" s="14">
        <v>3.8</v>
      </c>
    </row>
    <row r="188" spans="1:8" customFormat="1" x14ac:dyDescent="0.3">
      <c r="A188" s="14" t="s">
        <v>1592</v>
      </c>
      <c r="B188" s="14">
        <v>414</v>
      </c>
      <c r="C188" s="14">
        <v>1.038</v>
      </c>
      <c r="D188" s="14">
        <v>100.5</v>
      </c>
      <c r="E188" s="14">
        <v>-1.03</v>
      </c>
      <c r="F188" s="14">
        <v>81105</v>
      </c>
      <c r="G188" s="14">
        <v>32529</v>
      </c>
      <c r="H188" s="14">
        <v>20.6</v>
      </c>
    </row>
    <row r="189" spans="1:8" customFormat="1" x14ac:dyDescent="0.3">
      <c r="A189" s="14" t="s">
        <v>1599</v>
      </c>
      <c r="B189" s="14">
        <v>154</v>
      </c>
      <c r="C189" s="14">
        <v>1.159</v>
      </c>
      <c r="D189" s="14">
        <v>93.9</v>
      </c>
      <c r="E189" s="14">
        <v>-3.2</v>
      </c>
      <c r="F189" s="14">
        <v>41420</v>
      </c>
      <c r="G189" s="14">
        <v>17839</v>
      </c>
      <c r="H189" s="14">
        <v>4.5</v>
      </c>
    </row>
    <row r="190" spans="1:8" customFormat="1" x14ac:dyDescent="0.3">
      <c r="A190" s="14" t="s">
        <v>1606</v>
      </c>
      <c r="B190" s="14">
        <v>1792</v>
      </c>
      <c r="C190" s="14">
        <v>1.1599999999999999</v>
      </c>
      <c r="D190" s="14">
        <v>99.3</v>
      </c>
      <c r="E190" s="14">
        <v>0.12</v>
      </c>
      <c r="F190" s="14">
        <v>279598</v>
      </c>
      <c r="G190" s="14">
        <v>107128</v>
      </c>
      <c r="H190" s="14">
        <v>8.9</v>
      </c>
    </row>
    <row r="191" spans="1:8" customFormat="1" x14ac:dyDescent="0.3">
      <c r="A191" s="14" t="s">
        <v>1613</v>
      </c>
      <c r="B191" s="14">
        <v>169</v>
      </c>
      <c r="C191" s="14">
        <v>1.4370000000000001</v>
      </c>
      <c r="D191" s="14">
        <v>113.4</v>
      </c>
      <c r="E191" s="14">
        <v>-2.2200000000000002</v>
      </c>
      <c r="F191" s="14">
        <v>40274</v>
      </c>
      <c r="G191" s="14">
        <v>16749</v>
      </c>
      <c r="H191" s="14">
        <v>4.9000000000000004</v>
      </c>
    </row>
    <row r="192" spans="1:8" customFormat="1" x14ac:dyDescent="0.3">
      <c r="A192" s="14" t="s">
        <v>1620</v>
      </c>
      <c r="B192" s="14">
        <v>1572</v>
      </c>
      <c r="C192" s="14">
        <v>1.1080000000000001</v>
      </c>
      <c r="D192" s="14">
        <v>103.5</v>
      </c>
      <c r="E192" s="14">
        <v>-0.14000000000000001</v>
      </c>
      <c r="F192" s="14">
        <v>282786</v>
      </c>
      <c r="G192" s="14">
        <v>110825</v>
      </c>
      <c r="H192" s="14">
        <v>5.8</v>
      </c>
    </row>
    <row r="193" spans="1:8" customFormat="1" x14ac:dyDescent="0.3">
      <c r="A193" s="14" t="s">
        <v>1627</v>
      </c>
      <c r="B193" s="14">
        <v>570</v>
      </c>
      <c r="C193" s="14">
        <v>2.5379999999999998</v>
      </c>
      <c r="D193" s="14">
        <v>99.3</v>
      </c>
      <c r="E193" s="14">
        <v>-0.44</v>
      </c>
      <c r="F193" s="14">
        <v>53852</v>
      </c>
      <c r="G193" s="14">
        <v>21668</v>
      </c>
      <c r="H193" s="14">
        <v>5.8</v>
      </c>
    </row>
    <row r="194" spans="1:8" customFormat="1" x14ac:dyDescent="0.3">
      <c r="A194" s="14" t="s">
        <v>1634</v>
      </c>
      <c r="B194" s="14">
        <v>342</v>
      </c>
      <c r="C194" s="14">
        <v>1.542</v>
      </c>
      <c r="D194" s="14">
        <v>105.5</v>
      </c>
      <c r="E194" s="14">
        <v>0.69</v>
      </c>
      <c r="F194" s="14">
        <v>54593</v>
      </c>
      <c r="G194" s="14">
        <v>24425</v>
      </c>
      <c r="H194" s="14">
        <v>5</v>
      </c>
    </row>
    <row r="195" spans="1:8" customFormat="1" x14ac:dyDescent="0.3">
      <c r="A195" s="14" t="s">
        <v>1641</v>
      </c>
      <c r="B195" s="14">
        <v>282</v>
      </c>
      <c r="C195" s="14">
        <v>1.5669999999999999</v>
      </c>
      <c r="D195" s="14">
        <v>100.9</v>
      </c>
      <c r="E195" s="14">
        <v>-1.1100000000000001</v>
      </c>
      <c r="F195" s="14">
        <v>50689</v>
      </c>
      <c r="G195" s="14">
        <v>21536</v>
      </c>
      <c r="H195" s="14">
        <v>10.4</v>
      </c>
    </row>
    <row r="196" spans="1:8" customFormat="1" x14ac:dyDescent="0.3">
      <c r="A196" s="14" t="s">
        <v>1648</v>
      </c>
      <c r="B196" s="14">
        <v>267</v>
      </c>
      <c r="C196" s="14">
        <v>1.429</v>
      </c>
      <c r="D196" s="14">
        <v>105.6</v>
      </c>
      <c r="E196" s="14">
        <v>-0.14000000000000001</v>
      </c>
      <c r="F196" s="14">
        <v>45739</v>
      </c>
      <c r="G196" s="14">
        <v>17365</v>
      </c>
      <c r="H196" s="14">
        <v>3.8</v>
      </c>
    </row>
    <row r="197" spans="1:8" customFormat="1" x14ac:dyDescent="0.3">
      <c r="A197" s="14" t="s">
        <v>1655</v>
      </c>
      <c r="B197" s="14">
        <v>205</v>
      </c>
      <c r="C197" s="14">
        <v>1.51</v>
      </c>
      <c r="D197" s="14">
        <v>94</v>
      </c>
      <c r="E197" s="14">
        <v>-1.9</v>
      </c>
      <c r="F197" s="14">
        <v>38563</v>
      </c>
      <c r="G197" s="14">
        <v>16497</v>
      </c>
      <c r="H197" s="14">
        <v>11.4</v>
      </c>
    </row>
    <row r="198" spans="1:8" customFormat="1" x14ac:dyDescent="0.3">
      <c r="A198" s="14" t="s">
        <v>1662</v>
      </c>
      <c r="B198" s="14">
        <v>160</v>
      </c>
      <c r="C198" s="14">
        <v>1.5289999999999999</v>
      </c>
      <c r="D198" s="14">
        <v>96.6</v>
      </c>
      <c r="E198" s="14">
        <v>-1.22</v>
      </c>
      <c r="F198" s="14">
        <v>30715</v>
      </c>
      <c r="G198" s="14">
        <v>13597</v>
      </c>
      <c r="H198" s="14">
        <v>22.6</v>
      </c>
    </row>
    <row r="199" spans="1:8" customFormat="1" x14ac:dyDescent="0.3">
      <c r="A199" s="14" t="s">
        <v>1669</v>
      </c>
      <c r="B199" s="14">
        <v>123</v>
      </c>
      <c r="C199" s="14">
        <v>1.181</v>
      </c>
      <c r="D199" s="14">
        <v>99.7</v>
      </c>
      <c r="E199" s="14">
        <v>-1.58</v>
      </c>
      <c r="F199" s="14">
        <v>32861</v>
      </c>
      <c r="G199" s="14">
        <v>13641</v>
      </c>
      <c r="H199" s="14">
        <v>4.0999999999999996</v>
      </c>
    </row>
    <row r="200" spans="1:8" customFormat="1" x14ac:dyDescent="0.3">
      <c r="A200" s="14" t="s">
        <v>1676</v>
      </c>
      <c r="B200" s="14">
        <v>490</v>
      </c>
      <c r="C200" s="14">
        <v>1.893</v>
      </c>
      <c r="D200" s="14">
        <v>97</v>
      </c>
      <c r="E200" s="14">
        <v>-2.0099999999999998</v>
      </c>
      <c r="F200" s="14">
        <v>70354</v>
      </c>
      <c r="G200" s="14">
        <v>28928</v>
      </c>
      <c r="H200" s="14">
        <v>5.0999999999999996</v>
      </c>
    </row>
    <row r="201" spans="1:8" customFormat="1" x14ac:dyDescent="0.3">
      <c r="A201" s="14" t="s">
        <v>1683</v>
      </c>
      <c r="B201" s="14">
        <v>281</v>
      </c>
      <c r="C201" s="14">
        <v>1.107</v>
      </c>
      <c r="D201" s="14">
        <v>98.1</v>
      </c>
      <c r="E201" s="14">
        <v>-1.83</v>
      </c>
      <c r="F201" s="14">
        <v>62737</v>
      </c>
      <c r="G201" s="14">
        <v>25005</v>
      </c>
      <c r="H201" s="14">
        <v>6.4</v>
      </c>
    </row>
    <row r="202" spans="1:8" customFormat="1" x14ac:dyDescent="0.3">
      <c r="A202" s="14" t="s">
        <v>1690</v>
      </c>
      <c r="B202" s="14">
        <v>8971</v>
      </c>
      <c r="C202" s="14">
        <v>0.97099999999999997</v>
      </c>
      <c r="D202" s="14">
        <v>98.8</v>
      </c>
      <c r="E202" s="14">
        <v>-0.87</v>
      </c>
      <c r="F202" s="14">
        <v>1818917</v>
      </c>
      <c r="G202" s="14">
        <v>749586</v>
      </c>
      <c r="H202" s="14">
        <v>7.5</v>
      </c>
    </row>
    <row r="203" spans="1:8" customFormat="1" x14ac:dyDescent="0.3">
      <c r="A203" s="14" t="s">
        <v>1697</v>
      </c>
      <c r="B203" s="14">
        <v>232</v>
      </c>
      <c r="C203" s="14">
        <v>1.226</v>
      </c>
      <c r="D203" s="14">
        <v>97.6</v>
      </c>
      <c r="E203" s="14">
        <v>-2.67</v>
      </c>
      <c r="F203" s="14">
        <v>55504</v>
      </c>
      <c r="G203" s="14">
        <v>23874</v>
      </c>
      <c r="H203" s="14">
        <v>4</v>
      </c>
    </row>
    <row r="204" spans="1:8" customFormat="1" x14ac:dyDescent="0.3">
      <c r="A204" s="14" t="s">
        <v>1704</v>
      </c>
      <c r="B204" s="14">
        <v>1357</v>
      </c>
      <c r="C204" s="14">
        <v>0.97099999999999997</v>
      </c>
      <c r="D204" s="14">
        <v>102</v>
      </c>
      <c r="E204" s="14">
        <v>-0.76</v>
      </c>
      <c r="F204" s="14">
        <v>270131</v>
      </c>
      <c r="G204" s="14">
        <v>111064</v>
      </c>
      <c r="H204" s="14">
        <v>6</v>
      </c>
    </row>
    <row r="205" spans="1:8" customFormat="1" x14ac:dyDescent="0.3">
      <c r="A205" s="14" t="s">
        <v>1711</v>
      </c>
      <c r="B205" s="14">
        <v>297</v>
      </c>
      <c r="C205" s="14">
        <v>0.92300000000000004</v>
      </c>
      <c r="D205" s="14">
        <v>98.5</v>
      </c>
      <c r="E205" s="14">
        <v>-1.61</v>
      </c>
      <c r="F205" s="14">
        <v>83895</v>
      </c>
      <c r="G205" s="14">
        <v>35023</v>
      </c>
      <c r="H205" s="14">
        <v>8.6999999999999993</v>
      </c>
    </row>
    <row r="206" spans="1:8" customFormat="1" x14ac:dyDescent="0.3">
      <c r="A206" s="14" t="s">
        <v>1718</v>
      </c>
      <c r="B206" s="14">
        <v>427</v>
      </c>
      <c r="C206" s="14">
        <v>1.3240000000000001</v>
      </c>
      <c r="D206" s="14">
        <v>96</v>
      </c>
      <c r="E206" s="14">
        <v>-1.32</v>
      </c>
      <c r="F206" s="14">
        <v>81441</v>
      </c>
      <c r="G206" s="14">
        <v>33610</v>
      </c>
      <c r="H206" s="14">
        <v>4.5999999999999996</v>
      </c>
    </row>
    <row r="207" spans="1:8" customFormat="1" x14ac:dyDescent="0.3">
      <c r="A207" s="14" t="s">
        <v>1725</v>
      </c>
      <c r="B207" s="14">
        <v>73</v>
      </c>
      <c r="C207" s="14">
        <v>0.88800000000000001</v>
      </c>
      <c r="D207" s="14">
        <v>99</v>
      </c>
      <c r="E207" s="14">
        <v>-1.17</v>
      </c>
      <c r="F207" s="14">
        <v>24303</v>
      </c>
      <c r="G207" s="14">
        <v>10366</v>
      </c>
      <c r="H207" s="14">
        <v>5.3</v>
      </c>
    </row>
    <row r="208" spans="1:8" customFormat="1" x14ac:dyDescent="0.3">
      <c r="A208" s="14" t="s">
        <v>1732</v>
      </c>
      <c r="B208" s="14">
        <v>226</v>
      </c>
      <c r="C208" s="14">
        <v>1.2110000000000001</v>
      </c>
      <c r="D208" s="14">
        <v>98.7</v>
      </c>
      <c r="E208" s="14">
        <v>-1.79</v>
      </c>
      <c r="F208" s="14">
        <v>53295</v>
      </c>
      <c r="G208" s="14">
        <v>22280</v>
      </c>
      <c r="H208" s="14">
        <v>4.8</v>
      </c>
    </row>
    <row r="209" spans="1:8" customFormat="1" x14ac:dyDescent="0.3">
      <c r="A209" s="14" t="s">
        <v>1739</v>
      </c>
      <c r="B209" s="14">
        <v>181</v>
      </c>
      <c r="C209" s="14">
        <v>1.639</v>
      </c>
      <c r="D209" s="14">
        <v>94.1</v>
      </c>
      <c r="E209" s="14">
        <v>-2.66</v>
      </c>
      <c r="F209" s="14">
        <v>28382</v>
      </c>
      <c r="G209" s="14">
        <v>11586</v>
      </c>
      <c r="H209" s="14">
        <v>10.8</v>
      </c>
    </row>
    <row r="210" spans="1:8" customFormat="1" x14ac:dyDescent="0.3">
      <c r="A210" s="14" t="s">
        <v>1746</v>
      </c>
      <c r="B210" s="14">
        <v>474</v>
      </c>
      <c r="C210" s="14">
        <v>1.04</v>
      </c>
      <c r="D210" s="14">
        <v>105.3</v>
      </c>
      <c r="E210" s="14">
        <v>-2.0299999999999998</v>
      </c>
      <c r="F210" s="14">
        <v>92220</v>
      </c>
      <c r="G210" s="14">
        <v>38453</v>
      </c>
      <c r="H210" s="14">
        <v>5.5</v>
      </c>
    </row>
    <row r="211" spans="1:8" customFormat="1" x14ac:dyDescent="0.3">
      <c r="A211" s="14" t="s">
        <v>1753</v>
      </c>
      <c r="B211" s="14">
        <v>1341</v>
      </c>
      <c r="C211" s="14">
        <v>0.90800000000000003</v>
      </c>
      <c r="D211" s="14">
        <v>99.3</v>
      </c>
      <c r="E211" s="14">
        <v>-2.15</v>
      </c>
      <c r="F211" s="14">
        <v>287771</v>
      </c>
      <c r="G211" s="14">
        <v>120166</v>
      </c>
      <c r="H211" s="14">
        <v>5.8</v>
      </c>
    </row>
    <row r="212" spans="1:8" customFormat="1" x14ac:dyDescent="0.3">
      <c r="A212" s="14" t="s">
        <v>1760</v>
      </c>
      <c r="B212" s="14">
        <v>151</v>
      </c>
      <c r="C212" s="14">
        <v>1.4159999999999999</v>
      </c>
      <c r="D212" s="14">
        <v>102.9</v>
      </c>
      <c r="E212" s="14">
        <v>-3.94</v>
      </c>
      <c r="F212" s="14">
        <v>28902</v>
      </c>
      <c r="G212" s="14">
        <v>12093</v>
      </c>
      <c r="H212" s="14">
        <v>5.0999999999999996</v>
      </c>
    </row>
    <row r="213" spans="1:8" customFormat="1" x14ac:dyDescent="0.3">
      <c r="A213" s="14" t="s">
        <v>1767</v>
      </c>
      <c r="B213" s="14">
        <v>96</v>
      </c>
      <c r="C213" s="14">
        <v>1.204</v>
      </c>
      <c r="D213" s="14">
        <v>99</v>
      </c>
      <c r="E213" s="14">
        <v>-3.32</v>
      </c>
      <c r="F213" s="14">
        <v>22441</v>
      </c>
      <c r="G213" s="14">
        <v>9371</v>
      </c>
      <c r="H213" s="14">
        <v>14.6</v>
      </c>
    </row>
    <row r="214" spans="1:8" customFormat="1" x14ac:dyDescent="0.3">
      <c r="A214" s="14" t="s">
        <v>1774</v>
      </c>
      <c r="B214" s="14">
        <v>3502</v>
      </c>
      <c r="C214" s="14">
        <v>0.88300000000000001</v>
      </c>
      <c r="D214" s="14">
        <v>97</v>
      </c>
      <c r="E214" s="14">
        <v>0.61</v>
      </c>
      <c r="F214" s="14">
        <v>654394</v>
      </c>
      <c r="G214" s="14">
        <v>264980</v>
      </c>
      <c r="H214" s="14">
        <v>7.1</v>
      </c>
    </row>
    <row r="215" spans="1:8" customFormat="1" x14ac:dyDescent="0.3">
      <c r="A215" s="14" t="s">
        <v>1781</v>
      </c>
      <c r="B215" s="14">
        <v>463</v>
      </c>
      <c r="C215" s="14">
        <v>1.0629999999999999</v>
      </c>
      <c r="D215" s="14">
        <v>98.1</v>
      </c>
      <c r="E215" s="14">
        <v>-1.19</v>
      </c>
      <c r="F215" s="14">
        <v>110541</v>
      </c>
      <c r="G215" s="14">
        <v>46260</v>
      </c>
      <c r="H215" s="14">
        <v>3.4</v>
      </c>
    </row>
    <row r="216" spans="1:8" customFormat="1" x14ac:dyDescent="0.3">
      <c r="A216" s="14" t="s">
        <v>1788</v>
      </c>
      <c r="B216" s="14">
        <v>151</v>
      </c>
      <c r="C216" s="14">
        <v>1.6850000000000001</v>
      </c>
      <c r="D216" s="14">
        <v>101.8</v>
      </c>
      <c r="E216" s="14">
        <v>-0.92</v>
      </c>
      <c r="F216" s="14">
        <v>25697</v>
      </c>
      <c r="G216" s="14">
        <v>10460</v>
      </c>
      <c r="H216" s="14">
        <v>4.8</v>
      </c>
    </row>
    <row r="217" spans="1:8" customFormat="1" x14ac:dyDescent="0.3">
      <c r="A217" s="14" t="s">
        <v>1795</v>
      </c>
      <c r="B217" s="14">
        <v>4500</v>
      </c>
      <c r="C217" s="14">
        <v>1.145</v>
      </c>
      <c r="D217" s="14">
        <v>101.1</v>
      </c>
      <c r="E217" s="14">
        <v>0.67</v>
      </c>
      <c r="F217" s="14">
        <v>670989</v>
      </c>
      <c r="G217" s="14">
        <v>261162</v>
      </c>
      <c r="H217" s="14">
        <v>11.3</v>
      </c>
    </row>
    <row r="218" spans="1:8" customFormat="1" x14ac:dyDescent="0.3">
      <c r="A218" s="14" t="s">
        <v>1802</v>
      </c>
      <c r="B218" s="14">
        <v>1081</v>
      </c>
      <c r="C218" s="14">
        <v>1.1299999999999999</v>
      </c>
      <c r="D218" s="14">
        <v>102.3</v>
      </c>
      <c r="E218" s="14">
        <v>0.24</v>
      </c>
      <c r="F218" s="14">
        <v>181584</v>
      </c>
      <c r="G218" s="14">
        <v>71461</v>
      </c>
      <c r="H218" s="14">
        <v>3.3478098758835162</v>
      </c>
    </row>
    <row r="219" spans="1:8" customFormat="1" x14ac:dyDescent="0.3">
      <c r="A219" s="14" t="s">
        <v>1809</v>
      </c>
      <c r="B219" s="14">
        <v>3419</v>
      </c>
      <c r="C219" s="14">
        <v>1.1499999999999999</v>
      </c>
      <c r="D219" s="14">
        <v>100.7</v>
      </c>
      <c r="E219" s="14">
        <v>0.83</v>
      </c>
      <c r="F219" s="14">
        <v>489405</v>
      </c>
      <c r="G219" s="14">
        <v>189701</v>
      </c>
      <c r="H219" s="14">
        <v>7.9521901241164841</v>
      </c>
    </row>
    <row r="220" spans="1:8" customFormat="1" x14ac:dyDescent="0.3">
      <c r="A220" s="14" t="s">
        <v>1816</v>
      </c>
      <c r="B220" s="14">
        <v>13228</v>
      </c>
      <c r="C220" s="14">
        <v>1.1120000000000001</v>
      </c>
      <c r="D220" s="14">
        <v>103.9</v>
      </c>
      <c r="E220" s="14">
        <v>-0.01</v>
      </c>
      <c r="F220" s="14">
        <v>2123709</v>
      </c>
      <c r="G220" s="14">
        <v>892159</v>
      </c>
      <c r="H220" s="14">
        <v>9.6999999999999993</v>
      </c>
    </row>
    <row r="221" spans="1:8" customFormat="1" x14ac:dyDescent="0.3">
      <c r="A221" s="14" t="s">
        <v>1823</v>
      </c>
      <c r="B221" s="14">
        <v>223</v>
      </c>
      <c r="C221" s="14">
        <v>1.0760000000000001</v>
      </c>
      <c r="D221" s="14">
        <v>98.6</v>
      </c>
      <c r="E221" s="14">
        <v>-1.7</v>
      </c>
      <c r="F221" s="14">
        <v>42971</v>
      </c>
      <c r="G221" s="14">
        <v>15110</v>
      </c>
      <c r="H221" s="14">
        <v>24.3</v>
      </c>
    </row>
    <row r="222" spans="1:8" customFormat="1" x14ac:dyDescent="0.3">
      <c r="A222" s="14" t="s">
        <v>1830</v>
      </c>
      <c r="B222" s="14">
        <v>548</v>
      </c>
      <c r="C222" s="14">
        <v>1.1870000000000001</v>
      </c>
      <c r="D222" s="14">
        <v>100.4</v>
      </c>
      <c r="E222" s="14">
        <v>-0.96</v>
      </c>
      <c r="F222" s="14">
        <v>106474</v>
      </c>
      <c r="G222" s="14">
        <v>45543</v>
      </c>
      <c r="H222" s="14">
        <v>11.7</v>
      </c>
    </row>
    <row r="223" spans="1:8" customFormat="1" x14ac:dyDescent="0.3">
      <c r="A223" s="14" t="s">
        <v>1837</v>
      </c>
      <c r="B223" s="14">
        <v>207</v>
      </c>
      <c r="C223" s="14">
        <v>1.149</v>
      </c>
      <c r="D223" s="14">
        <v>101.4</v>
      </c>
      <c r="E223" s="14">
        <v>-1.58</v>
      </c>
      <c r="F223" s="14">
        <v>52257</v>
      </c>
      <c r="G223" s="14">
        <v>23172</v>
      </c>
      <c r="H223" s="14">
        <v>16.899999999999999</v>
      </c>
    </row>
    <row r="224" spans="1:8" customFormat="1" x14ac:dyDescent="0.3">
      <c r="A224" s="14" t="s">
        <v>1844</v>
      </c>
      <c r="B224" s="14">
        <v>607</v>
      </c>
      <c r="C224" s="14">
        <v>1.175</v>
      </c>
      <c r="D224" s="14">
        <v>99.9</v>
      </c>
      <c r="E224" s="14">
        <v>-1.06</v>
      </c>
      <c r="F224" s="14">
        <v>118842</v>
      </c>
      <c r="G224" s="14">
        <v>50560</v>
      </c>
      <c r="H224" s="14">
        <v>12.1</v>
      </c>
    </row>
    <row r="225" spans="1:8" customFormat="1" x14ac:dyDescent="0.3">
      <c r="A225" s="14" t="s">
        <v>1851</v>
      </c>
      <c r="B225" s="14">
        <v>1247</v>
      </c>
      <c r="C225" s="14">
        <v>1.3939999999999999</v>
      </c>
      <c r="D225" s="14">
        <v>112.1</v>
      </c>
      <c r="E225" s="14">
        <v>-0.3</v>
      </c>
      <c r="F225" s="14">
        <v>167042</v>
      </c>
      <c r="G225" s="14">
        <v>70240</v>
      </c>
      <c r="H225" s="14">
        <v>6.7</v>
      </c>
    </row>
    <row r="226" spans="1:8" customFormat="1" x14ac:dyDescent="0.3">
      <c r="A226" s="14" t="s">
        <v>1858</v>
      </c>
      <c r="B226" s="14">
        <v>461</v>
      </c>
      <c r="C226" s="14">
        <v>1.099</v>
      </c>
      <c r="D226" s="14">
        <v>102.4</v>
      </c>
      <c r="E226" s="14">
        <v>-0.69</v>
      </c>
      <c r="F226" s="14">
        <v>101114</v>
      </c>
      <c r="G226" s="14">
        <v>42160</v>
      </c>
      <c r="H226" s="14">
        <v>12.1</v>
      </c>
    </row>
    <row r="227" spans="1:8" customFormat="1" x14ac:dyDescent="0.3">
      <c r="A227" s="14" t="s">
        <v>1865</v>
      </c>
      <c r="B227" s="14">
        <v>186</v>
      </c>
      <c r="C227" s="14">
        <v>0.85299999999999998</v>
      </c>
      <c r="D227" s="14">
        <v>98.1</v>
      </c>
      <c r="E227" s="14">
        <v>-1.83</v>
      </c>
      <c r="F227" s="14">
        <v>66740</v>
      </c>
      <c r="G227" s="14">
        <v>28303</v>
      </c>
      <c r="H227" s="14">
        <v>15.9</v>
      </c>
    </row>
    <row r="228" spans="1:8" customFormat="1" x14ac:dyDescent="0.3">
      <c r="A228" s="14" t="s">
        <v>1872</v>
      </c>
      <c r="B228" s="14">
        <v>1193</v>
      </c>
      <c r="C228" s="14">
        <v>1.3140000000000001</v>
      </c>
      <c r="D228" s="14">
        <v>107.1</v>
      </c>
      <c r="E228" s="14">
        <v>0.3</v>
      </c>
      <c r="F228" s="14">
        <v>174690</v>
      </c>
      <c r="G228" s="14">
        <v>72030</v>
      </c>
      <c r="H228" s="14">
        <v>7.8</v>
      </c>
    </row>
    <row r="229" spans="1:8" customFormat="1" x14ac:dyDescent="0.3">
      <c r="A229" s="14" t="s">
        <v>1879</v>
      </c>
      <c r="B229" s="14">
        <v>169</v>
      </c>
      <c r="C229" s="14">
        <v>1.0469999999999999</v>
      </c>
      <c r="D229" s="14">
        <v>97.8</v>
      </c>
      <c r="E229" s="14">
        <v>-1.96</v>
      </c>
      <c r="F229" s="14">
        <v>52805</v>
      </c>
      <c r="G229" s="14">
        <v>22945</v>
      </c>
      <c r="H229" s="14">
        <v>3.3</v>
      </c>
    </row>
    <row r="230" spans="1:8" customFormat="1" x14ac:dyDescent="0.3">
      <c r="A230" s="14" t="s">
        <v>1886</v>
      </c>
      <c r="B230" s="14">
        <v>2362</v>
      </c>
      <c r="C230" s="14">
        <v>1.1539999999999999</v>
      </c>
      <c r="D230" s="14">
        <v>107.2</v>
      </c>
      <c r="E230" s="14">
        <v>0.86</v>
      </c>
      <c r="F230" s="14">
        <v>314395</v>
      </c>
      <c r="G230" s="14">
        <v>131316</v>
      </c>
      <c r="H230" s="14">
        <v>8.6999999999999993</v>
      </c>
    </row>
    <row r="231" spans="1:8" customFormat="1" x14ac:dyDescent="0.3">
      <c r="A231" s="14" t="s">
        <v>1893</v>
      </c>
      <c r="B231" s="14">
        <v>296</v>
      </c>
      <c r="C231" s="14">
        <v>1.0469999999999999</v>
      </c>
      <c r="D231" s="14">
        <v>100.9</v>
      </c>
      <c r="E231" s="14">
        <v>-0.97</v>
      </c>
      <c r="F231" s="14">
        <v>79238</v>
      </c>
      <c r="G231" s="14">
        <v>33702</v>
      </c>
      <c r="H231" s="14">
        <v>6.8</v>
      </c>
    </row>
    <row r="232" spans="1:8" customFormat="1" x14ac:dyDescent="0.3">
      <c r="A232" s="14" t="s">
        <v>1900</v>
      </c>
      <c r="B232" s="14">
        <v>4834</v>
      </c>
      <c r="C232" s="14">
        <v>1.0169999999999999</v>
      </c>
      <c r="D232" s="14">
        <v>104</v>
      </c>
      <c r="E232" s="14">
        <v>0.96</v>
      </c>
      <c r="F232" s="14">
        <v>652258</v>
      </c>
      <c r="G232" s="14">
        <v>273053</v>
      </c>
      <c r="H232" s="14">
        <v>5.7</v>
      </c>
    </row>
    <row r="233" spans="1:8" customFormat="1" x14ac:dyDescent="0.3">
      <c r="A233" s="14" t="s">
        <v>1907</v>
      </c>
      <c r="B233" s="14">
        <v>104</v>
      </c>
      <c r="C233" s="14">
        <v>1.0249999999999999</v>
      </c>
      <c r="D233" s="14">
        <v>101.8</v>
      </c>
      <c r="E233" s="14">
        <v>-1.67</v>
      </c>
      <c r="F233" s="14">
        <v>31717</v>
      </c>
      <c r="G233" s="14">
        <v>13571</v>
      </c>
      <c r="H233" s="14">
        <v>12.7</v>
      </c>
    </row>
    <row r="234" spans="1:8" customFormat="1" x14ac:dyDescent="0.3">
      <c r="A234" s="14" t="s">
        <v>1914</v>
      </c>
      <c r="B234" s="14">
        <v>217</v>
      </c>
      <c r="C234" s="14">
        <v>0.93200000000000005</v>
      </c>
      <c r="D234" s="14">
        <v>102.2</v>
      </c>
      <c r="E234" s="14">
        <v>-0.72</v>
      </c>
      <c r="F234" s="14">
        <v>62743</v>
      </c>
      <c r="G234" s="14">
        <v>27379</v>
      </c>
      <c r="H234" s="14">
        <v>4.3</v>
      </c>
    </row>
    <row r="235" spans="1:8" customFormat="1" x14ac:dyDescent="0.3">
      <c r="A235" s="14" t="s">
        <v>1921</v>
      </c>
      <c r="B235" s="14">
        <v>574</v>
      </c>
      <c r="C235" s="14">
        <v>1.1890000000000001</v>
      </c>
      <c r="D235" s="14">
        <v>98.9</v>
      </c>
      <c r="E235" s="14">
        <v>-0.48</v>
      </c>
      <c r="F235" s="14">
        <v>100423</v>
      </c>
      <c r="G235" s="14">
        <v>43075</v>
      </c>
      <c r="H235" s="14">
        <v>6.3</v>
      </c>
    </row>
    <row r="236" spans="1:8" customFormat="1" x14ac:dyDescent="0.3">
      <c r="A236" s="14" t="s">
        <v>1928</v>
      </c>
      <c r="B236" s="14">
        <v>9333</v>
      </c>
      <c r="C236" s="14">
        <v>1.05</v>
      </c>
      <c r="D236" s="14">
        <v>102.6</v>
      </c>
      <c r="E236" s="14">
        <v>0.12</v>
      </c>
      <c r="F236" s="14">
        <v>1600007</v>
      </c>
      <c r="G236" s="14">
        <v>670865</v>
      </c>
      <c r="H236" s="14">
        <v>8.6999999999999993</v>
      </c>
    </row>
    <row r="237" spans="1:8" customFormat="1" x14ac:dyDescent="0.3">
      <c r="A237" s="14" t="s">
        <v>1935</v>
      </c>
      <c r="B237" s="14">
        <v>112</v>
      </c>
      <c r="C237" s="14">
        <v>0.94499999999999995</v>
      </c>
      <c r="D237" s="14">
        <v>104.5</v>
      </c>
      <c r="E237" s="14">
        <v>0.28999999999999998</v>
      </c>
      <c r="F237" s="14">
        <v>39163</v>
      </c>
      <c r="G237" s="14">
        <v>17267</v>
      </c>
      <c r="H237" s="14">
        <v>4.4000000000000004</v>
      </c>
    </row>
    <row r="238" spans="1:8" customFormat="1" x14ac:dyDescent="0.3">
      <c r="A238" s="14" t="s">
        <v>1942</v>
      </c>
      <c r="B238" s="14">
        <v>95</v>
      </c>
      <c r="C238" s="14">
        <v>0.92</v>
      </c>
      <c r="D238" s="14">
        <v>102.4</v>
      </c>
      <c r="E238" s="14">
        <v>-1.66</v>
      </c>
      <c r="F238" s="14">
        <v>29756</v>
      </c>
      <c r="G238" s="14">
        <v>12791</v>
      </c>
      <c r="H238" s="14">
        <v>7.1</v>
      </c>
    </row>
    <row r="239" spans="1:8" customFormat="1" x14ac:dyDescent="0.3">
      <c r="A239" s="14" t="s">
        <v>1949</v>
      </c>
      <c r="B239" s="14">
        <v>102</v>
      </c>
      <c r="C239" s="14">
        <v>0.97499999999999998</v>
      </c>
      <c r="D239" s="14">
        <v>100.7</v>
      </c>
      <c r="E239" s="14">
        <v>-2.15</v>
      </c>
      <c r="F239" s="14">
        <v>32949</v>
      </c>
      <c r="G239" s="14">
        <v>14206</v>
      </c>
      <c r="H239" s="14">
        <v>9</v>
      </c>
    </row>
    <row r="240" spans="1:8" customFormat="1" x14ac:dyDescent="0.3">
      <c r="A240" s="14" t="s">
        <v>1956</v>
      </c>
      <c r="B240" s="14">
        <v>221</v>
      </c>
      <c r="C240" s="14">
        <v>1.325</v>
      </c>
      <c r="D240" s="14">
        <v>98.5</v>
      </c>
      <c r="E240" s="14">
        <v>-1.44</v>
      </c>
      <c r="F240" s="14">
        <v>48738</v>
      </c>
      <c r="G240" s="14">
        <v>21040</v>
      </c>
      <c r="H240" s="14">
        <v>13.2</v>
      </c>
    </row>
    <row r="241" spans="1:8" customFormat="1" x14ac:dyDescent="0.3">
      <c r="A241" s="14" t="s">
        <v>1963</v>
      </c>
      <c r="B241" s="14">
        <v>178</v>
      </c>
      <c r="C241" s="14">
        <v>0.95699999999999996</v>
      </c>
      <c r="D241" s="14">
        <v>101.5</v>
      </c>
      <c r="E241" s="14">
        <v>-0.92</v>
      </c>
      <c r="F241" s="14">
        <v>51023</v>
      </c>
      <c r="G241" s="14">
        <v>20575</v>
      </c>
      <c r="H241" s="14">
        <v>6.4</v>
      </c>
    </row>
    <row r="242" spans="1:8" customFormat="1" x14ac:dyDescent="0.3">
      <c r="A242" s="14" t="s">
        <v>1970</v>
      </c>
      <c r="B242" s="14">
        <v>503</v>
      </c>
      <c r="C242" s="14">
        <v>1.1519999999999999</v>
      </c>
      <c r="D242" s="14">
        <v>112.4</v>
      </c>
      <c r="E242" s="14">
        <v>-0.64</v>
      </c>
      <c r="F242" s="14">
        <v>94982</v>
      </c>
      <c r="G242" s="14">
        <v>42669</v>
      </c>
      <c r="H242" s="14">
        <v>6.9</v>
      </c>
    </row>
    <row r="243" spans="1:8" customFormat="1" x14ac:dyDescent="0.3">
      <c r="A243" s="14" t="s">
        <v>1977</v>
      </c>
      <c r="B243" s="14">
        <v>675</v>
      </c>
      <c r="C243" s="14">
        <v>1.0860000000000001</v>
      </c>
      <c r="D243" s="14">
        <v>100.4</v>
      </c>
      <c r="E243" s="14">
        <v>-0.49</v>
      </c>
      <c r="F243" s="14">
        <v>134617</v>
      </c>
      <c r="G243" s="14">
        <v>57908</v>
      </c>
      <c r="H243" s="14">
        <v>8.3000000000000007</v>
      </c>
    </row>
    <row r="244" spans="1:8" customFormat="1" x14ac:dyDescent="0.3">
      <c r="A244" s="14" t="s">
        <v>1984</v>
      </c>
      <c r="B244" s="14">
        <v>268</v>
      </c>
      <c r="C244" s="14">
        <v>1.3029999999999999</v>
      </c>
      <c r="D244" s="14">
        <v>107.2</v>
      </c>
      <c r="E244" s="14">
        <v>0.28999999999999998</v>
      </c>
      <c r="F244" s="14">
        <v>37392</v>
      </c>
      <c r="G244" s="14">
        <v>15726</v>
      </c>
      <c r="H244" s="14">
        <v>11.3</v>
      </c>
    </row>
    <row r="245" spans="1:8" customFormat="1" x14ac:dyDescent="0.3">
      <c r="A245" s="14" t="s">
        <v>1991</v>
      </c>
      <c r="B245" s="14">
        <v>619</v>
      </c>
      <c r="C245" s="14">
        <v>1.4259999999999999</v>
      </c>
      <c r="D245" s="14">
        <v>109.5</v>
      </c>
      <c r="E245" s="14">
        <v>3.43</v>
      </c>
      <c r="F245" s="14">
        <v>81084</v>
      </c>
      <c r="G245" s="14">
        <v>35362</v>
      </c>
      <c r="H245" s="14">
        <v>5</v>
      </c>
    </row>
    <row r="246" spans="1:8" customFormat="1" x14ac:dyDescent="0.3">
      <c r="A246" s="14" t="s">
        <v>1998</v>
      </c>
      <c r="B246" s="14">
        <v>5460</v>
      </c>
      <c r="C246" s="14">
        <v>0.999</v>
      </c>
      <c r="D246" s="14">
        <v>101.5</v>
      </c>
      <c r="E246" s="14">
        <v>0.28000000000000003</v>
      </c>
      <c r="F246" s="14">
        <v>839566</v>
      </c>
      <c r="G246" s="14">
        <v>341101</v>
      </c>
      <c r="H246" s="14">
        <v>6.3</v>
      </c>
    </row>
    <row r="247" spans="1:8" x14ac:dyDescent="0.3">
      <c r="A247" s="14" t="s">
        <v>2005</v>
      </c>
      <c r="B247" s="14">
        <v>1100</v>
      </c>
      <c r="C247" s="14">
        <v>1.054</v>
      </c>
      <c r="D247" s="14">
        <v>102.3</v>
      </c>
      <c r="E247" s="14">
        <v>0.1</v>
      </c>
      <c r="F247" s="14">
        <v>210737</v>
      </c>
      <c r="G247" s="14">
        <v>92220</v>
      </c>
      <c r="H247" s="14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0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298</v>
      </c>
      <c r="B3" s="14">
        <v>7835</v>
      </c>
      <c r="C3" s="14">
        <v>1.036</v>
      </c>
      <c r="D3" s="14">
        <v>101.3</v>
      </c>
      <c r="E3" s="14">
        <v>-0.03</v>
      </c>
      <c r="F3" s="14">
        <v>1542840</v>
      </c>
      <c r="G3" s="14">
        <v>668479</v>
      </c>
      <c r="H3" s="14">
        <v>6.3</v>
      </c>
    </row>
    <row r="4" spans="1:8" customFormat="1" x14ac:dyDescent="0.3">
      <c r="A4" s="14" t="s">
        <v>305</v>
      </c>
      <c r="B4" s="14">
        <v>950</v>
      </c>
      <c r="C4" s="14">
        <v>0.94499999999999995</v>
      </c>
      <c r="D4" s="14">
        <v>98.4</v>
      </c>
      <c r="E4" s="14">
        <v>-0.14000000000000001</v>
      </c>
      <c r="F4" s="14">
        <v>213321</v>
      </c>
      <c r="G4" s="14">
        <v>99109</v>
      </c>
      <c r="H4" s="14">
        <v>3.8</v>
      </c>
    </row>
    <row r="5" spans="1:8" customFormat="1" x14ac:dyDescent="0.3">
      <c r="A5" s="14" t="s">
        <v>312</v>
      </c>
      <c r="B5" s="14">
        <v>98</v>
      </c>
      <c r="C5" s="14">
        <v>1.02</v>
      </c>
      <c r="D5" s="14">
        <v>106.5</v>
      </c>
      <c r="E5" s="14">
        <v>-1.84</v>
      </c>
      <c r="F5" s="14">
        <v>26757</v>
      </c>
      <c r="G5" s="14">
        <v>12096</v>
      </c>
      <c r="H5" s="14">
        <v>5</v>
      </c>
    </row>
    <row r="6" spans="1:8" customFormat="1" x14ac:dyDescent="0.3">
      <c r="A6" s="14" t="s">
        <v>319</v>
      </c>
      <c r="B6" s="14">
        <v>404</v>
      </c>
      <c r="C6" s="14">
        <v>1.0549999999999999</v>
      </c>
      <c r="D6" s="14">
        <v>103.1</v>
      </c>
      <c r="E6" s="14">
        <v>0.04</v>
      </c>
      <c r="F6" s="14">
        <v>90593</v>
      </c>
      <c r="G6" s="14">
        <v>37871</v>
      </c>
      <c r="H6" s="14">
        <v>5.0999999999999996</v>
      </c>
    </row>
    <row r="7" spans="1:8" customFormat="1" x14ac:dyDescent="0.3">
      <c r="A7" s="14" t="s">
        <v>326</v>
      </c>
      <c r="B7" s="14">
        <v>358</v>
      </c>
      <c r="C7" s="14">
        <v>1.361</v>
      </c>
      <c r="D7" s="14">
        <v>102.4</v>
      </c>
      <c r="E7" s="14">
        <v>-3.03</v>
      </c>
      <c r="F7" s="14">
        <v>65243</v>
      </c>
      <c r="G7" s="14">
        <v>31016</v>
      </c>
      <c r="H7" s="14">
        <v>3.8</v>
      </c>
    </row>
    <row r="8" spans="1:8" customFormat="1" x14ac:dyDescent="0.3">
      <c r="A8" s="14" t="s">
        <v>333</v>
      </c>
      <c r="B8" s="14">
        <v>415</v>
      </c>
      <c r="C8" s="14">
        <v>1.0629999999999999</v>
      </c>
      <c r="D8" s="14">
        <v>98.2</v>
      </c>
      <c r="E8" s="14">
        <v>1.03</v>
      </c>
      <c r="F8" s="14">
        <v>82665</v>
      </c>
      <c r="G8" s="14">
        <v>35922</v>
      </c>
      <c r="H8" s="14">
        <v>9.1999999999999993</v>
      </c>
    </row>
    <row r="9" spans="1:8" customFormat="1" x14ac:dyDescent="0.3">
      <c r="A9" s="14" t="s">
        <v>340</v>
      </c>
      <c r="B9" s="14">
        <v>159</v>
      </c>
      <c r="C9" s="14">
        <v>1.4279999999999999</v>
      </c>
      <c r="D9" s="14">
        <v>113.2</v>
      </c>
      <c r="E9" s="14">
        <v>-2.2799999999999998</v>
      </c>
      <c r="F9" s="14">
        <v>22278</v>
      </c>
      <c r="G9" s="14">
        <v>8606</v>
      </c>
      <c r="H9" s="14">
        <v>8.8000000000000007</v>
      </c>
    </row>
    <row r="10" spans="1:8" customFormat="1" x14ac:dyDescent="0.3">
      <c r="A10" s="14" t="s">
        <v>347</v>
      </c>
      <c r="B10" s="14">
        <v>89</v>
      </c>
      <c r="C10" s="14">
        <v>0.92400000000000004</v>
      </c>
      <c r="D10" s="14">
        <v>103.6</v>
      </c>
      <c r="E10" s="14">
        <v>0.75</v>
      </c>
      <c r="F10" s="14">
        <v>27946</v>
      </c>
      <c r="G10" s="14">
        <v>12445</v>
      </c>
      <c r="H10" s="14">
        <v>13.7</v>
      </c>
    </row>
    <row r="11" spans="1:8" customFormat="1" x14ac:dyDescent="0.3">
      <c r="A11" s="14" t="s">
        <v>354</v>
      </c>
      <c r="B11" s="14">
        <v>123</v>
      </c>
      <c r="C11" s="14">
        <v>1.0089999999999999</v>
      </c>
      <c r="D11" s="14">
        <v>107</v>
      </c>
      <c r="E11" s="14">
        <v>-1.28</v>
      </c>
      <c r="F11" s="14">
        <v>38662</v>
      </c>
      <c r="G11" s="14">
        <v>17175</v>
      </c>
      <c r="H11" s="14">
        <v>6.1</v>
      </c>
    </row>
    <row r="12" spans="1:8" customFormat="1" x14ac:dyDescent="0.3">
      <c r="A12" s="14" t="s">
        <v>361</v>
      </c>
      <c r="B12" s="14">
        <v>2076</v>
      </c>
      <c r="C12" s="14">
        <v>0.97799999999999998</v>
      </c>
      <c r="D12" s="14">
        <v>98.6</v>
      </c>
      <c r="E12" s="14">
        <v>1.37</v>
      </c>
      <c r="F12" s="14">
        <v>354376</v>
      </c>
      <c r="G12" s="14">
        <v>151688</v>
      </c>
      <c r="H12" s="14">
        <v>6.6</v>
      </c>
    </row>
    <row r="13" spans="1:8" customFormat="1" x14ac:dyDescent="0.3">
      <c r="A13" s="14" t="s">
        <v>368</v>
      </c>
      <c r="B13" s="14">
        <v>222</v>
      </c>
      <c r="C13" s="14">
        <v>1.4390000000000001</v>
      </c>
      <c r="D13" s="14">
        <v>116.9</v>
      </c>
      <c r="E13" s="14">
        <v>-7.0000000000000007E-2</v>
      </c>
      <c r="F13" s="14">
        <v>31694</v>
      </c>
      <c r="G13" s="14">
        <v>12698</v>
      </c>
      <c r="H13" s="14">
        <v>7.6</v>
      </c>
    </row>
    <row r="14" spans="1:8" customFormat="1" x14ac:dyDescent="0.3">
      <c r="A14" s="14" t="s">
        <v>375</v>
      </c>
      <c r="B14" s="14">
        <v>133</v>
      </c>
      <c r="C14" s="14">
        <v>1.0269999999999999</v>
      </c>
      <c r="D14" s="14">
        <v>108.4</v>
      </c>
      <c r="E14" s="14">
        <v>-1.17</v>
      </c>
      <c r="F14" s="14">
        <v>36870</v>
      </c>
      <c r="G14" s="14">
        <v>16375</v>
      </c>
      <c r="H14" s="14">
        <v>6.2</v>
      </c>
    </row>
    <row r="15" spans="1:8" customFormat="1" x14ac:dyDescent="0.3">
      <c r="A15" s="14" t="s">
        <v>382</v>
      </c>
      <c r="B15" s="14">
        <v>342</v>
      </c>
      <c r="C15" s="14">
        <v>1.6559999999999999</v>
      </c>
      <c r="D15" s="14">
        <v>108.1</v>
      </c>
      <c r="E15" s="14">
        <v>-2.1</v>
      </c>
      <c r="F15" s="14">
        <v>44699</v>
      </c>
      <c r="G15" s="14">
        <v>17244</v>
      </c>
      <c r="H15" s="14">
        <v>6.7</v>
      </c>
    </row>
    <row r="16" spans="1:8" customFormat="1" x14ac:dyDescent="0.3">
      <c r="A16" s="14" t="s">
        <v>389</v>
      </c>
      <c r="B16" s="14">
        <v>1592</v>
      </c>
      <c r="C16" s="14">
        <v>0.97499999999999998</v>
      </c>
      <c r="D16" s="14">
        <v>97.5</v>
      </c>
      <c r="E16" s="14">
        <v>0.32</v>
      </c>
      <c r="F16" s="14">
        <v>282765</v>
      </c>
      <c r="G16" s="14">
        <v>119722</v>
      </c>
      <c r="H16" s="14">
        <v>5.3</v>
      </c>
    </row>
    <row r="17" spans="1:8" customFormat="1" x14ac:dyDescent="0.3">
      <c r="A17" s="14" t="s">
        <v>396</v>
      </c>
      <c r="B17" s="14">
        <v>161</v>
      </c>
      <c r="C17" s="14">
        <v>1.0009999999999999</v>
      </c>
      <c r="D17" s="14">
        <v>102.7</v>
      </c>
      <c r="E17" s="14">
        <v>-2.67</v>
      </c>
      <c r="F17" s="14">
        <v>42719</v>
      </c>
      <c r="G17" s="14">
        <v>18688</v>
      </c>
      <c r="H17" s="14">
        <v>6.4</v>
      </c>
    </row>
    <row r="18" spans="1:8" customFormat="1" x14ac:dyDescent="0.3">
      <c r="A18" s="14" t="s">
        <v>403</v>
      </c>
      <c r="B18" s="14">
        <v>109</v>
      </c>
      <c r="C18" s="14">
        <v>0.75700000000000001</v>
      </c>
      <c r="D18" s="14">
        <v>104.7</v>
      </c>
      <c r="E18" s="14">
        <v>-1.05</v>
      </c>
      <c r="F18" s="14">
        <v>41681</v>
      </c>
      <c r="G18" s="14">
        <v>18519</v>
      </c>
      <c r="H18" s="14">
        <v>8.4</v>
      </c>
    </row>
    <row r="19" spans="1:8" customFormat="1" x14ac:dyDescent="0.3">
      <c r="A19" s="14" t="s">
        <v>410</v>
      </c>
      <c r="B19" s="14">
        <v>295</v>
      </c>
      <c r="C19" s="14">
        <v>1.1020000000000001</v>
      </c>
      <c r="D19" s="14">
        <v>106.2</v>
      </c>
      <c r="E19" s="14">
        <v>-0.02</v>
      </c>
      <c r="F19" s="14">
        <v>69242</v>
      </c>
      <c r="G19" s="14">
        <v>29533</v>
      </c>
      <c r="H19" s="14">
        <v>3</v>
      </c>
    </row>
    <row r="20" spans="1:8" customFormat="1" x14ac:dyDescent="0.3">
      <c r="A20" s="14" t="s">
        <v>417</v>
      </c>
      <c r="B20" s="14">
        <v>150</v>
      </c>
      <c r="C20" s="14">
        <v>1.2350000000000001</v>
      </c>
      <c r="D20" s="14">
        <v>118.3</v>
      </c>
      <c r="E20" s="14">
        <v>-0.4</v>
      </c>
      <c r="F20" s="14">
        <v>24857</v>
      </c>
      <c r="G20" s="14">
        <v>9997</v>
      </c>
      <c r="H20" s="14">
        <v>4.0999999999999996</v>
      </c>
    </row>
    <row r="21" spans="1:8" customFormat="1" x14ac:dyDescent="0.3">
      <c r="A21" s="14" t="s">
        <v>424</v>
      </c>
      <c r="B21" s="14">
        <v>159</v>
      </c>
      <c r="C21" s="14">
        <v>0.99199999999999999</v>
      </c>
      <c r="D21" s="14">
        <v>105.2</v>
      </c>
      <c r="E21" s="14">
        <v>-0.34</v>
      </c>
      <c r="F21" s="14">
        <v>46472</v>
      </c>
      <c r="G21" s="14">
        <v>19775</v>
      </c>
      <c r="H21" s="14">
        <v>6.9</v>
      </c>
    </row>
    <row r="22" spans="1:8" customFormat="1" x14ac:dyDescent="0.3">
      <c r="A22" s="14" t="s">
        <v>431</v>
      </c>
      <c r="B22" s="14">
        <v>77737</v>
      </c>
      <c r="C22" s="14">
        <v>0.878</v>
      </c>
      <c r="D22" s="14">
        <v>101.2</v>
      </c>
      <c r="E22" s="14">
        <v>1.1200000000000001</v>
      </c>
      <c r="F22" s="14">
        <v>13427014</v>
      </c>
      <c r="G22" s="14">
        <v>5294836</v>
      </c>
      <c r="H22" s="14">
        <v>10.9</v>
      </c>
    </row>
    <row r="23" spans="1:8" customFormat="1" x14ac:dyDescent="0.3">
      <c r="A23" s="14" t="s">
        <v>438</v>
      </c>
      <c r="B23" s="14">
        <v>265</v>
      </c>
      <c r="C23" s="14">
        <v>1.0249999999999999</v>
      </c>
      <c r="D23" s="14">
        <v>106.4</v>
      </c>
      <c r="E23" s="14">
        <v>-0.13</v>
      </c>
      <c r="F23" s="14">
        <v>62377</v>
      </c>
      <c r="G23" s="14">
        <v>26056</v>
      </c>
      <c r="H23" s="14">
        <v>7.5</v>
      </c>
    </row>
    <row r="24" spans="1:8" customFormat="1" x14ac:dyDescent="0.3">
      <c r="A24" s="14" t="s">
        <v>445</v>
      </c>
      <c r="B24" s="14">
        <v>5544</v>
      </c>
      <c r="C24" s="14">
        <v>0.78800000000000003</v>
      </c>
      <c r="D24" s="14">
        <v>96</v>
      </c>
      <c r="E24" s="14">
        <v>1.1000000000000001</v>
      </c>
      <c r="F24" s="14">
        <v>1079216</v>
      </c>
      <c r="G24" s="14">
        <v>404705</v>
      </c>
      <c r="H24" s="14">
        <v>6.6</v>
      </c>
    </row>
    <row r="25" spans="1:8" customFormat="1" x14ac:dyDescent="0.3">
      <c r="A25" s="14" t="s">
        <v>452</v>
      </c>
      <c r="B25" s="14">
        <v>393</v>
      </c>
      <c r="C25" s="14">
        <v>0.99299999999999999</v>
      </c>
      <c r="D25" s="14">
        <v>96.6</v>
      </c>
      <c r="E25" s="14">
        <v>8.44</v>
      </c>
      <c r="F25" s="14">
        <v>63231</v>
      </c>
      <c r="G25" s="14">
        <v>20629</v>
      </c>
      <c r="H25" s="14">
        <v>11.9</v>
      </c>
    </row>
    <row r="26" spans="1:8" customFormat="1" x14ac:dyDescent="0.3">
      <c r="A26" s="14" t="s">
        <v>459</v>
      </c>
      <c r="B26" s="14">
        <v>1667</v>
      </c>
      <c r="C26" s="14">
        <v>0.82299999999999995</v>
      </c>
      <c r="D26" s="14">
        <v>97.3</v>
      </c>
      <c r="E26" s="14">
        <v>-6.02</v>
      </c>
      <c r="F26" s="14">
        <v>298599</v>
      </c>
      <c r="G26" s="14">
        <v>114422</v>
      </c>
      <c r="H26" s="14">
        <v>6.2</v>
      </c>
    </row>
    <row r="27" spans="1:8" customFormat="1" x14ac:dyDescent="0.3">
      <c r="A27" s="14" t="s">
        <v>466</v>
      </c>
      <c r="B27" s="14">
        <v>2441</v>
      </c>
      <c r="C27" s="14">
        <v>0.95899999999999996</v>
      </c>
      <c r="D27" s="14">
        <v>104.6</v>
      </c>
      <c r="E27" s="14">
        <v>2.16</v>
      </c>
      <c r="F27" s="14">
        <v>382054</v>
      </c>
      <c r="G27" s="14">
        <v>147712</v>
      </c>
      <c r="H27" s="14">
        <v>9.1999999999999993</v>
      </c>
    </row>
    <row r="28" spans="1:8" customFormat="1" x14ac:dyDescent="0.3">
      <c r="A28" s="14" t="s">
        <v>473</v>
      </c>
      <c r="B28" s="14">
        <v>1015</v>
      </c>
      <c r="C28" s="14">
        <v>0.78400000000000003</v>
      </c>
      <c r="D28" s="14">
        <v>98.4</v>
      </c>
      <c r="E28" s="14">
        <v>-0.95</v>
      </c>
      <c r="F28" s="14">
        <v>197454</v>
      </c>
      <c r="G28" s="14">
        <v>73909</v>
      </c>
      <c r="H28" s="14">
        <v>4.2</v>
      </c>
    </row>
    <row r="29" spans="1:8" customFormat="1" x14ac:dyDescent="0.3">
      <c r="A29" s="14" t="s">
        <v>480</v>
      </c>
      <c r="B29" s="14">
        <v>1682</v>
      </c>
      <c r="C29" s="14">
        <v>0.91200000000000003</v>
      </c>
      <c r="D29" s="14">
        <v>98.5</v>
      </c>
      <c r="E29" s="14">
        <v>-1</v>
      </c>
      <c r="F29" s="14">
        <v>273791</v>
      </c>
      <c r="G29" s="14">
        <v>107215</v>
      </c>
      <c r="H29" s="14">
        <v>11.3</v>
      </c>
    </row>
    <row r="30" spans="1:8" customFormat="1" x14ac:dyDescent="0.3">
      <c r="A30" s="14" t="s">
        <v>487</v>
      </c>
      <c r="B30" s="14">
        <v>3164</v>
      </c>
      <c r="C30" s="14">
        <v>0.97599999999999998</v>
      </c>
      <c r="D30" s="14">
        <v>100.4</v>
      </c>
      <c r="E30" s="14">
        <v>7.7</v>
      </c>
      <c r="F30" s="14">
        <v>473970</v>
      </c>
      <c r="G30" s="14">
        <v>179106</v>
      </c>
      <c r="H30" s="14">
        <v>5.2</v>
      </c>
    </row>
    <row r="31" spans="1:8" customFormat="1" x14ac:dyDescent="0.3">
      <c r="A31" s="14" t="s">
        <v>494</v>
      </c>
      <c r="B31" s="14">
        <v>3683</v>
      </c>
      <c r="C31" s="14">
        <v>0.86799999999999999</v>
      </c>
      <c r="D31" s="14">
        <v>99.2</v>
      </c>
      <c r="E31" s="14">
        <v>1.57</v>
      </c>
      <c r="F31" s="14">
        <v>713321</v>
      </c>
      <c r="G31" s="14">
        <v>255575</v>
      </c>
      <c r="H31" s="14">
        <v>4.5</v>
      </c>
    </row>
    <row r="32" spans="1:8" customFormat="1" x14ac:dyDescent="0.3">
      <c r="A32" s="14" t="s">
        <v>501</v>
      </c>
      <c r="B32" s="14">
        <v>393</v>
      </c>
      <c r="C32" s="14">
        <v>0.80900000000000005</v>
      </c>
      <c r="D32" s="14">
        <v>99.4</v>
      </c>
      <c r="E32" s="14">
        <v>-0.56999999999999995</v>
      </c>
      <c r="F32" s="14">
        <v>94353</v>
      </c>
      <c r="G32" s="14">
        <v>39055</v>
      </c>
      <c r="H32" s="14">
        <v>5</v>
      </c>
    </row>
    <row r="33" spans="1:8" customFormat="1" x14ac:dyDescent="0.3">
      <c r="A33" s="14" t="s">
        <v>508</v>
      </c>
      <c r="B33" s="14">
        <v>4243</v>
      </c>
      <c r="C33" s="14">
        <v>0.745</v>
      </c>
      <c r="D33" s="14">
        <v>98.5</v>
      </c>
      <c r="E33" s="14">
        <v>-1.51</v>
      </c>
      <c r="F33" s="14">
        <v>818383</v>
      </c>
      <c r="G33" s="14">
        <v>329594</v>
      </c>
      <c r="H33" s="14">
        <v>3.1</v>
      </c>
    </row>
    <row r="34" spans="1:8" customFormat="1" x14ac:dyDescent="0.3">
      <c r="A34" s="14" t="s">
        <v>515</v>
      </c>
      <c r="B34" s="14">
        <v>5110</v>
      </c>
      <c r="C34" s="14">
        <v>0.76700000000000002</v>
      </c>
      <c r="D34" s="14">
        <v>98.1</v>
      </c>
      <c r="E34" s="14">
        <v>-0.53</v>
      </c>
      <c r="F34" s="14">
        <v>940064</v>
      </c>
      <c r="G34" s="14">
        <v>379640</v>
      </c>
      <c r="H34" s="14">
        <v>6.5</v>
      </c>
    </row>
    <row r="35" spans="1:8" customFormat="1" x14ac:dyDescent="0.3">
      <c r="A35" s="14" t="s">
        <v>522</v>
      </c>
      <c r="B35" s="14">
        <v>6814</v>
      </c>
      <c r="C35" s="14">
        <v>0.79600000000000004</v>
      </c>
      <c r="D35" s="14">
        <v>101.4</v>
      </c>
      <c r="E35" s="14">
        <v>-1.06</v>
      </c>
      <c r="F35" s="14">
        <v>1186078</v>
      </c>
      <c r="G35" s="14">
        <v>488201</v>
      </c>
      <c r="H35" s="14">
        <v>10.7</v>
      </c>
    </row>
    <row r="36" spans="1:8" customFormat="1" x14ac:dyDescent="0.3">
      <c r="A36" s="14" t="s">
        <v>529</v>
      </c>
      <c r="B36" s="14">
        <v>3211</v>
      </c>
      <c r="C36" s="14">
        <v>0.97899999999999998</v>
      </c>
      <c r="D36" s="14">
        <v>109.4</v>
      </c>
      <c r="E36" s="14">
        <v>4.9000000000000004</v>
      </c>
      <c r="F36" s="14">
        <v>500895</v>
      </c>
      <c r="G36" s="14">
        <v>213850</v>
      </c>
      <c r="H36" s="14">
        <v>8.9</v>
      </c>
    </row>
    <row r="37" spans="1:8" customFormat="1" x14ac:dyDescent="0.3">
      <c r="A37" s="14" t="s">
        <v>536</v>
      </c>
      <c r="B37" s="14">
        <v>3539</v>
      </c>
      <c r="C37" s="14">
        <v>0.86899999999999999</v>
      </c>
      <c r="D37" s="14">
        <v>105.2</v>
      </c>
      <c r="E37" s="14">
        <v>-0.17</v>
      </c>
      <c r="F37" s="14">
        <v>654915</v>
      </c>
      <c r="G37" s="14">
        <v>291294</v>
      </c>
      <c r="H37" s="14">
        <v>8.6999999999999993</v>
      </c>
    </row>
    <row r="38" spans="1:8" customFormat="1" x14ac:dyDescent="0.3">
      <c r="A38" s="14" t="s">
        <v>543</v>
      </c>
      <c r="B38" s="14">
        <v>831</v>
      </c>
      <c r="C38" s="14">
        <v>0.84199999999999997</v>
      </c>
      <c r="D38" s="14">
        <v>106.3</v>
      </c>
      <c r="E38" s="14">
        <v>1.55</v>
      </c>
      <c r="F38" s="14">
        <v>187012</v>
      </c>
      <c r="G38" s="14">
        <v>82928</v>
      </c>
      <c r="H38" s="14">
        <v>7.5</v>
      </c>
    </row>
    <row r="39" spans="1:8" customFormat="1" x14ac:dyDescent="0.3">
      <c r="A39" s="14" t="s">
        <v>550</v>
      </c>
      <c r="B39" s="14">
        <v>3276</v>
      </c>
      <c r="C39" s="14">
        <v>0.87</v>
      </c>
      <c r="D39" s="14">
        <v>97.8</v>
      </c>
      <c r="E39" s="14">
        <v>-3.11</v>
      </c>
      <c r="F39" s="14">
        <v>550027</v>
      </c>
      <c r="G39" s="14">
        <v>207634</v>
      </c>
      <c r="H39" s="14">
        <v>5.9</v>
      </c>
    </row>
    <row r="40" spans="1:8" customFormat="1" x14ac:dyDescent="0.3">
      <c r="A40" s="14" t="s">
        <v>557</v>
      </c>
      <c r="B40" s="14">
        <v>1243</v>
      </c>
      <c r="C40" s="14">
        <v>0.98699999999999999</v>
      </c>
      <c r="D40" s="14">
        <v>103.1</v>
      </c>
      <c r="E40" s="14">
        <v>3.3</v>
      </c>
      <c r="F40" s="14">
        <v>230359</v>
      </c>
      <c r="G40" s="14">
        <v>88985</v>
      </c>
      <c r="H40" s="14">
        <v>7.7</v>
      </c>
    </row>
    <row r="41" spans="1:8" customFormat="1" x14ac:dyDescent="0.3">
      <c r="A41" s="14" t="s">
        <v>564</v>
      </c>
      <c r="B41" s="14">
        <v>493</v>
      </c>
      <c r="C41" s="14">
        <v>0.96699999999999997</v>
      </c>
      <c r="D41" s="14">
        <v>100.5</v>
      </c>
      <c r="E41" s="14">
        <v>1.52</v>
      </c>
      <c r="F41" s="14">
        <v>118810</v>
      </c>
      <c r="G41" s="14">
        <v>48197</v>
      </c>
      <c r="H41" s="14">
        <v>5.8</v>
      </c>
    </row>
    <row r="42" spans="1:8" customFormat="1" x14ac:dyDescent="0.3">
      <c r="A42" s="14" t="s">
        <v>571</v>
      </c>
      <c r="B42" s="14">
        <v>554</v>
      </c>
      <c r="C42" s="14">
        <v>1.0529999999999999</v>
      </c>
      <c r="D42" s="14">
        <v>103.2</v>
      </c>
      <c r="E42" s="14">
        <v>0.61</v>
      </c>
      <c r="F42" s="14">
        <v>111897</v>
      </c>
      <c r="G42" s="14">
        <v>45457</v>
      </c>
      <c r="H42" s="14">
        <v>9.5</v>
      </c>
    </row>
    <row r="43" spans="1:8" customFormat="1" x14ac:dyDescent="0.3">
      <c r="A43" s="14" t="s">
        <v>578</v>
      </c>
      <c r="B43" s="14">
        <v>243</v>
      </c>
      <c r="C43" s="14">
        <v>1.2809999999999999</v>
      </c>
      <c r="D43" s="14">
        <v>110</v>
      </c>
      <c r="E43" s="14">
        <v>-0.91</v>
      </c>
      <c r="F43" s="14">
        <v>43516</v>
      </c>
      <c r="G43" s="14">
        <v>18368</v>
      </c>
      <c r="H43" s="14">
        <v>10</v>
      </c>
    </row>
    <row r="44" spans="1:8" customFormat="1" x14ac:dyDescent="0.3">
      <c r="A44" s="14" t="s">
        <v>585</v>
      </c>
      <c r="B44" s="14">
        <v>1506</v>
      </c>
      <c r="C44" s="14">
        <v>0.91900000000000004</v>
      </c>
      <c r="D44" s="14">
        <v>107.1</v>
      </c>
      <c r="E44" s="14">
        <v>1.22</v>
      </c>
      <c r="F44" s="14">
        <v>229725</v>
      </c>
      <c r="G44" s="14">
        <v>98336</v>
      </c>
      <c r="H44" s="14">
        <v>20.100000000000001</v>
      </c>
    </row>
    <row r="45" spans="1:8" customFormat="1" x14ac:dyDescent="0.3">
      <c r="A45" s="14" t="s">
        <v>592</v>
      </c>
      <c r="B45" s="14">
        <v>6252</v>
      </c>
      <c r="C45" s="14">
        <v>0.90700000000000003</v>
      </c>
      <c r="D45" s="14">
        <v>98.4</v>
      </c>
      <c r="E45" s="14">
        <v>1.1399999999999999</v>
      </c>
      <c r="F45" s="14">
        <v>1074176</v>
      </c>
      <c r="G45" s="14">
        <v>394636</v>
      </c>
      <c r="H45" s="14">
        <v>5.7</v>
      </c>
    </row>
    <row r="46" spans="1:8" customFormat="1" x14ac:dyDescent="0.3">
      <c r="A46" s="14" t="s">
        <v>599</v>
      </c>
      <c r="B46" s="14">
        <v>942</v>
      </c>
      <c r="C46" s="14">
        <v>0.88600000000000001</v>
      </c>
      <c r="D46" s="14">
        <v>99</v>
      </c>
      <c r="E46" s="14">
        <v>1.55</v>
      </c>
      <c r="F46" s="14">
        <v>163795</v>
      </c>
      <c r="G46" s="14">
        <v>59922</v>
      </c>
      <c r="H46" s="14">
        <v>13.1</v>
      </c>
    </row>
    <row r="47" spans="1:8" customFormat="1" x14ac:dyDescent="0.3">
      <c r="A47" s="14" t="s">
        <v>606</v>
      </c>
      <c r="B47" s="14">
        <v>2302</v>
      </c>
      <c r="C47" s="14">
        <v>0.79500000000000004</v>
      </c>
      <c r="D47" s="14">
        <v>97</v>
      </c>
      <c r="E47" s="14">
        <v>2.12</v>
      </c>
      <c r="F47" s="14">
        <v>461710</v>
      </c>
      <c r="G47" s="14">
        <v>180351</v>
      </c>
      <c r="H47" s="14">
        <v>4.3</v>
      </c>
    </row>
    <row r="48" spans="1:8" customFormat="1" x14ac:dyDescent="0.3">
      <c r="A48" s="14" t="s">
        <v>613</v>
      </c>
      <c r="B48" s="14">
        <v>1261</v>
      </c>
      <c r="C48" s="14">
        <v>0.92100000000000004</v>
      </c>
      <c r="D48" s="14">
        <v>107.1</v>
      </c>
      <c r="E48" s="14">
        <v>0.93</v>
      </c>
      <c r="F48" s="14">
        <v>218388</v>
      </c>
      <c r="G48" s="14">
        <v>86215</v>
      </c>
      <c r="H48" s="14">
        <v>3.8</v>
      </c>
    </row>
    <row r="49" spans="1:8" customFormat="1" x14ac:dyDescent="0.3">
      <c r="A49" s="14" t="s">
        <v>620</v>
      </c>
      <c r="B49" s="14">
        <v>2691</v>
      </c>
      <c r="C49" s="14">
        <v>0.91700000000000004</v>
      </c>
      <c r="D49" s="14">
        <v>102.8</v>
      </c>
      <c r="E49" s="14">
        <v>2.29</v>
      </c>
      <c r="F49" s="14">
        <v>465617</v>
      </c>
      <c r="G49" s="14">
        <v>174764</v>
      </c>
      <c r="H49" s="14">
        <v>8.8000000000000007</v>
      </c>
    </row>
    <row r="50" spans="1:8" customFormat="1" x14ac:dyDescent="0.3">
      <c r="A50" s="14" t="s">
        <v>627</v>
      </c>
      <c r="B50" s="14">
        <v>3597</v>
      </c>
      <c r="C50" s="14">
        <v>1.0609999999999999</v>
      </c>
      <c r="D50" s="14">
        <v>106.9</v>
      </c>
      <c r="E50" s="14">
        <v>4.3499999999999996</v>
      </c>
      <c r="F50" s="14">
        <v>537307</v>
      </c>
      <c r="G50" s="14">
        <v>224080</v>
      </c>
      <c r="H50" s="14">
        <v>4.2</v>
      </c>
    </row>
    <row r="51" spans="1:8" customFormat="1" x14ac:dyDescent="0.3">
      <c r="A51" s="14" t="s">
        <v>634</v>
      </c>
      <c r="B51" s="14">
        <v>582</v>
      </c>
      <c r="C51" s="14">
        <v>0.86799999999999999</v>
      </c>
      <c r="D51" s="14">
        <v>112.3</v>
      </c>
      <c r="E51" s="14">
        <v>-1.39</v>
      </c>
      <c r="F51" s="14">
        <v>147274</v>
      </c>
      <c r="G51" s="14">
        <v>63701</v>
      </c>
      <c r="H51" s="14">
        <v>8.8000000000000007</v>
      </c>
    </row>
    <row r="52" spans="1:8" customFormat="1" x14ac:dyDescent="0.3">
      <c r="A52" s="14" t="s">
        <v>641</v>
      </c>
      <c r="B52" s="14">
        <v>1958</v>
      </c>
      <c r="C52" s="14">
        <v>0.88700000000000001</v>
      </c>
      <c r="D52" s="14">
        <v>101</v>
      </c>
      <c r="E52" s="14">
        <v>7.6</v>
      </c>
      <c r="F52" s="14">
        <v>293452</v>
      </c>
      <c r="G52" s="14">
        <v>113584</v>
      </c>
      <c r="H52" s="14">
        <v>9.1</v>
      </c>
    </row>
    <row r="53" spans="1:8" customFormat="1" x14ac:dyDescent="0.3">
      <c r="A53" s="14" t="s">
        <v>648</v>
      </c>
      <c r="B53" s="14">
        <v>6842</v>
      </c>
      <c r="C53" s="14">
        <v>1.0880000000000001</v>
      </c>
      <c r="D53" s="14">
        <v>107.9</v>
      </c>
      <c r="E53" s="14">
        <v>4.32</v>
      </c>
      <c r="F53" s="14">
        <v>855248</v>
      </c>
      <c r="G53" s="14">
        <v>336715</v>
      </c>
      <c r="H53" s="14">
        <v>4.2</v>
      </c>
    </row>
    <row r="54" spans="1:8" customFormat="1" x14ac:dyDescent="0.3">
      <c r="A54" s="14" t="s">
        <v>655</v>
      </c>
      <c r="B54" s="14">
        <v>16823</v>
      </c>
      <c r="C54" s="14">
        <v>0.94499999999999995</v>
      </c>
      <c r="D54" s="14">
        <v>101.4</v>
      </c>
      <c r="E54" s="14">
        <v>-0.91</v>
      </c>
      <c r="F54" s="14">
        <v>3340216</v>
      </c>
      <c r="G54" s="14">
        <v>1376240</v>
      </c>
      <c r="H54" s="14">
        <v>9.1999999999999993</v>
      </c>
    </row>
    <row r="55" spans="1:8" customFormat="1" x14ac:dyDescent="0.3">
      <c r="A55" s="14" t="s">
        <v>662</v>
      </c>
      <c r="B55" s="14">
        <v>1446</v>
      </c>
      <c r="C55" s="14">
        <v>1.0149999999999999</v>
      </c>
      <c r="D55" s="14">
        <v>110.4</v>
      </c>
      <c r="E55" s="14">
        <v>-1.63</v>
      </c>
      <c r="F55" s="14">
        <v>245754</v>
      </c>
      <c r="G55" s="14">
        <v>98586</v>
      </c>
      <c r="H55" s="14">
        <v>8.8000000000000007</v>
      </c>
    </row>
    <row r="56" spans="1:8" customFormat="1" x14ac:dyDescent="0.3">
      <c r="A56" s="14" t="s">
        <v>669</v>
      </c>
      <c r="B56" s="14">
        <v>238</v>
      </c>
      <c r="C56" s="14">
        <v>1.046</v>
      </c>
      <c r="D56" s="14">
        <v>95.7</v>
      </c>
      <c r="E56" s="14">
        <v>-1.1499999999999999</v>
      </c>
      <c r="F56" s="14">
        <v>61502</v>
      </c>
      <c r="G56" s="14">
        <v>26054</v>
      </c>
      <c r="H56" s="14">
        <v>8.6</v>
      </c>
    </row>
    <row r="57" spans="1:8" customFormat="1" x14ac:dyDescent="0.3">
      <c r="A57" s="14" t="s">
        <v>676</v>
      </c>
      <c r="B57" s="14">
        <v>137</v>
      </c>
      <c r="C57" s="14">
        <v>0.82499999999999996</v>
      </c>
      <c r="D57" s="14">
        <v>100.6</v>
      </c>
      <c r="E57" s="14">
        <v>-1.93</v>
      </c>
      <c r="F57" s="14">
        <v>51361</v>
      </c>
      <c r="G57" s="14">
        <v>22436</v>
      </c>
      <c r="H57" s="14">
        <v>4.0999999999999996</v>
      </c>
    </row>
    <row r="58" spans="1:8" customFormat="1" x14ac:dyDescent="0.3">
      <c r="A58" s="14" t="s">
        <v>683</v>
      </c>
      <c r="B58" s="14">
        <v>2995</v>
      </c>
      <c r="C58" s="14">
        <v>0.95199999999999996</v>
      </c>
      <c r="D58" s="14">
        <v>102.3</v>
      </c>
      <c r="E58" s="14">
        <v>-0.4</v>
      </c>
      <c r="F58" s="14">
        <v>542338</v>
      </c>
      <c r="G58" s="14">
        <v>214170</v>
      </c>
      <c r="H58" s="14">
        <v>13.2</v>
      </c>
    </row>
    <row r="59" spans="1:8" customFormat="1" x14ac:dyDescent="0.3">
      <c r="A59" s="14" t="s">
        <v>690</v>
      </c>
      <c r="B59" s="14">
        <v>105</v>
      </c>
      <c r="C59" s="14">
        <v>0.89700000000000002</v>
      </c>
      <c r="D59" s="14">
        <v>93.1</v>
      </c>
      <c r="E59" s="14">
        <v>-1.67</v>
      </c>
      <c r="F59" s="14">
        <v>42958</v>
      </c>
      <c r="G59" s="14">
        <v>19721</v>
      </c>
      <c r="H59" s="14">
        <v>6.3</v>
      </c>
    </row>
    <row r="60" spans="1:8" customFormat="1" x14ac:dyDescent="0.3">
      <c r="A60" s="14" t="s">
        <v>697</v>
      </c>
      <c r="B60" s="14">
        <v>373</v>
      </c>
      <c r="C60" s="14">
        <v>0.94099999999999995</v>
      </c>
      <c r="D60" s="14">
        <v>96</v>
      </c>
      <c r="E60" s="14">
        <v>-0.93</v>
      </c>
      <c r="F60" s="14">
        <v>104831</v>
      </c>
      <c r="G60" s="14">
        <v>46860</v>
      </c>
      <c r="H60" s="14">
        <v>5.0999999999999996</v>
      </c>
    </row>
    <row r="61" spans="1:8" customFormat="1" x14ac:dyDescent="0.3">
      <c r="A61" s="14" t="s">
        <v>704</v>
      </c>
      <c r="B61" s="14">
        <v>523</v>
      </c>
      <c r="C61" s="14">
        <v>1.0680000000000001</v>
      </c>
      <c r="D61" s="14">
        <v>101.7</v>
      </c>
      <c r="E61" s="14">
        <v>-1.1399999999999999</v>
      </c>
      <c r="F61" s="14">
        <v>111105</v>
      </c>
      <c r="G61" s="14">
        <v>47359</v>
      </c>
      <c r="H61" s="14">
        <v>12.1</v>
      </c>
    </row>
    <row r="62" spans="1:8" customFormat="1" x14ac:dyDescent="0.3">
      <c r="A62" s="14" t="s">
        <v>711</v>
      </c>
      <c r="B62" s="14">
        <v>86</v>
      </c>
      <c r="C62" s="14">
        <v>0.85199999999999998</v>
      </c>
      <c r="D62" s="14">
        <v>96.4</v>
      </c>
      <c r="E62" s="14">
        <v>-1.65</v>
      </c>
      <c r="F62" s="14">
        <v>34857</v>
      </c>
      <c r="G62" s="14">
        <v>15823</v>
      </c>
      <c r="H62" s="14">
        <v>5.7</v>
      </c>
    </row>
    <row r="63" spans="1:8" customFormat="1" x14ac:dyDescent="0.3">
      <c r="A63" s="14" t="s">
        <v>718</v>
      </c>
      <c r="B63" s="14">
        <v>2370</v>
      </c>
      <c r="C63" s="14">
        <v>1.0660000000000001</v>
      </c>
      <c r="D63" s="14">
        <v>100.6</v>
      </c>
      <c r="E63" s="14">
        <v>0.26</v>
      </c>
      <c r="F63" s="14">
        <v>352229</v>
      </c>
      <c r="G63" s="14">
        <v>141072</v>
      </c>
      <c r="H63" s="14">
        <v>4.5999999999999996</v>
      </c>
    </row>
    <row r="64" spans="1:8" customFormat="1" x14ac:dyDescent="0.3">
      <c r="A64" s="14" t="s">
        <v>725</v>
      </c>
      <c r="B64" s="14">
        <v>87</v>
      </c>
      <c r="C64" s="14">
        <v>1.044</v>
      </c>
      <c r="D64" s="14">
        <v>96.2</v>
      </c>
      <c r="E64" s="14">
        <v>-1.49</v>
      </c>
      <c r="F64" s="14">
        <v>26800</v>
      </c>
      <c r="G64" s="14">
        <v>12535</v>
      </c>
      <c r="H64" s="14">
        <v>4.2</v>
      </c>
    </row>
    <row r="65" spans="1:8" customFormat="1" x14ac:dyDescent="0.3">
      <c r="A65" s="14" t="s">
        <v>732</v>
      </c>
      <c r="B65" s="14">
        <v>1822</v>
      </c>
      <c r="C65" s="14">
        <v>0.94199999999999995</v>
      </c>
      <c r="D65" s="14">
        <v>97.8</v>
      </c>
      <c r="E65" s="14">
        <v>0.06</v>
      </c>
      <c r="F65" s="14">
        <v>348096</v>
      </c>
      <c r="G65" s="14">
        <v>148396</v>
      </c>
      <c r="H65" s="14">
        <v>3.6</v>
      </c>
    </row>
    <row r="66" spans="1:8" customFormat="1" x14ac:dyDescent="0.3">
      <c r="A66" s="14" t="s">
        <v>739</v>
      </c>
      <c r="B66" s="14">
        <v>242</v>
      </c>
      <c r="C66" s="14">
        <v>1.1100000000000001</v>
      </c>
      <c r="D66" s="14">
        <v>98.7</v>
      </c>
      <c r="E66" s="14">
        <v>-2.2799999999999998</v>
      </c>
      <c r="F66" s="14">
        <v>61301</v>
      </c>
      <c r="G66" s="14">
        <v>27754</v>
      </c>
      <c r="H66" s="14">
        <v>4.5999999999999996</v>
      </c>
    </row>
    <row r="67" spans="1:8" customFormat="1" x14ac:dyDescent="0.3">
      <c r="A67" s="14" t="s">
        <v>746</v>
      </c>
      <c r="B67" s="14">
        <v>5376</v>
      </c>
      <c r="C67" s="14">
        <v>0.89500000000000002</v>
      </c>
      <c r="D67" s="14">
        <v>102.7</v>
      </c>
      <c r="E67" s="14">
        <v>-0.91</v>
      </c>
      <c r="F67" s="14">
        <v>1036738</v>
      </c>
      <c r="G67" s="14">
        <v>415535</v>
      </c>
      <c r="H67" s="14">
        <v>11.9</v>
      </c>
    </row>
    <row r="68" spans="1:8" customFormat="1" x14ac:dyDescent="0.3">
      <c r="A68" s="14" t="s">
        <v>753</v>
      </c>
      <c r="B68" s="14">
        <v>468</v>
      </c>
      <c r="C68" s="14">
        <v>0.77600000000000002</v>
      </c>
      <c r="D68" s="14">
        <v>101.1</v>
      </c>
      <c r="E68" s="14">
        <v>-2.5099999999999998</v>
      </c>
      <c r="F68" s="14">
        <v>128293</v>
      </c>
      <c r="G68" s="14">
        <v>54922</v>
      </c>
      <c r="H68" s="14">
        <v>10.7</v>
      </c>
    </row>
    <row r="69" spans="1:8" customFormat="1" x14ac:dyDescent="0.3">
      <c r="A69" s="14" t="s">
        <v>760</v>
      </c>
      <c r="B69" s="14">
        <v>136</v>
      </c>
      <c r="C69" s="14">
        <v>1.0489999999999999</v>
      </c>
      <c r="D69" s="14">
        <v>99.7</v>
      </c>
      <c r="E69" s="14">
        <v>-3.92</v>
      </c>
      <c r="F69" s="14">
        <v>44785</v>
      </c>
      <c r="G69" s="14">
        <v>19600</v>
      </c>
      <c r="H69" s="14">
        <v>5.5</v>
      </c>
    </row>
    <row r="70" spans="1:8" customFormat="1" x14ac:dyDescent="0.3">
      <c r="A70" s="14" t="s">
        <v>767</v>
      </c>
      <c r="B70" s="14">
        <v>207</v>
      </c>
      <c r="C70" s="14">
        <v>0.80600000000000005</v>
      </c>
      <c r="D70" s="14">
        <v>103</v>
      </c>
      <c r="E70" s="14">
        <v>-2.8</v>
      </c>
      <c r="F70" s="14">
        <v>64182</v>
      </c>
      <c r="G70" s="14">
        <v>27594</v>
      </c>
      <c r="H70" s="14">
        <v>3.7</v>
      </c>
    </row>
    <row r="71" spans="1:8" customFormat="1" x14ac:dyDescent="0.3">
      <c r="A71" s="14" t="s">
        <v>774</v>
      </c>
      <c r="B71" s="14">
        <v>105</v>
      </c>
      <c r="C71" s="14">
        <v>0.86099999999999999</v>
      </c>
      <c r="D71" s="14">
        <v>93.2</v>
      </c>
      <c r="E71" s="14">
        <v>-1.58</v>
      </c>
      <c r="F71" s="14">
        <v>39080</v>
      </c>
      <c r="G71" s="14">
        <v>17501</v>
      </c>
      <c r="H71" s="14">
        <v>5.3</v>
      </c>
    </row>
    <row r="72" spans="1:8" customFormat="1" x14ac:dyDescent="0.3">
      <c r="A72" s="14" t="s">
        <v>781</v>
      </c>
      <c r="B72" s="14">
        <v>107</v>
      </c>
      <c r="C72" s="14">
        <v>0.92700000000000005</v>
      </c>
      <c r="D72" s="14">
        <v>93</v>
      </c>
      <c r="E72" s="14">
        <v>-2.66</v>
      </c>
      <c r="F72" s="14">
        <v>44006</v>
      </c>
      <c r="G72" s="14">
        <v>20322</v>
      </c>
      <c r="H72" s="14">
        <v>8.1</v>
      </c>
    </row>
    <row r="73" spans="1:8" customFormat="1" x14ac:dyDescent="0.3">
      <c r="A73" s="14" t="s">
        <v>788</v>
      </c>
      <c r="B73" s="14">
        <v>12873</v>
      </c>
      <c r="C73" s="14">
        <v>1.0029999999999999</v>
      </c>
      <c r="D73" s="14">
        <v>101.5</v>
      </c>
      <c r="E73" s="14">
        <v>-1.18</v>
      </c>
      <c r="F73" s="14">
        <v>2639422</v>
      </c>
      <c r="G73" s="14">
        <v>1152097</v>
      </c>
      <c r="H73" s="14">
        <v>8.9</v>
      </c>
    </row>
    <row r="74" spans="1:8" customFormat="1" x14ac:dyDescent="0.3">
      <c r="A74" s="14" t="s">
        <v>795</v>
      </c>
      <c r="B74" s="14">
        <v>1340</v>
      </c>
      <c r="C74" s="14">
        <v>0.88800000000000001</v>
      </c>
      <c r="D74" s="14">
        <v>101.4</v>
      </c>
      <c r="E74" s="14">
        <v>-0.28000000000000003</v>
      </c>
      <c r="F74" s="14">
        <v>263728</v>
      </c>
      <c r="G74" s="14">
        <v>120756</v>
      </c>
      <c r="H74" s="14">
        <v>2.8</v>
      </c>
    </row>
    <row r="75" spans="1:8" customFormat="1" x14ac:dyDescent="0.3">
      <c r="A75" s="14" t="s">
        <v>802</v>
      </c>
      <c r="B75" s="14">
        <v>1103</v>
      </c>
      <c r="C75" s="14">
        <v>0.97099999999999997</v>
      </c>
      <c r="D75" s="14">
        <v>100.3</v>
      </c>
      <c r="E75" s="14">
        <v>-1.31</v>
      </c>
      <c r="F75" s="14">
        <v>253502</v>
      </c>
      <c r="G75" s="14">
        <v>116452</v>
      </c>
      <c r="H75" s="14">
        <v>6.7</v>
      </c>
    </row>
    <row r="76" spans="1:8" customFormat="1" x14ac:dyDescent="0.3">
      <c r="A76" s="14" t="s">
        <v>809</v>
      </c>
      <c r="B76" s="14">
        <v>100</v>
      </c>
      <c r="C76" s="14">
        <v>0.97699999999999998</v>
      </c>
      <c r="D76" s="14">
        <v>105.1</v>
      </c>
      <c r="E76" s="14">
        <v>-3.61</v>
      </c>
      <c r="F76" s="14">
        <v>31361</v>
      </c>
      <c r="G76" s="14">
        <v>13917</v>
      </c>
      <c r="H76" s="14">
        <v>7.8</v>
      </c>
    </row>
    <row r="77" spans="1:8" customFormat="1" x14ac:dyDescent="0.3">
      <c r="A77" s="14" t="s">
        <v>816</v>
      </c>
      <c r="B77" s="14">
        <v>2695</v>
      </c>
      <c r="C77" s="14">
        <v>0.94399999999999995</v>
      </c>
      <c r="D77" s="14">
        <v>105.5</v>
      </c>
      <c r="E77" s="14">
        <v>-0.88</v>
      </c>
      <c r="F77" s="14">
        <v>416328</v>
      </c>
      <c r="G77" s="14">
        <v>171496</v>
      </c>
      <c r="H77" s="14">
        <v>11.6</v>
      </c>
    </row>
    <row r="78" spans="1:8" customFormat="1" x14ac:dyDescent="0.3">
      <c r="A78" s="14" t="s">
        <v>823</v>
      </c>
      <c r="B78" s="14">
        <v>842</v>
      </c>
      <c r="C78" s="14">
        <v>1.254</v>
      </c>
      <c r="D78" s="14">
        <v>100.7</v>
      </c>
      <c r="E78" s="14">
        <v>-0.6</v>
      </c>
      <c r="F78" s="14">
        <v>140548</v>
      </c>
      <c r="G78" s="14">
        <v>60013</v>
      </c>
      <c r="H78" s="14">
        <v>9.6999999999999993</v>
      </c>
    </row>
    <row r="79" spans="1:8" customFormat="1" x14ac:dyDescent="0.3">
      <c r="A79" s="14" t="s">
        <v>830</v>
      </c>
      <c r="B79" s="14">
        <v>327</v>
      </c>
      <c r="C79" s="14">
        <v>1.2909999999999999</v>
      </c>
      <c r="D79" s="14">
        <v>96.1</v>
      </c>
      <c r="E79" s="14">
        <v>-1.18</v>
      </c>
      <c r="F79" s="14">
        <v>71406</v>
      </c>
      <c r="G79" s="14">
        <v>30839</v>
      </c>
      <c r="H79" s="14">
        <v>7.7</v>
      </c>
    </row>
    <row r="80" spans="1:8" customFormat="1" x14ac:dyDescent="0.3">
      <c r="A80" s="14" t="s">
        <v>837</v>
      </c>
      <c r="B80" s="14">
        <v>108</v>
      </c>
      <c r="C80" s="14">
        <v>1.302</v>
      </c>
      <c r="D80" s="14">
        <v>101.4</v>
      </c>
      <c r="E80" s="14">
        <v>-2.0099999999999998</v>
      </c>
      <c r="F80" s="14">
        <v>31494</v>
      </c>
      <c r="G80" s="14">
        <v>14189</v>
      </c>
      <c r="H80" s="14">
        <v>3.9</v>
      </c>
    </row>
    <row r="81" spans="1:8" customFormat="1" x14ac:dyDescent="0.3">
      <c r="A81" s="14" t="s">
        <v>844</v>
      </c>
      <c r="B81" s="14">
        <v>358</v>
      </c>
      <c r="C81" s="14">
        <v>1.0660000000000001</v>
      </c>
      <c r="D81" s="14">
        <v>96</v>
      </c>
      <c r="E81" s="14">
        <v>-3.48</v>
      </c>
      <c r="F81" s="14">
        <v>97228</v>
      </c>
      <c r="G81" s="14">
        <v>44043</v>
      </c>
      <c r="H81" s="14">
        <v>7.2</v>
      </c>
    </row>
    <row r="82" spans="1:8" customFormat="1" x14ac:dyDescent="0.3">
      <c r="A82" s="14" t="s">
        <v>851</v>
      </c>
      <c r="B82" s="14">
        <v>188</v>
      </c>
      <c r="C82" s="14">
        <v>1.264</v>
      </c>
      <c r="D82" s="14">
        <v>107.3</v>
      </c>
      <c r="E82" s="14">
        <v>-1.63</v>
      </c>
      <c r="F82" s="14">
        <v>43414</v>
      </c>
      <c r="G82" s="14">
        <v>18713</v>
      </c>
      <c r="H82" s="14">
        <v>4.5</v>
      </c>
    </row>
    <row r="83" spans="1:8" customFormat="1" x14ac:dyDescent="0.3">
      <c r="A83" s="14" t="s">
        <v>858</v>
      </c>
      <c r="B83" s="14">
        <v>726</v>
      </c>
      <c r="C83" s="14">
        <v>1.0169999999999999</v>
      </c>
      <c r="D83" s="14">
        <v>98</v>
      </c>
      <c r="E83" s="14">
        <v>-0.81</v>
      </c>
      <c r="F83" s="14">
        <v>158907</v>
      </c>
      <c r="G83" s="14">
        <v>71424</v>
      </c>
      <c r="H83" s="14">
        <v>7.1</v>
      </c>
    </row>
    <row r="84" spans="1:8" customFormat="1" x14ac:dyDescent="0.3">
      <c r="A84" s="14" t="s">
        <v>865</v>
      </c>
      <c r="B84" s="14">
        <v>151</v>
      </c>
      <c r="C84" s="14">
        <v>1.36</v>
      </c>
      <c r="D84" s="14">
        <v>90</v>
      </c>
      <c r="E84" s="14">
        <v>-2.89</v>
      </c>
      <c r="F84" s="14">
        <v>36313</v>
      </c>
      <c r="G84" s="14">
        <v>17206</v>
      </c>
      <c r="H84" s="14">
        <v>9</v>
      </c>
    </row>
    <row r="85" spans="1:8" customFormat="1" x14ac:dyDescent="0.3">
      <c r="A85" s="14" t="s">
        <v>872</v>
      </c>
      <c r="B85" s="14">
        <v>52</v>
      </c>
      <c r="C85" s="14">
        <v>1.0780000000000001</v>
      </c>
      <c r="D85" s="14">
        <v>98</v>
      </c>
      <c r="E85" s="14">
        <v>-1.83</v>
      </c>
      <c r="F85" s="14">
        <v>16692</v>
      </c>
      <c r="G85" s="14">
        <v>7725</v>
      </c>
      <c r="H85" s="14">
        <v>7.7</v>
      </c>
    </row>
    <row r="86" spans="1:8" customFormat="1" x14ac:dyDescent="0.3">
      <c r="A86" s="14" t="s">
        <v>879</v>
      </c>
      <c r="B86" s="14">
        <v>362</v>
      </c>
      <c r="C86" s="14">
        <v>0.96599999999999997</v>
      </c>
      <c r="D86" s="14">
        <v>98.1</v>
      </c>
      <c r="E86" s="14">
        <v>-2.0299999999999998</v>
      </c>
      <c r="F86" s="14">
        <v>103119</v>
      </c>
      <c r="G86" s="14">
        <v>45970</v>
      </c>
      <c r="H86" s="14">
        <v>8.9</v>
      </c>
    </row>
    <row r="87" spans="1:8" customFormat="1" x14ac:dyDescent="0.3">
      <c r="A87" s="14" t="s">
        <v>886</v>
      </c>
      <c r="B87" s="14">
        <v>570</v>
      </c>
      <c r="C87" s="14">
        <v>1.3580000000000001</v>
      </c>
      <c r="D87" s="14">
        <v>103.2</v>
      </c>
      <c r="E87" s="14">
        <v>-0.8</v>
      </c>
      <c r="F87" s="14">
        <v>102015</v>
      </c>
      <c r="G87" s="14">
        <v>45647</v>
      </c>
      <c r="H87" s="14">
        <v>14.2</v>
      </c>
    </row>
    <row r="88" spans="1:8" customFormat="1" x14ac:dyDescent="0.3">
      <c r="A88" s="14" t="s">
        <v>893</v>
      </c>
      <c r="B88" s="14">
        <v>314</v>
      </c>
      <c r="C88" s="14">
        <v>1.38</v>
      </c>
      <c r="D88" s="14">
        <v>96.8</v>
      </c>
      <c r="E88" s="14">
        <v>0.9</v>
      </c>
      <c r="F88" s="14">
        <v>55613</v>
      </c>
      <c r="G88" s="14">
        <v>24213</v>
      </c>
      <c r="H88" s="14">
        <v>10</v>
      </c>
    </row>
    <row r="89" spans="1:8" customFormat="1" x14ac:dyDescent="0.3">
      <c r="A89" s="14" t="s">
        <v>900</v>
      </c>
      <c r="B89" s="14">
        <v>30</v>
      </c>
      <c r="C89" s="14">
        <v>0.86</v>
      </c>
      <c r="D89" s="14">
        <v>120.3</v>
      </c>
      <c r="E89" s="14">
        <v>-5.7</v>
      </c>
      <c r="F89" s="14">
        <v>9077</v>
      </c>
      <c r="G89" s="14">
        <v>4199</v>
      </c>
      <c r="H89" s="14">
        <v>6.2</v>
      </c>
    </row>
    <row r="90" spans="1:8" customFormat="1" x14ac:dyDescent="0.3">
      <c r="A90" s="14" t="s">
        <v>907</v>
      </c>
      <c r="B90" s="14">
        <v>207</v>
      </c>
      <c r="C90" s="14">
        <v>1.1180000000000001</v>
      </c>
      <c r="D90" s="14">
        <v>100.7</v>
      </c>
      <c r="E90" s="14">
        <v>-1.39</v>
      </c>
      <c r="F90" s="14">
        <v>48716</v>
      </c>
      <c r="G90" s="14">
        <v>22006</v>
      </c>
      <c r="H90" s="14">
        <v>7.4</v>
      </c>
    </row>
    <row r="91" spans="1:8" customFormat="1" x14ac:dyDescent="0.3">
      <c r="A91" s="14" t="s">
        <v>914</v>
      </c>
      <c r="B91" s="14">
        <v>226</v>
      </c>
      <c r="C91" s="14">
        <v>1.5980000000000001</v>
      </c>
      <c r="D91" s="14">
        <v>95.5</v>
      </c>
      <c r="E91" s="14">
        <v>-1.77</v>
      </c>
      <c r="F91" s="14">
        <v>51724</v>
      </c>
      <c r="G91" s="14">
        <v>24312</v>
      </c>
      <c r="H91" s="14">
        <v>4.5</v>
      </c>
    </row>
    <row r="92" spans="1:8" customFormat="1" x14ac:dyDescent="0.3">
      <c r="A92" s="14" t="s">
        <v>921</v>
      </c>
      <c r="B92" s="14">
        <v>112</v>
      </c>
      <c r="C92" s="14">
        <v>0.90300000000000002</v>
      </c>
      <c r="D92" s="14">
        <v>96.7</v>
      </c>
      <c r="E92" s="14">
        <v>-1.64</v>
      </c>
      <c r="F92" s="14">
        <v>42263</v>
      </c>
      <c r="G92" s="14">
        <v>19004</v>
      </c>
      <c r="H92" s="14">
        <v>7.7</v>
      </c>
    </row>
    <row r="93" spans="1:8" customFormat="1" x14ac:dyDescent="0.3">
      <c r="A93" s="14" t="s">
        <v>928</v>
      </c>
      <c r="B93" s="14">
        <v>78</v>
      </c>
      <c r="C93" s="14">
        <v>1.1839999999999999</v>
      </c>
      <c r="D93" s="14">
        <v>99.4</v>
      </c>
      <c r="E93" s="14">
        <v>-1.56</v>
      </c>
      <c r="F93" s="14">
        <v>25044</v>
      </c>
      <c r="G93" s="14">
        <v>11797</v>
      </c>
      <c r="H93" s="14">
        <v>8</v>
      </c>
    </row>
    <row r="94" spans="1:8" customFormat="1" x14ac:dyDescent="0.3">
      <c r="A94" s="14" t="s">
        <v>935</v>
      </c>
      <c r="B94" s="14">
        <v>464</v>
      </c>
      <c r="C94" s="14">
        <v>0.74099999999999999</v>
      </c>
      <c r="D94" s="14">
        <v>108.9</v>
      </c>
      <c r="E94" s="14">
        <v>-2.19</v>
      </c>
      <c r="F94" s="14">
        <v>114758</v>
      </c>
      <c r="G94" s="14">
        <v>47953</v>
      </c>
      <c r="H94" s="14">
        <v>11.1</v>
      </c>
    </row>
    <row r="95" spans="1:8" customFormat="1" x14ac:dyDescent="0.3">
      <c r="A95" s="14" t="s">
        <v>942</v>
      </c>
      <c r="B95" s="14">
        <v>2461</v>
      </c>
      <c r="C95" s="14">
        <v>0.95599999999999996</v>
      </c>
      <c r="D95" s="14">
        <v>102.2</v>
      </c>
      <c r="E95" s="14">
        <v>-0.84</v>
      </c>
      <c r="F95" s="14">
        <v>502916</v>
      </c>
      <c r="G95" s="14">
        <v>209373</v>
      </c>
      <c r="H95" s="14">
        <v>9.6999999999999993</v>
      </c>
    </row>
    <row r="96" spans="1:8" customFormat="1" x14ac:dyDescent="0.3">
      <c r="A96" s="14" t="s">
        <v>949</v>
      </c>
      <c r="B96" s="14">
        <v>7318</v>
      </c>
      <c r="C96" s="14">
        <v>0.81100000000000005</v>
      </c>
      <c r="D96" s="14">
        <v>97.9</v>
      </c>
      <c r="E96" s="14">
        <v>-0.6</v>
      </c>
      <c r="F96" s="14">
        <v>1450062</v>
      </c>
      <c r="G96" s="14">
        <v>608316</v>
      </c>
      <c r="H96" s="14">
        <v>10.199999999999999</v>
      </c>
    </row>
    <row r="97" spans="1:8" customFormat="1" x14ac:dyDescent="0.3">
      <c r="A97" s="14" t="s">
        <v>956</v>
      </c>
      <c r="B97" s="14">
        <v>2318</v>
      </c>
      <c r="C97" s="14">
        <v>0.9</v>
      </c>
      <c r="D97" s="14">
        <v>101.5</v>
      </c>
      <c r="E97" s="14">
        <v>-0.28999999999999998</v>
      </c>
      <c r="F97" s="14">
        <v>405579</v>
      </c>
      <c r="G97" s="14">
        <v>164553</v>
      </c>
      <c r="H97" s="14">
        <v>3.6</v>
      </c>
    </row>
    <row r="98" spans="1:8" customFormat="1" x14ac:dyDescent="0.3">
      <c r="A98" s="14" t="s">
        <v>963</v>
      </c>
      <c r="B98" s="14">
        <v>951</v>
      </c>
      <c r="C98" s="14">
        <v>0.753</v>
      </c>
      <c r="D98" s="14">
        <v>92.8</v>
      </c>
      <c r="E98" s="14">
        <v>-1.63</v>
      </c>
      <c r="F98" s="14">
        <v>214579</v>
      </c>
      <c r="G98" s="14">
        <v>87579</v>
      </c>
      <c r="H98" s="14">
        <v>4</v>
      </c>
    </row>
    <row r="99" spans="1:8" customFormat="1" x14ac:dyDescent="0.3">
      <c r="A99" s="14" t="s">
        <v>970</v>
      </c>
      <c r="B99" s="14">
        <v>493</v>
      </c>
      <c r="C99" s="14">
        <v>0.80200000000000005</v>
      </c>
      <c r="D99" s="14">
        <v>97.5</v>
      </c>
      <c r="E99" s="14">
        <v>3.99</v>
      </c>
      <c r="F99" s="14">
        <v>102897</v>
      </c>
      <c r="G99" s="14">
        <v>48193</v>
      </c>
      <c r="H99" s="14">
        <v>13.6</v>
      </c>
    </row>
    <row r="100" spans="1:8" customFormat="1" x14ac:dyDescent="0.3">
      <c r="A100" s="14" t="s">
        <v>977</v>
      </c>
      <c r="B100" s="14">
        <v>2220</v>
      </c>
      <c r="C100" s="14">
        <v>0.82699999999999996</v>
      </c>
      <c r="D100" s="14">
        <v>98.5</v>
      </c>
      <c r="E100" s="14">
        <v>-0.84</v>
      </c>
      <c r="F100" s="14">
        <v>430431</v>
      </c>
      <c r="G100" s="14">
        <v>183018</v>
      </c>
      <c r="H100" s="14">
        <v>2.8</v>
      </c>
    </row>
    <row r="101" spans="1:8" customFormat="1" x14ac:dyDescent="0.3">
      <c r="A101" s="14" t="s">
        <v>984</v>
      </c>
      <c r="B101" s="14">
        <v>1336</v>
      </c>
      <c r="C101" s="14">
        <v>0.71199999999999997</v>
      </c>
      <c r="D101" s="14">
        <v>96.1</v>
      </c>
      <c r="E101" s="14">
        <v>-1.47</v>
      </c>
      <c r="F101" s="14">
        <v>296576</v>
      </c>
      <c r="G101" s="14">
        <v>124973</v>
      </c>
      <c r="H101" s="14">
        <v>15.8</v>
      </c>
    </row>
    <row r="102" spans="1:8" customFormat="1" x14ac:dyDescent="0.3">
      <c r="A102" s="14" t="s">
        <v>991</v>
      </c>
      <c r="B102" s="14">
        <v>11193</v>
      </c>
      <c r="C102" s="14">
        <v>0.80700000000000005</v>
      </c>
      <c r="D102" s="14">
        <v>97.4</v>
      </c>
      <c r="E102" s="14">
        <v>-0.89</v>
      </c>
      <c r="F102" s="14">
        <v>2418346</v>
      </c>
      <c r="G102" s="14">
        <v>997416</v>
      </c>
      <c r="H102" s="14">
        <v>15.7</v>
      </c>
    </row>
    <row r="103" spans="1:8" customFormat="1" x14ac:dyDescent="0.3">
      <c r="A103" s="14" t="s">
        <v>998</v>
      </c>
      <c r="B103" s="14">
        <v>59</v>
      </c>
      <c r="C103" s="14">
        <v>1.014</v>
      </c>
      <c r="D103" s="14">
        <v>0</v>
      </c>
      <c r="E103" s="14">
        <v>0</v>
      </c>
      <c r="F103" s="14">
        <v>23256</v>
      </c>
      <c r="G103" s="14">
        <v>10850</v>
      </c>
      <c r="H103" s="14">
        <v>15.6</v>
      </c>
    </row>
    <row r="104" spans="1:8" customFormat="1" x14ac:dyDescent="0.3">
      <c r="A104" s="14" t="s">
        <v>1005</v>
      </c>
      <c r="B104" s="14">
        <v>484</v>
      </c>
      <c r="C104" s="14">
        <v>0.56699999999999995</v>
      </c>
      <c r="D104" s="14">
        <v>92.5</v>
      </c>
      <c r="E104" s="14">
        <v>-0.94</v>
      </c>
      <c r="F104" s="14">
        <v>146632</v>
      </c>
      <c r="G104" s="14">
        <v>69654</v>
      </c>
      <c r="H104" s="14">
        <v>10.4</v>
      </c>
    </row>
    <row r="105" spans="1:8" customFormat="1" x14ac:dyDescent="0.3">
      <c r="A105" s="14" t="s">
        <v>1012</v>
      </c>
      <c r="B105" s="14">
        <v>2373</v>
      </c>
      <c r="C105" s="14">
        <v>0.74299999999999999</v>
      </c>
      <c r="D105" s="14">
        <v>97.4</v>
      </c>
      <c r="E105" s="14">
        <v>-1.88</v>
      </c>
      <c r="F105" s="14">
        <v>558631</v>
      </c>
      <c r="G105" s="14">
        <v>230703</v>
      </c>
      <c r="H105" s="14">
        <v>19.7</v>
      </c>
    </row>
    <row r="106" spans="1:8" customFormat="1" x14ac:dyDescent="0.3">
      <c r="A106" s="14" t="s">
        <v>1019</v>
      </c>
      <c r="B106" s="14">
        <v>2329</v>
      </c>
      <c r="C106" s="14">
        <v>1.321</v>
      </c>
      <c r="D106" s="14">
        <v>103.2</v>
      </c>
      <c r="E106" s="14">
        <v>0.8</v>
      </c>
      <c r="F106" s="14">
        <v>259339</v>
      </c>
      <c r="G106" s="14">
        <v>101578</v>
      </c>
      <c r="H106" s="14">
        <v>13.9</v>
      </c>
    </row>
    <row r="107" spans="1:8" customFormat="1" x14ac:dyDescent="0.3">
      <c r="A107" s="14" t="s">
        <v>1026</v>
      </c>
      <c r="B107" s="14">
        <v>1649</v>
      </c>
      <c r="C107" s="14">
        <v>0.82</v>
      </c>
      <c r="D107" s="14">
        <v>97.1</v>
      </c>
      <c r="E107" s="14">
        <v>-1.06</v>
      </c>
      <c r="F107" s="14">
        <v>341920</v>
      </c>
      <c r="G107" s="14">
        <v>142473</v>
      </c>
      <c r="H107" s="14">
        <v>16.5</v>
      </c>
    </row>
    <row r="108" spans="1:8" customFormat="1" x14ac:dyDescent="0.3">
      <c r="A108" s="14" t="s">
        <v>1033</v>
      </c>
      <c r="B108" s="14">
        <v>2198</v>
      </c>
      <c r="C108" s="14">
        <v>0.875</v>
      </c>
      <c r="D108" s="14">
        <v>99.2</v>
      </c>
      <c r="E108" s="14">
        <v>0.45</v>
      </c>
      <c r="F108" s="14">
        <v>440263</v>
      </c>
      <c r="G108" s="14">
        <v>181778</v>
      </c>
      <c r="H108" s="14">
        <v>20.100000000000001</v>
      </c>
    </row>
    <row r="109" spans="1:8" customFormat="1" x14ac:dyDescent="0.3">
      <c r="A109" s="14" t="s">
        <v>1040</v>
      </c>
      <c r="B109" s="14">
        <v>405</v>
      </c>
      <c r="C109" s="14">
        <v>0.497</v>
      </c>
      <c r="D109" s="14">
        <v>100.5</v>
      </c>
      <c r="E109" s="14">
        <v>-2.74</v>
      </c>
      <c r="F109" s="14">
        <v>170700</v>
      </c>
      <c r="G109" s="14">
        <v>75132</v>
      </c>
      <c r="H109" s="14">
        <v>19.600000000000001</v>
      </c>
    </row>
    <row r="110" spans="1:8" customFormat="1" x14ac:dyDescent="0.3">
      <c r="A110" s="14" t="s">
        <v>1047</v>
      </c>
      <c r="B110" s="14">
        <v>1342</v>
      </c>
      <c r="C110" s="14">
        <v>0.628</v>
      </c>
      <c r="D110" s="14">
        <v>93.7</v>
      </c>
      <c r="E110" s="14">
        <v>-1.01</v>
      </c>
      <c r="F110" s="14">
        <v>424314</v>
      </c>
      <c r="G110" s="14">
        <v>160984</v>
      </c>
      <c r="H110" s="14">
        <v>22.8</v>
      </c>
    </row>
    <row r="111" spans="1:8" customFormat="1" x14ac:dyDescent="0.3">
      <c r="A111" s="14" t="s">
        <v>1054</v>
      </c>
      <c r="B111" s="14">
        <v>413</v>
      </c>
      <c r="C111" s="14">
        <v>0.78800000000000003</v>
      </c>
      <c r="D111" s="14">
        <v>92.6</v>
      </c>
      <c r="E111" s="14">
        <v>-1.22</v>
      </c>
      <c r="F111" s="14">
        <v>76547</v>
      </c>
      <c r="G111" s="14">
        <v>35114</v>
      </c>
      <c r="H111" s="14">
        <v>22.7</v>
      </c>
    </row>
    <row r="112" spans="1:8" customFormat="1" x14ac:dyDescent="0.3">
      <c r="A112" s="14" t="s">
        <v>1061</v>
      </c>
      <c r="B112" s="14">
        <v>7481</v>
      </c>
      <c r="C112" s="14">
        <v>0.80500000000000005</v>
      </c>
      <c r="D112" s="14">
        <v>99.7</v>
      </c>
      <c r="E112" s="14">
        <v>-0.88</v>
      </c>
      <c r="F112" s="14">
        <v>1463882</v>
      </c>
      <c r="G112" s="14">
        <v>639020</v>
      </c>
      <c r="H112" s="14">
        <v>7.9</v>
      </c>
    </row>
    <row r="113" spans="1:8" customFormat="1" x14ac:dyDescent="0.3">
      <c r="A113" s="14" t="s">
        <v>1068</v>
      </c>
      <c r="B113" s="14">
        <v>701</v>
      </c>
      <c r="C113" s="14">
        <v>0.752</v>
      </c>
      <c r="D113" s="14">
        <v>103.5</v>
      </c>
      <c r="E113" s="14">
        <v>-0.51</v>
      </c>
      <c r="F113" s="14">
        <v>176384</v>
      </c>
      <c r="G113" s="14">
        <v>74306</v>
      </c>
      <c r="H113" s="14">
        <v>3.4</v>
      </c>
    </row>
    <row r="114" spans="1:8" customFormat="1" x14ac:dyDescent="0.3">
      <c r="A114" s="14" t="s">
        <v>1075</v>
      </c>
      <c r="B114" s="14">
        <v>950</v>
      </c>
      <c r="C114" s="14">
        <v>0.78700000000000003</v>
      </c>
      <c r="D114" s="14">
        <v>101.6</v>
      </c>
      <c r="E114" s="14">
        <v>-1.98</v>
      </c>
      <c r="F114" s="14">
        <v>223021</v>
      </c>
      <c r="G114" s="14">
        <v>104650</v>
      </c>
      <c r="H114" s="14">
        <v>3.1</v>
      </c>
    </row>
    <row r="115" spans="1:8" customFormat="1" x14ac:dyDescent="0.3">
      <c r="A115" s="14" t="s">
        <v>1082</v>
      </c>
      <c r="B115" s="14">
        <v>2580</v>
      </c>
      <c r="C115" s="14">
        <v>0.78500000000000003</v>
      </c>
      <c r="D115" s="14">
        <v>96.8</v>
      </c>
      <c r="E115" s="14">
        <v>-0.81</v>
      </c>
      <c r="F115" s="14">
        <v>477880</v>
      </c>
      <c r="G115" s="14">
        <v>204879</v>
      </c>
      <c r="H115" s="14">
        <v>3</v>
      </c>
    </row>
    <row r="116" spans="1:8" customFormat="1" x14ac:dyDescent="0.3">
      <c r="A116" s="14" t="s">
        <v>1089</v>
      </c>
      <c r="B116" s="14">
        <v>2332</v>
      </c>
      <c r="C116" s="14">
        <v>0.90600000000000003</v>
      </c>
      <c r="D116" s="14">
        <v>102</v>
      </c>
      <c r="E116" s="14">
        <v>0.34</v>
      </c>
      <c r="F116" s="14">
        <v>351047</v>
      </c>
      <c r="G116" s="14">
        <v>156839</v>
      </c>
      <c r="H116" s="14">
        <v>4.8</v>
      </c>
    </row>
    <row r="117" spans="1:8" customFormat="1" x14ac:dyDescent="0.3">
      <c r="A117" s="14" t="s">
        <v>1096</v>
      </c>
      <c r="B117" s="14">
        <v>918</v>
      </c>
      <c r="C117" s="14">
        <v>0.69699999999999995</v>
      </c>
      <c r="D117" s="14">
        <v>97.4</v>
      </c>
      <c r="E117" s="14">
        <v>-2.0699999999999998</v>
      </c>
      <c r="F117" s="14">
        <v>235550</v>
      </c>
      <c r="G117" s="14">
        <v>98346</v>
      </c>
      <c r="H117" s="14">
        <v>3.5</v>
      </c>
    </row>
    <row r="118" spans="1:8" customFormat="1" x14ac:dyDescent="0.3">
      <c r="A118" s="14" t="s">
        <v>1103</v>
      </c>
      <c r="B118" s="14">
        <v>15058</v>
      </c>
      <c r="C118" s="14">
        <v>0.747</v>
      </c>
      <c r="D118" s="14">
        <v>96</v>
      </c>
      <c r="E118" s="14">
        <v>-0.8</v>
      </c>
      <c r="F118" s="14">
        <v>3391946</v>
      </c>
      <c r="G118" s="14">
        <v>1420252</v>
      </c>
      <c r="H118" s="14">
        <v>9.6</v>
      </c>
    </row>
    <row r="119" spans="1:8" customFormat="1" x14ac:dyDescent="0.3">
      <c r="A119" s="14" t="s">
        <v>1110</v>
      </c>
      <c r="B119" s="14">
        <v>1312</v>
      </c>
      <c r="C119" s="14">
        <v>1.2589999999999999</v>
      </c>
      <c r="D119" s="14">
        <v>106.8</v>
      </c>
      <c r="E119" s="14">
        <v>5.71</v>
      </c>
      <c r="F119" s="14">
        <v>137957</v>
      </c>
      <c r="G119" s="14">
        <v>52737</v>
      </c>
      <c r="H119" s="14">
        <v>11.9</v>
      </c>
    </row>
    <row r="120" spans="1:8" customFormat="1" x14ac:dyDescent="0.3">
      <c r="A120" s="14" t="s">
        <v>1117</v>
      </c>
      <c r="B120" s="14">
        <v>782</v>
      </c>
      <c r="C120" s="14">
        <v>0.625</v>
      </c>
      <c r="D120" s="14">
        <v>95.4</v>
      </c>
      <c r="E120" s="14">
        <v>-3.01</v>
      </c>
      <c r="F120" s="14">
        <v>232666</v>
      </c>
      <c r="G120" s="14">
        <v>103542</v>
      </c>
      <c r="H120" s="14">
        <v>3</v>
      </c>
    </row>
    <row r="121" spans="1:8" customFormat="1" x14ac:dyDescent="0.3">
      <c r="A121" s="14" t="s">
        <v>1124</v>
      </c>
      <c r="B121" s="14">
        <v>1144</v>
      </c>
      <c r="C121" s="14">
        <v>1.0860000000000001</v>
      </c>
      <c r="D121" s="14">
        <v>98.1</v>
      </c>
      <c r="E121" s="14">
        <v>5.82</v>
      </c>
      <c r="F121" s="14">
        <v>174545</v>
      </c>
      <c r="G121" s="14">
        <v>67189</v>
      </c>
      <c r="H121" s="14">
        <v>4.3</v>
      </c>
    </row>
    <row r="122" spans="1:8" customFormat="1" x14ac:dyDescent="0.3">
      <c r="A122" s="14" t="s">
        <v>1131</v>
      </c>
      <c r="B122" s="14">
        <v>998</v>
      </c>
      <c r="C122" s="14">
        <v>0.67500000000000004</v>
      </c>
      <c r="D122" s="14">
        <v>95.9</v>
      </c>
      <c r="E122" s="14">
        <v>-2.73</v>
      </c>
      <c r="F122" s="14">
        <v>267731</v>
      </c>
      <c r="G122" s="14">
        <v>112568</v>
      </c>
      <c r="H122" s="14">
        <v>14.2</v>
      </c>
    </row>
    <row r="123" spans="1:8" customFormat="1" x14ac:dyDescent="0.3">
      <c r="A123" s="14" t="s">
        <v>1138</v>
      </c>
      <c r="B123" s="14">
        <v>347</v>
      </c>
      <c r="C123" s="14">
        <v>0.72799999999999998</v>
      </c>
      <c r="D123" s="14">
        <v>95.9</v>
      </c>
      <c r="E123" s="14">
        <v>0.68</v>
      </c>
      <c r="F123" s="14">
        <v>88901</v>
      </c>
      <c r="G123" s="14">
        <v>40501</v>
      </c>
      <c r="H123" s="14">
        <v>4.2</v>
      </c>
    </row>
    <row r="124" spans="1:8" customFormat="1" x14ac:dyDescent="0.3">
      <c r="A124" s="14" t="s">
        <v>1145</v>
      </c>
      <c r="B124" s="14">
        <v>1270</v>
      </c>
      <c r="C124" s="14">
        <v>0.80100000000000005</v>
      </c>
      <c r="D124" s="14">
        <v>94.8</v>
      </c>
      <c r="E124" s="14">
        <v>-0.2</v>
      </c>
      <c r="F124" s="14">
        <v>270745</v>
      </c>
      <c r="G124" s="14">
        <v>106443</v>
      </c>
      <c r="H124" s="14">
        <v>7</v>
      </c>
    </row>
    <row r="125" spans="1:8" customFormat="1" x14ac:dyDescent="0.3">
      <c r="A125" s="14" t="s">
        <v>1152</v>
      </c>
      <c r="B125" s="14">
        <v>1468</v>
      </c>
      <c r="C125" s="14">
        <v>0.621</v>
      </c>
      <c r="D125" s="14">
        <v>93.5</v>
      </c>
      <c r="E125" s="14">
        <v>0.46</v>
      </c>
      <c r="F125" s="14">
        <v>359886</v>
      </c>
      <c r="G125" s="14">
        <v>158049</v>
      </c>
      <c r="H125" s="14">
        <v>18.3</v>
      </c>
    </row>
    <row r="126" spans="1:8" customFormat="1" x14ac:dyDescent="0.3">
      <c r="A126" s="14" t="s">
        <v>1159</v>
      </c>
      <c r="B126" s="14">
        <v>1272</v>
      </c>
      <c r="C126" s="14">
        <v>0.77100000000000002</v>
      </c>
      <c r="D126" s="14">
        <v>98</v>
      </c>
      <c r="E126" s="14">
        <v>-2.5299999999999998</v>
      </c>
      <c r="F126" s="14">
        <v>283952</v>
      </c>
      <c r="G126" s="14">
        <v>113727</v>
      </c>
      <c r="H126" s="14">
        <v>3.9</v>
      </c>
    </row>
    <row r="127" spans="1:8" customFormat="1" x14ac:dyDescent="0.3">
      <c r="A127" s="14" t="s">
        <v>1166</v>
      </c>
      <c r="B127" s="14">
        <v>823</v>
      </c>
      <c r="C127" s="14">
        <v>0.67900000000000005</v>
      </c>
      <c r="D127" s="14">
        <v>102.1</v>
      </c>
      <c r="E127" s="14">
        <v>-2.84</v>
      </c>
      <c r="F127" s="14">
        <v>212586</v>
      </c>
      <c r="G127" s="14">
        <v>92172</v>
      </c>
      <c r="H127" s="14">
        <v>3.1</v>
      </c>
    </row>
    <row r="128" spans="1:8" customFormat="1" x14ac:dyDescent="0.3">
      <c r="A128" s="14" t="s">
        <v>1173</v>
      </c>
      <c r="B128" s="14">
        <v>1327</v>
      </c>
      <c r="C128" s="14">
        <v>0.75800000000000001</v>
      </c>
      <c r="D128" s="14">
        <v>99.2</v>
      </c>
      <c r="E128" s="14">
        <v>-2.98</v>
      </c>
      <c r="F128" s="14">
        <v>311757</v>
      </c>
      <c r="G128" s="14">
        <v>129762</v>
      </c>
      <c r="H128" s="14">
        <v>4.0999999999999996</v>
      </c>
    </row>
    <row r="129" spans="1:8" customFormat="1" x14ac:dyDescent="0.3">
      <c r="A129" s="14" t="s">
        <v>1180</v>
      </c>
      <c r="B129" s="14">
        <v>359</v>
      </c>
      <c r="C129" s="14">
        <v>0.66100000000000003</v>
      </c>
      <c r="D129" s="14">
        <v>93.8</v>
      </c>
      <c r="E129" s="14">
        <v>-0.25</v>
      </c>
      <c r="F129" s="14">
        <v>108135</v>
      </c>
      <c r="G129" s="14">
        <v>47829</v>
      </c>
      <c r="H129" s="14">
        <v>3.1</v>
      </c>
    </row>
    <row r="130" spans="1:8" customFormat="1" x14ac:dyDescent="0.3">
      <c r="A130" s="14" t="s">
        <v>1187</v>
      </c>
      <c r="B130" s="14">
        <v>787</v>
      </c>
      <c r="C130" s="14">
        <v>0.65600000000000003</v>
      </c>
      <c r="D130" s="14">
        <v>89.6</v>
      </c>
      <c r="E130" s="14">
        <v>0.39</v>
      </c>
      <c r="F130" s="14">
        <v>176894</v>
      </c>
      <c r="G130" s="14">
        <v>77302</v>
      </c>
      <c r="H130" s="14">
        <v>14.5</v>
      </c>
    </row>
    <row r="131" spans="1:8" customFormat="1" x14ac:dyDescent="0.3">
      <c r="A131" s="14" t="s">
        <v>1194</v>
      </c>
      <c r="B131" s="14">
        <v>1058</v>
      </c>
      <c r="C131" s="14">
        <v>0.79300000000000004</v>
      </c>
      <c r="D131" s="14">
        <v>92.8</v>
      </c>
      <c r="E131" s="14">
        <v>-0.14000000000000001</v>
      </c>
      <c r="F131" s="14">
        <v>209157</v>
      </c>
      <c r="G131" s="14">
        <v>86043</v>
      </c>
      <c r="H131" s="14">
        <v>2.2000000000000002</v>
      </c>
    </row>
    <row r="132" spans="1:8" customFormat="1" x14ac:dyDescent="0.3">
      <c r="A132" s="14" t="s">
        <v>1201</v>
      </c>
      <c r="B132" s="14">
        <v>289</v>
      </c>
      <c r="C132" s="14">
        <v>0.57699999999999996</v>
      </c>
      <c r="D132" s="14">
        <v>97.1</v>
      </c>
      <c r="E132" s="14">
        <v>-2.92</v>
      </c>
      <c r="F132" s="14">
        <v>113342</v>
      </c>
      <c r="G132" s="14">
        <v>51276</v>
      </c>
      <c r="H132" s="14">
        <v>2.5</v>
      </c>
    </row>
    <row r="133" spans="1:8" customFormat="1" x14ac:dyDescent="0.3">
      <c r="A133" s="14" t="s">
        <v>1208</v>
      </c>
      <c r="B133" s="14">
        <v>94</v>
      </c>
      <c r="C133" s="14">
        <v>0.44500000000000001</v>
      </c>
      <c r="D133" s="14">
        <v>95.5</v>
      </c>
      <c r="E133" s="14">
        <v>-1.03</v>
      </c>
      <c r="F133" s="14">
        <v>41523</v>
      </c>
      <c r="G133" s="14">
        <v>21101</v>
      </c>
      <c r="H133" s="14">
        <v>15.8</v>
      </c>
    </row>
    <row r="134" spans="1:8" customFormat="1" x14ac:dyDescent="0.3">
      <c r="A134" s="14" t="s">
        <v>1215</v>
      </c>
      <c r="B134" s="14">
        <v>1728</v>
      </c>
      <c r="C134" s="14">
        <v>0.73599999999999999</v>
      </c>
      <c r="D134" s="14">
        <v>92.8</v>
      </c>
      <c r="E134" s="14">
        <v>-1.0900000000000001</v>
      </c>
      <c r="F134" s="14">
        <v>402169</v>
      </c>
      <c r="G134" s="14">
        <v>160011</v>
      </c>
      <c r="H134" s="14">
        <v>16</v>
      </c>
    </row>
    <row r="135" spans="1:8" customFormat="1" x14ac:dyDescent="0.3">
      <c r="A135" s="14" t="s">
        <v>1222</v>
      </c>
      <c r="B135" s="14">
        <v>47445</v>
      </c>
      <c r="C135" s="14">
        <v>0.64200000000000002</v>
      </c>
      <c r="D135" s="14">
        <v>94.7</v>
      </c>
      <c r="E135" s="14">
        <v>-1</v>
      </c>
      <c r="F135" s="14">
        <v>9668465</v>
      </c>
      <c r="G135" s="14">
        <v>4126524</v>
      </c>
      <c r="H135" s="14">
        <v>19.100000000000001</v>
      </c>
    </row>
    <row r="136" spans="1:8" customFormat="1" x14ac:dyDescent="0.3">
      <c r="A136" s="14" t="s">
        <v>1229</v>
      </c>
      <c r="B136" s="14">
        <v>2356</v>
      </c>
      <c r="C136" s="14">
        <v>0.53700000000000003</v>
      </c>
      <c r="D136" s="14">
        <v>91.7</v>
      </c>
      <c r="E136" s="14">
        <v>-1.1200000000000001</v>
      </c>
      <c r="F136" s="14">
        <v>539231</v>
      </c>
      <c r="G136" s="14">
        <v>212582</v>
      </c>
      <c r="H136" s="14">
        <v>18.7</v>
      </c>
    </row>
    <row r="137" spans="1:8" customFormat="1" x14ac:dyDescent="0.3">
      <c r="A137" s="14" t="s">
        <v>1236</v>
      </c>
      <c r="B137" s="14">
        <v>2535</v>
      </c>
      <c r="C137" s="14">
        <v>0.748</v>
      </c>
      <c r="D137" s="14">
        <v>96.8</v>
      </c>
      <c r="E137" s="14">
        <v>5.36</v>
      </c>
      <c r="F137" s="14">
        <v>459970</v>
      </c>
      <c r="G137" s="14">
        <v>179794</v>
      </c>
      <c r="H137" s="14">
        <v>15.2</v>
      </c>
    </row>
    <row r="138" spans="1:8" customFormat="1" x14ac:dyDescent="0.3">
      <c r="A138" s="14" t="s">
        <v>1243</v>
      </c>
      <c r="B138" s="14">
        <v>1049</v>
      </c>
      <c r="C138" s="14">
        <v>0.55000000000000004</v>
      </c>
      <c r="D138" s="14">
        <v>95.1</v>
      </c>
      <c r="E138" s="14">
        <v>-1.93</v>
      </c>
      <c r="F138" s="14">
        <v>308055</v>
      </c>
      <c r="G138" s="14">
        <v>131884</v>
      </c>
      <c r="H138" s="14">
        <v>16.3</v>
      </c>
    </row>
    <row r="139" spans="1:8" customFormat="1" x14ac:dyDescent="0.3">
      <c r="A139" s="14" t="s">
        <v>1250</v>
      </c>
      <c r="B139" s="14">
        <v>3345</v>
      </c>
      <c r="C139" s="14">
        <v>0.67500000000000004</v>
      </c>
      <c r="D139" s="14">
        <v>93.3</v>
      </c>
      <c r="E139" s="14">
        <v>-2.0699999999999998</v>
      </c>
      <c r="F139" s="14">
        <v>580185</v>
      </c>
      <c r="G139" s="14">
        <v>247202</v>
      </c>
      <c r="H139" s="14">
        <v>16.5</v>
      </c>
    </row>
    <row r="140" spans="1:8" customFormat="1" x14ac:dyDescent="0.3">
      <c r="A140" s="14" t="s">
        <v>1257</v>
      </c>
      <c r="B140" s="14">
        <v>1905</v>
      </c>
      <c r="C140" s="14">
        <v>0.47399999999999998</v>
      </c>
      <c r="D140" s="14">
        <v>100.7</v>
      </c>
      <c r="E140" s="14">
        <v>-1.46</v>
      </c>
      <c r="F140" s="14">
        <v>495060</v>
      </c>
      <c r="G140" s="14">
        <v>259822</v>
      </c>
      <c r="H140" s="14">
        <v>17.2</v>
      </c>
    </row>
    <row r="141" spans="1:8" customFormat="1" x14ac:dyDescent="0.3">
      <c r="A141" s="14" t="s">
        <v>1264</v>
      </c>
      <c r="B141" s="14">
        <v>1532</v>
      </c>
      <c r="C141" s="14">
        <v>0.52700000000000002</v>
      </c>
      <c r="D141" s="14">
        <v>93.3</v>
      </c>
      <c r="E141" s="14">
        <v>-1.87</v>
      </c>
      <c r="F141" s="14">
        <v>346682</v>
      </c>
      <c r="G141" s="14">
        <v>160944</v>
      </c>
      <c r="H141" s="14">
        <v>22.2</v>
      </c>
    </row>
    <row r="142" spans="1:8" customFormat="1" x14ac:dyDescent="0.3">
      <c r="A142" s="14" t="s">
        <v>1271</v>
      </c>
      <c r="B142" s="14">
        <v>2269</v>
      </c>
      <c r="C142" s="14">
        <v>0.73699999999999999</v>
      </c>
      <c r="D142" s="14">
        <v>97.5</v>
      </c>
      <c r="E142" s="14">
        <v>-1.57</v>
      </c>
      <c r="F142" s="14">
        <v>404408</v>
      </c>
      <c r="G142" s="14">
        <v>182636</v>
      </c>
      <c r="H142" s="14">
        <v>16.100000000000001</v>
      </c>
    </row>
    <row r="143" spans="1:8" customFormat="1" x14ac:dyDescent="0.3">
      <c r="A143" s="14" t="s">
        <v>1278</v>
      </c>
      <c r="B143" s="14">
        <v>1092</v>
      </c>
      <c r="C143" s="14">
        <v>0.66800000000000004</v>
      </c>
      <c r="D143" s="14">
        <v>102.4</v>
      </c>
      <c r="E143" s="14">
        <v>-1.58</v>
      </c>
      <c r="F143" s="14">
        <v>231733</v>
      </c>
      <c r="G143" s="14">
        <v>115254</v>
      </c>
      <c r="H143" s="14">
        <v>15.7</v>
      </c>
    </row>
    <row r="144" spans="1:8" customFormat="1" x14ac:dyDescent="0.3">
      <c r="A144" s="14" t="s">
        <v>1285</v>
      </c>
      <c r="B144" s="14">
        <v>2252</v>
      </c>
      <c r="C144" s="14">
        <v>0.69499999999999995</v>
      </c>
      <c r="D144" s="14">
        <v>93.2</v>
      </c>
      <c r="E144" s="14">
        <v>-1.91</v>
      </c>
      <c r="F144" s="14">
        <v>523037</v>
      </c>
      <c r="G144" s="14">
        <v>204210</v>
      </c>
      <c r="H144" s="14">
        <v>4.5</v>
      </c>
    </row>
    <row r="145" spans="1:8" customFormat="1" x14ac:dyDescent="0.3">
      <c r="A145" s="14" t="s">
        <v>1292</v>
      </c>
      <c r="B145" s="14">
        <v>1218</v>
      </c>
      <c r="C145" s="14">
        <v>0.60099999999999998</v>
      </c>
      <c r="D145" s="14">
        <v>95.2</v>
      </c>
      <c r="E145" s="14">
        <v>-2.46</v>
      </c>
      <c r="F145" s="14">
        <v>325257</v>
      </c>
      <c r="G145" s="14">
        <v>128378</v>
      </c>
      <c r="H145" s="14">
        <v>17.3</v>
      </c>
    </row>
    <row r="146" spans="1:8" customFormat="1" x14ac:dyDescent="0.3">
      <c r="A146" s="14" t="s">
        <v>1299</v>
      </c>
      <c r="B146" s="14">
        <v>1702</v>
      </c>
      <c r="C146" s="14">
        <v>0.69899999999999995</v>
      </c>
      <c r="D146" s="14">
        <v>98.1</v>
      </c>
      <c r="E146" s="14">
        <v>-1.66</v>
      </c>
      <c r="F146" s="14">
        <v>342837</v>
      </c>
      <c r="G146" s="14">
        <v>158899</v>
      </c>
      <c r="H146" s="14">
        <v>14.7</v>
      </c>
    </row>
    <row r="147" spans="1:8" customFormat="1" x14ac:dyDescent="0.3">
      <c r="A147" s="14" t="s">
        <v>1306</v>
      </c>
      <c r="B147" s="14">
        <v>2044</v>
      </c>
      <c r="C147" s="14">
        <v>0.65500000000000003</v>
      </c>
      <c r="D147" s="14">
        <v>93.6</v>
      </c>
      <c r="E147" s="14">
        <v>-1.8</v>
      </c>
      <c r="F147" s="14">
        <v>391220</v>
      </c>
      <c r="G147" s="14">
        <v>174572</v>
      </c>
      <c r="H147" s="14">
        <v>7.2</v>
      </c>
    </row>
    <row r="148" spans="1:8" customFormat="1" x14ac:dyDescent="0.3">
      <c r="A148" s="14" t="s">
        <v>1313</v>
      </c>
      <c r="B148" s="14">
        <v>2015</v>
      </c>
      <c r="C148" s="14">
        <v>0.59399999999999997</v>
      </c>
      <c r="D148" s="14">
        <v>89</v>
      </c>
      <c r="E148" s="14">
        <v>-1.05</v>
      </c>
      <c r="F148" s="14">
        <v>371890</v>
      </c>
      <c r="G148" s="14">
        <v>166007</v>
      </c>
      <c r="H148" s="14">
        <v>14.6</v>
      </c>
    </row>
    <row r="149" spans="1:8" customFormat="1" x14ac:dyDescent="0.3">
      <c r="A149" s="14" t="s">
        <v>1320</v>
      </c>
      <c r="B149" s="14">
        <v>1533</v>
      </c>
      <c r="C149" s="14">
        <v>0.68500000000000005</v>
      </c>
      <c r="D149" s="14">
        <v>91.7</v>
      </c>
      <c r="E149" s="14">
        <v>-7.0000000000000007E-2</v>
      </c>
      <c r="F149" s="14">
        <v>312173</v>
      </c>
      <c r="G149" s="14">
        <v>138528</v>
      </c>
      <c r="H149" s="14">
        <v>16</v>
      </c>
    </row>
    <row r="150" spans="1:8" customFormat="1" x14ac:dyDescent="0.3">
      <c r="A150" s="14" t="s">
        <v>1327</v>
      </c>
      <c r="B150" s="14">
        <v>2238</v>
      </c>
      <c r="C150" s="14">
        <v>0.65600000000000003</v>
      </c>
      <c r="D150" s="14">
        <v>91.7</v>
      </c>
      <c r="E150" s="14">
        <v>-1.4</v>
      </c>
      <c r="F150" s="14">
        <v>425126</v>
      </c>
      <c r="G150" s="14">
        <v>158582</v>
      </c>
      <c r="H150" s="14">
        <v>16.899999999999999</v>
      </c>
    </row>
    <row r="151" spans="1:8" customFormat="1" x14ac:dyDescent="0.3">
      <c r="A151" s="14" t="s">
        <v>1334</v>
      </c>
      <c r="B151" s="14">
        <v>1945</v>
      </c>
      <c r="C151" s="14">
        <v>0.78300000000000003</v>
      </c>
      <c r="D151" s="14">
        <v>95.5</v>
      </c>
      <c r="E151" s="14">
        <v>-2.74</v>
      </c>
      <c r="F151" s="14">
        <v>293556</v>
      </c>
      <c r="G151" s="14">
        <v>126658</v>
      </c>
      <c r="H151" s="14">
        <v>16</v>
      </c>
    </row>
    <row r="152" spans="1:8" customFormat="1" x14ac:dyDescent="0.3">
      <c r="A152" s="14" t="s">
        <v>1341</v>
      </c>
      <c r="B152" s="14">
        <v>2041</v>
      </c>
      <c r="C152" s="14">
        <v>0.67600000000000005</v>
      </c>
      <c r="D152" s="14">
        <v>93.1</v>
      </c>
      <c r="E152" s="14">
        <v>-1.69</v>
      </c>
      <c r="F152" s="14">
        <v>437153</v>
      </c>
      <c r="G152" s="14">
        <v>184871</v>
      </c>
      <c r="H152" s="14">
        <v>18.600000000000001</v>
      </c>
    </row>
    <row r="153" spans="1:8" customFormat="1" x14ac:dyDescent="0.3">
      <c r="A153" s="14" t="s">
        <v>1348</v>
      </c>
      <c r="B153" s="14">
        <v>3791</v>
      </c>
      <c r="C153" s="14">
        <v>0.66500000000000004</v>
      </c>
      <c r="D153" s="14">
        <v>93.2</v>
      </c>
      <c r="E153" s="14">
        <v>-1.29</v>
      </c>
      <c r="F153" s="14">
        <v>667960</v>
      </c>
      <c r="G153" s="14">
        <v>259785</v>
      </c>
      <c r="H153" s="14">
        <v>5.0999999999999996</v>
      </c>
    </row>
    <row r="154" spans="1:8" customFormat="1" x14ac:dyDescent="0.3">
      <c r="A154" s="14" t="s">
        <v>1355</v>
      </c>
      <c r="B154" s="14">
        <v>1875</v>
      </c>
      <c r="C154" s="14">
        <v>0.64400000000000002</v>
      </c>
      <c r="D154" s="14">
        <v>96.3</v>
      </c>
      <c r="E154" s="14">
        <v>-0.97</v>
      </c>
      <c r="F154" s="14">
        <v>454251</v>
      </c>
      <c r="G154" s="14">
        <v>168184</v>
      </c>
      <c r="H154" s="14">
        <v>16.399999999999999</v>
      </c>
    </row>
    <row r="155" spans="1:8" customFormat="1" x14ac:dyDescent="0.3">
      <c r="A155" s="14" t="s">
        <v>1362</v>
      </c>
      <c r="B155" s="14">
        <v>2296</v>
      </c>
      <c r="C155" s="14">
        <v>0.70499999999999996</v>
      </c>
      <c r="D155" s="14">
        <v>97.8</v>
      </c>
      <c r="E155" s="14">
        <v>1.59</v>
      </c>
      <c r="F155" s="14">
        <v>379480</v>
      </c>
      <c r="G155" s="14">
        <v>178217</v>
      </c>
      <c r="H155" s="14">
        <v>15.5</v>
      </c>
    </row>
    <row r="156" spans="1:8" customFormat="1" x14ac:dyDescent="0.3">
      <c r="A156" s="14" t="s">
        <v>1369</v>
      </c>
      <c r="B156" s="14">
        <v>1176</v>
      </c>
      <c r="C156" s="14">
        <v>0.63400000000000001</v>
      </c>
      <c r="D156" s="14">
        <v>92.8</v>
      </c>
      <c r="E156" s="14">
        <v>-0.22</v>
      </c>
      <c r="F156" s="14">
        <v>230040</v>
      </c>
      <c r="G156" s="14">
        <v>101431</v>
      </c>
      <c r="H156" s="14">
        <v>16.2</v>
      </c>
    </row>
    <row r="157" spans="1:8" customFormat="1" x14ac:dyDescent="0.3">
      <c r="A157" s="14" t="s">
        <v>1376</v>
      </c>
      <c r="B157" s="14">
        <v>2144</v>
      </c>
      <c r="C157" s="14">
        <v>0.623</v>
      </c>
      <c r="D157" s="14">
        <v>92.3</v>
      </c>
      <c r="E157" s="14">
        <v>-0.1</v>
      </c>
      <c r="F157" s="14">
        <v>479835</v>
      </c>
      <c r="G157" s="14">
        <v>192581</v>
      </c>
      <c r="H157" s="14">
        <v>15.6</v>
      </c>
    </row>
    <row r="158" spans="1:8" customFormat="1" x14ac:dyDescent="0.3">
      <c r="A158" s="14" t="s">
        <v>1383</v>
      </c>
      <c r="B158" s="14">
        <v>529</v>
      </c>
      <c r="C158" s="14">
        <v>0.52200000000000002</v>
      </c>
      <c r="D158" s="14">
        <v>94.6</v>
      </c>
      <c r="E158" s="14">
        <v>-1.77</v>
      </c>
      <c r="F158" s="14">
        <v>149384</v>
      </c>
      <c r="G158" s="14">
        <v>68069</v>
      </c>
      <c r="H158" s="14">
        <v>13.7</v>
      </c>
    </row>
    <row r="159" spans="1:8" customFormat="1" x14ac:dyDescent="0.3">
      <c r="A159" s="14" t="s">
        <v>1390</v>
      </c>
      <c r="B159" s="14">
        <v>690</v>
      </c>
      <c r="C159" s="14">
        <v>0.68799999999999994</v>
      </c>
      <c r="D159" s="14">
        <v>95.6</v>
      </c>
      <c r="E159" s="14">
        <v>-1.36</v>
      </c>
      <c r="F159" s="14">
        <v>125240</v>
      </c>
      <c r="G159" s="14">
        <v>59817</v>
      </c>
      <c r="H159" s="14">
        <v>12.8</v>
      </c>
    </row>
    <row r="160" spans="1:8" customFormat="1" x14ac:dyDescent="0.3">
      <c r="A160" s="14" t="s">
        <v>1397</v>
      </c>
      <c r="B160" s="14">
        <v>1873</v>
      </c>
      <c r="C160" s="14">
        <v>0.66</v>
      </c>
      <c r="D160" s="14">
        <v>97.8</v>
      </c>
      <c r="E160" s="14">
        <v>-0.61</v>
      </c>
      <c r="F160" s="14">
        <v>394702</v>
      </c>
      <c r="G160" s="14">
        <v>167617</v>
      </c>
      <c r="H160" s="14">
        <v>15.3</v>
      </c>
    </row>
    <row r="161" spans="1:8" customFormat="1" x14ac:dyDescent="0.3">
      <c r="A161" s="14" t="s">
        <v>1404</v>
      </c>
      <c r="B161" s="14">
        <v>3468</v>
      </c>
      <c r="C161" s="14">
        <v>1.2769999999999999</v>
      </c>
      <c r="D161" s="14">
        <v>99.6</v>
      </c>
      <c r="E161" s="14">
        <v>4.2300000000000004</v>
      </c>
      <c r="F161" s="14">
        <v>355831</v>
      </c>
      <c r="G161" s="14">
        <v>141133</v>
      </c>
      <c r="H161" s="14">
        <v>4.9000000000000004</v>
      </c>
    </row>
    <row r="162" spans="1:8" customFormat="1" x14ac:dyDescent="0.3">
      <c r="A162" s="14" t="s">
        <v>1411</v>
      </c>
      <c r="B162" s="14">
        <v>6617</v>
      </c>
      <c r="C162" s="14">
        <v>0.98399999999999999</v>
      </c>
      <c r="D162" s="14">
        <v>105.7</v>
      </c>
      <c r="E162" s="14">
        <v>-1.25</v>
      </c>
      <c r="F162" s="14">
        <v>1136017</v>
      </c>
      <c r="G162" s="14">
        <v>452995</v>
      </c>
      <c r="H162" s="14">
        <v>9.9</v>
      </c>
    </row>
    <row r="163" spans="1:8" customFormat="1" x14ac:dyDescent="0.3">
      <c r="A163" s="14" t="s">
        <v>1418</v>
      </c>
      <c r="B163" s="14">
        <v>1701</v>
      </c>
      <c r="C163" s="14">
        <v>0.876</v>
      </c>
      <c r="D163" s="14">
        <v>104</v>
      </c>
      <c r="E163" s="14">
        <v>-1.34</v>
      </c>
      <c r="F163" s="14">
        <v>320064</v>
      </c>
      <c r="G163" s="14">
        <v>132915</v>
      </c>
      <c r="H163" s="14">
        <v>3.9</v>
      </c>
    </row>
    <row r="164" spans="1:8" customFormat="1" x14ac:dyDescent="0.3">
      <c r="A164" s="14" t="s">
        <v>1425</v>
      </c>
      <c r="B164" s="14">
        <v>819</v>
      </c>
      <c r="C164" s="14">
        <v>0.88200000000000001</v>
      </c>
      <c r="D164" s="14">
        <v>109.6</v>
      </c>
      <c r="E164" s="14">
        <v>-1.94</v>
      </c>
      <c r="F164" s="14">
        <v>156806</v>
      </c>
      <c r="G164" s="14">
        <v>62485</v>
      </c>
      <c r="H164" s="14">
        <v>3.5</v>
      </c>
    </row>
    <row r="165" spans="1:8" customFormat="1" x14ac:dyDescent="0.3">
      <c r="A165" s="14" t="s">
        <v>1432</v>
      </c>
      <c r="B165" s="14">
        <v>1826</v>
      </c>
      <c r="C165" s="14">
        <v>1.254</v>
      </c>
      <c r="D165" s="14">
        <v>107.4</v>
      </c>
      <c r="E165" s="14">
        <v>0.45</v>
      </c>
      <c r="F165" s="14">
        <v>219014</v>
      </c>
      <c r="G165" s="14">
        <v>80063</v>
      </c>
      <c r="H165" s="14">
        <v>3.5</v>
      </c>
    </row>
    <row r="166" spans="1:8" customFormat="1" x14ac:dyDescent="0.3">
      <c r="A166" s="14" t="s">
        <v>1439</v>
      </c>
      <c r="B166" s="14">
        <v>1334</v>
      </c>
      <c r="C166" s="14">
        <v>1.157</v>
      </c>
      <c r="D166" s="14">
        <v>106.8</v>
      </c>
      <c r="E166" s="14">
        <v>-0.77</v>
      </c>
      <c r="F166" s="14">
        <v>222538</v>
      </c>
      <c r="G166" s="14">
        <v>90013</v>
      </c>
      <c r="H166" s="14">
        <v>4.5999999999999996</v>
      </c>
    </row>
    <row r="167" spans="1:8" customFormat="1" x14ac:dyDescent="0.3">
      <c r="A167" s="14" t="s">
        <v>1446</v>
      </c>
      <c r="B167" s="14">
        <v>937</v>
      </c>
      <c r="C167" s="14">
        <v>0.77</v>
      </c>
      <c r="D167" s="14">
        <v>102.6</v>
      </c>
      <c r="E167" s="14">
        <v>-2.75</v>
      </c>
      <c r="F167" s="14">
        <v>217595</v>
      </c>
      <c r="G167" s="14">
        <v>87519</v>
      </c>
      <c r="H167" s="14">
        <v>3</v>
      </c>
    </row>
    <row r="168" spans="1:8" customFormat="1" x14ac:dyDescent="0.3">
      <c r="A168" s="14" t="s">
        <v>1453</v>
      </c>
      <c r="B168" s="14">
        <v>16040</v>
      </c>
      <c r="C168" s="14">
        <v>0.82899999999999996</v>
      </c>
      <c r="D168" s="14">
        <v>100.3</v>
      </c>
      <c r="E168" s="14">
        <v>-0.62</v>
      </c>
      <c r="F168" s="14">
        <v>2942828</v>
      </c>
      <c r="G168" s="14">
        <v>1178564</v>
      </c>
      <c r="H168" s="14">
        <v>9.6999999999999993</v>
      </c>
    </row>
    <row r="169" spans="1:8" customFormat="1" x14ac:dyDescent="0.3">
      <c r="A169" s="14" t="s">
        <v>1460</v>
      </c>
      <c r="B169" s="14">
        <v>313</v>
      </c>
      <c r="C169" s="14">
        <v>1.3120000000000001</v>
      </c>
      <c r="D169" s="14">
        <v>100.2</v>
      </c>
      <c r="E169" s="14">
        <v>-0.02</v>
      </c>
      <c r="F169" s="14">
        <v>69203</v>
      </c>
      <c r="G169" s="14">
        <v>28145</v>
      </c>
      <c r="H169" s="14">
        <v>5.7</v>
      </c>
    </row>
    <row r="170" spans="1:8" customFormat="1" x14ac:dyDescent="0.3">
      <c r="A170" s="14" t="s">
        <v>1467</v>
      </c>
      <c r="B170" s="14">
        <v>1261</v>
      </c>
      <c r="C170" s="14">
        <v>0.66900000000000004</v>
      </c>
      <c r="D170" s="14">
        <v>99.5</v>
      </c>
      <c r="E170" s="14">
        <v>-2.25</v>
      </c>
      <c r="F170" s="14">
        <v>296750</v>
      </c>
      <c r="G170" s="14">
        <v>114972</v>
      </c>
      <c r="H170" s="14">
        <v>4.0999999999999996</v>
      </c>
    </row>
    <row r="171" spans="1:8" customFormat="1" x14ac:dyDescent="0.3">
      <c r="A171" s="14" t="s">
        <v>1474</v>
      </c>
      <c r="B171" s="14">
        <v>2831</v>
      </c>
      <c r="C171" s="14">
        <v>0.80800000000000005</v>
      </c>
      <c r="D171" s="14">
        <v>98.7</v>
      </c>
      <c r="E171" s="14">
        <v>-1.5</v>
      </c>
      <c r="F171" s="14">
        <v>525354</v>
      </c>
      <c r="G171" s="14">
        <v>211978</v>
      </c>
      <c r="H171" s="14">
        <v>5</v>
      </c>
    </row>
    <row r="172" spans="1:8" customFormat="1" x14ac:dyDescent="0.3">
      <c r="A172" s="14" t="s">
        <v>1481</v>
      </c>
      <c r="B172" s="14">
        <v>219</v>
      </c>
      <c r="C172" s="14">
        <v>0.69699999999999995</v>
      </c>
      <c r="D172" s="14">
        <v>102</v>
      </c>
      <c r="E172" s="14">
        <v>-3.01</v>
      </c>
      <c r="F172" s="14">
        <v>62542</v>
      </c>
      <c r="G172" s="14">
        <v>25606</v>
      </c>
      <c r="H172" s="14">
        <v>8.5</v>
      </c>
    </row>
    <row r="173" spans="1:8" customFormat="1" x14ac:dyDescent="0.3">
      <c r="A173" s="14" t="s">
        <v>1488</v>
      </c>
      <c r="B173" s="14">
        <v>2065</v>
      </c>
      <c r="C173" s="14">
        <v>0.79800000000000004</v>
      </c>
      <c r="D173" s="14">
        <v>101.5</v>
      </c>
      <c r="E173" s="14">
        <v>-1.25</v>
      </c>
      <c r="F173" s="14">
        <v>404343</v>
      </c>
      <c r="G173" s="14">
        <v>173122</v>
      </c>
      <c r="H173" s="14">
        <v>5.4</v>
      </c>
    </row>
    <row r="174" spans="1:8" customFormat="1" x14ac:dyDescent="0.3">
      <c r="A174" s="14" t="s">
        <v>1495</v>
      </c>
      <c r="B174" s="14">
        <v>2399</v>
      </c>
      <c r="C174" s="14">
        <v>0.71299999999999997</v>
      </c>
      <c r="D174" s="14">
        <v>97.8</v>
      </c>
      <c r="E174" s="14">
        <v>-3.28</v>
      </c>
      <c r="F174" s="14">
        <v>494962</v>
      </c>
      <c r="G174" s="14">
        <v>201550</v>
      </c>
      <c r="H174" s="14">
        <v>4.4000000000000004</v>
      </c>
    </row>
    <row r="175" spans="1:8" customFormat="1" x14ac:dyDescent="0.3">
      <c r="A175" s="14" t="s">
        <v>1502</v>
      </c>
      <c r="B175" s="14">
        <v>3571</v>
      </c>
      <c r="C175" s="14">
        <v>0.95</v>
      </c>
      <c r="D175" s="14">
        <v>102.1</v>
      </c>
      <c r="E175" s="14">
        <v>-0.63</v>
      </c>
      <c r="F175" s="14">
        <v>542040</v>
      </c>
      <c r="G175" s="14">
        <v>205791</v>
      </c>
      <c r="H175" s="14">
        <v>6.9</v>
      </c>
    </row>
    <row r="176" spans="1:8" customFormat="1" x14ac:dyDescent="0.3">
      <c r="A176" s="14" t="s">
        <v>1509</v>
      </c>
      <c r="B176" s="14">
        <v>2525</v>
      </c>
      <c r="C176" s="14">
        <v>0.94599999999999995</v>
      </c>
      <c r="D176" s="14">
        <v>98.8</v>
      </c>
      <c r="E176" s="14">
        <v>5.3</v>
      </c>
      <c r="F176" s="14">
        <v>387450</v>
      </c>
      <c r="G176" s="14">
        <v>147391</v>
      </c>
      <c r="H176" s="14">
        <v>7.6</v>
      </c>
    </row>
    <row r="177" spans="1:8" customFormat="1" x14ac:dyDescent="0.3">
      <c r="A177" s="14" t="s">
        <v>1516</v>
      </c>
      <c r="B177" s="14">
        <v>80</v>
      </c>
      <c r="C177" s="14">
        <v>1.125</v>
      </c>
      <c r="D177" s="14">
        <v>132.1</v>
      </c>
      <c r="E177" s="14">
        <v>-0.57999999999999996</v>
      </c>
      <c r="F177" s="14">
        <v>20455</v>
      </c>
      <c r="G177" s="14">
        <v>8867</v>
      </c>
      <c r="H177" s="14">
        <v>8.4</v>
      </c>
    </row>
    <row r="178" spans="1:8" customFormat="1" x14ac:dyDescent="0.3">
      <c r="A178" s="14" t="s">
        <v>1523</v>
      </c>
      <c r="B178" s="14">
        <v>776</v>
      </c>
      <c r="C178" s="14">
        <v>0.81599999999999995</v>
      </c>
      <c r="D178" s="14">
        <v>107.8</v>
      </c>
      <c r="E178" s="14">
        <v>3.06</v>
      </c>
      <c r="F178" s="14">
        <v>139729</v>
      </c>
      <c r="G178" s="14">
        <v>61142</v>
      </c>
      <c r="H178" s="14">
        <v>6.9</v>
      </c>
    </row>
    <row r="179" spans="1:8" customFormat="1" x14ac:dyDescent="0.3">
      <c r="A179" s="14" t="s">
        <v>1530</v>
      </c>
      <c r="B179" s="14">
        <v>9738</v>
      </c>
      <c r="C179" s="14">
        <v>1.145</v>
      </c>
      <c r="D179" s="14">
        <v>101.1</v>
      </c>
      <c r="E179" s="14">
        <v>-0.99</v>
      </c>
      <c r="F179" s="14">
        <v>1851549</v>
      </c>
      <c r="G179" s="14">
        <v>772660</v>
      </c>
      <c r="H179" s="14">
        <v>9.9</v>
      </c>
    </row>
    <row r="180" spans="1:8" customFormat="1" x14ac:dyDescent="0.3">
      <c r="A180" s="14" t="s">
        <v>1537</v>
      </c>
      <c r="B180" s="14">
        <v>129</v>
      </c>
      <c r="C180" s="14">
        <v>1.0629999999999999</v>
      </c>
      <c r="D180" s="14">
        <v>93.5</v>
      </c>
      <c r="E180" s="14">
        <v>-1.96</v>
      </c>
      <c r="F180" s="14">
        <v>34597</v>
      </c>
      <c r="G180" s="14">
        <v>15398</v>
      </c>
      <c r="H180" s="14">
        <v>10.6</v>
      </c>
    </row>
    <row r="181" spans="1:8" customFormat="1" x14ac:dyDescent="0.3">
      <c r="A181" s="14" t="s">
        <v>1544</v>
      </c>
      <c r="B181" s="14">
        <v>243</v>
      </c>
      <c r="C181" s="14">
        <v>1.4590000000000001</v>
      </c>
      <c r="D181" s="14">
        <v>94.5</v>
      </c>
      <c r="E181" s="14">
        <v>-1.59</v>
      </c>
      <c r="F181" s="14">
        <v>63922</v>
      </c>
      <c r="G181" s="14">
        <v>29852</v>
      </c>
      <c r="H181" s="14">
        <v>7</v>
      </c>
    </row>
    <row r="182" spans="1:8" customFormat="1" x14ac:dyDescent="0.3">
      <c r="A182" s="14" t="s">
        <v>1551</v>
      </c>
      <c r="B182" s="14">
        <v>68</v>
      </c>
      <c r="C182" s="14">
        <v>0.81100000000000005</v>
      </c>
      <c r="D182" s="14">
        <v>95.6</v>
      </c>
      <c r="E182" s="14">
        <v>-2.93</v>
      </c>
      <c r="F182" s="14">
        <v>28039</v>
      </c>
      <c r="G182" s="14">
        <v>12833</v>
      </c>
      <c r="H182" s="14">
        <v>6.6</v>
      </c>
    </row>
    <row r="183" spans="1:8" customFormat="1" x14ac:dyDescent="0.3">
      <c r="A183" s="14" t="s">
        <v>1558</v>
      </c>
      <c r="B183" s="14">
        <v>1024</v>
      </c>
      <c r="C183" s="14">
        <v>1.232</v>
      </c>
      <c r="D183" s="14">
        <v>109</v>
      </c>
      <c r="E183" s="14">
        <v>-3.22</v>
      </c>
      <c r="F183" s="14">
        <v>151769</v>
      </c>
      <c r="G183" s="14">
        <v>58325</v>
      </c>
      <c r="H183" s="14">
        <v>12.3</v>
      </c>
    </row>
    <row r="184" spans="1:8" customFormat="1" x14ac:dyDescent="0.3">
      <c r="A184" s="14" t="s">
        <v>1565</v>
      </c>
      <c r="B184" s="14">
        <v>88</v>
      </c>
      <c r="C184" s="14">
        <v>1.0469999999999999</v>
      </c>
      <c r="D184" s="14">
        <v>94.8</v>
      </c>
      <c r="E184" s="14">
        <v>-3.21</v>
      </c>
      <c r="F184" s="14">
        <v>25719</v>
      </c>
      <c r="G184" s="14">
        <v>11089</v>
      </c>
      <c r="H184" s="14">
        <v>4.2</v>
      </c>
    </row>
    <row r="185" spans="1:8" customFormat="1" x14ac:dyDescent="0.3">
      <c r="A185" s="14" t="s">
        <v>1572</v>
      </c>
      <c r="B185" s="14">
        <v>733</v>
      </c>
      <c r="C185" s="14">
        <v>1.109</v>
      </c>
      <c r="D185" s="14">
        <v>101.3</v>
      </c>
      <c r="E185" s="14">
        <v>0.69</v>
      </c>
      <c r="F185" s="14">
        <v>115613</v>
      </c>
      <c r="G185" s="14">
        <v>49264</v>
      </c>
      <c r="H185" s="14">
        <v>6</v>
      </c>
    </row>
    <row r="186" spans="1:8" customFormat="1" x14ac:dyDescent="0.3">
      <c r="A186" s="14" t="s">
        <v>1579</v>
      </c>
      <c r="B186" s="14">
        <v>240</v>
      </c>
      <c r="C186" s="14">
        <v>1.3320000000000001</v>
      </c>
      <c r="D186" s="14">
        <v>103.2</v>
      </c>
      <c r="E186" s="14">
        <v>-0.7</v>
      </c>
      <c r="F186" s="14">
        <v>46280</v>
      </c>
      <c r="G186" s="14">
        <v>18333</v>
      </c>
      <c r="H186" s="14">
        <v>9.3000000000000007</v>
      </c>
    </row>
    <row r="187" spans="1:8" customFormat="1" x14ac:dyDescent="0.3">
      <c r="A187" s="14" t="s">
        <v>1586</v>
      </c>
      <c r="B187" s="14">
        <v>963</v>
      </c>
      <c r="C187" s="14">
        <v>0.80100000000000005</v>
      </c>
      <c r="D187" s="14">
        <v>99.2</v>
      </c>
      <c r="E187" s="14">
        <v>-2.57</v>
      </c>
      <c r="F187" s="14">
        <v>224044</v>
      </c>
      <c r="G187" s="14">
        <v>95492</v>
      </c>
      <c r="H187" s="14">
        <v>9.6999999999999993</v>
      </c>
    </row>
    <row r="188" spans="1:8" customFormat="1" x14ac:dyDescent="0.3">
      <c r="A188" s="14" t="s">
        <v>1593</v>
      </c>
      <c r="B188" s="14">
        <v>422</v>
      </c>
      <c r="C188" s="14">
        <v>1.012</v>
      </c>
      <c r="D188" s="14">
        <v>100.9</v>
      </c>
      <c r="E188" s="14">
        <v>5.92</v>
      </c>
      <c r="F188" s="14">
        <v>86132</v>
      </c>
      <c r="G188" s="14">
        <v>36094</v>
      </c>
      <c r="H188" s="14">
        <v>9.8000000000000007</v>
      </c>
    </row>
    <row r="189" spans="1:8" customFormat="1" x14ac:dyDescent="0.3">
      <c r="A189" s="14" t="s">
        <v>1600</v>
      </c>
      <c r="B189" s="14">
        <v>127</v>
      </c>
      <c r="C189" s="14">
        <v>1.0569999999999999</v>
      </c>
      <c r="D189" s="14">
        <v>95</v>
      </c>
      <c r="E189" s="14">
        <v>-2.36</v>
      </c>
      <c r="F189" s="14">
        <v>40482</v>
      </c>
      <c r="G189" s="14">
        <v>17980</v>
      </c>
      <c r="H189" s="14">
        <v>5.6</v>
      </c>
    </row>
    <row r="190" spans="1:8" customFormat="1" x14ac:dyDescent="0.3">
      <c r="A190" s="14" t="s">
        <v>1607</v>
      </c>
      <c r="B190" s="14">
        <v>1608</v>
      </c>
      <c r="C190" s="14">
        <v>1.0409999999999999</v>
      </c>
      <c r="D190" s="14">
        <v>99.5</v>
      </c>
      <c r="E190" s="14">
        <v>0.89</v>
      </c>
      <c r="F190" s="14">
        <v>282189</v>
      </c>
      <c r="G190" s="14">
        <v>110833</v>
      </c>
      <c r="H190" s="14">
        <v>7.8</v>
      </c>
    </row>
    <row r="191" spans="1:8" customFormat="1" x14ac:dyDescent="0.3">
      <c r="A191" s="14" t="s">
        <v>1614</v>
      </c>
      <c r="B191" s="14">
        <v>143</v>
      </c>
      <c r="C191" s="14">
        <v>1.3380000000000001</v>
      </c>
      <c r="D191" s="14">
        <v>114.3</v>
      </c>
      <c r="E191" s="14">
        <v>-3.41</v>
      </c>
      <c r="F191" s="14">
        <v>38938</v>
      </c>
      <c r="G191" s="14">
        <v>16997</v>
      </c>
      <c r="H191" s="14">
        <v>5.5</v>
      </c>
    </row>
    <row r="192" spans="1:8" customFormat="1" x14ac:dyDescent="0.3">
      <c r="A192" s="14" t="s">
        <v>1621</v>
      </c>
      <c r="B192" s="14">
        <v>1471</v>
      </c>
      <c r="C192" s="14">
        <v>1.0669999999999999</v>
      </c>
      <c r="D192" s="14">
        <v>104.2</v>
      </c>
      <c r="E192" s="14">
        <v>-0.91</v>
      </c>
      <c r="F192" s="14">
        <v>280242</v>
      </c>
      <c r="G192" s="14">
        <v>113780</v>
      </c>
      <c r="H192" s="14">
        <v>10.8</v>
      </c>
    </row>
    <row r="193" spans="1:8" customFormat="1" x14ac:dyDescent="0.3">
      <c r="A193" s="14" t="s">
        <v>1628</v>
      </c>
      <c r="B193" s="14">
        <v>558</v>
      </c>
      <c r="C193" s="14">
        <v>2.4550000000000001</v>
      </c>
      <c r="D193" s="14">
        <v>99.4</v>
      </c>
      <c r="E193" s="14">
        <v>-1.36</v>
      </c>
      <c r="F193" s="14">
        <v>53099</v>
      </c>
      <c r="G193" s="14">
        <v>22102</v>
      </c>
      <c r="H193" s="14">
        <v>6.4</v>
      </c>
    </row>
    <row r="194" spans="1:8" customFormat="1" x14ac:dyDescent="0.3">
      <c r="A194" s="14" t="s">
        <v>1635</v>
      </c>
      <c r="B194" s="14">
        <v>285</v>
      </c>
      <c r="C194" s="14">
        <v>1.375</v>
      </c>
      <c r="D194" s="14">
        <v>105.7</v>
      </c>
      <c r="E194" s="14">
        <v>-2.1</v>
      </c>
      <c r="F194" s="14">
        <v>53699</v>
      </c>
      <c r="G194" s="14">
        <v>25307</v>
      </c>
      <c r="H194" s="14">
        <v>8.1</v>
      </c>
    </row>
    <row r="195" spans="1:8" customFormat="1" x14ac:dyDescent="0.3">
      <c r="A195" s="14" t="s">
        <v>1642</v>
      </c>
      <c r="B195" s="14">
        <v>244</v>
      </c>
      <c r="C195" s="14">
        <v>1.4390000000000001</v>
      </c>
      <c r="D195" s="14">
        <v>101.1</v>
      </c>
      <c r="E195" s="14">
        <v>-1.38</v>
      </c>
      <c r="F195" s="14">
        <v>49916</v>
      </c>
      <c r="G195" s="14">
        <v>22006</v>
      </c>
      <c r="H195" s="14">
        <v>8</v>
      </c>
    </row>
    <row r="196" spans="1:8" customFormat="1" x14ac:dyDescent="0.3">
      <c r="A196" s="14" t="s">
        <v>1649</v>
      </c>
      <c r="B196" s="14">
        <v>260</v>
      </c>
      <c r="C196" s="14">
        <v>1.5089999999999999</v>
      </c>
      <c r="D196" s="14">
        <v>105.1</v>
      </c>
      <c r="E196" s="14">
        <v>-2.94</v>
      </c>
      <c r="F196" s="14">
        <v>44464</v>
      </c>
      <c r="G196" s="14">
        <v>17583</v>
      </c>
      <c r="H196" s="14">
        <v>4.9000000000000004</v>
      </c>
    </row>
    <row r="197" spans="1:8" customFormat="1" x14ac:dyDescent="0.3">
      <c r="A197" s="14" t="s">
        <v>1656</v>
      </c>
      <c r="B197" s="14">
        <v>233</v>
      </c>
      <c r="C197" s="14">
        <v>1.774</v>
      </c>
      <c r="D197" s="14">
        <v>94.7</v>
      </c>
      <c r="E197" s="14">
        <v>-2.1</v>
      </c>
      <c r="F197" s="14">
        <v>37800</v>
      </c>
      <c r="G197" s="14">
        <v>16646</v>
      </c>
      <c r="H197" s="14">
        <v>6.9</v>
      </c>
    </row>
    <row r="198" spans="1:8" customFormat="1" x14ac:dyDescent="0.3">
      <c r="A198" s="14" t="s">
        <v>1663</v>
      </c>
      <c r="B198" s="14">
        <v>110</v>
      </c>
      <c r="C198" s="14">
        <v>1.073</v>
      </c>
      <c r="D198" s="14">
        <v>97.7</v>
      </c>
      <c r="E198" s="14">
        <v>1.32</v>
      </c>
      <c r="F198" s="14">
        <v>31227</v>
      </c>
      <c r="G198" s="14">
        <v>13883</v>
      </c>
      <c r="H198" s="14">
        <v>8.9</v>
      </c>
    </row>
    <row r="199" spans="1:8" customFormat="1" x14ac:dyDescent="0.3">
      <c r="A199" s="14" t="s">
        <v>1670</v>
      </c>
      <c r="B199" s="14">
        <v>132</v>
      </c>
      <c r="C199" s="14">
        <v>1.345</v>
      </c>
      <c r="D199" s="14">
        <v>100.5</v>
      </c>
      <c r="E199" s="14">
        <v>-2.61</v>
      </c>
      <c r="F199" s="14">
        <v>32050</v>
      </c>
      <c r="G199" s="14">
        <v>13720</v>
      </c>
      <c r="H199" s="14">
        <v>7</v>
      </c>
    </row>
    <row r="200" spans="1:8" customFormat="1" x14ac:dyDescent="0.3">
      <c r="A200" s="14" t="s">
        <v>1677</v>
      </c>
      <c r="B200" s="14">
        <v>395</v>
      </c>
      <c r="C200" s="14">
        <v>1.6679999999999999</v>
      </c>
      <c r="D200" s="14">
        <v>97.5</v>
      </c>
      <c r="E200" s="14">
        <v>-2.21</v>
      </c>
      <c r="F200" s="14">
        <v>68806</v>
      </c>
      <c r="G200" s="14">
        <v>29535</v>
      </c>
      <c r="H200" s="14">
        <v>8.5</v>
      </c>
    </row>
    <row r="201" spans="1:8" customFormat="1" x14ac:dyDescent="0.3">
      <c r="A201" s="14" t="s">
        <v>1684</v>
      </c>
      <c r="B201" s="14">
        <v>262</v>
      </c>
      <c r="C201" s="14">
        <v>1.091</v>
      </c>
      <c r="D201" s="14">
        <v>97.8</v>
      </c>
      <c r="E201" s="14">
        <v>-0.45</v>
      </c>
      <c r="F201" s="14">
        <v>62522</v>
      </c>
      <c r="G201" s="14">
        <v>25608</v>
      </c>
      <c r="H201" s="14">
        <v>8.5</v>
      </c>
    </row>
    <row r="202" spans="1:8" customFormat="1" x14ac:dyDescent="0.3">
      <c r="A202" s="14" t="s">
        <v>1691</v>
      </c>
      <c r="B202" s="14">
        <v>8165</v>
      </c>
      <c r="C202" s="14">
        <v>0.90900000000000003</v>
      </c>
      <c r="D202" s="14">
        <v>98.9</v>
      </c>
      <c r="E202" s="14">
        <v>-0.9</v>
      </c>
      <c r="F202" s="14">
        <v>1804104</v>
      </c>
      <c r="G202" s="14">
        <v>767803</v>
      </c>
      <c r="H202" s="14">
        <v>5.9</v>
      </c>
    </row>
    <row r="203" spans="1:8" customFormat="1" x14ac:dyDescent="0.3">
      <c r="A203" s="14" t="s">
        <v>1698</v>
      </c>
      <c r="B203" s="14">
        <v>203</v>
      </c>
      <c r="C203" s="14">
        <v>1.145</v>
      </c>
      <c r="D203" s="14">
        <v>97.8</v>
      </c>
      <c r="E203" s="14">
        <v>-1.85</v>
      </c>
      <c r="F203" s="14">
        <v>54529</v>
      </c>
      <c r="G203" s="14">
        <v>23845</v>
      </c>
      <c r="H203" s="14">
        <v>8.3000000000000007</v>
      </c>
    </row>
    <row r="204" spans="1:8" customFormat="1" x14ac:dyDescent="0.3">
      <c r="A204" s="14" t="s">
        <v>1705</v>
      </c>
      <c r="B204" s="14">
        <v>1296</v>
      </c>
      <c r="C204" s="14">
        <v>0.95399999999999996</v>
      </c>
      <c r="D204" s="14">
        <v>102.1</v>
      </c>
      <c r="E204" s="14">
        <v>-0.93</v>
      </c>
      <c r="F204" s="14">
        <v>267859</v>
      </c>
      <c r="G204" s="14">
        <v>114147</v>
      </c>
      <c r="H204" s="14">
        <v>2</v>
      </c>
    </row>
    <row r="205" spans="1:8" customFormat="1" x14ac:dyDescent="0.3">
      <c r="A205" s="14" t="s">
        <v>1712</v>
      </c>
      <c r="B205" s="14">
        <v>293</v>
      </c>
      <c r="C205" s="14">
        <v>0.96899999999999997</v>
      </c>
      <c r="D205" s="14">
        <v>98.2</v>
      </c>
      <c r="E205" s="14">
        <v>-1.86</v>
      </c>
      <c r="F205" s="14">
        <v>82450</v>
      </c>
      <c r="G205" s="14">
        <v>35247</v>
      </c>
      <c r="H205" s="14">
        <v>4.8</v>
      </c>
    </row>
    <row r="206" spans="1:8" customFormat="1" x14ac:dyDescent="0.3">
      <c r="A206" s="14" t="s">
        <v>1719</v>
      </c>
      <c r="B206" s="14">
        <v>381</v>
      </c>
      <c r="C206" s="14">
        <v>1.2150000000000001</v>
      </c>
      <c r="D206" s="14">
        <v>96.2</v>
      </c>
      <c r="E206" s="14">
        <v>-1.03</v>
      </c>
      <c r="F206" s="14">
        <v>80662</v>
      </c>
      <c r="G206" s="14">
        <v>34331</v>
      </c>
      <c r="H206" s="14">
        <v>2.2999999999999998</v>
      </c>
    </row>
    <row r="207" spans="1:8" customFormat="1" x14ac:dyDescent="0.3">
      <c r="A207" s="14" t="s">
        <v>1726</v>
      </c>
      <c r="B207" s="14">
        <v>89</v>
      </c>
      <c r="C207" s="14">
        <v>1.111</v>
      </c>
      <c r="D207" s="14">
        <v>99</v>
      </c>
      <c r="E207" s="14">
        <v>-1.1599999999999999</v>
      </c>
      <c r="F207" s="14">
        <v>24036</v>
      </c>
      <c r="G207" s="14">
        <v>10539</v>
      </c>
      <c r="H207" s="14">
        <v>4.2</v>
      </c>
    </row>
    <row r="208" spans="1:8" customFormat="1" x14ac:dyDescent="0.3">
      <c r="A208" s="14" t="s">
        <v>1733</v>
      </c>
      <c r="B208" s="14">
        <v>169</v>
      </c>
      <c r="C208" s="14">
        <v>0.95299999999999996</v>
      </c>
      <c r="D208" s="14">
        <v>98.8</v>
      </c>
      <c r="E208" s="14">
        <v>-2.2200000000000002</v>
      </c>
      <c r="F208" s="14">
        <v>52140</v>
      </c>
      <c r="G208" s="14">
        <v>22591</v>
      </c>
      <c r="H208" s="14">
        <v>3.7</v>
      </c>
    </row>
    <row r="209" spans="1:8" customFormat="1" x14ac:dyDescent="0.3">
      <c r="A209" s="14" t="s">
        <v>1740</v>
      </c>
      <c r="B209" s="14">
        <v>166</v>
      </c>
      <c r="C209" s="14">
        <v>1.66</v>
      </c>
      <c r="D209" s="14">
        <v>94.6</v>
      </c>
      <c r="E209" s="14">
        <v>-2.13</v>
      </c>
      <c r="F209" s="14">
        <v>27810</v>
      </c>
      <c r="G209" s="14">
        <v>11750</v>
      </c>
      <c r="H209" s="14">
        <v>5.4</v>
      </c>
    </row>
    <row r="210" spans="1:8" customFormat="1" x14ac:dyDescent="0.3">
      <c r="A210" s="14" t="s">
        <v>1747</v>
      </c>
      <c r="B210" s="14">
        <v>396</v>
      </c>
      <c r="C210" s="14">
        <v>0.92300000000000004</v>
      </c>
      <c r="D210" s="14">
        <v>105.7</v>
      </c>
      <c r="E210" s="14">
        <v>-1.0900000000000001</v>
      </c>
      <c r="F210" s="14">
        <v>91609</v>
      </c>
      <c r="G210" s="14">
        <v>39629</v>
      </c>
      <c r="H210" s="14">
        <v>7.4</v>
      </c>
    </row>
    <row r="211" spans="1:8" customFormat="1" x14ac:dyDescent="0.3">
      <c r="A211" s="14" t="s">
        <v>1754</v>
      </c>
      <c r="B211" s="14">
        <v>1199</v>
      </c>
      <c r="C211" s="14">
        <v>0.85099999999999998</v>
      </c>
      <c r="D211" s="14">
        <v>99.2</v>
      </c>
      <c r="E211" s="14">
        <v>-2.02</v>
      </c>
      <c r="F211" s="14">
        <v>282276</v>
      </c>
      <c r="G211" s="14">
        <v>121413</v>
      </c>
      <c r="H211" s="14">
        <v>3.1</v>
      </c>
    </row>
    <row r="212" spans="1:8" customFormat="1" x14ac:dyDescent="0.3">
      <c r="A212" s="14" t="s">
        <v>1761</v>
      </c>
      <c r="B212" s="14">
        <v>165</v>
      </c>
      <c r="C212" s="14">
        <v>1.7490000000000001</v>
      </c>
      <c r="D212" s="14">
        <v>104.6</v>
      </c>
      <c r="E212" s="14">
        <v>-5.61</v>
      </c>
      <c r="F212" s="14">
        <v>27314</v>
      </c>
      <c r="G212" s="14">
        <v>12380</v>
      </c>
      <c r="H212" s="14">
        <v>4.5</v>
      </c>
    </row>
    <row r="213" spans="1:8" customFormat="1" x14ac:dyDescent="0.3">
      <c r="A213" s="14" t="s">
        <v>1768</v>
      </c>
      <c r="B213" s="14">
        <v>95</v>
      </c>
      <c r="C213" s="14">
        <v>1.2789999999999999</v>
      </c>
      <c r="D213" s="14">
        <v>99.2</v>
      </c>
      <c r="E213" s="14">
        <v>-1.67</v>
      </c>
      <c r="F213" s="14">
        <v>22085</v>
      </c>
      <c r="G213" s="14">
        <v>9497</v>
      </c>
      <c r="H213" s="14">
        <v>4.5999999999999996</v>
      </c>
    </row>
    <row r="214" spans="1:8" customFormat="1" x14ac:dyDescent="0.3">
      <c r="A214" s="14" t="s">
        <v>1775</v>
      </c>
      <c r="B214" s="14">
        <v>3207</v>
      </c>
      <c r="C214" s="14">
        <v>0.81100000000000005</v>
      </c>
      <c r="D214" s="14">
        <v>96.9</v>
      </c>
      <c r="E214" s="14">
        <v>0.46</v>
      </c>
      <c r="F214" s="14">
        <v>657432</v>
      </c>
      <c r="G214" s="14">
        <v>274810</v>
      </c>
      <c r="H214" s="14">
        <v>12.9</v>
      </c>
    </row>
    <row r="215" spans="1:8" customFormat="1" x14ac:dyDescent="0.3">
      <c r="A215" s="14" t="s">
        <v>1782</v>
      </c>
      <c r="B215" s="14">
        <v>368</v>
      </c>
      <c r="C215" s="14">
        <v>0.86599999999999999</v>
      </c>
      <c r="D215" s="14">
        <v>98.3</v>
      </c>
      <c r="E215" s="14">
        <v>-1.92</v>
      </c>
      <c r="F215" s="14">
        <v>108508</v>
      </c>
      <c r="G215" s="14">
        <v>46850</v>
      </c>
      <c r="H215" s="14">
        <v>3</v>
      </c>
    </row>
    <row r="216" spans="1:8" customFormat="1" x14ac:dyDescent="0.3">
      <c r="A216" s="14" t="s">
        <v>1789</v>
      </c>
      <c r="B216" s="14">
        <v>138</v>
      </c>
      <c r="C216" s="14">
        <v>1.637</v>
      </c>
      <c r="D216" s="14">
        <v>102.1</v>
      </c>
      <c r="E216" s="14">
        <v>-1.3</v>
      </c>
      <c r="F216" s="14">
        <v>25394</v>
      </c>
      <c r="G216" s="14">
        <v>10774</v>
      </c>
      <c r="H216" s="14">
        <v>7.5</v>
      </c>
    </row>
    <row r="217" spans="1:8" customFormat="1" x14ac:dyDescent="0.3">
      <c r="A217" s="14" t="s">
        <v>1796</v>
      </c>
      <c r="B217" s="14">
        <v>3989</v>
      </c>
      <c r="C217" s="14">
        <v>1.0209999999999999</v>
      </c>
      <c r="D217" s="14">
        <v>100.8</v>
      </c>
      <c r="E217" s="14">
        <v>0.13</v>
      </c>
      <c r="F217" s="14">
        <v>674635</v>
      </c>
      <c r="G217" s="14">
        <v>270435</v>
      </c>
      <c r="H217" s="14">
        <v>11.7</v>
      </c>
    </row>
    <row r="218" spans="1:8" customFormat="1" x14ac:dyDescent="0.3">
      <c r="A218" s="14" t="s">
        <v>1803</v>
      </c>
      <c r="B218" s="14">
        <v>914</v>
      </c>
      <c r="C218" s="14">
        <v>0.97699999999999998</v>
      </c>
      <c r="D218" s="14">
        <v>102.1</v>
      </c>
      <c r="E218" s="14">
        <v>-0.26</v>
      </c>
      <c r="F218" s="14">
        <v>182169</v>
      </c>
      <c r="G218" s="14">
        <v>73627</v>
      </c>
      <c r="H218" s="14">
        <v>3.466316420162578</v>
      </c>
    </row>
    <row r="219" spans="1:8" customFormat="1" x14ac:dyDescent="0.3">
      <c r="A219" s="14" t="s">
        <v>1810</v>
      </c>
      <c r="B219" s="14">
        <v>3075</v>
      </c>
      <c r="C219" s="14">
        <v>1.0349999999999999</v>
      </c>
      <c r="D219" s="14">
        <v>100.3</v>
      </c>
      <c r="E219" s="14">
        <v>0.28000000000000003</v>
      </c>
      <c r="F219" s="14">
        <v>492466</v>
      </c>
      <c r="G219" s="14">
        <v>196808</v>
      </c>
      <c r="H219" s="14">
        <v>8.2336835798374199</v>
      </c>
    </row>
    <row r="220" spans="1:8" customFormat="1" x14ac:dyDescent="0.3">
      <c r="A220" s="14" t="s">
        <v>1817</v>
      </c>
      <c r="B220" s="14">
        <v>11950</v>
      </c>
      <c r="C220" s="14">
        <v>1.0289999999999999</v>
      </c>
      <c r="D220" s="14">
        <v>104.3</v>
      </c>
      <c r="E220" s="14">
        <v>-0.4</v>
      </c>
      <c r="F220" s="14">
        <v>2121029</v>
      </c>
      <c r="G220" s="14">
        <v>922067</v>
      </c>
      <c r="H220" s="14">
        <v>7.6</v>
      </c>
    </row>
    <row r="221" spans="1:8" customFormat="1" x14ac:dyDescent="0.3">
      <c r="A221" s="14" t="s">
        <v>1824</v>
      </c>
      <c r="B221" s="14">
        <v>183</v>
      </c>
      <c r="C221" s="14">
        <v>0.91</v>
      </c>
      <c r="D221" s="14">
        <v>99.4</v>
      </c>
      <c r="E221" s="14">
        <v>-0.36</v>
      </c>
      <c r="F221" s="14">
        <v>42822</v>
      </c>
      <c r="G221" s="14">
        <v>15207</v>
      </c>
      <c r="H221" s="14">
        <v>10.6</v>
      </c>
    </row>
    <row r="222" spans="1:8" customFormat="1" x14ac:dyDescent="0.3">
      <c r="A222" s="14" t="s">
        <v>1831</v>
      </c>
      <c r="B222" s="14">
        <v>454</v>
      </c>
      <c r="C222" s="14">
        <v>1.024</v>
      </c>
      <c r="D222" s="14">
        <v>100.1</v>
      </c>
      <c r="E222" s="14">
        <v>-1.93</v>
      </c>
      <c r="F222" s="14">
        <v>104545</v>
      </c>
      <c r="G222" s="14">
        <v>46981</v>
      </c>
      <c r="H222" s="14">
        <v>6.3</v>
      </c>
    </row>
    <row r="223" spans="1:8" customFormat="1" x14ac:dyDescent="0.3">
      <c r="A223" s="14" t="s">
        <v>1838</v>
      </c>
      <c r="B223" s="14">
        <v>185</v>
      </c>
      <c r="C223" s="14">
        <v>1.07</v>
      </c>
      <c r="D223" s="14">
        <v>101.7</v>
      </c>
      <c r="E223" s="14">
        <v>-1.9</v>
      </c>
      <c r="F223" s="14">
        <v>51413</v>
      </c>
      <c r="G223" s="14">
        <v>24102</v>
      </c>
      <c r="H223" s="14">
        <v>11.7</v>
      </c>
    </row>
    <row r="224" spans="1:8" customFormat="1" x14ac:dyDescent="0.3">
      <c r="A224" s="14" t="s">
        <v>1845</v>
      </c>
      <c r="B224" s="14">
        <v>488</v>
      </c>
      <c r="C224" s="14">
        <v>0.98399999999999999</v>
      </c>
      <c r="D224" s="14">
        <v>99.9</v>
      </c>
      <c r="E224" s="14">
        <v>-1.98</v>
      </c>
      <c r="F224" s="14">
        <v>116675</v>
      </c>
      <c r="G224" s="14">
        <v>51800</v>
      </c>
      <c r="H224" s="14">
        <v>10.199999999999999</v>
      </c>
    </row>
    <row r="225" spans="1:8" customFormat="1" x14ac:dyDescent="0.3">
      <c r="A225" s="14" t="s">
        <v>1852</v>
      </c>
      <c r="B225" s="14">
        <v>1058</v>
      </c>
      <c r="C225" s="14">
        <v>1.254</v>
      </c>
      <c r="D225" s="14">
        <v>113</v>
      </c>
      <c r="E225" s="14">
        <v>-0.77</v>
      </c>
      <c r="F225" s="14">
        <v>166249</v>
      </c>
      <c r="G225" s="14">
        <v>71690</v>
      </c>
      <c r="H225" s="14">
        <v>10.7</v>
      </c>
    </row>
    <row r="226" spans="1:8" customFormat="1" x14ac:dyDescent="0.3">
      <c r="A226" s="14" t="s">
        <v>1859</v>
      </c>
      <c r="B226" s="14">
        <v>407</v>
      </c>
      <c r="C226" s="14">
        <v>0.98699999999999999</v>
      </c>
      <c r="D226" s="14">
        <v>102.8</v>
      </c>
      <c r="E226" s="14">
        <v>-1.03</v>
      </c>
      <c r="F226" s="14">
        <v>100229</v>
      </c>
      <c r="G226" s="14">
        <v>43181</v>
      </c>
      <c r="H226" s="14">
        <v>7.6</v>
      </c>
    </row>
    <row r="227" spans="1:8" customFormat="1" x14ac:dyDescent="0.3">
      <c r="A227" s="14" t="s">
        <v>1866</v>
      </c>
      <c r="B227" s="14">
        <v>167</v>
      </c>
      <c r="C227" s="14">
        <v>0.80900000000000005</v>
      </c>
      <c r="D227" s="14">
        <v>98.2</v>
      </c>
      <c r="E227" s="14">
        <v>-2.2200000000000002</v>
      </c>
      <c r="F227" s="14">
        <v>65354</v>
      </c>
      <c r="G227" s="14">
        <v>28671</v>
      </c>
      <c r="H227" s="14">
        <v>6.5</v>
      </c>
    </row>
    <row r="228" spans="1:8" customFormat="1" x14ac:dyDescent="0.3">
      <c r="A228" s="14" t="s">
        <v>1873</v>
      </c>
      <c r="B228" s="14">
        <v>1106</v>
      </c>
      <c r="C228" s="14">
        <v>1.2549999999999999</v>
      </c>
      <c r="D228" s="14">
        <v>108.6</v>
      </c>
      <c r="E228" s="14">
        <v>0.28999999999999998</v>
      </c>
      <c r="F228" s="14">
        <v>175591</v>
      </c>
      <c r="G228" s="14">
        <v>74847</v>
      </c>
      <c r="H228" s="14">
        <v>4.9000000000000004</v>
      </c>
    </row>
    <row r="229" spans="1:8" customFormat="1" x14ac:dyDescent="0.3">
      <c r="A229" s="14" t="s">
        <v>1880</v>
      </c>
      <c r="B229" s="14">
        <v>170</v>
      </c>
      <c r="C229" s="14">
        <v>1.123</v>
      </c>
      <c r="D229" s="14">
        <v>97.6</v>
      </c>
      <c r="E229" s="14">
        <v>-1.96</v>
      </c>
      <c r="F229" s="14">
        <v>51866</v>
      </c>
      <c r="G229" s="14">
        <v>23143</v>
      </c>
      <c r="H229" s="14">
        <v>5.6</v>
      </c>
    </row>
    <row r="230" spans="1:8" customFormat="1" x14ac:dyDescent="0.3">
      <c r="A230" s="14" t="s">
        <v>1887</v>
      </c>
      <c r="B230" s="14">
        <v>1969</v>
      </c>
      <c r="C230" s="14">
        <v>0.99</v>
      </c>
      <c r="D230" s="14">
        <v>108</v>
      </c>
      <c r="E230" s="14">
        <v>0.01</v>
      </c>
      <c r="F230" s="14">
        <v>316129</v>
      </c>
      <c r="G230" s="14">
        <v>136783</v>
      </c>
      <c r="H230" s="14">
        <v>5.8</v>
      </c>
    </row>
    <row r="231" spans="1:8" customFormat="1" x14ac:dyDescent="0.3">
      <c r="A231" s="14" t="s">
        <v>1894</v>
      </c>
      <c r="B231" s="14">
        <v>247</v>
      </c>
      <c r="C231" s="14">
        <v>0.92100000000000004</v>
      </c>
      <c r="D231" s="14">
        <v>100.6</v>
      </c>
      <c r="E231" s="14">
        <v>-1.69</v>
      </c>
      <c r="F231" s="14">
        <v>78084</v>
      </c>
      <c r="G231" s="14">
        <v>34488</v>
      </c>
      <c r="H231" s="14">
        <v>4.5</v>
      </c>
    </row>
    <row r="232" spans="1:8" customFormat="1" x14ac:dyDescent="0.3">
      <c r="A232" s="14" t="s">
        <v>1901</v>
      </c>
      <c r="B232" s="14">
        <v>4646</v>
      </c>
      <c r="C232" s="14">
        <v>0.98</v>
      </c>
      <c r="D232" s="14">
        <v>104.2</v>
      </c>
      <c r="E232" s="14">
        <v>0.66</v>
      </c>
      <c r="F232" s="14">
        <v>658808</v>
      </c>
      <c r="G232" s="14">
        <v>284818</v>
      </c>
      <c r="H232" s="14">
        <v>3.8</v>
      </c>
    </row>
    <row r="233" spans="1:8" customFormat="1" x14ac:dyDescent="0.3">
      <c r="A233" s="14" t="s">
        <v>1908</v>
      </c>
      <c r="B233" s="14">
        <v>92</v>
      </c>
      <c r="C233" s="14">
        <v>0.97799999999999998</v>
      </c>
      <c r="D233" s="14">
        <v>102.8</v>
      </c>
      <c r="E233" s="14">
        <v>-2.44</v>
      </c>
      <c r="F233" s="14">
        <v>30948</v>
      </c>
      <c r="G233" s="14">
        <v>13745</v>
      </c>
      <c r="H233" s="14">
        <v>6.9</v>
      </c>
    </row>
    <row r="234" spans="1:8" customFormat="1" x14ac:dyDescent="0.3">
      <c r="A234" s="14" t="s">
        <v>1915</v>
      </c>
      <c r="B234" s="14">
        <v>218</v>
      </c>
      <c r="C234" s="14">
        <v>1.002</v>
      </c>
      <c r="D234" s="14">
        <v>101.7</v>
      </c>
      <c r="E234" s="14">
        <v>-0.81</v>
      </c>
      <c r="F234" s="14">
        <v>62214</v>
      </c>
      <c r="G234" s="14">
        <v>28521</v>
      </c>
      <c r="H234" s="14">
        <v>3.9</v>
      </c>
    </row>
    <row r="235" spans="1:8" customFormat="1" x14ac:dyDescent="0.3">
      <c r="A235" s="14" t="s">
        <v>1922</v>
      </c>
      <c r="B235" s="14">
        <v>560</v>
      </c>
      <c r="C235" s="14">
        <v>1.204</v>
      </c>
      <c r="D235" s="14">
        <v>99</v>
      </c>
      <c r="E235" s="14">
        <v>-0.4</v>
      </c>
      <c r="F235" s="14">
        <v>100102</v>
      </c>
      <c r="G235" s="14">
        <v>44090</v>
      </c>
      <c r="H235" s="14">
        <v>4.5999999999999996</v>
      </c>
    </row>
    <row r="236" spans="1:8" customFormat="1" x14ac:dyDescent="0.3">
      <c r="A236" s="14" t="s">
        <v>1929</v>
      </c>
      <c r="B236" s="14">
        <v>8607</v>
      </c>
      <c r="C236" s="14">
        <v>0.98299999999999998</v>
      </c>
      <c r="D236" s="14">
        <v>102.8</v>
      </c>
      <c r="E236" s="14">
        <v>-0.17</v>
      </c>
      <c r="F236" s="14">
        <v>1600837</v>
      </c>
      <c r="G236" s="14">
        <v>695948</v>
      </c>
      <c r="H236" s="14">
        <v>6.9</v>
      </c>
    </row>
    <row r="237" spans="1:8" customFormat="1" x14ac:dyDescent="0.3">
      <c r="A237" s="14" t="s">
        <v>1936</v>
      </c>
      <c r="B237" s="14">
        <v>78</v>
      </c>
      <c r="C237" s="14">
        <v>0.67200000000000004</v>
      </c>
      <c r="D237" s="14">
        <v>105.5</v>
      </c>
      <c r="E237" s="14">
        <v>0.5</v>
      </c>
      <c r="F237" s="14">
        <v>39393</v>
      </c>
      <c r="G237" s="14">
        <v>18470</v>
      </c>
      <c r="H237" s="14">
        <v>4.8</v>
      </c>
    </row>
    <row r="238" spans="1:8" customFormat="1" x14ac:dyDescent="0.3">
      <c r="A238" s="14" t="s">
        <v>1943</v>
      </c>
      <c r="B238" s="14">
        <v>74</v>
      </c>
      <c r="C238" s="14">
        <v>0.78100000000000003</v>
      </c>
      <c r="D238" s="14">
        <v>102.8</v>
      </c>
      <c r="E238" s="14">
        <v>-2.11</v>
      </c>
      <c r="F238" s="14">
        <v>29155</v>
      </c>
      <c r="G238" s="14">
        <v>12845</v>
      </c>
      <c r="H238" s="14">
        <v>4.2</v>
      </c>
    </row>
    <row r="239" spans="1:8" customFormat="1" x14ac:dyDescent="0.3">
      <c r="A239" s="14" t="s">
        <v>1950</v>
      </c>
      <c r="B239" s="14">
        <v>112</v>
      </c>
      <c r="C239" s="14">
        <v>1.1839999999999999</v>
      </c>
      <c r="D239" s="14">
        <v>101.1</v>
      </c>
      <c r="E239" s="14">
        <v>-1.62</v>
      </c>
      <c r="F239" s="14">
        <v>32412</v>
      </c>
      <c r="G239" s="14">
        <v>14464</v>
      </c>
      <c r="H239" s="14">
        <v>7.8</v>
      </c>
    </row>
    <row r="240" spans="1:8" customFormat="1" x14ac:dyDescent="0.3">
      <c r="A240" s="14" t="s">
        <v>1957</v>
      </c>
      <c r="B240" s="14">
        <v>216</v>
      </c>
      <c r="C240" s="14">
        <v>1.3640000000000001</v>
      </c>
      <c r="D240" s="14">
        <v>99</v>
      </c>
      <c r="E240" s="14">
        <v>-2.71</v>
      </c>
      <c r="F240" s="14">
        <v>47475</v>
      </c>
      <c r="G240" s="14">
        <v>21303</v>
      </c>
      <c r="H240" s="14">
        <v>5.0999999999999996</v>
      </c>
    </row>
    <row r="241" spans="1:8" customFormat="1" x14ac:dyDescent="0.3">
      <c r="A241" s="14" t="s">
        <v>1964</v>
      </c>
      <c r="B241" s="14">
        <v>177</v>
      </c>
      <c r="C241" s="14">
        <v>1</v>
      </c>
      <c r="D241" s="14">
        <v>101.8</v>
      </c>
      <c r="E241" s="14">
        <v>-1.0900000000000001</v>
      </c>
      <c r="F241" s="14">
        <v>50527</v>
      </c>
      <c r="G241" s="14">
        <v>20937</v>
      </c>
      <c r="H241" s="14">
        <v>4.5</v>
      </c>
    </row>
    <row r="242" spans="1:8" customFormat="1" x14ac:dyDescent="0.3">
      <c r="A242" s="14" t="s">
        <v>1971</v>
      </c>
      <c r="B242" s="14">
        <v>375</v>
      </c>
      <c r="C242" s="14">
        <v>0.91100000000000003</v>
      </c>
      <c r="D242" s="14">
        <v>112.8</v>
      </c>
      <c r="E242" s="14">
        <v>-2.48</v>
      </c>
      <c r="F242" s="14">
        <v>93153</v>
      </c>
      <c r="G242" s="14">
        <v>43664</v>
      </c>
      <c r="H242" s="14">
        <v>4.5999999999999996</v>
      </c>
    </row>
    <row r="243" spans="1:8" customFormat="1" x14ac:dyDescent="0.3">
      <c r="A243" s="14" t="s">
        <v>1978</v>
      </c>
      <c r="B243" s="14">
        <v>612</v>
      </c>
      <c r="C243" s="14">
        <v>1.014</v>
      </c>
      <c r="D243" s="14">
        <v>100.6</v>
      </c>
      <c r="E243" s="14">
        <v>-1.26</v>
      </c>
      <c r="F243" s="14">
        <v>133018</v>
      </c>
      <c r="G243" s="14">
        <v>60173</v>
      </c>
      <c r="H243" s="14">
        <v>5.8</v>
      </c>
    </row>
    <row r="244" spans="1:8" customFormat="1" x14ac:dyDescent="0.3">
      <c r="A244" s="14" t="s">
        <v>1985</v>
      </c>
      <c r="B244" s="14">
        <v>199</v>
      </c>
      <c r="C244" s="14">
        <v>1.0049999999999999</v>
      </c>
      <c r="D244" s="14">
        <v>108.2</v>
      </c>
      <c r="E244" s="14">
        <v>-1.42</v>
      </c>
      <c r="F244" s="14">
        <v>36807</v>
      </c>
      <c r="G244" s="14">
        <v>16090</v>
      </c>
      <c r="H244" s="14">
        <v>7.9</v>
      </c>
    </row>
    <row r="245" spans="1:8" customFormat="1" x14ac:dyDescent="0.3">
      <c r="A245" s="14" t="s">
        <v>1992</v>
      </c>
      <c r="B245" s="14">
        <v>525</v>
      </c>
      <c r="C245" s="14">
        <v>1.1739999999999999</v>
      </c>
      <c r="D245" s="14">
        <v>109.9</v>
      </c>
      <c r="E245" s="14">
        <v>2.5299999999999998</v>
      </c>
      <c r="F245" s="14">
        <v>83718</v>
      </c>
      <c r="G245" s="14">
        <v>37427</v>
      </c>
      <c r="H245" s="14">
        <v>4.9000000000000004</v>
      </c>
    </row>
    <row r="246" spans="1:8" customFormat="1" x14ac:dyDescent="0.3">
      <c r="A246" s="14" t="s">
        <v>1999</v>
      </c>
      <c r="B246" s="14">
        <v>5197</v>
      </c>
      <c r="C246" s="14">
        <v>0.95899999999999996</v>
      </c>
      <c r="D246" s="14">
        <v>101.6</v>
      </c>
      <c r="E246" s="14">
        <v>0.45</v>
      </c>
      <c r="F246" s="14">
        <v>844993</v>
      </c>
      <c r="G246" s="14">
        <v>355294</v>
      </c>
      <c r="H246" s="14">
        <v>5.3</v>
      </c>
    </row>
    <row r="247" spans="1:8" x14ac:dyDescent="0.3">
      <c r="A247" s="14" t="s">
        <v>2006</v>
      </c>
      <c r="B247" s="14">
        <v>1042</v>
      </c>
      <c r="C247" s="14">
        <v>1.0189999999999999</v>
      </c>
      <c r="D247" s="14">
        <v>102.3</v>
      </c>
      <c r="E247" s="14">
        <v>-0.51</v>
      </c>
      <c r="F247" s="14">
        <v>210186</v>
      </c>
      <c r="G247" s="14">
        <v>95281</v>
      </c>
      <c r="H247" s="14">
        <v>5.8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23" t="s">
        <v>0</v>
      </c>
      <c r="B2" s="23" t="s">
        <v>4</v>
      </c>
      <c r="C2" s="23" t="s">
        <v>2</v>
      </c>
      <c r="D2" s="23" t="s">
        <v>5</v>
      </c>
      <c r="E2" s="23" t="s">
        <v>6</v>
      </c>
      <c r="F2" s="23" t="s">
        <v>8</v>
      </c>
      <c r="G2" s="23" t="s">
        <v>9</v>
      </c>
      <c r="H2" s="23" t="s">
        <v>7</v>
      </c>
    </row>
    <row r="3" spans="1:8" customFormat="1" x14ac:dyDescent="0.3">
      <c r="A3" s="14" t="s">
        <v>299</v>
      </c>
      <c r="B3" s="14">
        <v>7357</v>
      </c>
      <c r="C3" s="14">
        <v>0.97899999999999998</v>
      </c>
      <c r="D3" s="14">
        <v>101.3</v>
      </c>
      <c r="E3" s="14">
        <v>-0.28000000000000003</v>
      </c>
      <c r="F3" s="14">
        <v>1538492</v>
      </c>
      <c r="G3" s="14">
        <v>682635</v>
      </c>
      <c r="H3" s="14">
        <v>6.5</v>
      </c>
    </row>
    <row r="4" spans="1:8" customFormat="1" x14ac:dyDescent="0.3">
      <c r="A4" s="14" t="s">
        <v>306</v>
      </c>
      <c r="B4" s="14">
        <v>892</v>
      </c>
      <c r="C4" s="14">
        <v>0.90400000000000003</v>
      </c>
      <c r="D4" s="14">
        <v>98.5</v>
      </c>
      <c r="E4" s="14">
        <v>-0.13</v>
      </c>
      <c r="F4" s="14">
        <v>212965</v>
      </c>
      <c r="G4" s="14">
        <v>100340</v>
      </c>
      <c r="H4" s="14">
        <v>3.4</v>
      </c>
    </row>
    <row r="5" spans="1:8" customFormat="1" x14ac:dyDescent="0.3">
      <c r="A5" s="14" t="s">
        <v>313</v>
      </c>
      <c r="B5" s="14">
        <v>93</v>
      </c>
      <c r="C5" s="14">
        <v>0.96199999999999997</v>
      </c>
      <c r="D5" s="14">
        <v>106</v>
      </c>
      <c r="E5" s="14">
        <v>2.02</v>
      </c>
      <c r="F5" s="14">
        <v>27249</v>
      </c>
      <c r="G5" s="14">
        <v>12385</v>
      </c>
      <c r="H5" s="14">
        <v>3.9</v>
      </c>
    </row>
    <row r="6" spans="1:8" customFormat="1" x14ac:dyDescent="0.3">
      <c r="A6" s="14" t="s">
        <v>320</v>
      </c>
      <c r="B6" s="14">
        <v>422</v>
      </c>
      <c r="C6" s="14">
        <v>1.1020000000000001</v>
      </c>
      <c r="D6" s="14">
        <v>103.4</v>
      </c>
      <c r="E6" s="14">
        <v>-0.75</v>
      </c>
      <c r="F6" s="14">
        <v>90081</v>
      </c>
      <c r="G6" s="14">
        <v>38710</v>
      </c>
      <c r="H6" s="14">
        <v>4.7</v>
      </c>
    </row>
    <row r="7" spans="1:8" customFormat="1" x14ac:dyDescent="0.3">
      <c r="A7" s="14" t="s">
        <v>327</v>
      </c>
      <c r="B7" s="14">
        <v>287</v>
      </c>
      <c r="C7" s="14">
        <v>1.1870000000000001</v>
      </c>
      <c r="D7" s="14">
        <v>102.1</v>
      </c>
      <c r="E7" s="14">
        <v>-2.84</v>
      </c>
      <c r="F7" s="14">
        <v>63429</v>
      </c>
      <c r="G7" s="14">
        <v>29801</v>
      </c>
      <c r="H7" s="14">
        <v>3.9</v>
      </c>
    </row>
    <row r="8" spans="1:8" customFormat="1" x14ac:dyDescent="0.3">
      <c r="A8" s="14" t="s">
        <v>334</v>
      </c>
      <c r="B8" s="14">
        <v>380</v>
      </c>
      <c r="C8" s="14">
        <v>0.96399999999999997</v>
      </c>
      <c r="D8" s="14">
        <v>98.5</v>
      </c>
      <c r="E8" s="14">
        <v>0.18</v>
      </c>
      <c r="F8" s="14">
        <v>82791</v>
      </c>
      <c r="G8" s="14">
        <v>37069</v>
      </c>
      <c r="H8" s="14">
        <v>9.1</v>
      </c>
    </row>
    <row r="9" spans="1:8" customFormat="1" x14ac:dyDescent="0.3">
      <c r="A9" s="14" t="s">
        <v>341</v>
      </c>
      <c r="B9" s="14">
        <v>161</v>
      </c>
      <c r="C9" s="14">
        <v>1.518</v>
      </c>
      <c r="D9" s="14">
        <v>111.5</v>
      </c>
      <c r="E9" s="14">
        <v>-1.98</v>
      </c>
      <c r="F9" s="14">
        <v>21748</v>
      </c>
      <c r="G9" s="14">
        <v>8850</v>
      </c>
      <c r="H9" s="14">
        <v>6.4</v>
      </c>
    </row>
    <row r="10" spans="1:8" customFormat="1" x14ac:dyDescent="0.3">
      <c r="A10" s="14" t="s">
        <v>348</v>
      </c>
      <c r="B10" s="14">
        <v>84</v>
      </c>
      <c r="C10" s="14">
        <v>0.85499999999999998</v>
      </c>
      <c r="D10" s="14">
        <v>104.3</v>
      </c>
      <c r="E10" s="14">
        <v>-0.16</v>
      </c>
      <c r="F10" s="14">
        <v>27913</v>
      </c>
      <c r="G10" s="14">
        <v>12788</v>
      </c>
      <c r="H10" s="14">
        <v>11.7</v>
      </c>
    </row>
    <row r="11" spans="1:8" customFormat="1" x14ac:dyDescent="0.3">
      <c r="A11" s="14" t="s">
        <v>355</v>
      </c>
      <c r="B11" s="14">
        <v>91</v>
      </c>
      <c r="C11" s="14">
        <v>0.79800000000000004</v>
      </c>
      <c r="D11" s="14">
        <v>107.4</v>
      </c>
      <c r="E11" s="14">
        <v>-1.94</v>
      </c>
      <c r="F11" s="14">
        <v>37904</v>
      </c>
      <c r="G11" s="14">
        <v>17306</v>
      </c>
      <c r="H11" s="14">
        <v>6.5</v>
      </c>
    </row>
    <row r="12" spans="1:8" customFormat="1" x14ac:dyDescent="0.3">
      <c r="A12" s="14" t="s">
        <v>362</v>
      </c>
      <c r="B12" s="14">
        <v>2035</v>
      </c>
      <c r="C12" s="14">
        <v>0.94199999999999995</v>
      </c>
      <c r="D12" s="14">
        <v>98.4</v>
      </c>
      <c r="E12" s="14">
        <v>0.94</v>
      </c>
      <c r="F12" s="14">
        <v>357757</v>
      </c>
      <c r="G12" s="14">
        <v>156643</v>
      </c>
      <c r="H12" s="14">
        <v>6</v>
      </c>
    </row>
    <row r="13" spans="1:8" customFormat="1" x14ac:dyDescent="0.3">
      <c r="A13" s="14" t="s">
        <v>369</v>
      </c>
      <c r="B13" s="14">
        <v>230</v>
      </c>
      <c r="C13" s="14">
        <v>1.472</v>
      </c>
      <c r="D13" s="14">
        <v>118.8</v>
      </c>
      <c r="E13" s="14">
        <v>1.62</v>
      </c>
      <c r="F13" s="14">
        <v>32165</v>
      </c>
      <c r="G13" s="14">
        <v>13484</v>
      </c>
      <c r="H13" s="14">
        <v>6.2</v>
      </c>
    </row>
    <row r="14" spans="1:8" customFormat="1" x14ac:dyDescent="0.3">
      <c r="A14" s="14" t="s">
        <v>376</v>
      </c>
      <c r="B14" s="14">
        <v>128</v>
      </c>
      <c r="C14" s="14">
        <v>1.1020000000000001</v>
      </c>
      <c r="D14" s="14">
        <v>108.5</v>
      </c>
      <c r="E14" s="14">
        <v>-3.22</v>
      </c>
      <c r="F14" s="14">
        <v>35675</v>
      </c>
      <c r="G14" s="14">
        <v>16384</v>
      </c>
      <c r="H14" s="14">
        <v>6.1</v>
      </c>
    </row>
    <row r="15" spans="1:8" customFormat="1" x14ac:dyDescent="0.3">
      <c r="A15" s="14" t="s">
        <v>383</v>
      </c>
      <c r="B15" s="14">
        <v>277</v>
      </c>
      <c r="C15" s="14">
        <v>1.3939999999999999</v>
      </c>
      <c r="D15" s="14">
        <v>107.5</v>
      </c>
      <c r="E15" s="14">
        <v>-3.03</v>
      </c>
      <c r="F15" s="14">
        <v>43340</v>
      </c>
      <c r="G15" s="14">
        <v>17382</v>
      </c>
      <c r="H15" s="14">
        <v>7.2</v>
      </c>
    </row>
    <row r="16" spans="1:8" customFormat="1" x14ac:dyDescent="0.3">
      <c r="A16" s="14" t="s">
        <v>390</v>
      </c>
      <c r="B16" s="14">
        <v>1487</v>
      </c>
      <c r="C16" s="14">
        <v>0.90200000000000002</v>
      </c>
      <c r="D16" s="14">
        <v>97.6</v>
      </c>
      <c r="E16" s="14">
        <v>0.64</v>
      </c>
      <c r="F16" s="14">
        <v>284594</v>
      </c>
      <c r="G16" s="14">
        <v>123586</v>
      </c>
      <c r="H16" s="14">
        <v>5.7</v>
      </c>
    </row>
    <row r="17" spans="1:8" customFormat="1" x14ac:dyDescent="0.3">
      <c r="A17" s="14" t="s">
        <v>397</v>
      </c>
      <c r="B17" s="14">
        <v>131</v>
      </c>
      <c r="C17" s="14">
        <v>0.874</v>
      </c>
      <c r="D17" s="14">
        <v>102.3</v>
      </c>
      <c r="E17" s="14">
        <v>-4.3099999999999996</v>
      </c>
      <c r="F17" s="14">
        <v>40844</v>
      </c>
      <c r="G17" s="14">
        <v>18831</v>
      </c>
      <c r="H17" s="14">
        <v>8.3000000000000007</v>
      </c>
    </row>
    <row r="18" spans="1:8" customFormat="1" x14ac:dyDescent="0.3">
      <c r="A18" s="14" t="s">
        <v>404</v>
      </c>
      <c r="B18" s="14">
        <v>106</v>
      </c>
      <c r="C18" s="14">
        <v>0.81699999999999995</v>
      </c>
      <c r="D18" s="14">
        <v>106</v>
      </c>
      <c r="E18" s="14">
        <v>-1.59</v>
      </c>
      <c r="F18" s="14">
        <v>40996</v>
      </c>
      <c r="G18" s="14">
        <v>18754</v>
      </c>
      <c r="H18" s="14">
        <v>6.2</v>
      </c>
    </row>
    <row r="19" spans="1:8" customFormat="1" x14ac:dyDescent="0.3">
      <c r="A19" s="14" t="s">
        <v>411</v>
      </c>
      <c r="B19" s="14">
        <v>265</v>
      </c>
      <c r="C19" s="14">
        <v>1.0289999999999999</v>
      </c>
      <c r="D19" s="14">
        <v>106</v>
      </c>
      <c r="E19" s="14">
        <v>-1.33</v>
      </c>
      <c r="F19" s="14">
        <v>68365</v>
      </c>
      <c r="G19" s="14">
        <v>29991</v>
      </c>
      <c r="H19" s="14">
        <v>3.9</v>
      </c>
    </row>
    <row r="20" spans="1:8" customFormat="1" x14ac:dyDescent="0.3">
      <c r="A20" s="14" t="s">
        <v>418</v>
      </c>
      <c r="B20" s="14">
        <v>138</v>
      </c>
      <c r="C20" s="14">
        <v>1.2010000000000001</v>
      </c>
      <c r="D20" s="14">
        <v>118.8</v>
      </c>
      <c r="E20" s="14">
        <v>-2.62</v>
      </c>
      <c r="F20" s="14">
        <v>24195</v>
      </c>
      <c r="G20" s="14">
        <v>10114</v>
      </c>
      <c r="H20" s="14">
        <v>4.5999999999999996</v>
      </c>
    </row>
    <row r="21" spans="1:8" customFormat="1" x14ac:dyDescent="0.3">
      <c r="A21" s="14" t="s">
        <v>425</v>
      </c>
      <c r="B21" s="14">
        <v>150</v>
      </c>
      <c r="C21" s="14">
        <v>0.99199999999999999</v>
      </c>
      <c r="D21" s="14">
        <v>105.5</v>
      </c>
      <c r="E21" s="14">
        <v>0.14000000000000001</v>
      </c>
      <c r="F21" s="14">
        <v>46481</v>
      </c>
      <c r="G21" s="14">
        <v>20217</v>
      </c>
      <c r="H21" s="14">
        <v>4.9000000000000004</v>
      </c>
    </row>
    <row r="22" spans="1:8" customFormat="1" x14ac:dyDescent="0.3">
      <c r="A22" s="14" t="s">
        <v>432</v>
      </c>
      <c r="B22" s="14">
        <v>76139</v>
      </c>
      <c r="C22" s="14">
        <v>0.85299999999999998</v>
      </c>
      <c r="D22" s="14">
        <v>101.3</v>
      </c>
      <c r="E22" s="14">
        <v>0.86</v>
      </c>
      <c r="F22" s="14">
        <v>13565450</v>
      </c>
      <c r="G22" s="14">
        <v>5492783</v>
      </c>
      <c r="H22" s="14">
        <v>15.7</v>
      </c>
    </row>
    <row r="23" spans="1:8" customFormat="1" x14ac:dyDescent="0.3">
      <c r="A23" s="14" t="s">
        <v>439</v>
      </c>
      <c r="B23" s="14">
        <v>242</v>
      </c>
      <c r="C23" s="14">
        <v>0.96899999999999997</v>
      </c>
      <c r="D23" s="14">
        <v>106.6</v>
      </c>
      <c r="E23" s="14">
        <v>-0.18</v>
      </c>
      <c r="F23" s="14">
        <v>62264</v>
      </c>
      <c r="G23" s="14">
        <v>26659</v>
      </c>
      <c r="H23" s="14">
        <v>19.399999999999999</v>
      </c>
    </row>
    <row r="24" spans="1:8" customFormat="1" x14ac:dyDescent="0.3">
      <c r="A24" s="14" t="s">
        <v>446</v>
      </c>
      <c r="B24" s="14">
        <v>5591</v>
      </c>
      <c r="C24" s="14">
        <v>0.78600000000000003</v>
      </c>
      <c r="D24" s="14">
        <v>95.8</v>
      </c>
      <c r="E24" s="14">
        <v>-0.04</v>
      </c>
      <c r="F24" s="14">
        <v>1079353</v>
      </c>
      <c r="G24" s="14">
        <v>417004</v>
      </c>
      <c r="H24" s="14">
        <v>6.6</v>
      </c>
    </row>
    <row r="25" spans="1:8" customFormat="1" x14ac:dyDescent="0.3">
      <c r="A25" s="14" t="s">
        <v>453</v>
      </c>
      <c r="B25" s="14">
        <v>497</v>
      </c>
      <c r="C25" s="14">
        <v>1.0569999999999999</v>
      </c>
      <c r="D25" s="14">
        <v>96.9</v>
      </c>
      <c r="E25" s="14">
        <v>15.98</v>
      </c>
      <c r="F25" s="14">
        <v>73345</v>
      </c>
      <c r="G25" s="14">
        <v>23867</v>
      </c>
      <c r="H25" s="14">
        <v>16.7</v>
      </c>
    </row>
    <row r="26" spans="1:8" customFormat="1" x14ac:dyDescent="0.3">
      <c r="A26" s="14" t="s">
        <v>460</v>
      </c>
      <c r="B26" s="14">
        <v>1663</v>
      </c>
      <c r="C26" s="14">
        <v>0.86699999999999999</v>
      </c>
      <c r="D26" s="14">
        <v>97.2</v>
      </c>
      <c r="E26" s="14">
        <v>-2.1800000000000002</v>
      </c>
      <c r="F26" s="14">
        <v>292893</v>
      </c>
      <c r="G26" s="14">
        <v>113282</v>
      </c>
      <c r="H26" s="14">
        <v>7.3</v>
      </c>
    </row>
    <row r="27" spans="1:8" customFormat="1" x14ac:dyDescent="0.3">
      <c r="A27" s="14" t="s">
        <v>467</v>
      </c>
      <c r="B27" s="14">
        <v>2249</v>
      </c>
      <c r="C27" s="14">
        <v>0.88300000000000001</v>
      </c>
      <c r="D27" s="14">
        <v>104.2</v>
      </c>
      <c r="E27" s="14">
        <v>1.08</v>
      </c>
      <c r="F27" s="14">
        <v>387289</v>
      </c>
      <c r="G27" s="14">
        <v>152450</v>
      </c>
      <c r="H27" s="14">
        <v>13.9</v>
      </c>
    </row>
    <row r="28" spans="1:8" customFormat="1" x14ac:dyDescent="0.3">
      <c r="A28" s="14" t="s">
        <v>474</v>
      </c>
      <c r="B28" s="14">
        <v>926</v>
      </c>
      <c r="C28" s="14">
        <v>0.73199999999999998</v>
      </c>
      <c r="D28" s="14">
        <v>98.3</v>
      </c>
      <c r="E28" s="14">
        <v>-2.77</v>
      </c>
      <c r="F28" s="14">
        <v>191948</v>
      </c>
      <c r="G28" s="14">
        <v>74031</v>
      </c>
      <c r="H28" s="14">
        <v>12.4</v>
      </c>
    </row>
    <row r="29" spans="1:8" customFormat="1" x14ac:dyDescent="0.3">
      <c r="A29" s="14" t="s">
        <v>481</v>
      </c>
      <c r="B29" s="14">
        <v>1529</v>
      </c>
      <c r="C29" s="14">
        <v>0.85199999999999998</v>
      </c>
      <c r="D29" s="14">
        <v>98.5</v>
      </c>
      <c r="E29" s="14">
        <v>-2.12</v>
      </c>
      <c r="F29" s="14">
        <v>268535</v>
      </c>
      <c r="G29" s="14">
        <v>108340</v>
      </c>
      <c r="H29" s="14">
        <v>13.2</v>
      </c>
    </row>
    <row r="30" spans="1:8" customFormat="1" x14ac:dyDescent="0.3">
      <c r="A30" s="14" t="s">
        <v>488</v>
      </c>
      <c r="B30" s="14">
        <v>3360</v>
      </c>
      <c r="C30" s="14">
        <v>0.96799999999999997</v>
      </c>
      <c r="D30" s="14">
        <v>100.1</v>
      </c>
      <c r="E30" s="14">
        <v>2.33</v>
      </c>
      <c r="F30" s="14">
        <v>486508</v>
      </c>
      <c r="G30" s="14">
        <v>190230</v>
      </c>
      <c r="H30" s="14">
        <v>9.5</v>
      </c>
    </row>
    <row r="31" spans="1:8" customFormat="1" x14ac:dyDescent="0.3">
      <c r="A31" s="14" t="s">
        <v>495</v>
      </c>
      <c r="B31" s="14">
        <v>3596</v>
      </c>
      <c r="C31" s="14">
        <v>0.83399999999999996</v>
      </c>
      <c r="D31" s="14">
        <v>99</v>
      </c>
      <c r="E31" s="14">
        <v>2.83</v>
      </c>
      <c r="F31" s="14">
        <v>733798</v>
      </c>
      <c r="G31" s="14">
        <v>268979</v>
      </c>
      <c r="H31" s="14">
        <v>5.4</v>
      </c>
    </row>
    <row r="32" spans="1:8" customFormat="1" x14ac:dyDescent="0.3">
      <c r="A32" s="14" t="s">
        <v>502</v>
      </c>
      <c r="B32" s="14">
        <v>352</v>
      </c>
      <c r="C32" s="14">
        <v>0.73799999999999999</v>
      </c>
      <c r="D32" s="14">
        <v>99.6</v>
      </c>
      <c r="E32" s="14">
        <v>-0.85</v>
      </c>
      <c r="F32" s="14">
        <v>93592</v>
      </c>
      <c r="G32" s="14">
        <v>40445</v>
      </c>
      <c r="H32" s="14">
        <v>18.2</v>
      </c>
    </row>
    <row r="33" spans="1:8" customFormat="1" x14ac:dyDescent="0.3">
      <c r="A33" s="14" t="s">
        <v>509</v>
      </c>
      <c r="B33" s="14">
        <v>3912</v>
      </c>
      <c r="C33" s="14">
        <v>0.70699999999999996</v>
      </c>
      <c r="D33" s="14">
        <v>98.3</v>
      </c>
      <c r="E33" s="14">
        <v>-1.54</v>
      </c>
      <c r="F33" s="14">
        <v>806067</v>
      </c>
      <c r="G33" s="14">
        <v>333478</v>
      </c>
      <c r="H33" s="14">
        <v>6.5</v>
      </c>
    </row>
    <row r="34" spans="1:8" customFormat="1" x14ac:dyDescent="0.3">
      <c r="A34" s="14" t="s">
        <v>516</v>
      </c>
      <c r="B34" s="14">
        <v>5024</v>
      </c>
      <c r="C34" s="14">
        <v>0.76300000000000001</v>
      </c>
      <c r="D34" s="14">
        <v>98.2</v>
      </c>
      <c r="E34" s="14">
        <v>-1.07</v>
      </c>
      <c r="F34" s="14">
        <v>930948</v>
      </c>
      <c r="G34" s="14">
        <v>384934</v>
      </c>
      <c r="H34" s="14">
        <v>12.2</v>
      </c>
    </row>
    <row r="35" spans="1:8" customFormat="1" x14ac:dyDescent="0.3">
      <c r="A35" s="14" t="s">
        <v>523</v>
      </c>
      <c r="B35" s="14">
        <v>6508</v>
      </c>
      <c r="C35" s="14">
        <v>0.76800000000000002</v>
      </c>
      <c r="D35" s="14">
        <v>101.4</v>
      </c>
      <c r="E35" s="14">
        <v>-0.4</v>
      </c>
      <c r="F35" s="14">
        <v>1183714</v>
      </c>
      <c r="G35" s="14">
        <v>502923</v>
      </c>
      <c r="H35" s="14">
        <v>10.199999999999999</v>
      </c>
    </row>
    <row r="36" spans="1:8" customFormat="1" x14ac:dyDescent="0.3">
      <c r="A36" s="14" t="s">
        <v>530</v>
      </c>
      <c r="B36" s="14">
        <v>3341</v>
      </c>
      <c r="C36" s="14">
        <v>0.97899999999999998</v>
      </c>
      <c r="D36" s="14">
        <v>109.3</v>
      </c>
      <c r="E36" s="14">
        <v>1.92</v>
      </c>
      <c r="F36" s="14">
        <v>512030</v>
      </c>
      <c r="G36" s="14">
        <v>226846</v>
      </c>
      <c r="H36" s="14">
        <v>8.6</v>
      </c>
    </row>
    <row r="37" spans="1:8" customFormat="1" x14ac:dyDescent="0.3">
      <c r="A37" s="14" t="s">
        <v>537</v>
      </c>
      <c r="B37" s="14">
        <v>3398</v>
      </c>
      <c r="C37" s="14">
        <v>0.83599999999999997</v>
      </c>
      <c r="D37" s="14">
        <v>105.2</v>
      </c>
      <c r="E37" s="14">
        <v>-0.86</v>
      </c>
      <c r="F37" s="14">
        <v>652726</v>
      </c>
      <c r="G37" s="14">
        <v>299371</v>
      </c>
      <c r="H37" s="14">
        <v>14.2</v>
      </c>
    </row>
    <row r="38" spans="1:8" customFormat="1" x14ac:dyDescent="0.3">
      <c r="A38" s="14" t="s">
        <v>544</v>
      </c>
      <c r="B38" s="14">
        <v>847</v>
      </c>
      <c r="C38" s="14">
        <v>0.85499999999999998</v>
      </c>
      <c r="D38" s="14">
        <v>106.8</v>
      </c>
      <c r="E38" s="14">
        <v>1.1000000000000001</v>
      </c>
      <c r="F38" s="14">
        <v>189534</v>
      </c>
      <c r="G38" s="14">
        <v>86337</v>
      </c>
      <c r="H38" s="14">
        <v>8.1999999999999993</v>
      </c>
    </row>
    <row r="39" spans="1:8" customFormat="1" x14ac:dyDescent="0.3">
      <c r="A39" s="14" t="s">
        <v>551</v>
      </c>
      <c r="B39" s="14">
        <v>3277</v>
      </c>
      <c r="C39" s="14">
        <v>0.88500000000000001</v>
      </c>
      <c r="D39" s="14">
        <v>97.8</v>
      </c>
      <c r="E39" s="14">
        <v>-0.6</v>
      </c>
      <c r="F39" s="14">
        <v>547178</v>
      </c>
      <c r="G39" s="14">
        <v>212327</v>
      </c>
      <c r="H39" s="14">
        <v>11.1</v>
      </c>
    </row>
    <row r="40" spans="1:8" customFormat="1" x14ac:dyDescent="0.3">
      <c r="A40" s="14" t="s">
        <v>558</v>
      </c>
      <c r="B40" s="14">
        <v>1218</v>
      </c>
      <c r="C40" s="14">
        <v>0.93899999999999995</v>
      </c>
      <c r="D40" s="14">
        <v>102.8</v>
      </c>
      <c r="E40" s="14">
        <v>2.4</v>
      </c>
      <c r="F40" s="14">
        <v>236368</v>
      </c>
      <c r="G40" s="14">
        <v>93328</v>
      </c>
      <c r="H40" s="14">
        <v>8.3000000000000007</v>
      </c>
    </row>
    <row r="41" spans="1:8" customFormat="1" x14ac:dyDescent="0.3">
      <c r="A41" s="14" t="s">
        <v>565</v>
      </c>
      <c r="B41" s="14">
        <v>474</v>
      </c>
      <c r="C41" s="14">
        <v>0.94499999999999995</v>
      </c>
      <c r="D41" s="14">
        <v>100.8</v>
      </c>
      <c r="E41" s="14">
        <v>1.97</v>
      </c>
      <c r="F41" s="14">
        <v>121230</v>
      </c>
      <c r="G41" s="14">
        <v>49922</v>
      </c>
      <c r="H41" s="14">
        <v>10.1</v>
      </c>
    </row>
    <row r="42" spans="1:8" customFormat="1" x14ac:dyDescent="0.3">
      <c r="A42" s="14" t="s">
        <v>572</v>
      </c>
      <c r="B42" s="14">
        <v>457</v>
      </c>
      <c r="C42" s="14">
        <v>0.89300000000000002</v>
      </c>
      <c r="D42" s="14">
        <v>103.4</v>
      </c>
      <c r="E42" s="14">
        <v>-0.04</v>
      </c>
      <c r="F42" s="14">
        <v>112150</v>
      </c>
      <c r="G42" s="14">
        <v>46824</v>
      </c>
      <c r="H42" s="14">
        <v>11.5</v>
      </c>
    </row>
    <row r="43" spans="1:8" customFormat="1" x14ac:dyDescent="0.3">
      <c r="A43" s="14" t="s">
        <v>579</v>
      </c>
      <c r="B43" s="14">
        <v>217</v>
      </c>
      <c r="C43" s="14">
        <v>1.1879999999999999</v>
      </c>
      <c r="D43" s="14">
        <v>110.2</v>
      </c>
      <c r="E43" s="14">
        <v>-1.98</v>
      </c>
      <c r="F43" s="14">
        <v>42721</v>
      </c>
      <c r="G43" s="14">
        <v>18691</v>
      </c>
      <c r="H43" s="14">
        <v>12.1</v>
      </c>
    </row>
    <row r="44" spans="1:8" customFormat="1" x14ac:dyDescent="0.3">
      <c r="A44" s="14" t="s">
        <v>586</v>
      </c>
      <c r="B44" s="14">
        <v>1403</v>
      </c>
      <c r="C44" s="14">
        <v>0.86899999999999999</v>
      </c>
      <c r="D44" s="14">
        <v>108</v>
      </c>
      <c r="E44" s="14">
        <v>-0.16</v>
      </c>
      <c r="F44" s="14">
        <v>229983</v>
      </c>
      <c r="G44" s="14">
        <v>102111</v>
      </c>
      <c r="H44" s="14">
        <v>7.4</v>
      </c>
    </row>
    <row r="45" spans="1:8" customFormat="1" x14ac:dyDescent="0.3">
      <c r="A45" s="14" t="s">
        <v>593</v>
      </c>
      <c r="B45" s="14">
        <v>5990</v>
      </c>
      <c r="C45" s="14">
        <v>0.873</v>
      </c>
      <c r="D45" s="14">
        <v>98.4</v>
      </c>
      <c r="E45" s="14">
        <v>0.25</v>
      </c>
      <c r="F45" s="14">
        <v>1077508</v>
      </c>
      <c r="G45" s="14">
        <v>403879</v>
      </c>
      <c r="H45" s="14">
        <v>5.5</v>
      </c>
    </row>
    <row r="46" spans="1:8" customFormat="1" x14ac:dyDescent="0.3">
      <c r="A46" s="14" t="s">
        <v>600</v>
      </c>
      <c r="B46" s="14">
        <v>1008</v>
      </c>
      <c r="C46" s="14">
        <v>0.92100000000000004</v>
      </c>
      <c r="D46" s="14">
        <v>98.7</v>
      </c>
      <c r="E46" s="14">
        <v>-0.3</v>
      </c>
      <c r="F46" s="14">
        <v>163356</v>
      </c>
      <c r="G46" s="14">
        <v>61303</v>
      </c>
      <c r="H46" s="14">
        <v>21.2</v>
      </c>
    </row>
    <row r="47" spans="1:8" customFormat="1" x14ac:dyDescent="0.3">
      <c r="A47" s="14" t="s">
        <v>607</v>
      </c>
      <c r="B47" s="14">
        <v>2288</v>
      </c>
      <c r="C47" s="14">
        <v>0.78100000000000003</v>
      </c>
      <c r="D47" s="14">
        <v>97.2</v>
      </c>
      <c r="E47" s="14">
        <v>0.4</v>
      </c>
      <c r="F47" s="14">
        <v>463661</v>
      </c>
      <c r="G47" s="14">
        <v>187962</v>
      </c>
      <c r="H47" s="14">
        <v>10.6</v>
      </c>
    </row>
    <row r="48" spans="1:8" customFormat="1" x14ac:dyDescent="0.3">
      <c r="A48" s="14" t="s">
        <v>614</v>
      </c>
      <c r="B48" s="14">
        <v>1216</v>
      </c>
      <c r="C48" s="14">
        <v>0.878</v>
      </c>
      <c r="D48" s="14">
        <v>107.7</v>
      </c>
      <c r="E48" s="14">
        <v>1.97</v>
      </c>
      <c r="F48" s="14">
        <v>223177</v>
      </c>
      <c r="G48" s="14">
        <v>90135</v>
      </c>
      <c r="H48" s="14">
        <v>4.2</v>
      </c>
    </row>
    <row r="49" spans="1:8" customFormat="1" x14ac:dyDescent="0.3">
      <c r="A49" s="14" t="s">
        <v>621</v>
      </c>
      <c r="B49" s="14">
        <v>2542</v>
      </c>
      <c r="C49" s="14">
        <v>0.83699999999999997</v>
      </c>
      <c r="D49" s="14">
        <v>102.9</v>
      </c>
      <c r="E49" s="14">
        <v>3.62</v>
      </c>
      <c r="F49" s="14">
        <v>483245</v>
      </c>
      <c r="G49" s="14">
        <v>185613</v>
      </c>
      <c r="H49" s="14">
        <v>7.7</v>
      </c>
    </row>
    <row r="50" spans="1:8" customFormat="1" x14ac:dyDescent="0.3">
      <c r="A50" s="14" t="s">
        <v>628</v>
      </c>
      <c r="B50" s="14">
        <v>3714</v>
      </c>
      <c r="C50" s="14">
        <v>1.0249999999999999</v>
      </c>
      <c r="D50" s="14">
        <v>108.7</v>
      </c>
      <c r="E50" s="14">
        <v>4.92</v>
      </c>
      <c r="F50" s="14">
        <v>564288</v>
      </c>
      <c r="G50" s="14">
        <v>243822</v>
      </c>
      <c r="H50" s="14">
        <v>4.2</v>
      </c>
    </row>
    <row r="51" spans="1:8" customFormat="1" x14ac:dyDescent="0.3">
      <c r="A51" s="14" t="s">
        <v>635</v>
      </c>
      <c r="B51" s="14">
        <v>536</v>
      </c>
      <c r="C51" s="14">
        <v>0.80500000000000005</v>
      </c>
      <c r="D51" s="14">
        <v>112.7</v>
      </c>
      <c r="E51" s="14">
        <v>0.51</v>
      </c>
      <c r="F51" s="14">
        <v>148939</v>
      </c>
      <c r="G51" s="14">
        <v>65647</v>
      </c>
      <c r="H51" s="14">
        <v>4.5</v>
      </c>
    </row>
    <row r="52" spans="1:8" customFormat="1" x14ac:dyDescent="0.3">
      <c r="A52" s="14" t="s">
        <v>642</v>
      </c>
      <c r="B52" s="14">
        <v>2213</v>
      </c>
      <c r="C52" s="14">
        <v>0.91100000000000003</v>
      </c>
      <c r="D52" s="14">
        <v>100.1</v>
      </c>
      <c r="E52" s="14">
        <v>9.02</v>
      </c>
      <c r="F52" s="14">
        <v>320087</v>
      </c>
      <c r="G52" s="14">
        <v>125205</v>
      </c>
      <c r="H52" s="14">
        <v>17.899999999999999</v>
      </c>
    </row>
    <row r="53" spans="1:8" customFormat="1" x14ac:dyDescent="0.3">
      <c r="A53" s="14" t="s">
        <v>649</v>
      </c>
      <c r="B53" s="14">
        <v>6551</v>
      </c>
      <c r="C53" s="14">
        <v>1.006</v>
      </c>
      <c r="D53" s="14">
        <v>108.1</v>
      </c>
      <c r="E53" s="14">
        <v>3.27</v>
      </c>
      <c r="F53" s="14">
        <v>887015</v>
      </c>
      <c r="G53" s="14">
        <v>356838</v>
      </c>
      <c r="H53" s="14">
        <v>4.4000000000000004</v>
      </c>
    </row>
    <row r="54" spans="1:8" customFormat="1" x14ac:dyDescent="0.3">
      <c r="A54" s="14" t="s">
        <v>656</v>
      </c>
      <c r="B54" s="14">
        <v>15562</v>
      </c>
      <c r="C54" s="14">
        <v>0.90300000000000002</v>
      </c>
      <c r="D54" s="14">
        <v>101.4</v>
      </c>
      <c r="E54" s="14">
        <v>-0.88</v>
      </c>
      <c r="F54" s="14">
        <v>3314183</v>
      </c>
      <c r="G54" s="14">
        <v>1405646</v>
      </c>
      <c r="H54" s="14">
        <v>10.199999999999999</v>
      </c>
    </row>
    <row r="55" spans="1:8" customFormat="1" x14ac:dyDescent="0.3">
      <c r="A55" s="14" t="s">
        <v>663</v>
      </c>
      <c r="B55" s="14">
        <v>1198</v>
      </c>
      <c r="C55" s="14">
        <v>0.90900000000000003</v>
      </c>
      <c r="D55" s="14">
        <v>109.9</v>
      </c>
      <c r="E55" s="14">
        <v>-2.29</v>
      </c>
      <c r="F55" s="14">
        <v>241216</v>
      </c>
      <c r="G55" s="14">
        <v>99555</v>
      </c>
      <c r="H55" s="14">
        <v>9</v>
      </c>
    </row>
    <row r="56" spans="1:8" customFormat="1" x14ac:dyDescent="0.3">
      <c r="A56" s="14" t="s">
        <v>670</v>
      </c>
      <c r="B56" s="14">
        <v>203</v>
      </c>
      <c r="C56" s="14">
        <v>0.92</v>
      </c>
      <c r="D56" s="14">
        <v>96.3</v>
      </c>
      <c r="E56" s="14">
        <v>-0.68</v>
      </c>
      <c r="F56" s="14">
        <v>61073</v>
      </c>
      <c r="G56" s="14">
        <v>26702</v>
      </c>
      <c r="H56" s="14">
        <v>12.3</v>
      </c>
    </row>
    <row r="57" spans="1:8" customFormat="1" x14ac:dyDescent="0.3">
      <c r="A57" s="14" t="s">
        <v>677</v>
      </c>
      <c r="B57" s="14">
        <v>120</v>
      </c>
      <c r="C57" s="14">
        <v>0.79</v>
      </c>
      <c r="D57" s="14">
        <v>100.5</v>
      </c>
      <c r="E57" s="14">
        <v>-1.9</v>
      </c>
      <c r="F57" s="14">
        <v>50478</v>
      </c>
      <c r="G57" s="14">
        <v>22669</v>
      </c>
      <c r="H57" s="14">
        <v>5.7</v>
      </c>
    </row>
    <row r="58" spans="1:8" customFormat="1" x14ac:dyDescent="0.3">
      <c r="A58" s="14" t="s">
        <v>684</v>
      </c>
      <c r="B58" s="14">
        <v>2802</v>
      </c>
      <c r="C58" s="14">
        <v>0.90900000000000003</v>
      </c>
      <c r="D58" s="14">
        <v>102.3</v>
      </c>
      <c r="E58" s="14">
        <v>-0.99</v>
      </c>
      <c r="F58" s="14">
        <v>537673</v>
      </c>
      <c r="G58" s="14">
        <v>218570</v>
      </c>
      <c r="H58" s="14">
        <v>11.5</v>
      </c>
    </row>
    <row r="59" spans="1:8" customFormat="1" x14ac:dyDescent="0.3">
      <c r="A59" s="14" t="s">
        <v>691</v>
      </c>
      <c r="B59" s="14">
        <v>91</v>
      </c>
      <c r="C59" s="14">
        <v>0.80500000000000005</v>
      </c>
      <c r="D59" s="14">
        <v>93.7</v>
      </c>
      <c r="E59" s="14">
        <v>-1.65</v>
      </c>
      <c r="F59" s="14">
        <v>42266</v>
      </c>
      <c r="G59" s="14">
        <v>19836</v>
      </c>
      <c r="H59" s="14">
        <v>6.2</v>
      </c>
    </row>
    <row r="60" spans="1:8" customFormat="1" x14ac:dyDescent="0.3">
      <c r="A60" s="14" t="s">
        <v>698</v>
      </c>
      <c r="B60" s="14">
        <v>342</v>
      </c>
      <c r="C60" s="14">
        <v>0.90200000000000002</v>
      </c>
      <c r="D60" s="14">
        <v>96.5</v>
      </c>
      <c r="E60" s="14">
        <v>-1.33</v>
      </c>
      <c r="F60" s="14">
        <v>103525</v>
      </c>
      <c r="G60" s="14">
        <v>47675</v>
      </c>
      <c r="H60" s="14">
        <v>8.6</v>
      </c>
    </row>
    <row r="61" spans="1:8" customFormat="1" x14ac:dyDescent="0.3">
      <c r="A61" s="14" t="s">
        <v>705</v>
      </c>
      <c r="B61" s="14">
        <v>462</v>
      </c>
      <c r="C61" s="14">
        <v>1.002</v>
      </c>
      <c r="D61" s="14">
        <v>101.7</v>
      </c>
      <c r="E61" s="14">
        <v>-1.01</v>
      </c>
      <c r="F61" s="14">
        <v>109953</v>
      </c>
      <c r="G61" s="14">
        <v>48423</v>
      </c>
      <c r="H61" s="14">
        <v>9.6</v>
      </c>
    </row>
    <row r="62" spans="1:8" customFormat="1" x14ac:dyDescent="0.3">
      <c r="A62" s="14" t="s">
        <v>712</v>
      </c>
      <c r="B62" s="14">
        <v>89</v>
      </c>
      <c r="C62" s="14">
        <v>0.99199999999999999</v>
      </c>
      <c r="D62" s="14">
        <v>97.1</v>
      </c>
      <c r="E62" s="14">
        <v>-1.58</v>
      </c>
      <c r="F62" s="14">
        <v>34360</v>
      </c>
      <c r="G62" s="14">
        <v>16063</v>
      </c>
      <c r="H62" s="14">
        <v>5.8</v>
      </c>
    </row>
    <row r="63" spans="1:8" customFormat="1" x14ac:dyDescent="0.3">
      <c r="A63" s="14" t="s">
        <v>719</v>
      </c>
      <c r="B63" s="14">
        <v>2096</v>
      </c>
      <c r="C63" s="14">
        <v>0.96</v>
      </c>
      <c r="D63" s="14">
        <v>100.4</v>
      </c>
      <c r="E63" s="14">
        <v>0.65</v>
      </c>
      <c r="F63" s="14">
        <v>354726</v>
      </c>
      <c r="G63" s="14">
        <v>145465</v>
      </c>
      <c r="H63" s="14">
        <v>9.6</v>
      </c>
    </row>
    <row r="64" spans="1:8" customFormat="1" x14ac:dyDescent="0.3">
      <c r="A64" s="14" t="s">
        <v>726</v>
      </c>
      <c r="B64" s="14">
        <v>73</v>
      </c>
      <c r="C64" s="14">
        <v>0.93200000000000005</v>
      </c>
      <c r="D64" s="14">
        <v>97.1</v>
      </c>
      <c r="E64" s="14">
        <v>-1.8</v>
      </c>
      <c r="F64" s="14">
        <v>26322</v>
      </c>
      <c r="G64" s="14">
        <v>12739</v>
      </c>
      <c r="H64" s="14">
        <v>3.9</v>
      </c>
    </row>
    <row r="65" spans="1:8" customFormat="1" x14ac:dyDescent="0.3">
      <c r="A65" s="14" t="s">
        <v>733</v>
      </c>
      <c r="B65" s="14">
        <v>1751</v>
      </c>
      <c r="C65" s="14">
        <v>0.91200000000000003</v>
      </c>
      <c r="D65" s="14">
        <v>97.8</v>
      </c>
      <c r="E65" s="14">
        <v>-0.33</v>
      </c>
      <c r="F65" s="14">
        <v>347097</v>
      </c>
      <c r="G65" s="14">
        <v>151342</v>
      </c>
      <c r="H65" s="14">
        <v>5</v>
      </c>
    </row>
    <row r="66" spans="1:8" customFormat="1" x14ac:dyDescent="0.3">
      <c r="A66" s="14" t="s">
        <v>740</v>
      </c>
      <c r="B66" s="14">
        <v>215</v>
      </c>
      <c r="C66" s="14">
        <v>1.052</v>
      </c>
      <c r="D66" s="14">
        <v>99.2</v>
      </c>
      <c r="E66" s="14">
        <v>-2.16</v>
      </c>
      <c r="F66" s="14">
        <v>60129</v>
      </c>
      <c r="G66" s="14">
        <v>27949</v>
      </c>
      <c r="H66" s="14">
        <v>4.5</v>
      </c>
    </row>
    <row r="67" spans="1:8" customFormat="1" x14ac:dyDescent="0.3">
      <c r="A67" s="14" t="s">
        <v>747</v>
      </c>
      <c r="B67" s="14">
        <v>5213</v>
      </c>
      <c r="C67" s="14">
        <v>0.88700000000000001</v>
      </c>
      <c r="D67" s="14">
        <v>102.7</v>
      </c>
      <c r="E67" s="14">
        <v>-0.44</v>
      </c>
      <c r="F67" s="14">
        <v>1032741</v>
      </c>
      <c r="G67" s="14">
        <v>427883</v>
      </c>
      <c r="H67" s="14">
        <v>10.5</v>
      </c>
    </row>
    <row r="68" spans="1:8" customFormat="1" x14ac:dyDescent="0.3">
      <c r="A68" s="14" t="s">
        <v>754</v>
      </c>
      <c r="B68" s="14">
        <v>424</v>
      </c>
      <c r="C68" s="14">
        <v>0.76400000000000001</v>
      </c>
      <c r="D68" s="14">
        <v>100.8</v>
      </c>
      <c r="E68" s="14">
        <v>-2.33</v>
      </c>
      <c r="F68" s="14">
        <v>125383</v>
      </c>
      <c r="G68" s="14">
        <v>55197</v>
      </c>
      <c r="H68" s="14">
        <v>5.9</v>
      </c>
    </row>
    <row r="69" spans="1:8" customFormat="1" x14ac:dyDescent="0.3">
      <c r="A69" s="14" t="s">
        <v>761</v>
      </c>
      <c r="B69" s="14">
        <v>127</v>
      </c>
      <c r="C69" s="14">
        <v>1.129</v>
      </c>
      <c r="D69" s="14">
        <v>99.7</v>
      </c>
      <c r="E69" s="14">
        <v>-3.02</v>
      </c>
      <c r="F69" s="14">
        <v>43449</v>
      </c>
      <c r="G69" s="14">
        <v>19610</v>
      </c>
      <c r="H69" s="14">
        <v>3.7</v>
      </c>
    </row>
    <row r="70" spans="1:8" customFormat="1" x14ac:dyDescent="0.3">
      <c r="A70" s="14" t="s">
        <v>768</v>
      </c>
      <c r="B70" s="14">
        <v>171</v>
      </c>
      <c r="C70" s="14">
        <v>0.71699999999999997</v>
      </c>
      <c r="D70" s="14">
        <v>103.5</v>
      </c>
      <c r="E70" s="14">
        <v>-2.82</v>
      </c>
      <c r="F70" s="14">
        <v>62547</v>
      </c>
      <c r="G70" s="14">
        <v>27745</v>
      </c>
      <c r="H70" s="14">
        <v>4.4000000000000004</v>
      </c>
    </row>
    <row r="71" spans="1:8" customFormat="1" x14ac:dyDescent="0.3">
      <c r="A71" s="14" t="s">
        <v>775</v>
      </c>
      <c r="B71" s="14">
        <v>99</v>
      </c>
      <c r="C71" s="14">
        <v>0.88600000000000001</v>
      </c>
      <c r="D71" s="14">
        <v>93.7</v>
      </c>
      <c r="E71" s="14">
        <v>-2.1</v>
      </c>
      <c r="F71" s="14">
        <v>38310</v>
      </c>
      <c r="G71" s="14">
        <v>17704</v>
      </c>
      <c r="H71" s="14">
        <v>6.6</v>
      </c>
    </row>
    <row r="72" spans="1:8" customFormat="1" x14ac:dyDescent="0.3">
      <c r="A72" s="14" t="s">
        <v>782</v>
      </c>
      <c r="B72" s="14">
        <v>86</v>
      </c>
      <c r="C72" s="14">
        <v>0.80500000000000005</v>
      </c>
      <c r="D72" s="14">
        <v>93.7</v>
      </c>
      <c r="E72" s="14">
        <v>-2.42</v>
      </c>
      <c r="F72" s="14">
        <v>42935</v>
      </c>
      <c r="G72" s="14">
        <v>20519</v>
      </c>
      <c r="H72" s="14">
        <v>7.5</v>
      </c>
    </row>
    <row r="73" spans="1:8" customFormat="1" x14ac:dyDescent="0.3">
      <c r="A73" s="14" t="s">
        <v>789</v>
      </c>
      <c r="B73" s="14">
        <v>12045</v>
      </c>
      <c r="C73" s="14">
        <v>0.96599999999999997</v>
      </c>
      <c r="D73" s="14">
        <v>101.6</v>
      </c>
      <c r="E73" s="14">
        <v>-0.53</v>
      </c>
      <c r="F73" s="14">
        <v>2626609</v>
      </c>
      <c r="G73" s="14">
        <v>1178040</v>
      </c>
      <c r="H73" s="14">
        <v>8.4</v>
      </c>
    </row>
    <row r="74" spans="1:8" customFormat="1" x14ac:dyDescent="0.3">
      <c r="A74" s="14" t="s">
        <v>796</v>
      </c>
      <c r="B74" s="14">
        <v>1409</v>
      </c>
      <c r="C74" s="14">
        <v>0.93400000000000005</v>
      </c>
      <c r="D74" s="14">
        <v>101.1</v>
      </c>
      <c r="E74" s="14">
        <v>1.72</v>
      </c>
      <c r="F74" s="14">
        <v>268369</v>
      </c>
      <c r="G74" s="14">
        <v>127288</v>
      </c>
      <c r="H74" s="14">
        <v>3.5</v>
      </c>
    </row>
    <row r="75" spans="1:8" customFormat="1" x14ac:dyDescent="0.3">
      <c r="A75" s="14" t="s">
        <v>803</v>
      </c>
      <c r="B75" s="14">
        <v>1062</v>
      </c>
      <c r="C75" s="14">
        <v>0.95099999999999996</v>
      </c>
      <c r="D75" s="14">
        <v>100.1</v>
      </c>
      <c r="E75" s="14">
        <v>-0.84</v>
      </c>
      <c r="F75" s="14">
        <v>251889</v>
      </c>
      <c r="G75" s="14">
        <v>119140</v>
      </c>
      <c r="H75" s="14">
        <v>5.6</v>
      </c>
    </row>
    <row r="76" spans="1:8" customFormat="1" x14ac:dyDescent="0.3">
      <c r="A76" s="14" t="s">
        <v>810</v>
      </c>
      <c r="B76" s="14">
        <v>100</v>
      </c>
      <c r="C76" s="14">
        <v>1.0640000000000001</v>
      </c>
      <c r="D76" s="14">
        <v>105.8</v>
      </c>
      <c r="E76" s="14">
        <v>-2.71</v>
      </c>
      <c r="F76" s="14">
        <v>30626</v>
      </c>
      <c r="G76" s="14">
        <v>13983</v>
      </c>
      <c r="H76" s="14">
        <v>5.2</v>
      </c>
    </row>
    <row r="77" spans="1:8" customFormat="1" x14ac:dyDescent="0.3">
      <c r="A77" s="14" t="s">
        <v>817</v>
      </c>
      <c r="B77" s="14">
        <v>2409</v>
      </c>
      <c r="C77" s="14">
        <v>0.872</v>
      </c>
      <c r="D77" s="14">
        <v>105.7</v>
      </c>
      <c r="E77" s="14">
        <v>-0.91</v>
      </c>
      <c r="F77" s="14">
        <v>412581</v>
      </c>
      <c r="G77" s="14">
        <v>176039</v>
      </c>
      <c r="H77" s="14">
        <v>6.7</v>
      </c>
    </row>
    <row r="78" spans="1:8" customFormat="1" x14ac:dyDescent="0.3">
      <c r="A78" s="14" t="s">
        <v>824</v>
      </c>
      <c r="B78" s="14">
        <v>809</v>
      </c>
      <c r="C78" s="14">
        <v>1.2310000000000001</v>
      </c>
      <c r="D78" s="14">
        <v>100.5</v>
      </c>
      <c r="E78" s="14">
        <v>-0.11</v>
      </c>
      <c r="F78" s="14">
        <v>140239</v>
      </c>
      <c r="G78" s="14">
        <v>61020</v>
      </c>
      <c r="H78" s="14">
        <v>8.9</v>
      </c>
    </row>
    <row r="79" spans="1:8" customFormat="1" x14ac:dyDescent="0.3">
      <c r="A79" s="14" t="s">
        <v>831</v>
      </c>
      <c r="B79" s="14">
        <v>300</v>
      </c>
      <c r="C79" s="14">
        <v>1.2190000000000001</v>
      </c>
      <c r="D79" s="14">
        <v>96.4</v>
      </c>
      <c r="E79" s="14">
        <v>-0.41</v>
      </c>
      <c r="F79" s="14">
        <v>71154</v>
      </c>
      <c r="G79" s="14">
        <v>31448</v>
      </c>
      <c r="H79" s="14">
        <v>7.3</v>
      </c>
    </row>
    <row r="80" spans="1:8" customFormat="1" x14ac:dyDescent="0.3">
      <c r="A80" s="14" t="s">
        <v>838</v>
      </c>
      <c r="B80" s="14">
        <v>70</v>
      </c>
      <c r="C80" s="14">
        <v>0.93</v>
      </c>
      <c r="D80" s="14">
        <v>102.2</v>
      </c>
      <c r="E80" s="14">
        <v>-2.33</v>
      </c>
      <c r="F80" s="14">
        <v>30762</v>
      </c>
      <c r="G80" s="14">
        <v>14282</v>
      </c>
      <c r="H80" s="14">
        <v>4.9000000000000004</v>
      </c>
    </row>
    <row r="81" spans="1:8" customFormat="1" x14ac:dyDescent="0.3">
      <c r="A81" s="14" t="s">
        <v>845</v>
      </c>
      <c r="B81" s="14">
        <v>314</v>
      </c>
      <c r="C81" s="14">
        <v>0.98799999999999999</v>
      </c>
      <c r="D81" s="14">
        <v>96.2</v>
      </c>
      <c r="E81" s="14">
        <v>-1.68</v>
      </c>
      <c r="F81" s="14">
        <v>95566</v>
      </c>
      <c r="G81" s="14">
        <v>43709</v>
      </c>
      <c r="H81" s="14">
        <v>6.4</v>
      </c>
    </row>
    <row r="82" spans="1:8" customFormat="1" x14ac:dyDescent="0.3">
      <c r="A82" s="14" t="s">
        <v>852</v>
      </c>
      <c r="B82" s="14">
        <v>184</v>
      </c>
      <c r="C82" s="14">
        <v>1.3089999999999999</v>
      </c>
      <c r="D82" s="14">
        <v>107.7</v>
      </c>
      <c r="E82" s="14">
        <v>-1.54</v>
      </c>
      <c r="F82" s="14">
        <v>42842</v>
      </c>
      <c r="G82" s="14">
        <v>18992</v>
      </c>
      <c r="H82" s="14">
        <v>6.4</v>
      </c>
    </row>
    <row r="83" spans="1:8" customFormat="1" x14ac:dyDescent="0.3">
      <c r="A83" s="14" t="s">
        <v>859</v>
      </c>
      <c r="B83" s="14">
        <v>737</v>
      </c>
      <c r="C83" s="14">
        <v>1.042</v>
      </c>
      <c r="D83" s="14">
        <v>97.7</v>
      </c>
      <c r="E83" s="14">
        <v>-1.21</v>
      </c>
      <c r="F83" s="14">
        <v>156972</v>
      </c>
      <c r="G83" s="14">
        <v>72329</v>
      </c>
      <c r="H83" s="14">
        <v>7.5</v>
      </c>
    </row>
    <row r="84" spans="1:8" customFormat="1" x14ac:dyDescent="0.3">
      <c r="A84" s="14" t="s">
        <v>866</v>
      </c>
      <c r="B84" s="14">
        <v>105</v>
      </c>
      <c r="C84" s="14">
        <v>1.0029999999999999</v>
      </c>
      <c r="D84" s="14">
        <v>90.5</v>
      </c>
      <c r="E84" s="14">
        <v>-2.73</v>
      </c>
      <c r="F84" s="14">
        <v>35314</v>
      </c>
      <c r="G84" s="14">
        <v>17195</v>
      </c>
      <c r="H84" s="14">
        <v>7.3</v>
      </c>
    </row>
    <row r="85" spans="1:8" customFormat="1" x14ac:dyDescent="0.3">
      <c r="A85" s="14" t="s">
        <v>873</v>
      </c>
      <c r="B85" s="14">
        <v>40</v>
      </c>
      <c r="C85" s="14">
        <v>0.85799999999999998</v>
      </c>
      <c r="D85" s="14">
        <v>99.6</v>
      </c>
      <c r="E85" s="14">
        <v>-1.83</v>
      </c>
      <c r="F85" s="14">
        <v>16320</v>
      </c>
      <c r="G85" s="14">
        <v>7821</v>
      </c>
      <c r="H85" s="14">
        <v>8.4</v>
      </c>
    </row>
    <row r="86" spans="1:8" customFormat="1" x14ac:dyDescent="0.3">
      <c r="A86" s="14" t="s">
        <v>880</v>
      </c>
      <c r="B86" s="14">
        <v>375</v>
      </c>
      <c r="C86" s="14">
        <v>1.028</v>
      </c>
      <c r="D86" s="14">
        <v>98.5</v>
      </c>
      <c r="E86" s="14">
        <v>-1.23</v>
      </c>
      <c r="F86" s="14">
        <v>101942</v>
      </c>
      <c r="G86" s="14">
        <v>45762</v>
      </c>
      <c r="H86" s="14">
        <v>6.9</v>
      </c>
    </row>
    <row r="87" spans="1:8" customFormat="1" x14ac:dyDescent="0.3">
      <c r="A87" s="14" t="s">
        <v>887</v>
      </c>
      <c r="B87" s="14">
        <v>539</v>
      </c>
      <c r="C87" s="14">
        <v>1.3220000000000001</v>
      </c>
      <c r="D87" s="14">
        <v>103.2</v>
      </c>
      <c r="E87" s="14">
        <v>-0.36</v>
      </c>
      <c r="F87" s="14">
        <v>101888</v>
      </c>
      <c r="G87" s="14">
        <v>46653</v>
      </c>
      <c r="H87" s="14">
        <v>12.7</v>
      </c>
    </row>
    <row r="88" spans="1:8" customFormat="1" x14ac:dyDescent="0.3">
      <c r="A88" s="14" t="s">
        <v>894</v>
      </c>
      <c r="B88" s="14">
        <v>293</v>
      </c>
      <c r="C88" s="14">
        <v>1.3029999999999999</v>
      </c>
      <c r="D88" s="14">
        <v>96.6</v>
      </c>
      <c r="E88" s="14">
        <v>0.13</v>
      </c>
      <c r="F88" s="14">
        <v>55739</v>
      </c>
      <c r="G88" s="14">
        <v>24860</v>
      </c>
      <c r="H88" s="14">
        <v>6.5</v>
      </c>
    </row>
    <row r="89" spans="1:8" customFormat="1" x14ac:dyDescent="0.3">
      <c r="A89" s="14" t="s">
        <v>901</v>
      </c>
      <c r="B89" s="14">
        <v>26</v>
      </c>
      <c r="C89" s="14">
        <v>0.81100000000000005</v>
      </c>
      <c r="D89" s="14">
        <v>120.8</v>
      </c>
      <c r="E89" s="14">
        <v>-2.36</v>
      </c>
      <c r="F89" s="14">
        <v>8867</v>
      </c>
      <c r="G89" s="14">
        <v>4208</v>
      </c>
      <c r="H89" s="14">
        <v>12.1</v>
      </c>
    </row>
    <row r="90" spans="1:8" customFormat="1" x14ac:dyDescent="0.3">
      <c r="A90" s="14" t="s">
        <v>908</v>
      </c>
      <c r="B90" s="14">
        <v>196</v>
      </c>
      <c r="C90" s="14">
        <v>1.1020000000000001</v>
      </c>
      <c r="D90" s="14">
        <v>100.8</v>
      </c>
      <c r="E90" s="14">
        <v>-1.65</v>
      </c>
      <c r="F90" s="14">
        <v>47858</v>
      </c>
      <c r="G90" s="14">
        <v>22203</v>
      </c>
      <c r="H90" s="14">
        <v>9</v>
      </c>
    </row>
    <row r="91" spans="1:8" customFormat="1" x14ac:dyDescent="0.3">
      <c r="A91" s="14" t="s">
        <v>915</v>
      </c>
      <c r="B91" s="14">
        <v>178</v>
      </c>
      <c r="C91" s="14">
        <v>1.375</v>
      </c>
      <c r="D91" s="14">
        <v>96</v>
      </c>
      <c r="E91" s="14">
        <v>-2.2000000000000002</v>
      </c>
      <c r="F91" s="14">
        <v>50632</v>
      </c>
      <c r="G91" s="14">
        <v>24437</v>
      </c>
      <c r="H91" s="14">
        <v>6.1</v>
      </c>
    </row>
    <row r="92" spans="1:8" customFormat="1" x14ac:dyDescent="0.3">
      <c r="A92" s="14" t="s">
        <v>922</v>
      </c>
      <c r="B92" s="14">
        <v>93</v>
      </c>
      <c r="C92" s="14">
        <v>0.8</v>
      </c>
      <c r="D92" s="14">
        <v>96.7</v>
      </c>
      <c r="E92" s="14">
        <v>-0.94</v>
      </c>
      <c r="F92" s="14">
        <v>41891</v>
      </c>
      <c r="G92" s="14">
        <v>19228</v>
      </c>
      <c r="H92" s="14">
        <v>7.8</v>
      </c>
    </row>
    <row r="93" spans="1:8" customFormat="1" x14ac:dyDescent="0.3">
      <c r="A93" s="14" t="s">
        <v>929</v>
      </c>
      <c r="B93" s="14">
        <v>88</v>
      </c>
      <c r="C93" s="14">
        <v>1.385</v>
      </c>
      <c r="D93" s="14">
        <v>99.9</v>
      </c>
      <c r="E93" s="14">
        <v>-1.97</v>
      </c>
      <c r="F93" s="14">
        <v>24539</v>
      </c>
      <c r="G93" s="14">
        <v>11938</v>
      </c>
      <c r="H93" s="14">
        <v>6.7</v>
      </c>
    </row>
    <row r="94" spans="1:8" customFormat="1" x14ac:dyDescent="0.3">
      <c r="A94" s="14" t="s">
        <v>936</v>
      </c>
      <c r="B94" s="14">
        <v>443</v>
      </c>
      <c r="C94" s="14">
        <v>0.75600000000000001</v>
      </c>
      <c r="D94" s="14">
        <v>108.6</v>
      </c>
      <c r="E94" s="14">
        <v>-0.82</v>
      </c>
      <c r="F94" s="14">
        <v>113822</v>
      </c>
      <c r="G94" s="14">
        <v>49181</v>
      </c>
      <c r="H94" s="14">
        <v>5.4</v>
      </c>
    </row>
    <row r="95" spans="1:8" customFormat="1" x14ac:dyDescent="0.3">
      <c r="A95" s="14" t="s">
        <v>943</v>
      </c>
      <c r="B95" s="14">
        <v>2221</v>
      </c>
      <c r="C95" s="14">
        <v>0.88300000000000001</v>
      </c>
      <c r="D95" s="14">
        <v>102.7</v>
      </c>
      <c r="E95" s="14">
        <v>0.17</v>
      </c>
      <c r="F95" s="14">
        <v>503852</v>
      </c>
      <c r="G95" s="14">
        <v>215409</v>
      </c>
      <c r="H95" s="14">
        <v>3.9</v>
      </c>
    </row>
    <row r="96" spans="1:8" customFormat="1" x14ac:dyDescent="0.3">
      <c r="A96" s="14" t="s">
        <v>950</v>
      </c>
      <c r="B96" s="14">
        <v>7956</v>
      </c>
      <c r="C96" s="14">
        <v>0.89600000000000002</v>
      </c>
      <c r="D96" s="14">
        <v>97.9</v>
      </c>
      <c r="E96" s="14">
        <v>-0.6</v>
      </c>
      <c r="F96" s="14">
        <v>1441611</v>
      </c>
      <c r="G96" s="14">
        <v>625511</v>
      </c>
      <c r="H96" s="14">
        <v>10.9</v>
      </c>
    </row>
    <row r="97" spans="1:8" customFormat="1" x14ac:dyDescent="0.3">
      <c r="A97" s="14" t="s">
        <v>957</v>
      </c>
      <c r="B97" s="14">
        <v>2468</v>
      </c>
      <c r="C97" s="14">
        <v>0.97199999999999998</v>
      </c>
      <c r="D97" s="14">
        <v>101.6</v>
      </c>
      <c r="E97" s="14">
        <v>-0.37</v>
      </c>
      <c r="F97" s="14">
        <v>404221</v>
      </c>
      <c r="G97" s="14">
        <v>168975</v>
      </c>
      <c r="H97" s="14">
        <v>13.1</v>
      </c>
    </row>
    <row r="98" spans="1:8" customFormat="1" x14ac:dyDescent="0.3">
      <c r="A98" s="14" t="s">
        <v>964</v>
      </c>
      <c r="B98" s="14">
        <v>1039</v>
      </c>
      <c r="C98" s="14">
        <v>0.84299999999999997</v>
      </c>
      <c r="D98" s="14">
        <v>92.4</v>
      </c>
      <c r="E98" s="14">
        <v>0.46</v>
      </c>
      <c r="F98" s="14">
        <v>215575</v>
      </c>
      <c r="G98" s="14">
        <v>90508</v>
      </c>
      <c r="H98" s="14">
        <v>5</v>
      </c>
    </row>
    <row r="99" spans="1:8" customFormat="1" x14ac:dyDescent="0.3">
      <c r="A99" s="14" t="s">
        <v>971</v>
      </c>
      <c r="B99" s="14">
        <v>639</v>
      </c>
      <c r="C99" s="14">
        <v>0.98599999999999999</v>
      </c>
      <c r="D99" s="14">
        <v>97.4</v>
      </c>
      <c r="E99" s="14">
        <v>0.54</v>
      </c>
      <c r="F99" s="14">
        <v>103470</v>
      </c>
      <c r="G99" s="14">
        <v>50475</v>
      </c>
      <c r="H99" s="14">
        <v>6.8</v>
      </c>
    </row>
    <row r="100" spans="1:8" customFormat="1" x14ac:dyDescent="0.3">
      <c r="A100" s="14" t="s">
        <v>978</v>
      </c>
      <c r="B100" s="14">
        <v>2508</v>
      </c>
      <c r="C100" s="14">
        <v>0.95</v>
      </c>
      <c r="D100" s="14">
        <v>98.6</v>
      </c>
      <c r="E100" s="14">
        <v>-0.8</v>
      </c>
      <c r="F100" s="14">
        <v>427114</v>
      </c>
      <c r="G100" s="14">
        <v>187968</v>
      </c>
      <c r="H100" s="14">
        <v>2.4</v>
      </c>
    </row>
    <row r="101" spans="1:8" customFormat="1" x14ac:dyDescent="0.3">
      <c r="A101" s="14" t="s">
        <v>985</v>
      </c>
      <c r="B101" s="14">
        <v>1302</v>
      </c>
      <c r="C101" s="14">
        <v>0.72499999999999998</v>
      </c>
      <c r="D101" s="14">
        <v>96.1</v>
      </c>
      <c r="E101" s="14">
        <v>-1.81</v>
      </c>
      <c r="F101" s="14">
        <v>291231</v>
      </c>
      <c r="G101" s="14">
        <v>127585</v>
      </c>
      <c r="H101" s="14">
        <v>4.9000000000000004</v>
      </c>
    </row>
    <row r="102" spans="1:8" customFormat="1" x14ac:dyDescent="0.3">
      <c r="A102" s="14" t="s">
        <v>992</v>
      </c>
      <c r="B102" s="14">
        <v>10661</v>
      </c>
      <c r="C102" s="14">
        <v>0.78500000000000003</v>
      </c>
      <c r="D102" s="14">
        <v>97.2</v>
      </c>
      <c r="E102" s="14">
        <v>-1.37</v>
      </c>
      <c r="F102" s="14">
        <v>2385412</v>
      </c>
      <c r="G102" s="14">
        <v>1013488</v>
      </c>
      <c r="H102" s="14">
        <v>14.8</v>
      </c>
    </row>
    <row r="103" spans="1:8" customFormat="1" x14ac:dyDescent="0.3">
      <c r="A103" s="14" t="s">
        <v>999</v>
      </c>
      <c r="B103" s="14">
        <v>54</v>
      </c>
      <c r="C103" s="14">
        <v>1.06</v>
      </c>
      <c r="D103" s="14">
        <v>0</v>
      </c>
      <c r="E103" s="14">
        <v>0</v>
      </c>
      <c r="F103" s="14">
        <v>22945</v>
      </c>
      <c r="G103" s="14">
        <v>10915</v>
      </c>
      <c r="H103" s="14">
        <v>7.7</v>
      </c>
    </row>
    <row r="104" spans="1:8" customFormat="1" x14ac:dyDescent="0.3">
      <c r="A104" s="14" t="s">
        <v>1006</v>
      </c>
      <c r="B104" s="14">
        <v>451</v>
      </c>
      <c r="C104" s="14">
        <v>0.54900000000000004</v>
      </c>
      <c r="D104" s="14">
        <v>92.5</v>
      </c>
      <c r="E104" s="14">
        <v>-2.19</v>
      </c>
      <c r="F104" s="14">
        <v>143175</v>
      </c>
      <c r="G104" s="14">
        <v>71165</v>
      </c>
      <c r="H104" s="14">
        <v>13</v>
      </c>
    </row>
    <row r="105" spans="1:8" customFormat="1" x14ac:dyDescent="0.3">
      <c r="A105" s="14" t="s">
        <v>1013</v>
      </c>
      <c r="B105" s="14">
        <v>2231</v>
      </c>
      <c r="C105" s="14">
        <v>0.72499999999999998</v>
      </c>
      <c r="D105" s="14">
        <v>97.1</v>
      </c>
      <c r="E105" s="14">
        <v>-2.44</v>
      </c>
      <c r="F105" s="14">
        <v>544926</v>
      </c>
      <c r="G105" s="14">
        <v>231944</v>
      </c>
      <c r="H105" s="14">
        <v>15.6</v>
      </c>
    </row>
    <row r="106" spans="1:8" customFormat="1" x14ac:dyDescent="0.3">
      <c r="A106" s="14" t="s">
        <v>1020</v>
      </c>
      <c r="B106" s="14">
        <v>2180</v>
      </c>
      <c r="C106" s="14">
        <v>1.2470000000000001</v>
      </c>
      <c r="D106" s="14">
        <v>103</v>
      </c>
      <c r="E106" s="14">
        <v>1.06</v>
      </c>
      <c r="F106" s="14">
        <v>262451</v>
      </c>
      <c r="G106" s="14">
        <v>105407</v>
      </c>
      <c r="H106" s="14">
        <v>11.1</v>
      </c>
    </row>
    <row r="107" spans="1:8" customFormat="1" x14ac:dyDescent="0.3">
      <c r="A107" s="14" t="s">
        <v>1027</v>
      </c>
      <c r="B107" s="14">
        <v>1630</v>
      </c>
      <c r="C107" s="14">
        <v>0.81399999999999995</v>
      </c>
      <c r="D107" s="14">
        <v>96.7</v>
      </c>
      <c r="E107" s="14">
        <v>-0.17</v>
      </c>
      <c r="F107" s="14">
        <v>341436</v>
      </c>
      <c r="G107" s="14">
        <v>145800</v>
      </c>
      <c r="H107" s="14">
        <v>16</v>
      </c>
    </row>
    <row r="108" spans="1:8" customFormat="1" x14ac:dyDescent="0.3">
      <c r="A108" s="14" t="s">
        <v>1034</v>
      </c>
      <c r="B108" s="14">
        <v>2011</v>
      </c>
      <c r="C108" s="14">
        <v>0.80800000000000005</v>
      </c>
      <c r="D108" s="14">
        <v>99</v>
      </c>
      <c r="E108" s="14">
        <v>-0.74</v>
      </c>
      <c r="F108" s="14">
        <v>437008</v>
      </c>
      <c r="G108" s="14">
        <v>186104</v>
      </c>
      <c r="H108" s="14">
        <v>6.1</v>
      </c>
    </row>
    <row r="109" spans="1:8" customFormat="1" x14ac:dyDescent="0.3">
      <c r="A109" s="14" t="s">
        <v>1041</v>
      </c>
      <c r="B109" s="14">
        <v>364</v>
      </c>
      <c r="C109" s="14">
        <v>0.47</v>
      </c>
      <c r="D109" s="14">
        <v>99.9</v>
      </c>
      <c r="E109" s="14">
        <v>-3.66</v>
      </c>
      <c r="F109" s="14">
        <v>164528</v>
      </c>
      <c r="G109" s="14">
        <v>75035</v>
      </c>
      <c r="H109" s="14">
        <v>18.100000000000001</v>
      </c>
    </row>
    <row r="110" spans="1:8" customFormat="1" x14ac:dyDescent="0.3">
      <c r="A110" s="14" t="s">
        <v>1048</v>
      </c>
      <c r="B110" s="14">
        <v>1390</v>
      </c>
      <c r="C110" s="14">
        <v>0.67600000000000005</v>
      </c>
      <c r="D110" s="14">
        <v>93.6</v>
      </c>
      <c r="E110" s="14">
        <v>-1.7</v>
      </c>
      <c r="F110" s="14">
        <v>417097</v>
      </c>
      <c r="G110" s="14">
        <v>163032</v>
      </c>
      <c r="H110" s="14">
        <v>7.3</v>
      </c>
    </row>
    <row r="111" spans="1:8" customFormat="1" x14ac:dyDescent="0.3">
      <c r="A111" s="14" t="s">
        <v>1055</v>
      </c>
      <c r="B111" s="14">
        <v>404</v>
      </c>
      <c r="C111" s="14">
        <v>0.78300000000000003</v>
      </c>
      <c r="D111" s="14">
        <v>92.5</v>
      </c>
      <c r="E111" s="14">
        <v>-2.27</v>
      </c>
      <c r="F111" s="14">
        <v>74791</v>
      </c>
      <c r="G111" s="14">
        <v>35001</v>
      </c>
      <c r="H111" s="14">
        <v>15.9</v>
      </c>
    </row>
    <row r="112" spans="1:8" customFormat="1" x14ac:dyDescent="0.3">
      <c r="A112" s="14" t="s">
        <v>1062</v>
      </c>
      <c r="B112" s="14">
        <v>7414</v>
      </c>
      <c r="C112" s="14">
        <v>0.81</v>
      </c>
      <c r="D112" s="14">
        <v>99.6</v>
      </c>
      <c r="E112" s="14">
        <v>-0.76</v>
      </c>
      <c r="F112" s="14">
        <v>1452251</v>
      </c>
      <c r="G112" s="14">
        <v>648593</v>
      </c>
      <c r="H112" s="14">
        <v>10.4</v>
      </c>
    </row>
    <row r="113" spans="1:8" customFormat="1" x14ac:dyDescent="0.3">
      <c r="A113" s="14" t="s">
        <v>1069</v>
      </c>
      <c r="B113" s="14">
        <v>749</v>
      </c>
      <c r="C113" s="14">
        <v>0.80600000000000005</v>
      </c>
      <c r="D113" s="14">
        <v>103.4</v>
      </c>
      <c r="E113" s="14">
        <v>-0.8</v>
      </c>
      <c r="F113" s="14">
        <v>175046</v>
      </c>
      <c r="G113" s="14">
        <v>76145</v>
      </c>
      <c r="H113" s="14">
        <v>3.6</v>
      </c>
    </row>
    <row r="114" spans="1:8" customFormat="1" x14ac:dyDescent="0.3">
      <c r="A114" s="14" t="s">
        <v>1076</v>
      </c>
      <c r="B114" s="14">
        <v>958</v>
      </c>
      <c r="C114" s="14">
        <v>0.81899999999999995</v>
      </c>
      <c r="D114" s="14">
        <v>101.5</v>
      </c>
      <c r="E114" s="14">
        <v>-0.43</v>
      </c>
      <c r="F114" s="14">
        <v>222222</v>
      </c>
      <c r="G114" s="14">
        <v>107150</v>
      </c>
      <c r="H114" s="14">
        <v>3.9</v>
      </c>
    </row>
    <row r="115" spans="1:8" customFormat="1" x14ac:dyDescent="0.3">
      <c r="A115" s="14" t="s">
        <v>1083</v>
      </c>
      <c r="B115" s="14">
        <v>2453</v>
      </c>
      <c r="C115" s="14">
        <v>0.755</v>
      </c>
      <c r="D115" s="14">
        <v>96.7</v>
      </c>
      <c r="E115" s="14">
        <v>-0.88</v>
      </c>
      <c r="F115" s="14">
        <v>473365</v>
      </c>
      <c r="G115" s="14">
        <v>208867</v>
      </c>
      <c r="H115" s="14">
        <v>14.1</v>
      </c>
    </row>
    <row r="116" spans="1:8" customFormat="1" x14ac:dyDescent="0.3">
      <c r="A116" s="14" t="s">
        <v>1090</v>
      </c>
      <c r="B116" s="14">
        <v>2332</v>
      </c>
      <c r="C116" s="14">
        <v>0.90900000000000003</v>
      </c>
      <c r="D116" s="14">
        <v>102.1</v>
      </c>
      <c r="E116" s="14">
        <v>0.2</v>
      </c>
      <c r="F116" s="14">
        <v>351277</v>
      </c>
      <c r="G116" s="14">
        <v>157458</v>
      </c>
      <c r="H116" s="14">
        <v>5.7</v>
      </c>
    </row>
    <row r="117" spans="1:8" customFormat="1" x14ac:dyDescent="0.3">
      <c r="A117" s="14" t="s">
        <v>1097</v>
      </c>
      <c r="B117" s="14">
        <v>922</v>
      </c>
      <c r="C117" s="14">
        <v>0.72699999999999998</v>
      </c>
      <c r="D117" s="14">
        <v>97.2</v>
      </c>
      <c r="E117" s="14">
        <v>-2.23</v>
      </c>
      <c r="F117" s="14">
        <v>230341</v>
      </c>
      <c r="G117" s="14">
        <v>98973</v>
      </c>
      <c r="H117" s="14">
        <v>3.8</v>
      </c>
    </row>
    <row r="118" spans="1:8" customFormat="1" x14ac:dyDescent="0.3">
      <c r="A118" s="14" t="s">
        <v>1104</v>
      </c>
      <c r="B118" s="14">
        <v>14446</v>
      </c>
      <c r="C118" s="14">
        <v>0.72799999999999998</v>
      </c>
      <c r="D118" s="14">
        <v>95.8</v>
      </c>
      <c r="E118" s="14">
        <v>-1.24</v>
      </c>
      <c r="F118" s="14">
        <v>3350380</v>
      </c>
      <c r="G118" s="14">
        <v>1447194</v>
      </c>
      <c r="H118" s="14">
        <v>9.9</v>
      </c>
    </row>
    <row r="119" spans="1:8" customFormat="1" x14ac:dyDescent="0.3">
      <c r="A119" s="14" t="s">
        <v>1111</v>
      </c>
      <c r="B119" s="14">
        <v>1294</v>
      </c>
      <c r="C119" s="14">
        <v>1.17</v>
      </c>
      <c r="D119" s="14">
        <v>107.5</v>
      </c>
      <c r="E119" s="14">
        <v>3.25</v>
      </c>
      <c r="F119" s="14">
        <v>142918</v>
      </c>
      <c r="G119" s="14">
        <v>56438</v>
      </c>
      <c r="H119" s="14">
        <v>12.6</v>
      </c>
    </row>
    <row r="120" spans="1:8" customFormat="1" x14ac:dyDescent="0.3">
      <c r="A120" s="14" t="s">
        <v>1118</v>
      </c>
      <c r="B120" s="14">
        <v>749</v>
      </c>
      <c r="C120" s="14">
        <v>0.629</v>
      </c>
      <c r="D120" s="14">
        <v>95.7</v>
      </c>
      <c r="E120" s="14">
        <v>-1.9</v>
      </c>
      <c r="F120" s="14">
        <v>228049</v>
      </c>
      <c r="G120" s="14">
        <v>104294</v>
      </c>
      <c r="H120" s="14">
        <v>3.1</v>
      </c>
    </row>
    <row r="121" spans="1:8" customFormat="1" x14ac:dyDescent="0.3">
      <c r="A121" s="14" t="s">
        <v>1125</v>
      </c>
      <c r="B121" s="14">
        <v>1076</v>
      </c>
      <c r="C121" s="14">
        <v>0.995</v>
      </c>
      <c r="D121" s="14">
        <v>98.1</v>
      </c>
      <c r="E121" s="14">
        <v>1.45</v>
      </c>
      <c r="F121" s="14">
        <v>177125</v>
      </c>
      <c r="G121" s="14">
        <v>70266</v>
      </c>
      <c r="H121" s="14">
        <v>4.4000000000000004</v>
      </c>
    </row>
    <row r="122" spans="1:8" customFormat="1" x14ac:dyDescent="0.3">
      <c r="A122" s="14" t="s">
        <v>1132</v>
      </c>
      <c r="B122" s="14">
        <v>963</v>
      </c>
      <c r="C122" s="14">
        <v>0.68700000000000006</v>
      </c>
      <c r="D122" s="14">
        <v>95.4</v>
      </c>
      <c r="E122" s="14">
        <v>-2.1</v>
      </c>
      <c r="F122" s="14">
        <v>262069</v>
      </c>
      <c r="G122" s="14">
        <v>114013</v>
      </c>
      <c r="H122" s="14">
        <v>2.2999999999999998</v>
      </c>
    </row>
    <row r="123" spans="1:8" customFormat="1" x14ac:dyDescent="0.3">
      <c r="A123" s="14" t="s">
        <v>1139</v>
      </c>
      <c r="B123" s="14">
        <v>380</v>
      </c>
      <c r="C123" s="14">
        <v>0.77700000000000002</v>
      </c>
      <c r="D123" s="14">
        <v>95.7</v>
      </c>
      <c r="E123" s="14">
        <v>-1.47</v>
      </c>
      <c r="F123" s="14">
        <v>87679</v>
      </c>
      <c r="G123" s="14">
        <v>41095</v>
      </c>
      <c r="H123" s="14">
        <v>5.7</v>
      </c>
    </row>
    <row r="124" spans="1:8" customFormat="1" x14ac:dyDescent="0.3">
      <c r="A124" s="14" t="s">
        <v>1146</v>
      </c>
      <c r="B124" s="14">
        <v>1216</v>
      </c>
      <c r="C124" s="14">
        <v>0.77800000000000002</v>
      </c>
      <c r="D124" s="14">
        <v>94.5</v>
      </c>
      <c r="E124" s="14">
        <v>-1.45</v>
      </c>
      <c r="F124" s="14">
        <v>266866</v>
      </c>
      <c r="G124" s="14">
        <v>107758</v>
      </c>
      <c r="H124" s="14">
        <v>6.1</v>
      </c>
    </row>
    <row r="125" spans="1:8" customFormat="1" x14ac:dyDescent="0.3">
      <c r="A125" s="14" t="s">
        <v>1153</v>
      </c>
      <c r="B125" s="14">
        <v>1564</v>
      </c>
      <c r="C125" s="14">
        <v>0.65500000000000003</v>
      </c>
      <c r="D125" s="14">
        <v>93</v>
      </c>
      <c r="E125" s="14">
        <v>-1.86</v>
      </c>
      <c r="F125" s="14">
        <v>353159</v>
      </c>
      <c r="G125" s="14">
        <v>161544</v>
      </c>
      <c r="H125" s="14">
        <v>3.3</v>
      </c>
    </row>
    <row r="126" spans="1:8" customFormat="1" x14ac:dyDescent="0.3">
      <c r="A126" s="14" t="s">
        <v>1160</v>
      </c>
      <c r="B126" s="14">
        <v>1236</v>
      </c>
      <c r="C126" s="14">
        <v>0.76400000000000001</v>
      </c>
      <c r="D126" s="14">
        <v>97.5</v>
      </c>
      <c r="E126" s="14">
        <v>-0.32</v>
      </c>
      <c r="F126" s="14">
        <v>283211</v>
      </c>
      <c r="G126" s="14">
        <v>116833</v>
      </c>
      <c r="H126" s="14">
        <v>4.5999999999999996</v>
      </c>
    </row>
    <row r="127" spans="1:8" customFormat="1" x14ac:dyDescent="0.3">
      <c r="A127" s="14" t="s">
        <v>1167</v>
      </c>
      <c r="B127" s="14">
        <v>765</v>
      </c>
      <c r="C127" s="14">
        <v>0.66</v>
      </c>
      <c r="D127" s="14">
        <v>101.7</v>
      </c>
      <c r="E127" s="14">
        <v>-2.0099999999999998</v>
      </c>
      <c r="F127" s="14">
        <v>208298</v>
      </c>
      <c r="G127" s="14">
        <v>93814</v>
      </c>
      <c r="H127" s="14">
        <v>10.199999999999999</v>
      </c>
    </row>
    <row r="128" spans="1:8" customFormat="1" x14ac:dyDescent="0.3">
      <c r="A128" s="14" t="s">
        <v>1174</v>
      </c>
      <c r="B128" s="14">
        <v>1153</v>
      </c>
      <c r="C128" s="14">
        <v>0.68700000000000006</v>
      </c>
      <c r="D128" s="14">
        <v>99</v>
      </c>
      <c r="E128" s="14">
        <v>-1.91</v>
      </c>
      <c r="F128" s="14">
        <v>306003</v>
      </c>
      <c r="G128" s="14">
        <v>131272</v>
      </c>
      <c r="H128" s="14">
        <v>5.2</v>
      </c>
    </row>
    <row r="129" spans="1:8" customFormat="1" x14ac:dyDescent="0.3">
      <c r="A129" s="14" t="s">
        <v>1181</v>
      </c>
      <c r="B129" s="14">
        <v>344</v>
      </c>
      <c r="C129" s="14">
        <v>0.64700000000000002</v>
      </c>
      <c r="D129" s="14">
        <v>93.6</v>
      </c>
      <c r="E129" s="14">
        <v>-2.64</v>
      </c>
      <c r="F129" s="14">
        <v>105164</v>
      </c>
      <c r="G129" s="14">
        <v>48404</v>
      </c>
      <c r="H129" s="14">
        <v>5.9</v>
      </c>
    </row>
    <row r="130" spans="1:8" customFormat="1" x14ac:dyDescent="0.3">
      <c r="A130" s="14" t="s">
        <v>1188</v>
      </c>
      <c r="B130" s="14">
        <v>775</v>
      </c>
      <c r="C130" s="14">
        <v>0.64100000000000001</v>
      </c>
      <c r="D130" s="14">
        <v>89.3</v>
      </c>
      <c r="E130" s="14">
        <v>-0.98</v>
      </c>
      <c r="F130" s="14">
        <v>175095</v>
      </c>
      <c r="G130" s="14">
        <v>79422</v>
      </c>
      <c r="H130" s="14">
        <v>10.9</v>
      </c>
    </row>
    <row r="131" spans="1:8" customFormat="1" x14ac:dyDescent="0.3">
      <c r="A131" s="14" t="s">
        <v>1195</v>
      </c>
      <c r="B131" s="14">
        <v>1005</v>
      </c>
      <c r="C131" s="14">
        <v>0.76400000000000001</v>
      </c>
      <c r="D131" s="14">
        <v>92.9</v>
      </c>
      <c r="E131" s="14">
        <v>-1</v>
      </c>
      <c r="F131" s="14">
        <v>207144</v>
      </c>
      <c r="G131" s="14">
        <v>86599</v>
      </c>
      <c r="H131" s="14">
        <v>4.8</v>
      </c>
    </row>
    <row r="132" spans="1:8" customFormat="1" x14ac:dyDescent="0.3">
      <c r="A132" s="14" t="s">
        <v>1202</v>
      </c>
      <c r="B132" s="14">
        <v>266</v>
      </c>
      <c r="C132" s="14">
        <v>0.54900000000000004</v>
      </c>
      <c r="D132" s="14">
        <v>97</v>
      </c>
      <c r="E132" s="14">
        <v>-2.35</v>
      </c>
      <c r="F132" s="14">
        <v>110638</v>
      </c>
      <c r="G132" s="14">
        <v>50857</v>
      </c>
      <c r="H132" s="14">
        <v>2.9</v>
      </c>
    </row>
    <row r="133" spans="1:8" customFormat="1" x14ac:dyDescent="0.3">
      <c r="A133" s="14" t="s">
        <v>1209</v>
      </c>
      <c r="B133" s="14">
        <v>83</v>
      </c>
      <c r="C133" s="14">
        <v>0.38100000000000001</v>
      </c>
      <c r="D133" s="14">
        <v>95.1</v>
      </c>
      <c r="E133" s="14">
        <v>-2.35</v>
      </c>
      <c r="F133" s="14">
        <v>40524</v>
      </c>
      <c r="G133" s="14">
        <v>21976</v>
      </c>
      <c r="H133" s="14">
        <v>12.5</v>
      </c>
    </row>
    <row r="134" spans="1:8" customFormat="1" x14ac:dyDescent="0.3">
      <c r="A134" s="14" t="s">
        <v>1216</v>
      </c>
      <c r="B134" s="14">
        <v>1577</v>
      </c>
      <c r="C134" s="14">
        <v>0.68700000000000006</v>
      </c>
      <c r="D134" s="14">
        <v>92.6</v>
      </c>
      <c r="E134" s="14">
        <v>-1.41</v>
      </c>
      <c r="F134" s="14">
        <v>396438</v>
      </c>
      <c r="G134" s="14">
        <v>162609</v>
      </c>
      <c r="H134" s="14">
        <v>13.6</v>
      </c>
    </row>
    <row r="135" spans="1:8" customFormat="1" x14ac:dyDescent="0.3">
      <c r="A135" s="14" t="s">
        <v>1223</v>
      </c>
      <c r="B135" s="14">
        <v>45531</v>
      </c>
      <c r="C135" s="14">
        <v>0.626</v>
      </c>
      <c r="D135" s="14">
        <v>94.4</v>
      </c>
      <c r="E135" s="14">
        <v>-1.77</v>
      </c>
      <c r="F135" s="14">
        <v>9509458</v>
      </c>
      <c r="G135" s="14">
        <v>4191171</v>
      </c>
      <c r="H135" s="14">
        <v>19</v>
      </c>
    </row>
    <row r="136" spans="1:8" customFormat="1" x14ac:dyDescent="0.3">
      <c r="A136" s="14" t="s">
        <v>1230</v>
      </c>
      <c r="B136" s="14">
        <v>2204</v>
      </c>
      <c r="C136" s="14">
        <v>0.52300000000000002</v>
      </c>
      <c r="D136" s="14">
        <v>91.7</v>
      </c>
      <c r="E136" s="14">
        <v>-1.1499999999999999</v>
      </c>
      <c r="F136" s="14">
        <v>533042</v>
      </c>
      <c r="G136" s="14">
        <v>214939</v>
      </c>
      <c r="H136" s="14">
        <v>13.4</v>
      </c>
    </row>
    <row r="137" spans="1:8" customFormat="1" x14ac:dyDescent="0.3">
      <c r="A137" s="14" t="s">
        <v>1237</v>
      </c>
      <c r="B137" s="14">
        <v>2810</v>
      </c>
      <c r="C137" s="14">
        <v>0.79700000000000004</v>
      </c>
      <c r="D137" s="14">
        <v>96.3</v>
      </c>
      <c r="E137" s="14">
        <v>0.53</v>
      </c>
      <c r="F137" s="14">
        <v>462664</v>
      </c>
      <c r="G137" s="14">
        <v>188073</v>
      </c>
      <c r="H137" s="14">
        <v>11.9</v>
      </c>
    </row>
    <row r="138" spans="1:8" customFormat="1" x14ac:dyDescent="0.3">
      <c r="A138" s="14" t="s">
        <v>1244</v>
      </c>
      <c r="B138" s="14">
        <v>994</v>
      </c>
      <c r="C138" s="14">
        <v>0.54100000000000004</v>
      </c>
      <c r="D138" s="14">
        <v>94.9</v>
      </c>
      <c r="E138" s="14">
        <v>-2.89</v>
      </c>
      <c r="F138" s="14">
        <v>299182</v>
      </c>
      <c r="G138" s="14">
        <v>132458</v>
      </c>
      <c r="H138" s="14">
        <v>8.5</v>
      </c>
    </row>
    <row r="139" spans="1:8" customFormat="1" x14ac:dyDescent="0.3">
      <c r="A139" s="14" t="s">
        <v>1251</v>
      </c>
      <c r="B139" s="14">
        <v>3006</v>
      </c>
      <c r="C139" s="14">
        <v>0.61699999999999999</v>
      </c>
      <c r="D139" s="14">
        <v>92.7</v>
      </c>
      <c r="E139" s="14">
        <v>-1.05</v>
      </c>
      <c r="F139" s="14">
        <v>574315</v>
      </c>
      <c r="G139" s="14">
        <v>253018</v>
      </c>
      <c r="H139" s="14">
        <v>6.7</v>
      </c>
    </row>
    <row r="140" spans="1:8" customFormat="1" x14ac:dyDescent="0.3">
      <c r="A140" s="14" t="s">
        <v>1258</v>
      </c>
      <c r="B140" s="14">
        <v>1707</v>
      </c>
      <c r="C140" s="14">
        <v>0.437</v>
      </c>
      <c r="D140" s="14">
        <v>100.9</v>
      </c>
      <c r="E140" s="14">
        <v>-2.0299999999999998</v>
      </c>
      <c r="F140" s="14">
        <v>485699</v>
      </c>
      <c r="G140" s="14">
        <v>263380</v>
      </c>
      <c r="H140" s="14">
        <v>6.1</v>
      </c>
    </row>
    <row r="141" spans="1:8" customFormat="1" x14ac:dyDescent="0.3">
      <c r="A141" s="14" t="s">
        <v>1265</v>
      </c>
      <c r="B141" s="14">
        <v>1484</v>
      </c>
      <c r="C141" s="14">
        <v>0.52500000000000002</v>
      </c>
      <c r="D141" s="14">
        <v>93.2</v>
      </c>
      <c r="E141" s="14">
        <v>-2.08</v>
      </c>
      <c r="F141" s="14">
        <v>339996</v>
      </c>
      <c r="G141" s="14">
        <v>162785</v>
      </c>
      <c r="H141" s="14">
        <v>9.1999999999999993</v>
      </c>
    </row>
    <row r="142" spans="1:8" customFormat="1" x14ac:dyDescent="0.3">
      <c r="A142" s="14" t="s">
        <v>1272</v>
      </c>
      <c r="B142" s="14">
        <v>2229</v>
      </c>
      <c r="C142" s="14">
        <v>0.73699999999999999</v>
      </c>
      <c r="D142" s="14">
        <v>97.2</v>
      </c>
      <c r="E142" s="14">
        <v>-2.62</v>
      </c>
      <c r="F142" s="14">
        <v>396754</v>
      </c>
      <c r="G142" s="14">
        <v>184821</v>
      </c>
      <c r="H142" s="14">
        <v>13.7</v>
      </c>
    </row>
    <row r="143" spans="1:8" customFormat="1" x14ac:dyDescent="0.3">
      <c r="A143" s="14" t="s">
        <v>1279</v>
      </c>
      <c r="B143" s="14">
        <v>1012</v>
      </c>
      <c r="C143" s="14">
        <v>0.61199999999999999</v>
      </c>
      <c r="D143" s="14">
        <v>102</v>
      </c>
      <c r="E143" s="14">
        <v>-1.19</v>
      </c>
      <c r="F143" s="14">
        <v>230811</v>
      </c>
      <c r="G143" s="14">
        <v>118852</v>
      </c>
      <c r="H143" s="14">
        <v>12.4</v>
      </c>
    </row>
    <row r="144" spans="1:8" customFormat="1" x14ac:dyDescent="0.3">
      <c r="A144" s="14" t="s">
        <v>1286</v>
      </c>
      <c r="B144" s="14">
        <v>2225</v>
      </c>
      <c r="C144" s="14">
        <v>0.70099999999999996</v>
      </c>
      <c r="D144" s="14">
        <v>92.9</v>
      </c>
      <c r="E144" s="14">
        <v>-2.29</v>
      </c>
      <c r="F144" s="14">
        <v>510956</v>
      </c>
      <c r="G144" s="14">
        <v>205936</v>
      </c>
      <c r="H144" s="14">
        <v>4.2</v>
      </c>
    </row>
    <row r="145" spans="1:8" customFormat="1" x14ac:dyDescent="0.3">
      <c r="A145" s="14" t="s">
        <v>1293</v>
      </c>
      <c r="B145" s="14">
        <v>1136</v>
      </c>
      <c r="C145" s="14">
        <v>0.57899999999999996</v>
      </c>
      <c r="D145" s="14">
        <v>94.8</v>
      </c>
      <c r="E145" s="14">
        <v>-2.44</v>
      </c>
      <c r="F145" s="14">
        <v>317366</v>
      </c>
      <c r="G145" s="14">
        <v>129498</v>
      </c>
      <c r="H145" s="14">
        <v>16.7</v>
      </c>
    </row>
    <row r="146" spans="1:8" customFormat="1" x14ac:dyDescent="0.3">
      <c r="A146" s="14" t="s">
        <v>1300</v>
      </c>
      <c r="B146" s="14">
        <v>1585</v>
      </c>
      <c r="C146" s="14">
        <v>0.66</v>
      </c>
      <c r="D146" s="14">
        <v>97.6</v>
      </c>
      <c r="E146" s="14">
        <v>-1.4</v>
      </c>
      <c r="F146" s="14">
        <v>337400</v>
      </c>
      <c r="G146" s="14">
        <v>162315</v>
      </c>
      <c r="H146" s="14">
        <v>15.4</v>
      </c>
    </row>
    <row r="147" spans="1:8" customFormat="1" x14ac:dyDescent="0.3">
      <c r="A147" s="14" t="s">
        <v>1307</v>
      </c>
      <c r="B147" s="14">
        <v>1831</v>
      </c>
      <c r="C147" s="14">
        <v>0.60199999999999998</v>
      </c>
      <c r="D147" s="14">
        <v>93.7</v>
      </c>
      <c r="E147" s="14">
        <v>-1.79</v>
      </c>
      <c r="F147" s="14">
        <v>385483</v>
      </c>
      <c r="G147" s="14">
        <v>176665</v>
      </c>
      <c r="H147" s="14">
        <v>17.600000000000001</v>
      </c>
    </row>
    <row r="148" spans="1:8" customFormat="1" x14ac:dyDescent="0.3">
      <c r="A148" s="14" t="s">
        <v>1314</v>
      </c>
      <c r="B148" s="14">
        <v>1959</v>
      </c>
      <c r="C148" s="14">
        <v>0.58699999999999997</v>
      </c>
      <c r="D148" s="14">
        <v>88.8</v>
      </c>
      <c r="E148" s="14">
        <v>-0.83</v>
      </c>
      <c r="F148" s="14">
        <v>368905</v>
      </c>
      <c r="G148" s="14">
        <v>169539</v>
      </c>
      <c r="H148" s="14">
        <v>4.5</v>
      </c>
    </row>
    <row r="149" spans="1:8" customFormat="1" x14ac:dyDescent="0.3">
      <c r="A149" s="14" t="s">
        <v>1321</v>
      </c>
      <c r="B149" s="14">
        <v>1426</v>
      </c>
      <c r="C149" s="14">
        <v>0.63500000000000001</v>
      </c>
      <c r="D149" s="14">
        <v>91.6</v>
      </c>
      <c r="E149" s="14">
        <v>-2.2599999999999998</v>
      </c>
      <c r="F149" s="14">
        <v>304819</v>
      </c>
      <c r="G149" s="14">
        <v>140409</v>
      </c>
      <c r="H149" s="14">
        <v>12.5</v>
      </c>
    </row>
    <row r="150" spans="1:8" customFormat="1" x14ac:dyDescent="0.3">
      <c r="A150" s="14" t="s">
        <v>1328</v>
      </c>
      <c r="B150" s="14">
        <v>2163</v>
      </c>
      <c r="C150" s="14">
        <v>0.66600000000000004</v>
      </c>
      <c r="D150" s="14">
        <v>91.5</v>
      </c>
      <c r="E150" s="14">
        <v>-3</v>
      </c>
      <c r="F150" s="14">
        <v>412279</v>
      </c>
      <c r="G150" s="14">
        <v>158408</v>
      </c>
      <c r="H150" s="14">
        <v>7</v>
      </c>
    </row>
    <row r="151" spans="1:8" customFormat="1" x14ac:dyDescent="0.3">
      <c r="A151" s="14" t="s">
        <v>1335</v>
      </c>
      <c r="B151" s="14">
        <v>1833</v>
      </c>
      <c r="C151" s="14">
        <v>0.76400000000000001</v>
      </c>
      <c r="D151" s="14">
        <v>95.1</v>
      </c>
      <c r="E151" s="14">
        <v>-2.61</v>
      </c>
      <c r="F151" s="14">
        <v>285990</v>
      </c>
      <c r="G151" s="14">
        <v>127440</v>
      </c>
      <c r="H151" s="14">
        <v>14.9</v>
      </c>
    </row>
    <row r="152" spans="1:8" customFormat="1" x14ac:dyDescent="0.3">
      <c r="A152" s="14" t="s">
        <v>1342</v>
      </c>
      <c r="B152" s="14">
        <v>1939</v>
      </c>
      <c r="C152" s="14">
        <v>0.65600000000000003</v>
      </c>
      <c r="D152" s="14">
        <v>93.1</v>
      </c>
      <c r="E152" s="14">
        <v>-1.55</v>
      </c>
      <c r="F152" s="14">
        <v>430528</v>
      </c>
      <c r="G152" s="14">
        <v>187246</v>
      </c>
      <c r="H152" s="14">
        <v>17.100000000000001</v>
      </c>
    </row>
    <row r="153" spans="1:8" customFormat="1" x14ac:dyDescent="0.3">
      <c r="A153" s="14" t="s">
        <v>1349</v>
      </c>
      <c r="B153" s="14">
        <v>3469</v>
      </c>
      <c r="C153" s="14">
        <v>0.623</v>
      </c>
      <c r="D153" s="14">
        <v>93.1</v>
      </c>
      <c r="E153" s="14">
        <v>-1.48</v>
      </c>
      <c r="F153" s="14">
        <v>658338</v>
      </c>
      <c r="G153" s="14">
        <v>263270</v>
      </c>
      <c r="H153" s="14">
        <v>5.3</v>
      </c>
    </row>
    <row r="154" spans="1:8" customFormat="1" x14ac:dyDescent="0.3">
      <c r="A154" s="14" t="s">
        <v>1356</v>
      </c>
      <c r="B154" s="14">
        <v>1827</v>
      </c>
      <c r="C154" s="14">
        <v>0.64500000000000002</v>
      </c>
      <c r="D154" s="14">
        <v>96.1</v>
      </c>
      <c r="E154" s="14">
        <v>-1.59</v>
      </c>
      <c r="F154" s="14">
        <v>447302</v>
      </c>
      <c r="G154" s="14">
        <v>170289</v>
      </c>
      <c r="H154" s="14">
        <v>13.4</v>
      </c>
    </row>
    <row r="155" spans="1:8" customFormat="1" x14ac:dyDescent="0.3">
      <c r="A155" s="14" t="s">
        <v>1363</v>
      </c>
      <c r="B155" s="14">
        <v>2402</v>
      </c>
      <c r="C155" s="14">
        <v>0.71299999999999997</v>
      </c>
      <c r="D155" s="14">
        <v>97.4</v>
      </c>
      <c r="E155" s="14">
        <v>-1.59</v>
      </c>
      <c r="F155" s="14">
        <v>376837</v>
      </c>
      <c r="G155" s="14">
        <v>184045</v>
      </c>
      <c r="H155" s="14">
        <v>4.7</v>
      </c>
    </row>
    <row r="156" spans="1:8" customFormat="1" x14ac:dyDescent="0.3">
      <c r="A156" s="14" t="s">
        <v>1370</v>
      </c>
      <c r="B156" s="14">
        <v>1234</v>
      </c>
      <c r="C156" s="14">
        <v>0.66400000000000003</v>
      </c>
      <c r="D156" s="14">
        <v>92.6</v>
      </c>
      <c r="E156" s="14">
        <v>-3.01</v>
      </c>
      <c r="F156" s="14">
        <v>222953</v>
      </c>
      <c r="G156" s="14">
        <v>102638</v>
      </c>
      <c r="H156" s="14">
        <v>8</v>
      </c>
    </row>
    <row r="157" spans="1:8" customFormat="1" x14ac:dyDescent="0.3">
      <c r="A157" s="14" t="s">
        <v>1377</v>
      </c>
      <c r="B157" s="14">
        <v>2076</v>
      </c>
      <c r="C157" s="14">
        <v>0.60399999999999998</v>
      </c>
      <c r="D157" s="14">
        <v>91.7</v>
      </c>
      <c r="E157" s="14">
        <v>-1.42</v>
      </c>
      <c r="F157" s="14">
        <v>473307</v>
      </c>
      <c r="G157" s="14">
        <v>195512</v>
      </c>
      <c r="H157" s="14">
        <v>13.8</v>
      </c>
    </row>
    <row r="158" spans="1:8" customFormat="1" x14ac:dyDescent="0.3">
      <c r="A158" s="14" t="s">
        <v>1384</v>
      </c>
      <c r="B158" s="14">
        <v>528</v>
      </c>
      <c r="C158" s="14">
        <v>0.53100000000000003</v>
      </c>
      <c r="D158" s="14">
        <v>94.2</v>
      </c>
      <c r="E158" s="14">
        <v>-3.27</v>
      </c>
      <c r="F158" s="14">
        <v>144683</v>
      </c>
      <c r="G158" s="14">
        <v>68541</v>
      </c>
      <c r="H158" s="14">
        <v>9.8000000000000007</v>
      </c>
    </row>
    <row r="159" spans="1:8" customFormat="1" x14ac:dyDescent="0.3">
      <c r="A159" s="14" t="s">
        <v>1391</v>
      </c>
      <c r="B159" s="14">
        <v>627</v>
      </c>
      <c r="C159" s="14">
        <v>0.63400000000000001</v>
      </c>
      <c r="D159" s="14">
        <v>94.8</v>
      </c>
      <c r="E159" s="14">
        <v>-2.12</v>
      </c>
      <c r="F159" s="14">
        <v>122499</v>
      </c>
      <c r="G159" s="14">
        <v>61073</v>
      </c>
      <c r="H159" s="14">
        <v>13.3</v>
      </c>
    </row>
    <row r="160" spans="1:8" customFormat="1" x14ac:dyDescent="0.3">
      <c r="A160" s="14" t="s">
        <v>1398</v>
      </c>
      <c r="B160" s="14">
        <v>1825</v>
      </c>
      <c r="C160" s="14">
        <v>0.65</v>
      </c>
      <c r="D160" s="14">
        <v>97.4</v>
      </c>
      <c r="E160" s="14">
        <v>-1.92</v>
      </c>
      <c r="F160" s="14">
        <v>387350</v>
      </c>
      <c r="G160" s="14">
        <v>170021</v>
      </c>
      <c r="H160" s="14">
        <v>4.8</v>
      </c>
    </row>
    <row r="161" spans="1:8" customFormat="1" x14ac:dyDescent="0.3">
      <c r="A161" s="14" t="s">
        <v>1405</v>
      </c>
      <c r="B161" s="14">
        <v>3570</v>
      </c>
      <c r="C161" s="14">
        <v>1.2769999999999999</v>
      </c>
      <c r="D161" s="14">
        <v>99.7</v>
      </c>
      <c r="E161" s="14">
        <v>4.4000000000000004</v>
      </c>
      <c r="F161" s="14">
        <v>371895</v>
      </c>
      <c r="G161" s="14">
        <v>147347</v>
      </c>
      <c r="H161" s="14">
        <v>7.8</v>
      </c>
    </row>
    <row r="162" spans="1:8" customFormat="1" x14ac:dyDescent="0.3">
      <c r="A162" s="14" t="s">
        <v>1412</v>
      </c>
      <c r="B162" s="14">
        <v>6127</v>
      </c>
      <c r="C162" s="14">
        <v>0.94</v>
      </c>
      <c r="D162" s="14">
        <v>105.7</v>
      </c>
      <c r="E162" s="14">
        <v>-1.34</v>
      </c>
      <c r="F162" s="14">
        <v>1121592</v>
      </c>
      <c r="G162" s="14">
        <v>460289</v>
      </c>
      <c r="H162" s="14">
        <v>10.1</v>
      </c>
    </row>
    <row r="163" spans="1:8" customFormat="1" x14ac:dyDescent="0.3">
      <c r="A163" s="14" t="s">
        <v>1419</v>
      </c>
      <c r="B163" s="14">
        <v>1659</v>
      </c>
      <c r="C163" s="14">
        <v>0.872</v>
      </c>
      <c r="D163" s="14">
        <v>104.1</v>
      </c>
      <c r="E163" s="14">
        <v>-2.0099999999999998</v>
      </c>
      <c r="F163" s="14">
        <v>313819</v>
      </c>
      <c r="G163" s="14">
        <v>134432</v>
      </c>
      <c r="H163" s="14">
        <v>4.5999999999999996</v>
      </c>
    </row>
    <row r="164" spans="1:8" customFormat="1" x14ac:dyDescent="0.3">
      <c r="A164" s="14" t="s">
        <v>1426</v>
      </c>
      <c r="B164" s="14">
        <v>749</v>
      </c>
      <c r="C164" s="14">
        <v>0.86599999999999999</v>
      </c>
      <c r="D164" s="14">
        <v>109.1</v>
      </c>
      <c r="E164" s="14">
        <v>-1.81</v>
      </c>
      <c r="F164" s="14">
        <v>154096</v>
      </c>
      <c r="G164" s="14">
        <v>63601</v>
      </c>
      <c r="H164" s="14">
        <v>3.2</v>
      </c>
    </row>
    <row r="165" spans="1:8" customFormat="1" x14ac:dyDescent="0.3">
      <c r="A165" s="14" t="s">
        <v>1433</v>
      </c>
      <c r="B165" s="14">
        <v>1584</v>
      </c>
      <c r="C165" s="14">
        <v>1.1080000000000001</v>
      </c>
      <c r="D165" s="14">
        <v>107.4</v>
      </c>
      <c r="E165" s="14">
        <v>-0.2</v>
      </c>
      <c r="F165" s="14">
        <v>218735</v>
      </c>
      <c r="G165" s="14">
        <v>81856</v>
      </c>
      <c r="H165" s="14">
        <v>4</v>
      </c>
    </row>
    <row r="166" spans="1:8" customFormat="1" x14ac:dyDescent="0.3">
      <c r="A166" s="14" t="s">
        <v>1440</v>
      </c>
      <c r="B166" s="14">
        <v>1231</v>
      </c>
      <c r="C166" s="14">
        <v>1.0980000000000001</v>
      </c>
      <c r="D166" s="14">
        <v>106.9</v>
      </c>
      <c r="E166" s="14">
        <v>-0.33</v>
      </c>
      <c r="F166" s="14">
        <v>222059</v>
      </c>
      <c r="G166" s="14">
        <v>92082</v>
      </c>
      <c r="H166" s="14">
        <v>5.6</v>
      </c>
    </row>
    <row r="167" spans="1:8" customFormat="1" x14ac:dyDescent="0.3">
      <c r="A167" s="14" t="s">
        <v>1447</v>
      </c>
      <c r="B167" s="14">
        <v>904</v>
      </c>
      <c r="C167" s="14">
        <v>0.77300000000000002</v>
      </c>
      <c r="D167" s="14">
        <v>102.5</v>
      </c>
      <c r="E167" s="14">
        <v>-2.2200000000000002</v>
      </c>
      <c r="F167" s="14">
        <v>212883</v>
      </c>
      <c r="G167" s="14">
        <v>88318</v>
      </c>
      <c r="H167" s="14">
        <v>3.3</v>
      </c>
    </row>
    <row r="168" spans="1:8" customFormat="1" x14ac:dyDescent="0.3">
      <c r="A168" s="14" t="s">
        <v>1454</v>
      </c>
      <c r="B168" s="14">
        <v>14947</v>
      </c>
      <c r="C168" s="14">
        <v>0.77800000000000002</v>
      </c>
      <c r="D168" s="14">
        <v>100.3</v>
      </c>
      <c r="E168" s="14">
        <v>0.14000000000000001</v>
      </c>
      <c r="F168" s="14">
        <v>2948375</v>
      </c>
      <c r="G168" s="14">
        <v>1216719</v>
      </c>
      <c r="H168" s="14">
        <v>10.4</v>
      </c>
    </row>
    <row r="169" spans="1:8" customFormat="1" x14ac:dyDescent="0.3">
      <c r="A169" s="14" t="s">
        <v>1461</v>
      </c>
      <c r="B169" s="14">
        <v>277</v>
      </c>
      <c r="C169" s="14">
        <v>1.1659999999999999</v>
      </c>
      <c r="D169" s="14">
        <v>100.1</v>
      </c>
      <c r="E169" s="14">
        <v>0.62</v>
      </c>
      <c r="F169" s="14">
        <v>69693</v>
      </c>
      <c r="G169" s="14">
        <v>28927</v>
      </c>
      <c r="H169" s="14">
        <v>10.4</v>
      </c>
    </row>
    <row r="170" spans="1:8" customFormat="1" x14ac:dyDescent="0.3">
      <c r="A170" s="14" t="s">
        <v>1468</v>
      </c>
      <c r="B170" s="14">
        <v>1278</v>
      </c>
      <c r="C170" s="14">
        <v>0.68500000000000005</v>
      </c>
      <c r="D170" s="14">
        <v>99.3</v>
      </c>
      <c r="E170" s="14">
        <v>-0.37</v>
      </c>
      <c r="F170" s="14">
        <v>295696</v>
      </c>
      <c r="G170" s="14">
        <v>118264</v>
      </c>
      <c r="H170" s="14">
        <v>4.4000000000000004</v>
      </c>
    </row>
    <row r="171" spans="1:8" customFormat="1" x14ac:dyDescent="0.3">
      <c r="A171" s="14" t="s">
        <v>1475</v>
      </c>
      <c r="B171" s="14">
        <v>2446</v>
      </c>
      <c r="C171" s="14">
        <v>0.72299999999999998</v>
      </c>
      <c r="D171" s="14">
        <v>98.7</v>
      </c>
      <c r="E171" s="14">
        <v>-1.44</v>
      </c>
      <c r="F171" s="14">
        <v>518272</v>
      </c>
      <c r="G171" s="14">
        <v>215487</v>
      </c>
      <c r="H171" s="14">
        <v>4.9000000000000004</v>
      </c>
    </row>
    <row r="172" spans="1:8" customFormat="1" x14ac:dyDescent="0.3">
      <c r="A172" s="14" t="s">
        <v>1482</v>
      </c>
      <c r="B172" s="14">
        <v>206</v>
      </c>
      <c r="C172" s="14">
        <v>0.68799999999999994</v>
      </c>
      <c r="D172" s="14">
        <v>101.7</v>
      </c>
      <c r="E172" s="14">
        <v>-1.68</v>
      </c>
      <c r="F172" s="14">
        <v>61486</v>
      </c>
      <c r="G172" s="14">
        <v>26369</v>
      </c>
      <c r="H172" s="14">
        <v>15.4</v>
      </c>
    </row>
    <row r="173" spans="1:8" customFormat="1" x14ac:dyDescent="0.3">
      <c r="A173" s="14" t="s">
        <v>1489</v>
      </c>
      <c r="B173" s="14">
        <v>1842</v>
      </c>
      <c r="C173" s="14">
        <v>0.71299999999999997</v>
      </c>
      <c r="D173" s="14">
        <v>101.5</v>
      </c>
      <c r="E173" s="14">
        <v>0.8</v>
      </c>
      <c r="F173" s="14">
        <v>407464</v>
      </c>
      <c r="G173" s="14">
        <v>179943</v>
      </c>
      <c r="H173" s="14">
        <v>5.5</v>
      </c>
    </row>
    <row r="174" spans="1:8" customFormat="1" x14ac:dyDescent="0.3">
      <c r="A174" s="14" t="s">
        <v>1496</v>
      </c>
      <c r="B174" s="14">
        <v>2165</v>
      </c>
      <c r="C174" s="14">
        <v>0.66700000000000004</v>
      </c>
      <c r="D174" s="14">
        <v>97.5</v>
      </c>
      <c r="E174" s="14">
        <v>-1.64</v>
      </c>
      <c r="F174" s="14">
        <v>486765</v>
      </c>
      <c r="G174" s="14">
        <v>205331</v>
      </c>
      <c r="H174" s="14">
        <v>4.9000000000000004</v>
      </c>
    </row>
    <row r="175" spans="1:8" customFormat="1" x14ac:dyDescent="0.3">
      <c r="A175" s="14" t="s">
        <v>1503</v>
      </c>
      <c r="B175" s="14">
        <v>3374</v>
      </c>
      <c r="C175" s="14">
        <v>0.89300000000000002</v>
      </c>
      <c r="D175" s="14">
        <v>102</v>
      </c>
      <c r="E175" s="14">
        <v>2.31</v>
      </c>
      <c r="F175" s="14">
        <v>555380</v>
      </c>
      <c r="G175" s="14">
        <v>215265</v>
      </c>
      <c r="H175" s="14">
        <v>11.4</v>
      </c>
    </row>
    <row r="176" spans="1:8" customFormat="1" x14ac:dyDescent="0.3">
      <c r="A176" s="14" t="s">
        <v>1510</v>
      </c>
      <c r="B176" s="14">
        <v>2478</v>
      </c>
      <c r="C176" s="14">
        <v>0.90200000000000002</v>
      </c>
      <c r="D176" s="14">
        <v>98.6</v>
      </c>
      <c r="E176" s="14">
        <v>0.56000000000000005</v>
      </c>
      <c r="F176" s="14">
        <v>389644</v>
      </c>
      <c r="G176" s="14">
        <v>153732</v>
      </c>
      <c r="H176" s="14">
        <v>7.8</v>
      </c>
    </row>
    <row r="177" spans="1:8" customFormat="1" x14ac:dyDescent="0.3">
      <c r="A177" s="14" t="s">
        <v>1517</v>
      </c>
      <c r="B177" s="14">
        <v>74</v>
      </c>
      <c r="C177" s="14">
        <v>1.05</v>
      </c>
      <c r="D177" s="14">
        <v>132.6</v>
      </c>
      <c r="E177" s="14">
        <v>-0.65</v>
      </c>
      <c r="F177" s="14">
        <v>20342</v>
      </c>
      <c r="G177" s="14">
        <v>9417</v>
      </c>
      <c r="H177" s="14">
        <v>7.6</v>
      </c>
    </row>
    <row r="178" spans="1:8" customFormat="1" x14ac:dyDescent="0.3">
      <c r="A178" s="14" t="s">
        <v>1524</v>
      </c>
      <c r="B178" s="14">
        <v>807</v>
      </c>
      <c r="C178" s="14">
        <v>0.82199999999999995</v>
      </c>
      <c r="D178" s="14">
        <v>108.3</v>
      </c>
      <c r="E178" s="14">
        <v>2.7</v>
      </c>
      <c r="F178" s="14">
        <v>143633</v>
      </c>
      <c r="G178" s="14">
        <v>63984</v>
      </c>
      <c r="H178" s="14">
        <v>7.9</v>
      </c>
    </row>
    <row r="179" spans="1:8" customFormat="1" x14ac:dyDescent="0.3">
      <c r="A179" s="14" t="s">
        <v>1531</v>
      </c>
      <c r="B179" s="14">
        <v>8430</v>
      </c>
      <c r="C179" s="14">
        <v>1.0169999999999999</v>
      </c>
      <c r="D179" s="14">
        <v>101.3</v>
      </c>
      <c r="E179" s="14">
        <v>-1.01</v>
      </c>
      <c r="F179" s="14">
        <v>1832803</v>
      </c>
      <c r="G179" s="14">
        <v>788992</v>
      </c>
      <c r="H179" s="14">
        <v>8.1</v>
      </c>
    </row>
    <row r="180" spans="1:8" customFormat="1" x14ac:dyDescent="0.3">
      <c r="A180" s="14" t="s">
        <v>1538</v>
      </c>
      <c r="B180" s="14">
        <v>102</v>
      </c>
      <c r="C180" s="14">
        <v>0.90700000000000003</v>
      </c>
      <c r="D180" s="14">
        <v>94</v>
      </c>
      <c r="E180" s="14">
        <v>-2.48</v>
      </c>
      <c r="F180" s="14">
        <v>33753</v>
      </c>
      <c r="G180" s="14">
        <v>15518</v>
      </c>
      <c r="H180" s="14">
        <v>8.1</v>
      </c>
    </row>
    <row r="181" spans="1:8" customFormat="1" x14ac:dyDescent="0.3">
      <c r="A181" s="14" t="s">
        <v>1545</v>
      </c>
      <c r="B181" s="14">
        <v>191</v>
      </c>
      <c r="C181" s="14">
        <v>1.2450000000000001</v>
      </c>
      <c r="D181" s="14">
        <v>95</v>
      </c>
      <c r="E181" s="14">
        <v>-1.87</v>
      </c>
      <c r="F181" s="14">
        <v>62762</v>
      </c>
      <c r="G181" s="14">
        <v>30062</v>
      </c>
      <c r="H181" s="14">
        <v>4.3</v>
      </c>
    </row>
    <row r="182" spans="1:8" customFormat="1" x14ac:dyDescent="0.3">
      <c r="A182" s="14" t="s">
        <v>1552</v>
      </c>
      <c r="B182" s="14">
        <v>44</v>
      </c>
      <c r="C182" s="14">
        <v>0.54400000000000004</v>
      </c>
      <c r="D182" s="14">
        <v>96.7</v>
      </c>
      <c r="E182" s="14">
        <v>-1.98</v>
      </c>
      <c r="F182" s="14">
        <v>27535</v>
      </c>
      <c r="G182" s="14">
        <v>12941</v>
      </c>
      <c r="H182" s="14">
        <v>4.8</v>
      </c>
    </row>
    <row r="183" spans="1:8" customFormat="1" x14ac:dyDescent="0.3">
      <c r="A183" s="14" t="s">
        <v>1559</v>
      </c>
      <c r="B183" s="14">
        <v>892</v>
      </c>
      <c r="C183" s="14">
        <v>1.111</v>
      </c>
      <c r="D183" s="14">
        <v>109.3</v>
      </c>
      <c r="E183" s="14">
        <v>-0.85</v>
      </c>
      <c r="F183" s="14">
        <v>150531</v>
      </c>
      <c r="G183" s="14">
        <v>59960</v>
      </c>
      <c r="H183" s="14">
        <v>13.1</v>
      </c>
    </row>
    <row r="184" spans="1:8" customFormat="1" x14ac:dyDescent="0.3">
      <c r="A184" s="14" t="s">
        <v>1566</v>
      </c>
      <c r="B184" s="14">
        <v>87</v>
      </c>
      <c r="C184" s="14">
        <v>1.1379999999999999</v>
      </c>
      <c r="D184" s="14">
        <v>94.9</v>
      </c>
      <c r="E184" s="14">
        <v>-1.94</v>
      </c>
      <c r="F184" s="14">
        <v>25235</v>
      </c>
      <c r="G184" s="14">
        <v>11243</v>
      </c>
      <c r="H184" s="14">
        <v>4</v>
      </c>
    </row>
    <row r="185" spans="1:8" customFormat="1" x14ac:dyDescent="0.3">
      <c r="A185" s="14" t="s">
        <v>1573</v>
      </c>
      <c r="B185" s="14">
        <v>701</v>
      </c>
      <c r="C185" s="14">
        <v>1.054</v>
      </c>
      <c r="D185" s="14">
        <v>101.9</v>
      </c>
      <c r="E185" s="14">
        <v>0.94</v>
      </c>
      <c r="F185" s="14">
        <v>116726</v>
      </c>
      <c r="G185" s="14">
        <v>51143</v>
      </c>
      <c r="H185" s="14">
        <v>6.4</v>
      </c>
    </row>
    <row r="186" spans="1:8" customFormat="1" x14ac:dyDescent="0.3">
      <c r="A186" s="14" t="s">
        <v>1580</v>
      </c>
      <c r="B186" s="14">
        <v>155</v>
      </c>
      <c r="C186" s="14">
        <v>0.90300000000000002</v>
      </c>
      <c r="D186" s="14">
        <v>103</v>
      </c>
      <c r="E186" s="14">
        <v>-0.32</v>
      </c>
      <c r="F186" s="14">
        <v>46180</v>
      </c>
      <c r="G186" s="14">
        <v>19000</v>
      </c>
      <c r="H186" s="14">
        <v>3.5</v>
      </c>
    </row>
    <row r="187" spans="1:8" customFormat="1" x14ac:dyDescent="0.3">
      <c r="A187" s="14" t="s">
        <v>1587</v>
      </c>
      <c r="B187" s="14">
        <v>792</v>
      </c>
      <c r="C187" s="14">
        <v>0.7</v>
      </c>
      <c r="D187" s="14">
        <v>99.1</v>
      </c>
      <c r="E187" s="14">
        <v>-2.44</v>
      </c>
      <c r="F187" s="14">
        <v>218589</v>
      </c>
      <c r="G187" s="14">
        <v>96593</v>
      </c>
      <c r="H187" s="14">
        <v>16.5</v>
      </c>
    </row>
    <row r="188" spans="1:8" customFormat="1" x14ac:dyDescent="0.3">
      <c r="A188" s="14" t="s">
        <v>1594</v>
      </c>
      <c r="B188" s="14">
        <v>458</v>
      </c>
      <c r="C188" s="14">
        <v>0.96699999999999997</v>
      </c>
      <c r="D188" s="14">
        <v>100.9</v>
      </c>
      <c r="E188" s="14">
        <v>5.77</v>
      </c>
      <c r="F188" s="14">
        <v>91107</v>
      </c>
      <c r="G188" s="14">
        <v>37801</v>
      </c>
      <c r="H188" s="14">
        <v>4.7</v>
      </c>
    </row>
    <row r="189" spans="1:8" customFormat="1" x14ac:dyDescent="0.3">
      <c r="A189" s="14" t="s">
        <v>1601</v>
      </c>
      <c r="B189" s="14">
        <v>91</v>
      </c>
      <c r="C189" s="14">
        <v>0.81399999999999995</v>
      </c>
      <c r="D189" s="14">
        <v>95.4</v>
      </c>
      <c r="E189" s="14">
        <v>-2.77</v>
      </c>
      <c r="F189" s="14">
        <v>39375</v>
      </c>
      <c r="G189" s="14">
        <v>18204</v>
      </c>
      <c r="H189" s="14">
        <v>6.3</v>
      </c>
    </row>
    <row r="190" spans="1:8" customFormat="1" x14ac:dyDescent="0.3">
      <c r="A190" s="14" t="s">
        <v>1608</v>
      </c>
      <c r="B190" s="14">
        <v>1563</v>
      </c>
      <c r="C190" s="14">
        <v>1</v>
      </c>
      <c r="D190" s="14">
        <v>99.6</v>
      </c>
      <c r="E190" s="14">
        <v>-0.24</v>
      </c>
      <c r="F190" s="14">
        <v>281436</v>
      </c>
      <c r="G190" s="14">
        <v>114963</v>
      </c>
      <c r="H190" s="14">
        <v>7.4</v>
      </c>
    </row>
    <row r="191" spans="1:8" customFormat="1" x14ac:dyDescent="0.3">
      <c r="A191" s="14" t="s">
        <v>1615</v>
      </c>
      <c r="B191" s="14">
        <v>142</v>
      </c>
      <c r="C191" s="14">
        <v>1.5009999999999999</v>
      </c>
      <c r="D191" s="14">
        <v>115.2</v>
      </c>
      <c r="E191" s="14">
        <v>-1.89</v>
      </c>
      <c r="F191" s="14">
        <v>38217</v>
      </c>
      <c r="G191" s="14">
        <v>17069</v>
      </c>
      <c r="H191" s="14">
        <v>4.5999999999999996</v>
      </c>
    </row>
    <row r="192" spans="1:8" customFormat="1" x14ac:dyDescent="0.3">
      <c r="A192" s="14" t="s">
        <v>1622</v>
      </c>
      <c r="B192" s="14">
        <v>1356</v>
      </c>
      <c r="C192" s="14">
        <v>1.0089999999999999</v>
      </c>
      <c r="D192" s="14">
        <v>104</v>
      </c>
      <c r="E192" s="14">
        <v>-1.01</v>
      </c>
      <c r="F192" s="14">
        <v>276762</v>
      </c>
      <c r="G192" s="14">
        <v>115639</v>
      </c>
      <c r="H192" s="14">
        <v>6.4</v>
      </c>
    </row>
    <row r="193" spans="1:8" customFormat="1" x14ac:dyDescent="0.3">
      <c r="A193" s="14" t="s">
        <v>1629</v>
      </c>
      <c r="B193" s="14">
        <v>413</v>
      </c>
      <c r="C193" s="14">
        <v>1.869</v>
      </c>
      <c r="D193" s="14">
        <v>99.7</v>
      </c>
      <c r="E193" s="14">
        <v>-2.15</v>
      </c>
      <c r="F193" s="14">
        <v>51985</v>
      </c>
      <c r="G193" s="14">
        <v>22282</v>
      </c>
      <c r="H193" s="14">
        <v>4.3</v>
      </c>
    </row>
    <row r="194" spans="1:8" customFormat="1" x14ac:dyDescent="0.3">
      <c r="A194" s="14" t="s">
        <v>1636</v>
      </c>
      <c r="B194" s="14">
        <v>228</v>
      </c>
      <c r="C194" s="14">
        <v>1.161</v>
      </c>
      <c r="D194" s="14">
        <v>108</v>
      </c>
      <c r="E194" s="14">
        <v>-1.4</v>
      </c>
      <c r="F194" s="14">
        <v>52937</v>
      </c>
      <c r="G194" s="14">
        <v>25810</v>
      </c>
      <c r="H194" s="14">
        <v>6.9</v>
      </c>
    </row>
    <row r="195" spans="1:8" customFormat="1" x14ac:dyDescent="0.3">
      <c r="A195" s="14" t="s">
        <v>1643</v>
      </c>
      <c r="B195" s="14">
        <v>203</v>
      </c>
      <c r="C195" s="14">
        <v>1.2949999999999999</v>
      </c>
      <c r="D195" s="14">
        <v>101.3</v>
      </c>
      <c r="E195" s="14">
        <v>-2.6</v>
      </c>
      <c r="F195" s="14">
        <v>48631</v>
      </c>
      <c r="G195" s="14">
        <v>22051</v>
      </c>
      <c r="H195" s="14">
        <v>7.9</v>
      </c>
    </row>
    <row r="196" spans="1:8" customFormat="1" x14ac:dyDescent="0.3">
      <c r="A196" s="14" t="s">
        <v>1650</v>
      </c>
      <c r="B196" s="14">
        <v>153</v>
      </c>
      <c r="C196" s="14">
        <v>0.95299999999999996</v>
      </c>
      <c r="D196" s="14">
        <v>104.9</v>
      </c>
      <c r="E196" s="14">
        <v>-2.57</v>
      </c>
      <c r="F196" s="14">
        <v>43365</v>
      </c>
      <c r="G196" s="14">
        <v>17833</v>
      </c>
      <c r="H196" s="14">
        <v>5.5</v>
      </c>
    </row>
    <row r="197" spans="1:8" customFormat="1" x14ac:dyDescent="0.3">
      <c r="A197" s="14" t="s">
        <v>1657</v>
      </c>
      <c r="B197" s="14">
        <v>161</v>
      </c>
      <c r="C197" s="14">
        <v>1.337</v>
      </c>
      <c r="D197" s="14">
        <v>94.8</v>
      </c>
      <c r="E197" s="14">
        <v>-3.38</v>
      </c>
      <c r="F197" s="14">
        <v>36547</v>
      </c>
      <c r="G197" s="14">
        <v>16683</v>
      </c>
      <c r="H197" s="14">
        <v>4.4000000000000004</v>
      </c>
    </row>
    <row r="198" spans="1:8" customFormat="1" x14ac:dyDescent="0.3">
      <c r="A198" s="14" t="s">
        <v>1664</v>
      </c>
      <c r="B198" s="14">
        <v>129</v>
      </c>
      <c r="C198" s="14">
        <v>1.2729999999999999</v>
      </c>
      <c r="D198" s="14">
        <v>98.4</v>
      </c>
      <c r="E198" s="14">
        <v>-3.89</v>
      </c>
      <c r="F198" s="14">
        <v>30066</v>
      </c>
      <c r="G198" s="14">
        <v>14086</v>
      </c>
      <c r="H198" s="14">
        <v>8.6999999999999993</v>
      </c>
    </row>
    <row r="199" spans="1:8" customFormat="1" x14ac:dyDescent="0.3">
      <c r="A199" s="14" t="s">
        <v>1671</v>
      </c>
      <c r="B199" s="14">
        <v>83</v>
      </c>
      <c r="C199" s="14">
        <v>0.92400000000000004</v>
      </c>
      <c r="D199" s="14">
        <v>101.2</v>
      </c>
      <c r="E199" s="14">
        <v>-2.44</v>
      </c>
      <c r="F199" s="14">
        <v>31274</v>
      </c>
      <c r="G199" s="14">
        <v>13909</v>
      </c>
      <c r="H199" s="14">
        <v>5.2</v>
      </c>
    </row>
    <row r="200" spans="1:8" customFormat="1" x14ac:dyDescent="0.3">
      <c r="A200" s="14" t="s">
        <v>1678</v>
      </c>
      <c r="B200" s="14">
        <v>295</v>
      </c>
      <c r="C200" s="14">
        <v>1.361</v>
      </c>
      <c r="D200" s="14">
        <v>98.2</v>
      </c>
      <c r="E200" s="14">
        <v>-2.5099999999999998</v>
      </c>
      <c r="F200" s="14">
        <v>67166</v>
      </c>
      <c r="G200" s="14">
        <v>29777</v>
      </c>
      <c r="H200" s="14">
        <v>4.2</v>
      </c>
    </row>
    <row r="201" spans="1:8" customFormat="1" x14ac:dyDescent="0.3">
      <c r="A201" s="14" t="s">
        <v>1685</v>
      </c>
      <c r="B201" s="14">
        <v>191</v>
      </c>
      <c r="C201" s="14">
        <v>0.80800000000000005</v>
      </c>
      <c r="D201" s="14">
        <v>97.5</v>
      </c>
      <c r="E201" s="14">
        <v>0.06</v>
      </c>
      <c r="F201" s="14">
        <v>62624</v>
      </c>
      <c r="G201" s="14">
        <v>26425</v>
      </c>
      <c r="H201" s="14">
        <v>7.4</v>
      </c>
    </row>
    <row r="202" spans="1:8" customFormat="1" x14ac:dyDescent="0.3">
      <c r="A202" s="14" t="s">
        <v>1692</v>
      </c>
      <c r="B202" s="14">
        <v>7475</v>
      </c>
      <c r="C202" s="14">
        <v>0.85</v>
      </c>
      <c r="D202" s="14">
        <v>99</v>
      </c>
      <c r="E202" s="14">
        <v>-0.99</v>
      </c>
      <c r="F202" s="14">
        <v>1786855</v>
      </c>
      <c r="G202" s="14">
        <v>785218</v>
      </c>
      <c r="H202" s="14">
        <v>5.6</v>
      </c>
    </row>
    <row r="203" spans="1:8" customFormat="1" x14ac:dyDescent="0.3">
      <c r="A203" s="14" t="s">
        <v>1699</v>
      </c>
      <c r="B203" s="14">
        <v>169</v>
      </c>
      <c r="C203" s="14">
        <v>1.0189999999999999</v>
      </c>
      <c r="D203" s="14">
        <v>98.6</v>
      </c>
      <c r="E203" s="14">
        <v>-2.21</v>
      </c>
      <c r="F203" s="14">
        <v>53386</v>
      </c>
      <c r="G203" s="14">
        <v>23997</v>
      </c>
      <c r="H203" s="14">
        <v>2.9</v>
      </c>
    </row>
    <row r="204" spans="1:8" customFormat="1" x14ac:dyDescent="0.3">
      <c r="A204" s="14" t="s">
        <v>1706</v>
      </c>
      <c r="B204" s="14">
        <v>1134</v>
      </c>
      <c r="C204" s="14">
        <v>0.86</v>
      </c>
      <c r="D204" s="14">
        <v>102.5</v>
      </c>
      <c r="E204" s="14">
        <v>-0.92</v>
      </c>
      <c r="F204" s="14">
        <v>265304</v>
      </c>
      <c r="G204" s="14">
        <v>116744</v>
      </c>
      <c r="H204" s="14">
        <v>2.6</v>
      </c>
    </row>
    <row r="205" spans="1:8" customFormat="1" x14ac:dyDescent="0.3">
      <c r="A205" s="14" t="s">
        <v>1713</v>
      </c>
      <c r="B205" s="14">
        <v>269</v>
      </c>
      <c r="C205" s="14">
        <v>0.91800000000000004</v>
      </c>
      <c r="D205" s="14">
        <v>98.7</v>
      </c>
      <c r="E205" s="14">
        <v>-1.98</v>
      </c>
      <c r="F205" s="14">
        <v>80913</v>
      </c>
      <c r="G205" s="14">
        <v>35659</v>
      </c>
      <c r="H205" s="14">
        <v>7.4</v>
      </c>
    </row>
    <row r="206" spans="1:8" customFormat="1" x14ac:dyDescent="0.3">
      <c r="A206" s="14" t="s">
        <v>1720</v>
      </c>
      <c r="B206" s="14">
        <v>343</v>
      </c>
      <c r="C206" s="14">
        <v>1.161</v>
      </c>
      <c r="D206" s="14">
        <v>96.3</v>
      </c>
      <c r="E206" s="14">
        <v>-1.59</v>
      </c>
      <c r="F206" s="14">
        <v>79431</v>
      </c>
      <c r="G206" s="14">
        <v>34747</v>
      </c>
      <c r="H206" s="14">
        <v>2.7</v>
      </c>
    </row>
    <row r="207" spans="1:8" customFormat="1" x14ac:dyDescent="0.3">
      <c r="A207" s="14" t="s">
        <v>1727</v>
      </c>
      <c r="B207" s="14">
        <v>62</v>
      </c>
      <c r="C207" s="14">
        <v>0.83</v>
      </c>
      <c r="D207" s="14">
        <v>99.2</v>
      </c>
      <c r="E207" s="14">
        <v>-1.29</v>
      </c>
      <c r="F207" s="14">
        <v>23748</v>
      </c>
      <c r="G207" s="14">
        <v>10740</v>
      </c>
      <c r="H207" s="14">
        <v>6.9</v>
      </c>
    </row>
    <row r="208" spans="1:8" customFormat="1" x14ac:dyDescent="0.3">
      <c r="A208" s="14" t="s">
        <v>1734</v>
      </c>
      <c r="B208" s="14">
        <v>168</v>
      </c>
      <c r="C208" s="14">
        <v>1.0089999999999999</v>
      </c>
      <c r="D208" s="14">
        <v>98.9</v>
      </c>
      <c r="E208" s="14">
        <v>-2.57</v>
      </c>
      <c r="F208" s="14">
        <v>50795</v>
      </c>
      <c r="G208" s="14">
        <v>22557</v>
      </c>
      <c r="H208" s="14">
        <v>4.3</v>
      </c>
    </row>
    <row r="209" spans="1:8" customFormat="1" x14ac:dyDescent="0.3">
      <c r="A209" s="14" t="s">
        <v>1741</v>
      </c>
      <c r="B209" s="14">
        <v>85</v>
      </c>
      <c r="C209" s="14">
        <v>0.94599999999999995</v>
      </c>
      <c r="D209" s="14">
        <v>96.5</v>
      </c>
      <c r="E209" s="14">
        <v>-3.54</v>
      </c>
      <c r="F209" s="14">
        <v>26855</v>
      </c>
      <c r="G209" s="14">
        <v>11750</v>
      </c>
      <c r="H209" s="14">
        <v>4.5999999999999996</v>
      </c>
    </row>
    <row r="210" spans="1:8" customFormat="1" x14ac:dyDescent="0.3">
      <c r="A210" s="14" t="s">
        <v>1748</v>
      </c>
      <c r="B210" s="14">
        <v>344</v>
      </c>
      <c r="C210" s="14">
        <v>0.82199999999999995</v>
      </c>
      <c r="D210" s="14">
        <v>105.8</v>
      </c>
      <c r="E210" s="14">
        <v>-0.72</v>
      </c>
      <c r="F210" s="14">
        <v>91142</v>
      </c>
      <c r="G210" s="14">
        <v>40712</v>
      </c>
      <c r="H210" s="14">
        <v>4.9000000000000004</v>
      </c>
    </row>
    <row r="211" spans="1:8" customFormat="1" x14ac:dyDescent="0.3">
      <c r="A211" s="14" t="s">
        <v>1755</v>
      </c>
      <c r="B211" s="14">
        <v>1068</v>
      </c>
      <c r="C211" s="14">
        <v>0.79100000000000004</v>
      </c>
      <c r="D211" s="14">
        <v>99.1</v>
      </c>
      <c r="E211" s="14">
        <v>-1.54</v>
      </c>
      <c r="F211" s="14">
        <v>278113</v>
      </c>
      <c r="G211" s="14">
        <v>121876</v>
      </c>
      <c r="H211" s="14">
        <v>3.8</v>
      </c>
    </row>
    <row r="212" spans="1:8" customFormat="1" x14ac:dyDescent="0.3">
      <c r="A212" s="14" t="s">
        <v>1762</v>
      </c>
      <c r="B212" s="14">
        <v>150</v>
      </c>
      <c r="C212" s="14">
        <v>1.8029999999999999</v>
      </c>
      <c r="D212" s="14">
        <v>105</v>
      </c>
      <c r="E212" s="14">
        <v>-2.1800000000000002</v>
      </c>
      <c r="F212" s="14">
        <v>26730</v>
      </c>
      <c r="G212" s="14">
        <v>12333</v>
      </c>
      <c r="H212" s="14">
        <v>5.3</v>
      </c>
    </row>
    <row r="213" spans="1:8" customFormat="1" x14ac:dyDescent="0.3">
      <c r="A213" s="14" t="s">
        <v>1769</v>
      </c>
      <c r="B213" s="14">
        <v>72</v>
      </c>
      <c r="C213" s="14">
        <v>1.05</v>
      </c>
      <c r="D213" s="14">
        <v>99.3</v>
      </c>
      <c r="E213" s="14">
        <v>-1.86</v>
      </c>
      <c r="F213" s="14">
        <v>21695</v>
      </c>
      <c r="G213" s="14">
        <v>9561</v>
      </c>
      <c r="H213" s="14">
        <v>6</v>
      </c>
    </row>
    <row r="214" spans="1:8" customFormat="1" x14ac:dyDescent="0.3">
      <c r="A214" s="14" t="s">
        <v>1776</v>
      </c>
      <c r="B214" s="14">
        <v>3134</v>
      </c>
      <c r="C214" s="14">
        <v>0.78600000000000003</v>
      </c>
      <c r="D214" s="14">
        <v>96.9</v>
      </c>
      <c r="E214" s="14">
        <v>0</v>
      </c>
      <c r="F214" s="14">
        <v>657269</v>
      </c>
      <c r="G214" s="14">
        <v>286273</v>
      </c>
      <c r="H214" s="14">
        <v>6</v>
      </c>
    </row>
    <row r="215" spans="1:8" customFormat="1" x14ac:dyDescent="0.3">
      <c r="A215" s="14" t="s">
        <v>1783</v>
      </c>
      <c r="B215" s="14">
        <v>357</v>
      </c>
      <c r="C215" s="14">
        <v>0.88900000000000001</v>
      </c>
      <c r="D215" s="14">
        <v>98.7</v>
      </c>
      <c r="E215" s="14">
        <v>-2.04</v>
      </c>
      <c r="F215" s="14">
        <v>106487</v>
      </c>
      <c r="G215" s="14">
        <v>47434</v>
      </c>
      <c r="H215" s="14">
        <v>7.8</v>
      </c>
    </row>
    <row r="216" spans="1:8" customFormat="1" x14ac:dyDescent="0.3">
      <c r="A216" s="14" t="s">
        <v>1790</v>
      </c>
      <c r="B216" s="14">
        <v>120</v>
      </c>
      <c r="C216" s="14">
        <v>1.5620000000000001</v>
      </c>
      <c r="D216" s="14">
        <v>102.8</v>
      </c>
      <c r="E216" s="14">
        <v>-1.64</v>
      </c>
      <c r="F216" s="14">
        <v>24987</v>
      </c>
      <c r="G216" s="14">
        <v>10835</v>
      </c>
      <c r="H216" s="14">
        <v>4</v>
      </c>
    </row>
    <row r="217" spans="1:8" customFormat="1" x14ac:dyDescent="0.3">
      <c r="A217" s="14" t="s">
        <v>1797</v>
      </c>
      <c r="B217" s="14">
        <v>3728</v>
      </c>
      <c r="C217" s="14">
        <v>0.95099999999999996</v>
      </c>
      <c r="D217" s="14">
        <v>100.5</v>
      </c>
      <c r="E217" s="14">
        <v>-0.01</v>
      </c>
      <c r="F217" s="14">
        <v>676759</v>
      </c>
      <c r="G217" s="14">
        <v>278458</v>
      </c>
      <c r="H217" s="14">
        <v>10.9</v>
      </c>
    </row>
    <row r="218" spans="1:8" customFormat="1" x14ac:dyDescent="0.3">
      <c r="A218" s="14" t="s">
        <v>1804</v>
      </c>
      <c r="B218" s="14">
        <v>838</v>
      </c>
      <c r="C218" s="14">
        <v>0.89100000000000001</v>
      </c>
      <c r="D218" s="14">
        <v>101.9</v>
      </c>
      <c r="E218" s="14">
        <v>0.22</v>
      </c>
      <c r="F218" s="14">
        <v>183663</v>
      </c>
      <c r="G218" s="14">
        <v>76208</v>
      </c>
      <c r="H218" s="14">
        <v>3.2293033316044535</v>
      </c>
    </row>
    <row r="219" spans="1:8" customFormat="1" x14ac:dyDescent="0.3">
      <c r="A219" s="14" t="s">
        <v>1811</v>
      </c>
      <c r="B219" s="14">
        <v>2890</v>
      </c>
      <c r="C219" s="14">
        <v>0.96899999999999997</v>
      </c>
      <c r="D219" s="14">
        <v>100</v>
      </c>
      <c r="E219" s="14">
        <v>-0.1</v>
      </c>
      <c r="F219" s="14">
        <v>493096</v>
      </c>
      <c r="G219" s="14">
        <v>202250</v>
      </c>
      <c r="H219" s="14">
        <v>7.6706966683955464</v>
      </c>
    </row>
    <row r="220" spans="1:8" customFormat="1" x14ac:dyDescent="0.3">
      <c r="A220" s="14" t="s">
        <v>1818</v>
      </c>
      <c r="B220" s="14">
        <v>10984</v>
      </c>
      <c r="C220" s="14">
        <v>0.96299999999999997</v>
      </c>
      <c r="D220" s="14">
        <v>104.6</v>
      </c>
      <c r="E220" s="14">
        <v>-0.17</v>
      </c>
      <c r="F220" s="14">
        <v>2119257</v>
      </c>
      <c r="G220" s="14">
        <v>947235</v>
      </c>
      <c r="H220" s="14">
        <v>8.1999999999999993</v>
      </c>
    </row>
    <row r="221" spans="1:8" customFormat="1" x14ac:dyDescent="0.3">
      <c r="A221" s="14" t="s">
        <v>1825</v>
      </c>
      <c r="B221" s="14">
        <v>169</v>
      </c>
      <c r="C221" s="14">
        <v>0.83</v>
      </c>
      <c r="D221" s="14">
        <v>99.1</v>
      </c>
      <c r="E221" s="14">
        <v>1.1399999999999999</v>
      </c>
      <c r="F221" s="14">
        <v>43331</v>
      </c>
      <c r="G221" s="14">
        <v>15945</v>
      </c>
      <c r="H221" s="14">
        <v>13.4</v>
      </c>
    </row>
    <row r="222" spans="1:8" customFormat="1" x14ac:dyDescent="0.3">
      <c r="A222" s="14" t="s">
        <v>1832</v>
      </c>
      <c r="B222" s="14">
        <v>373</v>
      </c>
      <c r="C222" s="14">
        <v>0.873</v>
      </c>
      <c r="D222" s="14">
        <v>99.6</v>
      </c>
      <c r="E222" s="14">
        <v>-1.35</v>
      </c>
      <c r="F222" s="14">
        <v>103145</v>
      </c>
      <c r="G222" s="14">
        <v>47242</v>
      </c>
      <c r="H222" s="14">
        <v>5.6</v>
      </c>
    </row>
    <row r="223" spans="1:8" customFormat="1" x14ac:dyDescent="0.3">
      <c r="A223" s="14" t="s">
        <v>1839</v>
      </c>
      <c r="B223" s="14">
        <v>149</v>
      </c>
      <c r="C223" s="14">
        <v>0.92</v>
      </c>
      <c r="D223" s="14">
        <v>101.8</v>
      </c>
      <c r="E223" s="14">
        <v>-2.13</v>
      </c>
      <c r="F223" s="14">
        <v>50477</v>
      </c>
      <c r="G223" s="14">
        <v>24171</v>
      </c>
      <c r="H223" s="14">
        <v>5.3</v>
      </c>
    </row>
    <row r="224" spans="1:8" customFormat="1" x14ac:dyDescent="0.3">
      <c r="A224" s="14" t="s">
        <v>1846</v>
      </c>
      <c r="B224" s="14">
        <v>454</v>
      </c>
      <c r="C224" s="14">
        <v>0.95699999999999996</v>
      </c>
      <c r="D224" s="14">
        <v>99.7</v>
      </c>
      <c r="E224" s="14">
        <v>-1.95</v>
      </c>
      <c r="F224" s="14">
        <v>114483</v>
      </c>
      <c r="G224" s="14">
        <v>52379</v>
      </c>
      <c r="H224" s="14">
        <v>12</v>
      </c>
    </row>
    <row r="225" spans="1:8" customFormat="1" x14ac:dyDescent="0.3">
      <c r="A225" s="14" t="s">
        <v>1853</v>
      </c>
      <c r="B225" s="14">
        <v>953</v>
      </c>
      <c r="C225" s="14">
        <v>1.1779999999999999</v>
      </c>
      <c r="D225" s="14">
        <v>113.8</v>
      </c>
      <c r="E225" s="14">
        <v>0.28999999999999998</v>
      </c>
      <c r="F225" s="14">
        <v>167092</v>
      </c>
      <c r="G225" s="14">
        <v>74274</v>
      </c>
      <c r="H225" s="14">
        <v>9.4</v>
      </c>
    </row>
    <row r="226" spans="1:8" customFormat="1" x14ac:dyDescent="0.3">
      <c r="A226" s="14" t="s">
        <v>1860</v>
      </c>
      <c r="B226" s="14">
        <v>368</v>
      </c>
      <c r="C226" s="14">
        <v>0.95799999999999996</v>
      </c>
      <c r="D226" s="14">
        <v>103</v>
      </c>
      <c r="E226" s="14">
        <v>-1.77</v>
      </c>
      <c r="F226" s="14">
        <v>98408</v>
      </c>
      <c r="G226" s="14">
        <v>43928</v>
      </c>
      <c r="H226" s="14">
        <v>5.8</v>
      </c>
    </row>
    <row r="227" spans="1:8" customFormat="1" x14ac:dyDescent="0.3">
      <c r="A227" s="14" t="s">
        <v>1867</v>
      </c>
      <c r="B227" s="14">
        <v>129</v>
      </c>
      <c r="C227" s="14">
        <v>0.68</v>
      </c>
      <c r="D227" s="14">
        <v>98.4</v>
      </c>
      <c r="E227" s="14">
        <v>-2.38</v>
      </c>
      <c r="F227" s="14">
        <v>63774</v>
      </c>
      <c r="G227" s="14">
        <v>28848</v>
      </c>
      <c r="H227" s="14">
        <v>9.1</v>
      </c>
    </row>
    <row r="228" spans="1:8" customFormat="1" x14ac:dyDescent="0.3">
      <c r="A228" s="14" t="s">
        <v>1874</v>
      </c>
      <c r="B228" s="14">
        <v>1031</v>
      </c>
      <c r="C228" s="14">
        <v>1.179</v>
      </c>
      <c r="D228" s="14">
        <v>109</v>
      </c>
      <c r="E228" s="14">
        <v>0.46</v>
      </c>
      <c r="F228" s="14">
        <v>176645</v>
      </c>
      <c r="G228" s="14">
        <v>77659</v>
      </c>
      <c r="H228" s="14">
        <v>5.2</v>
      </c>
    </row>
    <row r="229" spans="1:8" customFormat="1" x14ac:dyDescent="0.3">
      <c r="A229" s="14" t="s">
        <v>1881</v>
      </c>
      <c r="B229" s="14">
        <v>160</v>
      </c>
      <c r="C229" s="14">
        <v>1.1000000000000001</v>
      </c>
      <c r="D229" s="14">
        <v>97.7</v>
      </c>
      <c r="E229" s="14">
        <v>-2.12</v>
      </c>
      <c r="F229" s="14">
        <v>50745</v>
      </c>
      <c r="G229" s="14">
        <v>23350</v>
      </c>
      <c r="H229" s="14">
        <v>6</v>
      </c>
    </row>
    <row r="230" spans="1:8" customFormat="1" x14ac:dyDescent="0.3">
      <c r="A230" s="14" t="s">
        <v>1888</v>
      </c>
      <c r="B230" s="14">
        <v>1810</v>
      </c>
      <c r="C230" s="14">
        <v>0.90400000000000003</v>
      </c>
      <c r="D230" s="14">
        <v>108.5</v>
      </c>
      <c r="E230" s="14">
        <v>2.36</v>
      </c>
      <c r="F230" s="14">
        <v>324580</v>
      </c>
      <c r="G230" s="14">
        <v>144799</v>
      </c>
      <c r="H230" s="14">
        <v>7.5</v>
      </c>
    </row>
    <row r="231" spans="1:8" customFormat="1" x14ac:dyDescent="0.3">
      <c r="A231" s="14" t="s">
        <v>1895</v>
      </c>
      <c r="B231" s="14">
        <v>206</v>
      </c>
      <c r="C231" s="14">
        <v>0.78</v>
      </c>
      <c r="D231" s="14">
        <v>100.9</v>
      </c>
      <c r="E231" s="14">
        <v>-1.63</v>
      </c>
      <c r="F231" s="14">
        <v>76801</v>
      </c>
      <c r="G231" s="14">
        <v>34933</v>
      </c>
      <c r="H231" s="14">
        <v>6.4</v>
      </c>
    </row>
    <row r="232" spans="1:8" customFormat="1" x14ac:dyDescent="0.3">
      <c r="A232" s="14" t="s">
        <v>1902</v>
      </c>
      <c r="B232" s="14">
        <v>4409</v>
      </c>
      <c r="C232" s="14">
        <v>0.93500000000000005</v>
      </c>
      <c r="D232" s="14">
        <v>104.6</v>
      </c>
      <c r="E232" s="14">
        <v>-0.08</v>
      </c>
      <c r="F232" s="14">
        <v>658486</v>
      </c>
      <c r="G232" s="14">
        <v>292290</v>
      </c>
      <c r="H232" s="14">
        <v>3.9</v>
      </c>
    </row>
    <row r="233" spans="1:8" customFormat="1" x14ac:dyDescent="0.3">
      <c r="A233" s="14" t="s">
        <v>1909</v>
      </c>
      <c r="B233" s="14">
        <v>90</v>
      </c>
      <c r="C233" s="14">
        <v>1.0469999999999999</v>
      </c>
      <c r="D233" s="14">
        <v>103.4</v>
      </c>
      <c r="E233" s="14">
        <v>-1.61</v>
      </c>
      <c r="F233" s="14">
        <v>30440</v>
      </c>
      <c r="G233" s="14">
        <v>13916</v>
      </c>
      <c r="H233" s="14">
        <v>10.9</v>
      </c>
    </row>
    <row r="234" spans="1:8" customFormat="1" x14ac:dyDescent="0.3">
      <c r="A234" s="14" t="s">
        <v>1916</v>
      </c>
      <c r="B234" s="14">
        <v>175</v>
      </c>
      <c r="C234" s="14">
        <v>0.875</v>
      </c>
      <c r="D234" s="14">
        <v>101.8</v>
      </c>
      <c r="E234" s="14">
        <v>-1.0900000000000001</v>
      </c>
      <c r="F234" s="14">
        <v>61526</v>
      </c>
      <c r="G234" s="14">
        <v>28868</v>
      </c>
      <c r="H234" s="14">
        <v>5</v>
      </c>
    </row>
    <row r="235" spans="1:8" customFormat="1" x14ac:dyDescent="0.3">
      <c r="A235" s="14" t="s">
        <v>1923</v>
      </c>
      <c r="B235" s="14">
        <v>508</v>
      </c>
      <c r="C235" s="14">
        <v>1.1240000000000001</v>
      </c>
      <c r="D235" s="14">
        <v>99.1</v>
      </c>
      <c r="E235" s="14">
        <v>-0.86</v>
      </c>
      <c r="F235" s="14">
        <v>99324</v>
      </c>
      <c r="G235" s="14">
        <v>44633</v>
      </c>
      <c r="H235" s="14">
        <v>6.5</v>
      </c>
    </row>
    <row r="236" spans="1:8" customFormat="1" x14ac:dyDescent="0.3">
      <c r="A236" s="14" t="s">
        <v>1930</v>
      </c>
      <c r="B236" s="14">
        <v>8190</v>
      </c>
      <c r="C236" s="14">
        <v>0.94899999999999995</v>
      </c>
      <c r="D236" s="14">
        <v>103</v>
      </c>
      <c r="E236" s="14">
        <v>-0.27</v>
      </c>
      <c r="F236" s="14">
        <v>1597427</v>
      </c>
      <c r="G236" s="14">
        <v>713434</v>
      </c>
      <c r="H236" s="14">
        <v>7.1</v>
      </c>
    </row>
    <row r="237" spans="1:8" customFormat="1" x14ac:dyDescent="0.3">
      <c r="A237" s="14" t="s">
        <v>1937</v>
      </c>
      <c r="B237" s="14">
        <v>83</v>
      </c>
      <c r="C237" s="14">
        <v>0.78100000000000003</v>
      </c>
      <c r="D237" s="14">
        <v>106</v>
      </c>
      <c r="E237" s="14">
        <v>-3.48</v>
      </c>
      <c r="F237" s="14">
        <v>38122</v>
      </c>
      <c r="G237" s="14">
        <v>18263</v>
      </c>
      <c r="H237" s="14">
        <v>5.2</v>
      </c>
    </row>
    <row r="238" spans="1:8" customFormat="1" x14ac:dyDescent="0.3">
      <c r="A238" s="14" t="s">
        <v>1944</v>
      </c>
      <c r="B238" s="14">
        <v>69</v>
      </c>
      <c r="C238" s="14">
        <v>0.80600000000000005</v>
      </c>
      <c r="D238" s="14">
        <v>102.8</v>
      </c>
      <c r="E238" s="14">
        <v>-2.83</v>
      </c>
      <c r="F238" s="14">
        <v>28331</v>
      </c>
      <c r="G238" s="14">
        <v>12962</v>
      </c>
      <c r="H238" s="14">
        <v>3.7</v>
      </c>
    </row>
    <row r="239" spans="1:8" customFormat="1" x14ac:dyDescent="0.3">
      <c r="A239" s="14" t="s">
        <v>1951</v>
      </c>
      <c r="B239" s="14">
        <v>71</v>
      </c>
      <c r="C239" s="14">
        <v>0.81799999999999995</v>
      </c>
      <c r="D239" s="14">
        <v>101.7</v>
      </c>
      <c r="E239" s="14">
        <v>-1.61</v>
      </c>
      <c r="F239" s="14">
        <v>31878</v>
      </c>
      <c r="G239" s="14">
        <v>14651</v>
      </c>
      <c r="H239" s="14">
        <v>10.1</v>
      </c>
    </row>
    <row r="240" spans="1:8" customFormat="1" x14ac:dyDescent="0.3">
      <c r="A240" s="14" t="s">
        <v>1958</v>
      </c>
      <c r="B240" s="14">
        <v>159</v>
      </c>
      <c r="C240" s="14">
        <v>1.1140000000000001</v>
      </c>
      <c r="D240" s="14">
        <v>99.3</v>
      </c>
      <c r="E240" s="14">
        <v>-3.47</v>
      </c>
      <c r="F240" s="14">
        <v>45773</v>
      </c>
      <c r="G240" s="14">
        <v>21432</v>
      </c>
      <c r="H240" s="14">
        <v>4.5999999999999996</v>
      </c>
    </row>
    <row r="241" spans="1:8" customFormat="1" x14ac:dyDescent="0.3">
      <c r="A241" s="14" t="s">
        <v>1965</v>
      </c>
      <c r="B241" s="14">
        <v>153</v>
      </c>
      <c r="C241" s="14">
        <v>0.91800000000000004</v>
      </c>
      <c r="D241" s="14">
        <v>101.6</v>
      </c>
      <c r="E241" s="14">
        <v>-0.84</v>
      </c>
      <c r="F241" s="14">
        <v>50093</v>
      </c>
      <c r="G241" s="14">
        <v>21540</v>
      </c>
      <c r="H241" s="14">
        <v>4.2</v>
      </c>
    </row>
    <row r="242" spans="1:8" customFormat="1" x14ac:dyDescent="0.3">
      <c r="A242" s="14" t="s">
        <v>1972</v>
      </c>
      <c r="B242" s="14">
        <v>341</v>
      </c>
      <c r="C242" s="14">
        <v>0.86699999999999999</v>
      </c>
      <c r="D242" s="14">
        <v>112.9</v>
      </c>
      <c r="E242" s="14">
        <v>-1.26</v>
      </c>
      <c r="F242" s="14">
        <v>92197</v>
      </c>
      <c r="G242" s="14">
        <v>44510</v>
      </c>
      <c r="H242" s="14">
        <v>4.8</v>
      </c>
    </row>
    <row r="243" spans="1:8" customFormat="1" x14ac:dyDescent="0.3">
      <c r="A243" s="14" t="s">
        <v>1979</v>
      </c>
      <c r="B243" s="14">
        <v>574</v>
      </c>
      <c r="C243" s="14">
        <v>1.002</v>
      </c>
      <c r="D243" s="14">
        <v>101.1</v>
      </c>
      <c r="E243" s="14">
        <v>-1.06</v>
      </c>
      <c r="F243" s="14">
        <v>131591</v>
      </c>
      <c r="G243" s="14">
        <v>60648</v>
      </c>
      <c r="H243" s="14">
        <v>7.7</v>
      </c>
    </row>
    <row r="244" spans="1:8" customFormat="1" x14ac:dyDescent="0.3">
      <c r="A244" s="14" t="s">
        <v>1986</v>
      </c>
      <c r="B244" s="14">
        <v>181</v>
      </c>
      <c r="C244" s="14">
        <v>0.95099999999999996</v>
      </c>
      <c r="D244" s="14">
        <v>108.9</v>
      </c>
      <c r="E244" s="14">
        <v>-0.95</v>
      </c>
      <c r="F244" s="14">
        <v>36426</v>
      </c>
      <c r="G244" s="14">
        <v>16325</v>
      </c>
      <c r="H244" s="14">
        <v>9.9</v>
      </c>
    </row>
    <row r="245" spans="1:8" customFormat="1" x14ac:dyDescent="0.3">
      <c r="A245" s="14" t="s">
        <v>1993</v>
      </c>
      <c r="B245" s="14">
        <v>505</v>
      </c>
      <c r="C245" s="14">
        <v>1.1180000000000001</v>
      </c>
      <c r="D245" s="14">
        <v>110.5</v>
      </c>
      <c r="E245" s="14">
        <v>1.44</v>
      </c>
      <c r="F245" s="14">
        <v>85176</v>
      </c>
      <c r="G245" s="14">
        <v>39438</v>
      </c>
      <c r="H245" s="14">
        <v>4.9000000000000004</v>
      </c>
    </row>
    <row r="246" spans="1:8" customFormat="1" x14ac:dyDescent="0.3">
      <c r="A246" s="14" t="s">
        <v>2000</v>
      </c>
      <c r="B246" s="14">
        <v>5100</v>
      </c>
      <c r="C246" s="14">
        <v>0.94099999999999995</v>
      </c>
      <c r="D246" s="14">
        <v>101.7</v>
      </c>
      <c r="E246" s="14">
        <v>0.39</v>
      </c>
      <c r="F246" s="14">
        <v>848482</v>
      </c>
      <c r="G246" s="14">
        <v>366157</v>
      </c>
      <c r="H246" s="14">
        <v>5.5</v>
      </c>
    </row>
    <row r="247" spans="1:8" x14ac:dyDescent="0.3">
      <c r="A247" s="14" t="s">
        <v>2007</v>
      </c>
      <c r="B247" s="14">
        <v>954</v>
      </c>
      <c r="C247" s="14">
        <v>0.95199999999999996</v>
      </c>
      <c r="D247" s="14">
        <v>102.4</v>
      </c>
      <c r="E247" s="14">
        <v>-0.5</v>
      </c>
      <c r="F247" s="14">
        <v>209358</v>
      </c>
      <c r="G247" s="14">
        <v>97508</v>
      </c>
      <c r="H247" s="1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DBMS_종합</vt:lpstr>
      <vt:lpstr>개선_소멸위험지수_종합</vt:lpstr>
      <vt:lpstr>2015</vt:lpstr>
      <vt:lpstr>2016</vt:lpstr>
      <vt:lpstr>2017</vt:lpstr>
      <vt:lpstr>2018</vt:lpstr>
      <vt:lpstr>2019</vt:lpstr>
      <vt:lpstr>2020</vt:lpstr>
      <vt:lpstr>2021</vt:lpstr>
      <vt:lpstr>출생아수_합계출산율</vt:lpstr>
      <vt:lpstr>남녀성비</vt:lpstr>
      <vt:lpstr>인구증가율</vt:lpstr>
      <vt:lpstr>주민등록인구</vt:lpstr>
      <vt:lpstr>가구수</vt:lpstr>
      <vt:lpstr>일반공공행정예산비중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2024-07-29T05:14:29Z</dcterms:modified>
</cp:coreProperties>
</file>