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S702\Documents\카카오톡 받은 파일\"/>
    </mc:Choice>
  </mc:AlternateContent>
  <bookViews>
    <workbookView xWindow="0" yWindow="0" windowWidth="24210" windowHeight="11535" activeTab="1"/>
  </bookViews>
  <sheets>
    <sheet name="v0.2" sheetId="4" r:id="rId1"/>
    <sheet name="Sheet1" sheetId="6" r:id="rId2"/>
    <sheet name="v0.1" sheetId="1" r:id="rId3"/>
    <sheet name="국토현황(행정구역별,소유자별,지목별)(e-나라지표)" sheetId="2" r:id="rId4"/>
    <sheet name="행정구역별_인구수_10년_RawData" sheetId="3" r:id="rId5"/>
    <sheet name="인구밀도_통계청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8" i="4"/>
  <c r="D8" i="4"/>
  <c r="E8" i="4"/>
  <c r="F8" i="4"/>
  <c r="G8" i="4"/>
  <c r="H8" i="4"/>
  <c r="I8" i="4"/>
  <c r="J8" i="4"/>
  <c r="K8" i="4"/>
  <c r="C9" i="4"/>
  <c r="D9" i="4"/>
  <c r="E9" i="4"/>
  <c r="F9" i="4"/>
  <c r="G9" i="4"/>
  <c r="H9" i="4"/>
  <c r="I9" i="4"/>
  <c r="J9" i="4"/>
  <c r="K9" i="4"/>
  <c r="C10" i="4"/>
  <c r="D10" i="4"/>
  <c r="E10" i="4"/>
  <c r="F10" i="4"/>
  <c r="G10" i="4"/>
  <c r="H10" i="4"/>
  <c r="I10" i="4"/>
  <c r="J10" i="4"/>
  <c r="K10" i="4"/>
  <c r="C11" i="4"/>
  <c r="D11" i="4"/>
  <c r="E11" i="4"/>
  <c r="F11" i="4"/>
  <c r="G11" i="4"/>
  <c r="H11" i="4"/>
  <c r="I11" i="4"/>
  <c r="J11" i="4"/>
  <c r="K11" i="4"/>
  <c r="C12" i="4"/>
  <c r="D12" i="4"/>
  <c r="E12" i="4"/>
  <c r="F12" i="4"/>
  <c r="G12" i="4"/>
  <c r="H12" i="4"/>
  <c r="I12" i="4"/>
  <c r="J12" i="4"/>
  <c r="K12" i="4"/>
  <c r="C13" i="4"/>
  <c r="D13" i="4"/>
  <c r="E13" i="4"/>
  <c r="F13" i="4"/>
  <c r="G13" i="4"/>
  <c r="H13" i="4"/>
  <c r="I13" i="4"/>
  <c r="J13" i="4"/>
  <c r="K13" i="4"/>
  <c r="C14" i="4"/>
  <c r="D14" i="4"/>
  <c r="E14" i="4"/>
  <c r="F14" i="4"/>
  <c r="G14" i="4"/>
  <c r="H14" i="4"/>
  <c r="I14" i="4"/>
  <c r="J14" i="4"/>
  <c r="K14" i="4"/>
  <c r="C15" i="4"/>
  <c r="D15" i="4"/>
  <c r="E15" i="4"/>
  <c r="F15" i="4"/>
  <c r="G15" i="4"/>
  <c r="H15" i="4"/>
  <c r="I15" i="4"/>
  <c r="J15" i="4"/>
  <c r="K15" i="4"/>
  <c r="C16" i="4"/>
  <c r="D16" i="4"/>
  <c r="E16" i="4"/>
  <c r="F16" i="4"/>
  <c r="G16" i="4"/>
  <c r="H16" i="4"/>
  <c r="I16" i="4"/>
  <c r="J16" i="4"/>
  <c r="K16" i="4"/>
  <c r="C17" i="4"/>
  <c r="D17" i="4"/>
  <c r="E17" i="4"/>
  <c r="F17" i="4"/>
  <c r="G17" i="4"/>
  <c r="H17" i="4"/>
  <c r="I17" i="4"/>
  <c r="J17" i="4"/>
  <c r="K17" i="4"/>
  <c r="C18" i="4"/>
  <c r="D18" i="4"/>
  <c r="E18" i="4"/>
  <c r="F18" i="4"/>
  <c r="G18" i="4"/>
  <c r="H18" i="4"/>
  <c r="I18" i="4"/>
  <c r="J18" i="4"/>
  <c r="K18" i="4"/>
  <c r="C19" i="4"/>
  <c r="D19" i="4"/>
  <c r="E19" i="4"/>
  <c r="F19" i="4"/>
  <c r="G19" i="4"/>
  <c r="H19" i="4"/>
  <c r="I19" i="4"/>
  <c r="J19" i="4"/>
  <c r="K19" i="4"/>
  <c r="C20" i="4"/>
  <c r="D20" i="4"/>
  <c r="E20" i="4"/>
  <c r="F20" i="4"/>
  <c r="G20" i="4"/>
  <c r="H20" i="4"/>
  <c r="I20" i="4"/>
  <c r="J20" i="4"/>
  <c r="K20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4" i="4"/>
  <c r="B3" i="4"/>
</calcChain>
</file>

<file path=xl/sharedStrings.xml><?xml version="1.0" encoding="utf-8"?>
<sst xmlns="http://schemas.openxmlformats.org/spreadsheetml/2006/main" count="660" uniqueCount="246">
  <si>
    <t>행정구역(시군구)별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</si>
  <si>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</si>
  <si>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</si>
  <si>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</si>
  <si>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</si>
  <si>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</si>
  <si>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</si>
  <si>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</si>
  <si>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세종특별자치시</t>
  </si>
  <si>
    <t>경기도</t>
  </si>
  <si>
    <t>강원특별자치도</t>
  </si>
  <si>
    <t>충청북도</t>
  </si>
  <si>
    <t>충청남도</t>
  </si>
  <si>
    <t>전북특별자치도</t>
  </si>
  <si>
    <t>전라남도</t>
  </si>
  <si>
    <t>경상북도</t>
  </si>
  <si>
    <t>경상남도</t>
  </si>
  <si>
    <t>제주특별자치도</t>
  </si>
  <si>
    <t>『국토현황(행정구역별,소유자별,지목별)』</t>
  </si>
  <si>
    <t>※그래프</t>
  </si>
  <si>
    <t>※통계표</t>
  </si>
  <si>
    <t>통계표명:</t>
  </si>
  <si>
    <t>행정구역별 국토면적</t>
  </si>
  <si>
    <t>단위:</t>
  </si>
  <si>
    <t>㎢</t>
  </si>
  <si>
    <t/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</si>
  <si>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</si>
  <si>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</si>
  <si>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</si>
  <si>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</si>
  <si>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</si>
  <si>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</si>
  <si>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</si>
  <si>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</si>
  <si>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</si>
  <si>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</si>
  <si>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계</t>
  </si>
  <si>
    <t>100,283.9</t>
  </si>
  <si>
    <t>100,295.4</t>
  </si>
  <si>
    <t>100,339.5</t>
  </si>
  <si>
    <t>100,363.7</t>
  </si>
  <si>
    <t>100,377.7</t>
  </si>
  <si>
    <t>100,401.3</t>
  </si>
  <si>
    <t>100,412.6</t>
  </si>
  <si>
    <t>100,431.8</t>
  </si>
  <si>
    <t>100,443.6</t>
  </si>
  <si>
    <t>100,449.4</t>
  </si>
  <si>
    <t>서울</t>
  </si>
  <si>
    <t>605.2</t>
  </si>
  <si>
    <t>605.3</t>
  </si>
  <si>
    <t>부산</t>
  </si>
  <si>
    <t>769.8</t>
  </si>
  <si>
    <t>769.9</t>
  </si>
  <si>
    <t>770.0</t>
  </si>
  <si>
    <t>770.1</t>
  </si>
  <si>
    <t>770.2</t>
  </si>
  <si>
    <t>771.3</t>
  </si>
  <si>
    <t>대구</t>
  </si>
  <si>
    <t>883.5</t>
  </si>
  <si>
    <t>883.6</t>
  </si>
  <si>
    <t>883.7</t>
  </si>
  <si>
    <t>885.2</t>
  </si>
  <si>
    <t>1,499.5</t>
  </si>
  <si>
    <t>인천</t>
  </si>
  <si>
    <t>1,047.6</t>
  </si>
  <si>
    <t>1,049.0</t>
  </si>
  <si>
    <t>1,062.6</t>
  </si>
  <si>
    <t>1,063.1</t>
  </si>
  <si>
    <t>1,063.3</t>
  </si>
  <si>
    <t>1,065.2</t>
  </si>
  <si>
    <t>1,066.5</t>
  </si>
  <si>
    <t>1,067.0</t>
  </si>
  <si>
    <t>1,067.1</t>
  </si>
  <si>
    <t>광주</t>
  </si>
  <si>
    <t>501.2</t>
  </si>
  <si>
    <t>501.1</t>
  </si>
  <si>
    <t>501.0</t>
  </si>
  <si>
    <t>대전</t>
  </si>
  <si>
    <t>539.3</t>
  </si>
  <si>
    <t>539.5</t>
  </si>
  <si>
    <t>539.6</t>
  </si>
  <si>
    <t>539.7</t>
  </si>
  <si>
    <t>539.8</t>
  </si>
  <si>
    <t>울산</t>
  </si>
  <si>
    <t>1,060.7</t>
  </si>
  <si>
    <t>1,061.0</t>
  </si>
  <si>
    <t>1,060.8</t>
  </si>
  <si>
    <t>1,061.2</t>
  </si>
  <si>
    <t>1,061.5</t>
  </si>
  <si>
    <t>1,062.0</t>
  </si>
  <si>
    <t>1,062.1</t>
  </si>
  <si>
    <t>1,062.3</t>
  </si>
  <si>
    <t>1,062.8</t>
  </si>
  <si>
    <t>세종</t>
  </si>
  <si>
    <t>464.9</t>
  </si>
  <si>
    <t>465.0</t>
  </si>
  <si>
    <t>경기</t>
  </si>
  <si>
    <t>10,172.7</t>
  </si>
  <si>
    <t>10,175.3</t>
  </si>
  <si>
    <t>10,183.5</t>
  </si>
  <si>
    <t>10,186.6</t>
  </si>
  <si>
    <t>10,187.8</t>
  </si>
  <si>
    <t>10,192.5</t>
  </si>
  <si>
    <t>10,195.3</t>
  </si>
  <si>
    <t>10,196.7</t>
  </si>
  <si>
    <t>10,199.5</t>
  </si>
  <si>
    <t>10,199.7</t>
  </si>
  <si>
    <t>강원</t>
  </si>
  <si>
    <t>16,825.6</t>
  </si>
  <si>
    <t>16,826.4</t>
  </si>
  <si>
    <t>16,827.1</t>
  </si>
  <si>
    <t>16,827.8</t>
  </si>
  <si>
    <t>16,827.9</t>
  </si>
  <si>
    <t>16,828.3</t>
  </si>
  <si>
    <t>16,829.7</t>
  </si>
  <si>
    <t>16,830.1</t>
  </si>
  <si>
    <t>16,830.8</t>
  </si>
  <si>
    <t>충북</t>
  </si>
  <si>
    <t>7,407.1</t>
  </si>
  <si>
    <t>7,407.2</t>
  </si>
  <si>
    <t>7,407.3</t>
  </si>
  <si>
    <t>7,407.7</t>
  </si>
  <si>
    <t>7,407.8</t>
  </si>
  <si>
    <t>7,406.8</t>
  </si>
  <si>
    <t>7,407.0</t>
  </si>
  <si>
    <t>7,407.4</t>
  </si>
  <si>
    <t>충남</t>
  </si>
  <si>
    <t>8,213.7</t>
  </si>
  <si>
    <t>8,214.0</t>
  </si>
  <si>
    <t>8,226.1</t>
  </si>
  <si>
    <t>8,226.4</t>
  </si>
  <si>
    <t>8,229.2</t>
  </si>
  <si>
    <t>8,245.5</t>
  </si>
  <si>
    <t>8,246.2</t>
  </si>
  <si>
    <t>8,247.0</t>
  </si>
  <si>
    <t>8,247.2</t>
  </si>
  <si>
    <t>8,247.5</t>
  </si>
  <si>
    <t>전북</t>
  </si>
  <si>
    <t>8,067.2</t>
  </si>
  <si>
    <t>8,066.8</t>
  </si>
  <si>
    <t>8,069.1</t>
  </si>
  <si>
    <t>8,069.0</t>
  </si>
  <si>
    <t>8,069.8</t>
  </si>
  <si>
    <t>8,072.1</t>
  </si>
  <si>
    <t>8,073.2</t>
  </si>
  <si>
    <t>8,073.3</t>
  </si>
  <si>
    <t>전남</t>
  </si>
  <si>
    <t>12,309.0</t>
  </si>
  <si>
    <t>12,312.9</t>
  </si>
  <si>
    <t>12,318.8</t>
  </si>
  <si>
    <t>12,335.1</t>
  </si>
  <si>
    <t>12,343.6</t>
  </si>
  <si>
    <t>12,345.2</t>
  </si>
  <si>
    <t>12,348.1</t>
  </si>
  <si>
    <t>12,358.9</t>
  </si>
  <si>
    <t>12,360.5</t>
  </si>
  <si>
    <t>12,362.3</t>
  </si>
  <si>
    <t>경북</t>
  </si>
  <si>
    <t>19,029.3</t>
  </si>
  <si>
    <t>19,030.7</t>
  </si>
  <si>
    <t>19,031.4</t>
  </si>
  <si>
    <t>19,032.5</t>
  </si>
  <si>
    <t>19,032.9</t>
  </si>
  <si>
    <t>19,033.3</t>
  </si>
  <si>
    <t>19,034.0</t>
  </si>
  <si>
    <t>19,034.8</t>
  </si>
  <si>
    <t>19,036.4</t>
  </si>
  <si>
    <t>18,424.1</t>
  </si>
  <si>
    <t>경남</t>
  </si>
  <si>
    <t>10,538.0</t>
  </si>
  <si>
    <t>10,538.8</t>
  </si>
  <si>
    <t>10,539.6</t>
  </si>
  <si>
    <t>10,539.8</t>
  </si>
  <si>
    <t>10,540.1</t>
  </si>
  <si>
    <t>10,540.4</t>
  </si>
  <si>
    <t>10,540.6</t>
  </si>
  <si>
    <t>10,541.9</t>
  </si>
  <si>
    <t>10,541.7</t>
  </si>
  <si>
    <t>10,542.5</t>
  </si>
  <si>
    <t>제주</t>
  </si>
  <si>
    <t>1,849.0</t>
  </si>
  <si>
    <t>1,849.1</t>
  </si>
  <si>
    <t>1,850.2</t>
  </si>
  <si>
    <t>1,850.3</t>
  </si>
  <si>
    <t>출처:</t>
  </si>
  <si>
    <t>국토교통부「지적통계연보」</t>
  </si>
  <si>
    <t>주석:</t>
  </si>
  <si>
    <t>* 지적공부에 등록된 국토면적은 매년 12월말 기준으로 작성되었으며,  미등록된 접경지역의 미 복구 면적 43.73㎢ 제외</t>
  </si>
  <si>
    <t>※의미분석</t>
  </si>
  <si>
    <t>지표설명</t>
  </si>
  <si>
    <t>■ 국토현황 지표의 개념 및 의의
 °  지적통계에 기초한  국토통계
   -  국가의 모든 토지를 공적장부인 지적공부(地籍公簿)에 등록하여, 이를 기초로 행정구역별(시ㆍ도, 시ㆍ군ㆍ구), 소유구분별(민유지, 국유지, 도유지, 군유지, 법인, 비법인, 기타), 지목별(28개 지목별 분류)로 분류하여 지적통계를 생성함
■ 국토현황 지표 및 지목별 지적통계 활용도
  °  지적통계는 각종 토지관련 정책수립ㆍ행정개선ㆍ조세부과 등의 기초자료로 활용되고 있음
  °  지목별 지적통계는 전국 토지를 주된 용도에 따라 28개 지목으로 분류·등록한 결과 토지이용현황을 쉽게 파악하여 국토개발·보전계획 수립 등에 활용하며, 또한 국토개발현황을 월·연단위로 분석하고 일필지 단위로도 토지이용 현황을 파악할 수 있어 실질적인 정책입안 및 정책평가 등에 다양하게 활용할 수 있음
■ 수치해석방법
- 면적단위는 “제곱미터(㎡)”, 지번수의 단위는 “필”로써 매년 지적공부에 등록된 토지의 면적과 지번수를 집계한 수치</t>
  </si>
  <si>
    <t>지표해석</t>
  </si>
  <si>
    <t>■ 국토 현황 분석
  °  「2024년 지적통계」 에 따르면, 전국의 토지와 임야대장에 등록된 국토 면적은 100,449.4㎢(39,632천 필지)로 전년 대비 5.8㎢ 증가한 것으로 확인되었다.
  - 이는 여의도 면적*의 약 2배에 달하는 크기로 국토부 미등록토지 정비사업과 공유수면매립, 국가어항사업 등 각종 개발사업에 따라 새로이등록된 토지가 발생하였기 때문인 것으로 조사되었다.
    * 여의도 면적(윤중로 제방 안쪽 기준) : 2.9㎢
 °  전국 17개 광역자치단체 중 면적이 큰 순서는 경북 18,424㎢(18.3%), 강원 16,831㎢(16.8%), 전남 12,362㎢(12.3%)으로 나타났으며, 작은 순서는 세종 465.0㎢(0.5%), 광주 501.0㎢(0.5%), 대전 539.8㎢(0.5%) 으로 나타났다.
  - 국토의 행정구역 변화로는 경북에서 대구시로 편입한 군위군이 있다. 군위군(614㎢)을 새로이 포함한 대구시는 1,499㎢로 전국 특별·광역시 중 가장 큰 면적을 보유하게 되었다.
 °  지난 10년간 산림·농경지(임야·전·답·과수원)는 1,764㎢ 감소(-2%)한 반면, 생활기반 시설(대·공장용지·학교용지·주유소용지·창고용지)은 846㎢ 증가(20%), 교통기반 시설(주차장·도로·철도용지)은 479㎢ 증가(15%)한 것으로 나타났다.
  - 공장용지의 경우 비수도권(816.2㎢)은 수도권(285.2㎢) 면적의 약 3배 증가된 것으로 확인되었으며, 지난 10년간 수도권(34.4%)과 비수도권(28.5%) 면적 상승률은 유사한 것으로 나타났다.
  - 한편, 현재 국토 전체 면적 대비 집합건물*의 면적은 `14년 대비 약 40.6% 증가하였으며, 이러한 수치는 주거방식 변화와 인구의 도시집중현상에 의한 것으로 보여진다.
 °  토지이용현황(지목 기준)을 분석하면 가장 비율이 높은 지목의 순서는 임야(63.1%), 답(10.9%), 전(7.4%) 순이며, 산림과 농경지(전ㆍ답ㆍ과수원)는 전체 국토면적의 약 82%를 차지하는 것으로 나타났다.
  -  최근 10년간 지목별 면적 변동추이를 살펴보면 전, 답, 임야는 각각 3.7%, 5.9%, 1.3% 감소했고, 대지와 도로는 각각 17.8%, 14.5% 증가한 것으로 나타났다.
 °  국토를 소유자별로 분석하면 개인 49.7%, 국유지 25.5%, 공유지 8.5%순으로 나타났으며, 최근 10년간 국유지와 공유지, 법인소유 토지는 각각 3.9%, 4.2%, 13.5% 증가한 것으로 나타났다.
  -  지난 10년간 법인소유 토지의 공장용지와 대지는 각각 203㎢, 123㎢ 증가하였고 이는 1990년대 이래 지속적인 산업단지 개발에 따른 사업용 토지의 증가에 따른 것이며,
  -  임야와 농지의 경우도 각각 177㎢, 66㎢ 증가한 것으로 나타나 산림경영이나 농업경영을 위한 사업용 토지도 지속적으로 증가하고 있는 것으로 나타났다.</t>
  </si>
  <si>
    <t>유의사항</t>
  </si>
  <si>
    <t>ㅇ 지적통계는 전년도 12월 말 기준, 전국 시군구에서 관리하고 있는 지적공부에 등록된 토지의 면적과 지번수를 집계한 것임
ㅇ 지적통계의 범위는 휴전선 이남과 그 부속도서로서 6.25전쟁으로 인하여 지적공부가 소실된 지역의 미복구 토지는 제외하였음
ㅇ 별도의 표기가 없는 자료의 면적단위는 "제곱미터(㎡)", 지번수의 단위는 "필"임
ㅇ 지적통계는 총괄편, 시도 및 시군구별로 구분하여 지목별, 소유구분별로 편집되었음
ㅇ 소유구분은 외국인과 창씨명을 기타로 통합하여 총 9개(개인, 국유지, 도유지, 군유지, 법인, 종중, 종교단체, 기타단체, 기타)로 작성되었음</t>
  </si>
  <si>
    <t>※관련용어</t>
  </si>
  <si>
    <t>민유지(private land):</t>
  </si>
  <si>
    <t>개인명의로 등록된 토지</t>
  </si>
  <si>
    <t>국유지:</t>
  </si>
  <si>
    <t>국가명의로 등록된 토지</t>
  </si>
  <si>
    <t>도유지:</t>
  </si>
  <si>
    <t>특별.광역시 또는 도 명의로 등록된 토지</t>
  </si>
  <si>
    <t>군유지:</t>
  </si>
  <si>
    <t>시.군.구 명의로 등록된 토지</t>
  </si>
  <si>
    <t>법인:</t>
  </si>
  <si>
    <t>주식회사, 합자회사, 합병회사, 정부투자기관, 재단법인, 학교법인, 기타단체의 토지</t>
  </si>
  <si>
    <t>비법인:</t>
  </si>
  <si>
    <t>법인이 아닌 종중, 종교단체, 마을공동재산, 동.리 등의 명의로 등록된 기타단체의 토지</t>
  </si>
  <si>
    <t>기타:</t>
  </si>
  <si>
    <t>외국인, 외국 공공기관, 창씨 등의 명의로 등록된 토지</t>
  </si>
  <si>
    <t>지적공부:</t>
  </si>
  <si>
    <t>토지대장.임야대장.공유지연명부.대지권 등록부, 지적도.임야도 및 경계점좌표 등록부를 말하며, 또한 지적공부에 등록할 사항을 지적법이 정하는 바에 따라 전산정보 처리조직에 의하여 자기디스크.자기테이프 그 밖에 이와 유사한 매체에 기록.저장 및 관리하는 집합물</t>
  </si>
  <si>
    <t>지번:</t>
  </si>
  <si>
    <t>필지에 부여하여 지적공부에 등록한 번호</t>
  </si>
  <si>
    <t>지목:</t>
  </si>
  <si>
    <t>토지의 주된 용도에 따라 토지의 종류를 구분하여 지적공부에 등록한 것</t>
  </si>
  <si>
    <t>면적:</t>
  </si>
  <si>
    <t>지적공부에 등록한 필지의 수평면상 넓이</t>
  </si>
  <si>
    <t>※지표정보</t>
  </si>
  <si>
    <t>담당 부서 및 연락처</t>
  </si>
  <si>
    <t>국토교통부, 공간정보제도과, 044-201-3486</t>
  </si>
  <si>
    <t>최근 갱신일</t>
  </si>
  <si>
    <t>2024-03-29(입력예정일 : 2025-03-31)</t>
  </si>
  <si>
    <t>자료 출처</t>
  </si>
  <si>
    <t>『지적통계연보』</t>
  </si>
  <si>
    <t>공표 주기</t>
  </si>
  <si>
    <t>1년</t>
  </si>
  <si>
    <t>총인구수 (명)</t>
  </si>
  <si>
    <t>전국</t>
  </si>
  <si>
    <t>행정구역(시군구)별 총인구수</t>
    <phoneticPr fontId="1" type="noConversion"/>
  </si>
  <si>
    <t>항목</t>
    <phoneticPr fontId="1" type="noConversion"/>
  </si>
  <si>
    <t>행정구역별 국토면적 (㎢)</t>
    <phoneticPr fontId="1" type="noConversion"/>
  </si>
  <si>
    <t>인구밀도 (총인구수/행정구역별 국토면적)</t>
    <phoneticPr fontId="1" type="noConversion"/>
  </si>
  <si>
    <t>행정구역별</t>
  </si>
  <si>
    <t>강원도</t>
  </si>
  <si>
    <t>전라북도</t>
  </si>
  <si>
    <t>인구밀도 (통계청)</t>
    <phoneticPr fontId="1" type="noConversion"/>
  </si>
  <si>
    <t>행정구역별</t>
    <phoneticPr fontId="1" type="noConversion"/>
  </si>
  <si>
    <t>2015</t>
    <phoneticPr fontId="1" type="noConversion"/>
  </si>
  <si>
    <t>2016</t>
    <phoneticPr fontId="1" type="noConversion"/>
  </si>
  <si>
    <t>2017</t>
    <phoneticPr fontId="1" type="noConversion"/>
  </si>
  <si>
    <t>2018</t>
    <phoneticPr fontId="1" type="noConversion"/>
  </si>
  <si>
    <t>2019</t>
    <phoneticPr fontId="1" type="noConversion"/>
  </si>
  <si>
    <t>2020</t>
    <phoneticPr fontId="1" type="noConversion"/>
  </si>
  <si>
    <t>2021</t>
    <phoneticPr fontId="1" type="noConversion"/>
  </si>
  <si>
    <t>2022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</si>
</sst>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#,##0.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b/>
      <sz val="18"/>
      <color indexed="62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b/>
      <sz val="11"/>
      <color theme="1"/>
      <name val="맑은 고딕"/>
      <family val="3"/>
      <charset val="129"/>
      <scheme val="minor"/>
    </font>
    <font>
      <b/>
      <sz val="1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2" fillId="0" borderId="0" xfId="1">
      <alignment vertical="center"/>
    </xf>
    <xf numFmtId="0" fontId="4" fillId="0" borderId="0" xfId="1" applyFont="1" applyAlignment="1">
      <alignment horizontal="center"/>
    </xf>
    <xf numFmtId="0" fontId="2" fillId="0" borderId="0" xfId="1" applyAlignment="1">
      <alignment horizontal="right"/>
    </xf>
    <xf numFmtId="0" fontId="5" fillId="2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right"/>
    </xf>
    <xf numFmtId="0" fontId="7" fillId="2" borderId="1" xfId="1" applyFont="1" applyFill="1" applyBorder="1" applyAlignment="1">
      <alignment horizontal="center" vertical="center"/>
    </xf>
    <xf numFmtId="0" fontId="2" fillId="6" borderId="1" xfId="1" applyFill="1" applyBorder="1" applyAlignment="1">
      <alignment vertical="center"/>
    </xf>
    <xf numFmtId="0" fontId="2" fillId="7" borderId="1" xfId="1" applyFill="1" applyBorder="1" applyAlignment="1"/>
    <xf numFmtId="0" fontId="2" fillId="8" borderId="2" xfId="1" applyFill="1" applyBorder="1" applyAlignment="1"/>
    <xf numFmtId="177" fontId="2" fillId="0" borderId="1" xfId="1" applyNumberFormat="1" applyBorder="1" applyAlignment="1">
      <alignment horizontal="right"/>
    </xf>
    <xf numFmtId="0" fontId="2" fillId="8" borderId="1" xfId="1" applyFill="1" applyBorder="1" applyAlignment="1"/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 wrapText="1"/>
    </xf>
    <xf numFmtId="0" fontId="3" fillId="0" borderId="0" xfId="1" applyFont="1" applyAlignment="1">
      <alignment horizontal="center" vertical="center"/>
    </xf>
    <xf numFmtId="0" fontId="2" fillId="0" borderId="0" xfId="1">
      <alignment vertical="center"/>
    </xf>
    <xf numFmtId="176" fontId="0" fillId="0" borderId="1" xfId="0" applyNumberForma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190507</xdr:colOff>
      <xdr:row>23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6325"/>
          <a:ext cx="8001007" cy="377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zoomScale="85" zoomScaleNormal="85" workbookViewId="0">
      <selection activeCell="B3" sqref="B3:K20"/>
    </sheetView>
  </sheetViews>
  <sheetFormatPr defaultRowHeight="16.5" x14ac:dyDescent="0.3"/>
  <cols>
    <col min="1" max="21" width="12.625" customWidth="1"/>
  </cols>
  <sheetData>
    <row r="1" spans="1:21" x14ac:dyDescent="0.3">
      <c r="A1" s="18" t="s">
        <v>232</v>
      </c>
      <c r="B1" s="18"/>
      <c r="C1" s="18"/>
      <c r="D1" s="18"/>
      <c r="E1" s="18"/>
      <c r="F1" s="18"/>
      <c r="G1" s="18"/>
      <c r="H1" s="18"/>
      <c r="I1" s="18"/>
      <c r="J1" s="18"/>
      <c r="K1" s="18"/>
      <c r="M1" s="19" t="s">
        <v>236</v>
      </c>
      <c r="N1" s="19"/>
      <c r="O1" s="19"/>
      <c r="P1" s="19"/>
      <c r="Q1" s="19"/>
      <c r="R1" s="19"/>
      <c r="S1" s="19"/>
      <c r="T1" s="19"/>
      <c r="U1" s="19"/>
    </row>
    <row r="2" spans="1:21" x14ac:dyDescent="0.3">
      <c r="A2" s="10" t="s">
        <v>230</v>
      </c>
      <c r="B2" s="10">
        <v>2014</v>
      </c>
      <c r="C2" s="10">
        <v>2015</v>
      </c>
      <c r="D2" s="10">
        <v>2016</v>
      </c>
      <c r="E2" s="10">
        <v>2017</v>
      </c>
      <c r="F2" s="10">
        <v>2018</v>
      </c>
      <c r="G2" s="10">
        <v>2019</v>
      </c>
      <c r="H2" s="10">
        <v>2020</v>
      </c>
      <c r="I2" s="10">
        <v>2021</v>
      </c>
      <c r="J2" s="10">
        <v>2022</v>
      </c>
      <c r="K2" s="10">
        <v>2023</v>
      </c>
      <c r="M2" s="10" t="s">
        <v>237</v>
      </c>
      <c r="N2" s="10" t="s">
        <v>238</v>
      </c>
      <c r="O2" s="10" t="s">
        <v>239</v>
      </c>
      <c r="P2" s="10" t="s">
        <v>240</v>
      </c>
      <c r="Q2" s="10" t="s">
        <v>241</v>
      </c>
      <c r="R2" s="10" t="s">
        <v>242</v>
      </c>
      <c r="S2" s="10" t="s">
        <v>243</v>
      </c>
      <c r="T2" s="10" t="s">
        <v>244</v>
      </c>
      <c r="U2" s="10" t="s">
        <v>245</v>
      </c>
    </row>
    <row r="3" spans="1:21" x14ac:dyDescent="0.3">
      <c r="A3" s="8" t="s">
        <v>228</v>
      </c>
      <c r="B3" s="8">
        <f t="shared" ref="B3:K3" si="0">B25/B46</f>
        <v>511.82608574257688</v>
      </c>
      <c r="C3" s="8">
        <f t="shared" si="0"/>
        <v>513.7756866217195</v>
      </c>
      <c r="D3" s="8">
        <f t="shared" si="0"/>
        <v>515.21301182485468</v>
      </c>
      <c r="E3" s="8">
        <f t="shared" si="0"/>
        <v>515.90907868083775</v>
      </c>
      <c r="F3" s="8">
        <f t="shared" si="0"/>
        <v>516.3104852970331</v>
      </c>
      <c r="G3" s="8">
        <f t="shared" si="0"/>
        <v>516.42619169273701</v>
      </c>
      <c r="H3" s="8">
        <f t="shared" si="0"/>
        <v>516.16055156424591</v>
      </c>
      <c r="I3" s="8">
        <f t="shared" si="0"/>
        <v>514.16791295187375</v>
      </c>
      <c r="J3" s="8">
        <f t="shared" si="0"/>
        <v>512.11862179372304</v>
      </c>
      <c r="K3" s="8">
        <f t="shared" si="0"/>
        <v>510.95704902169655</v>
      </c>
      <c r="M3" s="8" t="s">
        <v>228</v>
      </c>
      <c r="N3" s="9">
        <v>509.2</v>
      </c>
      <c r="O3" s="9">
        <v>511</v>
      </c>
      <c r="P3" s="9">
        <v>512.4</v>
      </c>
      <c r="Q3" s="9">
        <v>514.4</v>
      </c>
      <c r="R3" s="9">
        <v>515.70000000000005</v>
      </c>
      <c r="S3" s="9">
        <v>516.20000000000005</v>
      </c>
      <c r="T3" s="9">
        <v>515.20000000000005</v>
      </c>
      <c r="U3" s="9">
        <v>514.6</v>
      </c>
    </row>
    <row r="4" spans="1:21" x14ac:dyDescent="0.3">
      <c r="A4" s="8" t="s">
        <v>1</v>
      </c>
      <c r="B4" s="8">
        <f t="shared" ref="B4:K4" si="1">B26/B47</f>
        <v>16694.039986781227</v>
      </c>
      <c r="C4" s="8">
        <f t="shared" si="1"/>
        <v>16557.378159590287</v>
      </c>
      <c r="D4" s="8">
        <f t="shared" si="1"/>
        <v>16408.816920026435</v>
      </c>
      <c r="E4" s="8">
        <f t="shared" si="1"/>
        <v>16287.881692002642</v>
      </c>
      <c r="F4" s="8">
        <f t="shared" si="1"/>
        <v>16136.19134170522</v>
      </c>
      <c r="G4" s="8">
        <f t="shared" si="1"/>
        <v>16075.854263053534</v>
      </c>
      <c r="H4" s="8">
        <f t="shared" si="1"/>
        <v>15975.652676801057</v>
      </c>
      <c r="I4" s="8">
        <f t="shared" si="1"/>
        <v>15712.918043621941</v>
      </c>
      <c r="J4" s="8">
        <f t="shared" si="1"/>
        <v>15578.935888962325</v>
      </c>
      <c r="K4" s="8">
        <f t="shared" si="1"/>
        <v>15508.978849966952</v>
      </c>
      <c r="M4" s="8" t="s">
        <v>1</v>
      </c>
      <c r="N4" s="9">
        <v>16364</v>
      </c>
      <c r="O4" s="9">
        <v>16202.2</v>
      </c>
      <c r="P4" s="9">
        <v>16095.8</v>
      </c>
      <c r="Q4" s="9">
        <v>15983.7</v>
      </c>
      <c r="R4" s="9">
        <v>15926.9</v>
      </c>
      <c r="S4" s="9">
        <v>15839</v>
      </c>
      <c r="T4" s="9">
        <v>15650.1</v>
      </c>
      <c r="U4" s="9">
        <v>15560.7</v>
      </c>
    </row>
    <row r="5" spans="1:21" x14ac:dyDescent="0.3">
      <c r="A5" s="8" t="s">
        <v>2</v>
      </c>
      <c r="B5" s="8">
        <f t="shared" ref="B5:K5" si="2">B27/B48</f>
        <v>4571.8381397765652</v>
      </c>
      <c r="C5" s="8">
        <f t="shared" si="2"/>
        <v>4564.5323460639129</v>
      </c>
      <c r="D5" s="8">
        <f t="shared" si="2"/>
        <v>4544.1343031562546</v>
      </c>
      <c r="E5" s="8">
        <f t="shared" si="2"/>
        <v>4507.3415584415588</v>
      </c>
      <c r="F5" s="8">
        <f t="shared" si="2"/>
        <v>4470</v>
      </c>
      <c r="G5" s="8">
        <f t="shared" si="2"/>
        <v>4432.9840280483049</v>
      </c>
      <c r="H5" s="8">
        <f t="shared" si="2"/>
        <v>4404.5526554992857</v>
      </c>
      <c r="I5" s="8">
        <f t="shared" si="2"/>
        <v>4350.0129836406122</v>
      </c>
      <c r="J5" s="8">
        <f t="shared" si="2"/>
        <v>4301.5843381304294</v>
      </c>
      <c r="K5" s="8">
        <f t="shared" si="2"/>
        <v>4269.8846103980295</v>
      </c>
      <c r="M5" s="8" t="s">
        <v>2</v>
      </c>
      <c r="N5" s="9">
        <v>4479.8999999999996</v>
      </c>
      <c r="O5" s="9">
        <v>4468.8</v>
      </c>
      <c r="P5" s="9">
        <v>4437.3999999999996</v>
      </c>
      <c r="Q5" s="9">
        <v>4409.8</v>
      </c>
      <c r="R5" s="9">
        <v>4379.7</v>
      </c>
      <c r="S5" s="9">
        <v>4348.8999999999996</v>
      </c>
      <c r="T5" s="9">
        <v>4316.3999999999996</v>
      </c>
      <c r="U5" s="9">
        <v>4272.8</v>
      </c>
    </row>
    <row r="6" spans="1:21" x14ac:dyDescent="0.3">
      <c r="A6" s="8" t="s">
        <v>3</v>
      </c>
      <c r="B6" s="8">
        <f t="shared" ref="B6:K6" si="3">B28/B49</f>
        <v>2822.0305602716467</v>
      </c>
      <c r="C6" s="8">
        <f t="shared" si="3"/>
        <v>2815.5602082390219</v>
      </c>
      <c r="D6" s="8">
        <f t="shared" si="3"/>
        <v>2811.8571751923946</v>
      </c>
      <c r="E6" s="8">
        <f t="shared" si="3"/>
        <v>2801.3026256224534</v>
      </c>
      <c r="F6" s="8">
        <f t="shared" si="3"/>
        <v>2786.3825693265421</v>
      </c>
      <c r="G6" s="8">
        <f t="shared" si="3"/>
        <v>2759.5144312393886</v>
      </c>
      <c r="H6" s="8">
        <f t="shared" si="3"/>
        <v>2737.2337294850026</v>
      </c>
      <c r="I6" s="8">
        <f t="shared" si="3"/>
        <v>2699.3459318773339</v>
      </c>
      <c r="J6" s="8">
        <f t="shared" si="3"/>
        <v>2670.2338454586534</v>
      </c>
      <c r="K6" s="8">
        <f t="shared" si="3"/>
        <v>1583.8346115371792</v>
      </c>
      <c r="M6" s="8" t="s">
        <v>3</v>
      </c>
      <c r="N6" s="9">
        <v>2791</v>
      </c>
      <c r="O6" s="9">
        <v>2785.3</v>
      </c>
      <c r="P6" s="9">
        <v>2776.2</v>
      </c>
      <c r="Q6" s="9">
        <v>2766.7</v>
      </c>
      <c r="R6" s="9">
        <v>2750.3</v>
      </c>
      <c r="S6" s="9">
        <v>2728.6</v>
      </c>
      <c r="T6" s="9">
        <v>2702.2</v>
      </c>
      <c r="U6" s="9">
        <v>2673.7</v>
      </c>
    </row>
    <row r="7" spans="1:21" x14ac:dyDescent="0.3">
      <c r="A7" s="8" t="s">
        <v>4</v>
      </c>
      <c r="B7" s="8">
        <f t="shared" ref="B7:K7" si="4">B29/B50</f>
        <v>2770.7216494845361</v>
      </c>
      <c r="C7" s="8">
        <f t="shared" si="4"/>
        <v>2789.1468064823644</v>
      </c>
      <c r="D7" s="8">
        <f t="shared" si="4"/>
        <v>2769.6866177300963</v>
      </c>
      <c r="E7" s="8">
        <f t="shared" si="4"/>
        <v>2773.5321230364034</v>
      </c>
      <c r="F7" s="8">
        <f t="shared" si="4"/>
        <v>2778.7472961534845</v>
      </c>
      <c r="G7" s="8">
        <f t="shared" si="4"/>
        <v>2780.9893727076087</v>
      </c>
      <c r="H7" s="8">
        <f t="shared" si="4"/>
        <v>2762.6999624483665</v>
      </c>
      <c r="I7" s="8">
        <f t="shared" si="4"/>
        <v>2764.5335208626348</v>
      </c>
      <c r="J7" s="8">
        <f t="shared" si="4"/>
        <v>2780.987816307404</v>
      </c>
      <c r="K7" s="8">
        <f t="shared" si="4"/>
        <v>2808.9307468840784</v>
      </c>
      <c r="M7" s="8" t="s">
        <v>4</v>
      </c>
      <c r="N7" s="9">
        <v>2755.5</v>
      </c>
      <c r="O7" s="9">
        <v>2741.4</v>
      </c>
      <c r="P7" s="9">
        <v>2752.3</v>
      </c>
      <c r="Q7" s="9">
        <v>2761.4</v>
      </c>
      <c r="R7" s="9">
        <v>2776.6</v>
      </c>
      <c r="S7" s="9">
        <v>2765.1</v>
      </c>
      <c r="T7" s="9">
        <v>2772.8</v>
      </c>
      <c r="U7" s="9">
        <v>2801.3</v>
      </c>
    </row>
    <row r="8" spans="1:21" x14ac:dyDescent="0.3">
      <c r="A8" s="8" t="s">
        <v>5</v>
      </c>
      <c r="B8" s="8">
        <f t="shared" ref="B8:K8" si="5">B30/B51</f>
        <v>2944.7007182761372</v>
      </c>
      <c r="C8" s="8">
        <f t="shared" si="5"/>
        <v>2937.3483639265764</v>
      </c>
      <c r="D8" s="8">
        <f t="shared" si="5"/>
        <v>2931.3926576217082</v>
      </c>
      <c r="E8" s="8">
        <f t="shared" si="5"/>
        <v>2920.5307262569831</v>
      </c>
      <c r="F8" s="8">
        <f t="shared" si="5"/>
        <v>2911.683958499601</v>
      </c>
      <c r="G8" s="8">
        <f t="shared" si="5"/>
        <v>2906.5416084613848</v>
      </c>
      <c r="H8" s="8">
        <f t="shared" si="5"/>
        <v>2893.7577329874275</v>
      </c>
      <c r="I8" s="8">
        <f t="shared" si="5"/>
        <v>2876.8928357613249</v>
      </c>
      <c r="J8" s="8">
        <f t="shared" si="5"/>
        <v>2856.3872255489023</v>
      </c>
      <c r="K8" s="8">
        <f t="shared" si="5"/>
        <v>2832.8083832335328</v>
      </c>
      <c r="M8" s="8" t="s">
        <v>5</v>
      </c>
      <c r="N8" s="9">
        <v>2998.8</v>
      </c>
      <c r="O8" s="9">
        <v>2995.7</v>
      </c>
      <c r="P8" s="9">
        <v>2985.3</v>
      </c>
      <c r="Q8" s="9">
        <v>2973.2</v>
      </c>
      <c r="R8" s="9">
        <v>2972.7</v>
      </c>
      <c r="S8" s="9">
        <v>2948.5</v>
      </c>
      <c r="T8" s="9">
        <v>2944</v>
      </c>
      <c r="U8" s="9">
        <v>2931.9</v>
      </c>
    </row>
    <row r="9" spans="1:21" x14ac:dyDescent="0.3">
      <c r="A9" s="8" t="s">
        <v>6</v>
      </c>
      <c r="B9" s="8">
        <f t="shared" ref="B9:K9" si="6">B31/B52</f>
        <v>2840.3652883367331</v>
      </c>
      <c r="C9" s="8">
        <f t="shared" si="6"/>
        <v>2816.196921935843</v>
      </c>
      <c r="D9" s="8">
        <f t="shared" si="6"/>
        <v>2808.0289263860564</v>
      </c>
      <c r="E9" s="8">
        <f t="shared" si="6"/>
        <v>2784.4800741427248</v>
      </c>
      <c r="F9" s="8">
        <f t="shared" si="6"/>
        <v>2761.6978683966636</v>
      </c>
      <c r="G9" s="8">
        <f t="shared" si="6"/>
        <v>2733.2653817642699</v>
      </c>
      <c r="H9" s="8">
        <f t="shared" si="6"/>
        <v>2712.3994811932553</v>
      </c>
      <c r="I9" s="8">
        <f t="shared" si="6"/>
        <v>2691.8461538461538</v>
      </c>
      <c r="J9" s="8">
        <f t="shared" si="6"/>
        <v>2679.3996664813785</v>
      </c>
      <c r="K9" s="8">
        <f t="shared" si="6"/>
        <v>2671.7599110781775</v>
      </c>
      <c r="M9" s="8" t="s">
        <v>6</v>
      </c>
      <c r="N9" s="9">
        <v>2852.3</v>
      </c>
      <c r="O9" s="9">
        <v>2846.9</v>
      </c>
      <c r="P9" s="9">
        <v>2828.5</v>
      </c>
      <c r="Q9" s="9">
        <v>2801</v>
      </c>
      <c r="R9" s="9">
        <v>2777.5</v>
      </c>
      <c r="S9" s="9">
        <v>2758.1</v>
      </c>
      <c r="T9" s="9">
        <v>2742.8</v>
      </c>
      <c r="U9" s="9">
        <v>2730.7</v>
      </c>
    </row>
    <row r="10" spans="1:21" x14ac:dyDescent="0.3">
      <c r="A10" s="8" t="s">
        <v>7</v>
      </c>
      <c r="B10" s="8">
        <f t="shared" ref="B10:K10" si="7">B32/B53</f>
        <v>1099.6294899594607</v>
      </c>
      <c r="C10" s="8">
        <f t="shared" si="7"/>
        <v>1106.0640904806787</v>
      </c>
      <c r="D10" s="8">
        <f t="shared" si="7"/>
        <v>1105.1131221719459</v>
      </c>
      <c r="E10" s="8">
        <f t="shared" si="7"/>
        <v>1097.9381831888427</v>
      </c>
      <c r="F10" s="8">
        <f t="shared" si="7"/>
        <v>1088.6698068770609</v>
      </c>
      <c r="G10" s="8">
        <f t="shared" si="7"/>
        <v>1080.9971751412429</v>
      </c>
      <c r="H10" s="8">
        <f t="shared" si="7"/>
        <v>1069.5951417004048</v>
      </c>
      <c r="I10" s="8">
        <f t="shared" si="7"/>
        <v>1055.8147415984185</v>
      </c>
      <c r="J10" s="8">
        <f t="shared" si="7"/>
        <v>1045.0348136996613</v>
      </c>
      <c r="K10" s="8">
        <f t="shared" si="7"/>
        <v>1038.4465562664659</v>
      </c>
      <c r="M10" s="8" t="s">
        <v>7</v>
      </c>
      <c r="N10" s="9">
        <v>1099.5999999999999</v>
      </c>
      <c r="O10" s="9">
        <v>1099.2</v>
      </c>
      <c r="P10" s="9">
        <v>1090.4000000000001</v>
      </c>
      <c r="Q10" s="9">
        <v>1083.4000000000001</v>
      </c>
      <c r="R10" s="9">
        <v>1076.9000000000001</v>
      </c>
      <c r="S10" s="9">
        <v>1069</v>
      </c>
      <c r="T10" s="9">
        <v>1055</v>
      </c>
      <c r="U10" s="9">
        <v>1044.9000000000001</v>
      </c>
    </row>
    <row r="11" spans="1:21" x14ac:dyDescent="0.3">
      <c r="A11" s="8" t="s">
        <v>8</v>
      </c>
      <c r="B11" s="8">
        <f t="shared" ref="B11:K11" si="8">B33/B54</f>
        <v>335.82490858249088</v>
      </c>
      <c r="C11" s="8">
        <f t="shared" si="8"/>
        <v>453.61152936115298</v>
      </c>
      <c r="D11" s="8">
        <f t="shared" si="8"/>
        <v>522.79630027963003</v>
      </c>
      <c r="E11" s="8">
        <f t="shared" si="8"/>
        <v>602.49516024951606</v>
      </c>
      <c r="F11" s="8">
        <f t="shared" si="8"/>
        <v>675.68509356850939</v>
      </c>
      <c r="G11" s="8">
        <f t="shared" si="8"/>
        <v>732.57689825768989</v>
      </c>
      <c r="H11" s="8">
        <f t="shared" si="8"/>
        <v>765.39255753925579</v>
      </c>
      <c r="I11" s="8">
        <f t="shared" si="8"/>
        <v>799.94622499462253</v>
      </c>
      <c r="J11" s="8">
        <f t="shared" si="8"/>
        <v>825.10432351043244</v>
      </c>
      <c r="K11" s="8">
        <f t="shared" si="8"/>
        <v>831.23655913978496</v>
      </c>
      <c r="M11" s="8" t="s">
        <v>8</v>
      </c>
      <c r="N11" s="9">
        <v>439</v>
      </c>
      <c r="O11" s="9">
        <v>521.70000000000005</v>
      </c>
      <c r="P11" s="9">
        <v>595</v>
      </c>
      <c r="Q11" s="9">
        <v>671.9</v>
      </c>
      <c r="R11" s="9">
        <v>727.3</v>
      </c>
      <c r="S11" s="9">
        <v>761.3</v>
      </c>
      <c r="T11" s="9">
        <v>787.7</v>
      </c>
      <c r="U11" s="9">
        <v>822.9</v>
      </c>
    </row>
    <row r="12" spans="1:21" x14ac:dyDescent="0.3">
      <c r="A12" s="8" t="s">
        <v>9</v>
      </c>
      <c r="B12" s="8">
        <f t="shared" ref="B12:K12" si="9">B34/B55</f>
        <v>1214.803346210937</v>
      </c>
      <c r="C12" s="8">
        <f t="shared" si="9"/>
        <v>1230.6866628010969</v>
      </c>
      <c r="D12" s="8">
        <f t="shared" si="9"/>
        <v>1248.7631953650514</v>
      </c>
      <c r="E12" s="8">
        <f t="shared" si="9"/>
        <v>1263.8068639192663</v>
      </c>
      <c r="F12" s="8">
        <f t="shared" si="9"/>
        <v>1283.6091207130098</v>
      </c>
      <c r="G12" s="8">
        <f t="shared" si="9"/>
        <v>1298.9615894039734</v>
      </c>
      <c r="H12" s="8">
        <f t="shared" si="9"/>
        <v>1316.9807656469159</v>
      </c>
      <c r="I12" s="8">
        <f t="shared" si="9"/>
        <v>1330.376494356017</v>
      </c>
      <c r="J12" s="8">
        <f t="shared" si="9"/>
        <v>1332.3625667924898</v>
      </c>
      <c r="K12" s="8">
        <f t="shared" si="9"/>
        <v>1336.3943057148738</v>
      </c>
      <c r="M12" s="8" t="s">
        <v>9</v>
      </c>
      <c r="N12" s="9">
        <v>1226.4000000000001</v>
      </c>
      <c r="O12" s="9">
        <v>1244.4000000000001</v>
      </c>
      <c r="P12" s="9">
        <v>1261.5999999999999</v>
      </c>
      <c r="Q12" s="9">
        <v>1286.2</v>
      </c>
      <c r="R12" s="9">
        <v>1305</v>
      </c>
      <c r="S12" s="9">
        <v>1325.3</v>
      </c>
      <c r="T12" s="9">
        <v>1338.9</v>
      </c>
      <c r="U12" s="9">
        <v>1344.9</v>
      </c>
    </row>
    <row r="13" spans="1:21" x14ac:dyDescent="0.3">
      <c r="A13" s="8" t="s">
        <v>10</v>
      </c>
      <c r="B13" s="8">
        <f t="shared" ref="B13:K13" si="10">B35/B56</f>
        <v>91.791199125142654</v>
      </c>
      <c r="C13" s="8">
        <f t="shared" si="10"/>
        <v>92.087850045167116</v>
      </c>
      <c r="D13" s="8">
        <f t="shared" si="10"/>
        <v>92.161216133498954</v>
      </c>
      <c r="E13" s="8">
        <f t="shared" si="10"/>
        <v>92.117923911622441</v>
      </c>
      <c r="F13" s="8">
        <f t="shared" si="10"/>
        <v>91.696052389187003</v>
      </c>
      <c r="G13" s="8">
        <f t="shared" si="10"/>
        <v>91.601766072627655</v>
      </c>
      <c r="H13" s="8">
        <f t="shared" si="10"/>
        <v>91.67364837162873</v>
      </c>
      <c r="I13" s="8">
        <f t="shared" si="10"/>
        <v>91.415295578649648</v>
      </c>
      <c r="J13" s="8">
        <f t="shared" si="10"/>
        <v>91.294644713935156</v>
      </c>
      <c r="K13" s="8">
        <f t="shared" si="10"/>
        <v>90.774472989994536</v>
      </c>
      <c r="M13" s="8" t="s">
        <v>10</v>
      </c>
      <c r="N13" s="9">
        <v>90.2</v>
      </c>
      <c r="O13" s="9">
        <v>90.4</v>
      </c>
      <c r="P13" s="9">
        <v>90.4</v>
      </c>
      <c r="Q13" s="9">
        <v>90.3</v>
      </c>
      <c r="R13" s="9">
        <v>90.3</v>
      </c>
      <c r="S13" s="9">
        <v>90.4</v>
      </c>
      <c r="T13" s="9">
        <v>90.4</v>
      </c>
      <c r="U13" s="9">
        <v>90.8</v>
      </c>
    </row>
    <row r="14" spans="1:21" x14ac:dyDescent="0.3">
      <c r="A14" s="8" t="s">
        <v>11</v>
      </c>
      <c r="B14" s="8">
        <f t="shared" ref="B14:K14" si="11">B36/B57</f>
        <v>213.16480133925558</v>
      </c>
      <c r="C14" s="8">
        <f t="shared" si="11"/>
        <v>213.83950750621017</v>
      </c>
      <c r="D14" s="8">
        <f t="shared" si="11"/>
        <v>214.87249065111445</v>
      </c>
      <c r="E14" s="8">
        <f t="shared" si="11"/>
        <v>215.23981802718794</v>
      </c>
      <c r="F14" s="8">
        <f t="shared" si="11"/>
        <v>215.88757795836821</v>
      </c>
      <c r="G14" s="8">
        <f t="shared" si="11"/>
        <v>216.01865852999944</v>
      </c>
      <c r="H14" s="8">
        <f t="shared" si="11"/>
        <v>216.12488186850277</v>
      </c>
      <c r="I14" s="8">
        <f t="shared" si="11"/>
        <v>215.66450654786013</v>
      </c>
      <c r="J14" s="8">
        <f t="shared" si="11"/>
        <v>215.33304533304533</v>
      </c>
      <c r="K14" s="8">
        <f t="shared" si="11"/>
        <v>215.13014715809371</v>
      </c>
      <c r="M14" s="8" t="s">
        <v>11</v>
      </c>
      <c r="N14" s="9">
        <v>214.6</v>
      </c>
      <c r="O14" s="9">
        <v>216.5</v>
      </c>
      <c r="P14" s="9">
        <v>217.5</v>
      </c>
      <c r="Q14" s="9">
        <v>218.8</v>
      </c>
      <c r="R14" s="9">
        <v>220</v>
      </c>
      <c r="S14" s="9">
        <v>220.3</v>
      </c>
      <c r="T14" s="9">
        <v>219.4</v>
      </c>
      <c r="U14" s="9">
        <v>219.4</v>
      </c>
    </row>
    <row r="15" spans="1:21" x14ac:dyDescent="0.3">
      <c r="A15" s="8" t="s">
        <v>12</v>
      </c>
      <c r="B15" s="8">
        <f t="shared" ref="B15:K15" si="12">B37/B58</f>
        <v>251.07722463688714</v>
      </c>
      <c r="C15" s="8">
        <f t="shared" si="12"/>
        <v>252.93998052106161</v>
      </c>
      <c r="D15" s="8">
        <f t="shared" si="12"/>
        <v>254.88712755740872</v>
      </c>
      <c r="E15" s="8">
        <f t="shared" si="12"/>
        <v>257.31425653992028</v>
      </c>
      <c r="F15" s="8">
        <f t="shared" si="12"/>
        <v>258.38258883001993</v>
      </c>
      <c r="G15" s="8">
        <f t="shared" si="12"/>
        <v>257.55975986901944</v>
      </c>
      <c r="H15" s="8">
        <f t="shared" si="12"/>
        <v>257.2128980621377</v>
      </c>
      <c r="I15" s="8">
        <f t="shared" si="12"/>
        <v>256.97308112040741</v>
      </c>
      <c r="J15" s="8">
        <f t="shared" si="12"/>
        <v>257.42518673004167</v>
      </c>
      <c r="K15" s="8">
        <f t="shared" si="12"/>
        <v>258.2745074264929</v>
      </c>
      <c r="M15" s="8" t="s">
        <v>12</v>
      </c>
      <c r="N15" s="9">
        <v>256.60000000000002</v>
      </c>
      <c r="O15" s="9">
        <v>259.2</v>
      </c>
      <c r="P15" s="9">
        <v>262.89999999999998</v>
      </c>
      <c r="Q15" s="9">
        <v>265.10000000000002</v>
      </c>
      <c r="R15" s="9">
        <v>265.39999999999998</v>
      </c>
      <c r="S15" s="9">
        <v>264</v>
      </c>
      <c r="T15" s="9">
        <v>263.8</v>
      </c>
      <c r="U15" s="9">
        <v>265.89999999999998</v>
      </c>
    </row>
    <row r="16" spans="1:21" x14ac:dyDescent="0.3">
      <c r="A16" s="8" t="s">
        <v>13</v>
      </c>
      <c r="B16" s="8">
        <f t="shared" ref="B16:K16" si="13">B38/B59</f>
        <v>231.99623165410551</v>
      </c>
      <c r="C16" s="8">
        <f t="shared" si="13"/>
        <v>231.77852432191202</v>
      </c>
      <c r="D16" s="8">
        <f t="shared" si="13"/>
        <v>231.10272521099006</v>
      </c>
      <c r="E16" s="8">
        <f t="shared" si="13"/>
        <v>229.84347502788449</v>
      </c>
      <c r="F16" s="8">
        <f t="shared" si="13"/>
        <v>227.63777868659452</v>
      </c>
      <c r="G16" s="8">
        <f t="shared" si="13"/>
        <v>225.41758064716015</v>
      </c>
      <c r="H16" s="8">
        <f t="shared" si="13"/>
        <v>223.56241790378942</v>
      </c>
      <c r="I16" s="8">
        <f t="shared" si="13"/>
        <v>221.36185131502333</v>
      </c>
      <c r="J16" s="8">
        <f t="shared" si="13"/>
        <v>219.19523856711095</v>
      </c>
      <c r="K16" s="8">
        <f t="shared" si="13"/>
        <v>217.35312697409981</v>
      </c>
      <c r="M16" s="8" t="s">
        <v>13</v>
      </c>
      <c r="N16" s="9">
        <v>227.4</v>
      </c>
      <c r="O16" s="9">
        <v>227.2</v>
      </c>
      <c r="P16" s="9">
        <v>226.3</v>
      </c>
      <c r="Q16" s="9">
        <v>225.3</v>
      </c>
      <c r="R16" s="9">
        <v>224</v>
      </c>
      <c r="S16" s="9">
        <v>223.4</v>
      </c>
      <c r="T16" s="9">
        <v>221.4</v>
      </c>
      <c r="U16" s="9">
        <v>219.8</v>
      </c>
    </row>
    <row r="17" spans="1:21" x14ac:dyDescent="0.3">
      <c r="A17" s="8" t="s">
        <v>14</v>
      </c>
      <c r="B17" s="8">
        <f t="shared" ref="B17:K17" si="14">B39/B60</f>
        <v>154.82817450645868</v>
      </c>
      <c r="C17" s="8">
        <f t="shared" si="14"/>
        <v>155.04032356309236</v>
      </c>
      <c r="D17" s="8">
        <f t="shared" si="14"/>
        <v>154.55352794103322</v>
      </c>
      <c r="E17" s="8">
        <f t="shared" si="14"/>
        <v>153.74208559314476</v>
      </c>
      <c r="F17" s="8">
        <f t="shared" si="14"/>
        <v>152.54625878998021</v>
      </c>
      <c r="G17" s="8">
        <f t="shared" si="14"/>
        <v>151.3742183196708</v>
      </c>
      <c r="H17" s="8">
        <f t="shared" si="14"/>
        <v>149.94606457673649</v>
      </c>
      <c r="I17" s="8">
        <f t="shared" si="14"/>
        <v>148.29823042503784</v>
      </c>
      <c r="J17" s="8">
        <f t="shared" si="14"/>
        <v>147.0569151733344</v>
      </c>
      <c r="K17" s="8">
        <f t="shared" si="14"/>
        <v>145.94509112382002</v>
      </c>
      <c r="M17" s="8" t="s">
        <v>14</v>
      </c>
      <c r="N17" s="9">
        <v>146.1</v>
      </c>
      <c r="O17" s="9">
        <v>145.80000000000001</v>
      </c>
      <c r="P17" s="9">
        <v>145.30000000000001</v>
      </c>
      <c r="Q17" s="9">
        <v>145</v>
      </c>
      <c r="R17" s="9">
        <v>144.80000000000001</v>
      </c>
      <c r="S17" s="9">
        <v>144.9</v>
      </c>
      <c r="T17" s="9">
        <v>143.9</v>
      </c>
      <c r="U17" s="9">
        <v>143.30000000000001</v>
      </c>
    </row>
    <row r="18" spans="1:21" x14ac:dyDescent="0.3">
      <c r="A18" s="8" t="s">
        <v>15</v>
      </c>
      <c r="B18" s="8">
        <f t="shared" ref="B18:K18" si="15">B40/B61</f>
        <v>141.92818443137688</v>
      </c>
      <c r="C18" s="8">
        <f t="shared" si="15"/>
        <v>142.02451827836074</v>
      </c>
      <c r="D18" s="8">
        <f t="shared" si="15"/>
        <v>141.89171579600028</v>
      </c>
      <c r="E18" s="8">
        <f t="shared" si="15"/>
        <v>141.42682254039144</v>
      </c>
      <c r="F18" s="8">
        <f t="shared" si="15"/>
        <v>140.64230884415932</v>
      </c>
      <c r="G18" s="8">
        <f t="shared" si="15"/>
        <v>140.06168136896912</v>
      </c>
      <c r="H18" s="8">
        <f t="shared" si="15"/>
        <v>138.66880319428392</v>
      </c>
      <c r="I18" s="8">
        <f t="shared" si="15"/>
        <v>137.98983966209261</v>
      </c>
      <c r="J18" s="8">
        <f t="shared" si="15"/>
        <v>136.60629110546111</v>
      </c>
      <c r="K18" s="8">
        <f t="shared" si="15"/>
        <v>138.64036777915882</v>
      </c>
      <c r="M18" s="8" t="s">
        <v>15</v>
      </c>
      <c r="N18" s="9">
        <v>140.80000000000001</v>
      </c>
      <c r="O18" s="9">
        <v>140.9</v>
      </c>
      <c r="P18" s="9">
        <v>140.69999999999999</v>
      </c>
      <c r="Q18" s="9">
        <v>140.4</v>
      </c>
      <c r="R18" s="9">
        <v>140.19999999999999</v>
      </c>
      <c r="S18" s="9">
        <v>138.9</v>
      </c>
      <c r="T18" s="9">
        <v>138.4</v>
      </c>
      <c r="U18" s="9">
        <v>137.69999999999999</v>
      </c>
    </row>
    <row r="19" spans="1:21" x14ac:dyDescent="0.3">
      <c r="A19" s="8" t="s">
        <v>16</v>
      </c>
      <c r="B19" s="8">
        <f t="shared" ref="B19:K19" si="16">B41/B62</f>
        <v>317.92152211045737</v>
      </c>
      <c r="C19" s="8">
        <f t="shared" si="16"/>
        <v>319.26803810680536</v>
      </c>
      <c r="D19" s="8">
        <f t="shared" si="16"/>
        <v>320.11376143307143</v>
      </c>
      <c r="E19" s="8">
        <f t="shared" si="16"/>
        <v>320.72752803658517</v>
      </c>
      <c r="F19" s="8">
        <f t="shared" si="16"/>
        <v>320.10967637878196</v>
      </c>
      <c r="G19" s="8">
        <f t="shared" si="16"/>
        <v>319.01569200409853</v>
      </c>
      <c r="H19" s="8">
        <f t="shared" si="16"/>
        <v>316.89049959205357</v>
      </c>
      <c r="I19" s="8">
        <f t="shared" si="16"/>
        <v>314.38194253407829</v>
      </c>
      <c r="J19" s="8">
        <f t="shared" si="16"/>
        <v>311.19202785129534</v>
      </c>
      <c r="K19" s="8">
        <f t="shared" si="16"/>
        <v>308.38586672990277</v>
      </c>
      <c r="M19" s="8" t="s">
        <v>16</v>
      </c>
      <c r="N19" s="9">
        <v>316.39999999999998</v>
      </c>
      <c r="O19" s="9">
        <v>316.89999999999998</v>
      </c>
      <c r="P19" s="9">
        <v>317.39999999999998</v>
      </c>
      <c r="Q19" s="9">
        <v>317.89999999999998</v>
      </c>
      <c r="R19" s="9">
        <v>317.60000000000002</v>
      </c>
      <c r="S19" s="9">
        <v>316.2</v>
      </c>
      <c r="T19" s="9">
        <v>313.60000000000002</v>
      </c>
      <c r="U19" s="9">
        <v>311.2</v>
      </c>
    </row>
    <row r="20" spans="1:21" x14ac:dyDescent="0.3">
      <c r="A20" s="8" t="s">
        <v>17</v>
      </c>
      <c r="B20" s="8">
        <f t="shared" ref="B20:K20" si="17">B42/B63</f>
        <v>328.47268793942669</v>
      </c>
      <c r="C20" s="8">
        <f t="shared" si="17"/>
        <v>337.6750851765724</v>
      </c>
      <c r="D20" s="8">
        <f t="shared" si="17"/>
        <v>346.97798929208807</v>
      </c>
      <c r="E20" s="8">
        <f t="shared" si="17"/>
        <v>355.14160631283102</v>
      </c>
      <c r="F20" s="8">
        <f t="shared" si="17"/>
        <v>360.60479948113715</v>
      </c>
      <c r="G20" s="8">
        <f t="shared" si="17"/>
        <v>362.65755053507729</v>
      </c>
      <c r="H20" s="8">
        <f t="shared" si="17"/>
        <v>364.62814830829097</v>
      </c>
      <c r="I20" s="8">
        <f t="shared" si="17"/>
        <v>365.75636383289196</v>
      </c>
      <c r="J20" s="8">
        <f t="shared" si="17"/>
        <v>366.53280726407957</v>
      </c>
      <c r="K20" s="8">
        <f t="shared" si="17"/>
        <v>364.94190131330055</v>
      </c>
      <c r="M20" s="8" t="s">
        <v>17</v>
      </c>
      <c r="N20" s="9">
        <v>327.5</v>
      </c>
      <c r="O20" s="9">
        <v>337.1</v>
      </c>
      <c r="P20" s="9">
        <v>346.9</v>
      </c>
      <c r="Q20" s="9">
        <v>355.8</v>
      </c>
      <c r="R20" s="9">
        <v>359.4</v>
      </c>
      <c r="S20" s="9">
        <v>362.6</v>
      </c>
      <c r="T20" s="9">
        <v>363.8</v>
      </c>
      <c r="U20" s="9">
        <v>365.6</v>
      </c>
    </row>
    <row r="23" spans="1:21" x14ac:dyDescent="0.3">
      <c r="A23" s="16" t="s">
        <v>229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 spans="1:21" x14ac:dyDescent="0.3">
      <c r="A24" s="10" t="s">
        <v>230</v>
      </c>
      <c r="B24" s="10">
        <v>2014</v>
      </c>
      <c r="C24" s="10">
        <v>2015</v>
      </c>
      <c r="D24" s="10">
        <v>2016</v>
      </c>
      <c r="E24" s="10">
        <v>2017</v>
      </c>
      <c r="F24" s="10">
        <v>2018</v>
      </c>
      <c r="G24" s="10">
        <v>2019</v>
      </c>
      <c r="H24" s="10">
        <v>2020</v>
      </c>
      <c r="I24" s="10">
        <v>2021</v>
      </c>
      <c r="J24" s="10">
        <v>2022</v>
      </c>
      <c r="K24" s="10">
        <v>2023</v>
      </c>
    </row>
    <row r="25" spans="1:21" x14ac:dyDescent="0.3">
      <c r="A25" s="1" t="s">
        <v>228</v>
      </c>
      <c r="B25" s="1">
        <v>51327916</v>
      </c>
      <c r="C25" s="1">
        <v>51529338</v>
      </c>
      <c r="D25" s="1">
        <v>51696216</v>
      </c>
      <c r="E25" s="1">
        <v>51778544</v>
      </c>
      <c r="F25" s="1">
        <v>51826059</v>
      </c>
      <c r="G25" s="1">
        <v>51849861</v>
      </c>
      <c r="H25" s="1">
        <v>51829023</v>
      </c>
      <c r="I25" s="1">
        <v>51638809</v>
      </c>
      <c r="J25" s="1">
        <v>51439038</v>
      </c>
      <c r="K25" s="1">
        <v>51325329</v>
      </c>
    </row>
    <row r="26" spans="1:21" x14ac:dyDescent="0.3">
      <c r="A26" s="1" t="s">
        <v>1</v>
      </c>
      <c r="B26" s="1">
        <v>10103233</v>
      </c>
      <c r="C26" s="1">
        <v>10022181</v>
      </c>
      <c r="D26" s="1">
        <v>9930616</v>
      </c>
      <c r="E26" s="1">
        <v>9857426</v>
      </c>
      <c r="F26" s="1">
        <v>9765623</v>
      </c>
      <c r="G26" s="1">
        <v>9729107</v>
      </c>
      <c r="H26" s="1">
        <v>9668465</v>
      </c>
      <c r="I26" s="1">
        <v>9509458</v>
      </c>
      <c r="J26" s="1">
        <v>9428372</v>
      </c>
      <c r="K26" s="1">
        <v>9386034</v>
      </c>
    </row>
    <row r="27" spans="1:21" x14ac:dyDescent="0.3">
      <c r="A27" s="1" t="s">
        <v>2</v>
      </c>
      <c r="B27" s="1">
        <v>3519401</v>
      </c>
      <c r="C27" s="1">
        <v>3513777</v>
      </c>
      <c r="D27" s="1">
        <v>3498529</v>
      </c>
      <c r="E27" s="1">
        <v>3470653</v>
      </c>
      <c r="F27" s="1">
        <v>3441453</v>
      </c>
      <c r="G27" s="1">
        <v>3413841</v>
      </c>
      <c r="H27" s="1">
        <v>3391946</v>
      </c>
      <c r="I27" s="1">
        <v>3350380</v>
      </c>
      <c r="J27" s="1">
        <v>3317812</v>
      </c>
      <c r="K27" s="1">
        <v>3293362</v>
      </c>
    </row>
    <row r="28" spans="1:21" x14ac:dyDescent="0.3">
      <c r="A28" s="1" t="s">
        <v>3</v>
      </c>
      <c r="B28" s="1">
        <v>2493264</v>
      </c>
      <c r="C28" s="1">
        <v>2487829</v>
      </c>
      <c r="D28" s="1">
        <v>2484557</v>
      </c>
      <c r="E28" s="1">
        <v>2475231</v>
      </c>
      <c r="F28" s="1">
        <v>2461769</v>
      </c>
      <c r="G28" s="1">
        <v>2438031</v>
      </c>
      <c r="H28" s="1">
        <v>2418346</v>
      </c>
      <c r="I28" s="1">
        <v>2385412</v>
      </c>
      <c r="J28" s="1">
        <v>2363691</v>
      </c>
      <c r="K28" s="1">
        <v>2374960</v>
      </c>
    </row>
    <row r="29" spans="1:21" x14ac:dyDescent="0.3">
      <c r="A29" s="1" t="s">
        <v>4</v>
      </c>
      <c r="B29" s="1">
        <v>2902608</v>
      </c>
      <c r="C29" s="1">
        <v>2925815</v>
      </c>
      <c r="D29" s="1">
        <v>2943069</v>
      </c>
      <c r="E29" s="1">
        <v>2948542</v>
      </c>
      <c r="F29" s="1">
        <v>2954642</v>
      </c>
      <c r="G29" s="1">
        <v>2957026</v>
      </c>
      <c r="H29" s="1">
        <v>2942828</v>
      </c>
      <c r="I29" s="1">
        <v>2948375</v>
      </c>
      <c r="J29" s="1">
        <v>2967314</v>
      </c>
      <c r="K29" s="1">
        <v>2997410</v>
      </c>
    </row>
    <row r="30" spans="1:21" x14ac:dyDescent="0.3">
      <c r="A30" s="1" t="s">
        <v>5</v>
      </c>
      <c r="B30" s="1">
        <v>1475884</v>
      </c>
      <c r="C30" s="1">
        <v>1472199</v>
      </c>
      <c r="D30" s="1">
        <v>1469214</v>
      </c>
      <c r="E30" s="1">
        <v>1463770</v>
      </c>
      <c r="F30" s="1">
        <v>1459336</v>
      </c>
      <c r="G30" s="1">
        <v>1456468</v>
      </c>
      <c r="H30" s="1">
        <v>1450062</v>
      </c>
      <c r="I30" s="1">
        <v>1441611</v>
      </c>
      <c r="J30" s="1">
        <v>1431050</v>
      </c>
      <c r="K30" s="1">
        <v>1419237</v>
      </c>
    </row>
    <row r="31" spans="1:21" x14ac:dyDescent="0.3">
      <c r="A31" s="1" t="s">
        <v>6</v>
      </c>
      <c r="B31" s="1">
        <v>1531809</v>
      </c>
      <c r="C31" s="1">
        <v>1518775</v>
      </c>
      <c r="D31" s="1">
        <v>1514370</v>
      </c>
      <c r="E31" s="1">
        <v>1502227</v>
      </c>
      <c r="F31" s="1">
        <v>1489936</v>
      </c>
      <c r="G31" s="1">
        <v>1474870</v>
      </c>
      <c r="H31" s="1">
        <v>1463882</v>
      </c>
      <c r="I31" s="1">
        <v>1452251</v>
      </c>
      <c r="J31" s="1">
        <v>1446072</v>
      </c>
      <c r="K31" s="1">
        <v>1442216</v>
      </c>
    </row>
    <row r="32" spans="1:21" x14ac:dyDescent="0.3">
      <c r="A32" s="1" t="s">
        <v>7</v>
      </c>
      <c r="B32" s="1">
        <v>1166377</v>
      </c>
      <c r="C32" s="1">
        <v>1173534</v>
      </c>
      <c r="D32" s="1">
        <v>1172304</v>
      </c>
      <c r="E32" s="1">
        <v>1165132</v>
      </c>
      <c r="F32" s="1">
        <v>1155623</v>
      </c>
      <c r="G32" s="1">
        <v>1148019</v>
      </c>
      <c r="H32" s="1">
        <v>1136017</v>
      </c>
      <c r="I32" s="1">
        <v>1121592</v>
      </c>
      <c r="J32" s="1">
        <v>1110663</v>
      </c>
      <c r="K32" s="1">
        <v>1103661</v>
      </c>
    </row>
    <row r="33" spans="1:11" x14ac:dyDescent="0.3">
      <c r="A33" s="1" t="s">
        <v>8</v>
      </c>
      <c r="B33" s="1">
        <v>156125</v>
      </c>
      <c r="C33" s="1">
        <v>210884</v>
      </c>
      <c r="D33" s="1">
        <v>243048</v>
      </c>
      <c r="E33" s="1">
        <v>280100</v>
      </c>
      <c r="F33" s="1">
        <v>314126</v>
      </c>
      <c r="G33" s="1">
        <v>340575</v>
      </c>
      <c r="H33" s="1">
        <v>355831</v>
      </c>
      <c r="I33" s="1">
        <v>371895</v>
      </c>
      <c r="J33" s="1">
        <v>383591</v>
      </c>
      <c r="K33" s="1">
        <v>386525</v>
      </c>
    </row>
    <row r="34" spans="1:11" x14ac:dyDescent="0.3">
      <c r="A34" s="1" t="s">
        <v>9</v>
      </c>
      <c r="B34" s="1">
        <v>12357830</v>
      </c>
      <c r="C34" s="1">
        <v>12522606</v>
      </c>
      <c r="D34" s="1">
        <v>12716780</v>
      </c>
      <c r="E34" s="1">
        <v>12873895</v>
      </c>
      <c r="F34" s="1">
        <v>13077153</v>
      </c>
      <c r="G34" s="1">
        <v>13239666</v>
      </c>
      <c r="H34" s="1">
        <v>13427014</v>
      </c>
      <c r="I34" s="1">
        <v>13565450</v>
      </c>
      <c r="J34" s="1">
        <v>13589432</v>
      </c>
      <c r="K34" s="1">
        <v>13630821</v>
      </c>
    </row>
    <row r="35" spans="1:11" x14ac:dyDescent="0.3">
      <c r="A35" s="1" t="s">
        <v>10</v>
      </c>
      <c r="B35" s="1">
        <v>1544442</v>
      </c>
      <c r="C35" s="1">
        <v>1549507</v>
      </c>
      <c r="D35" s="1">
        <v>1550806</v>
      </c>
      <c r="E35" s="1">
        <v>1550142</v>
      </c>
      <c r="F35" s="1">
        <v>1543052</v>
      </c>
      <c r="G35" s="1">
        <v>1541502</v>
      </c>
      <c r="H35" s="1">
        <v>1542840</v>
      </c>
      <c r="I35" s="1">
        <v>1538492</v>
      </c>
      <c r="J35" s="1">
        <v>1536498</v>
      </c>
      <c r="K35" s="1">
        <v>1527807</v>
      </c>
    </row>
    <row r="36" spans="1:11" x14ac:dyDescent="0.3">
      <c r="A36" s="1" t="s">
        <v>11</v>
      </c>
      <c r="B36" s="1">
        <v>1578933</v>
      </c>
      <c r="C36" s="1">
        <v>1583952</v>
      </c>
      <c r="D36" s="1">
        <v>1591625</v>
      </c>
      <c r="E36" s="1">
        <v>1594432</v>
      </c>
      <c r="F36" s="1">
        <v>1599252</v>
      </c>
      <c r="G36" s="1">
        <v>1600007</v>
      </c>
      <c r="H36" s="1">
        <v>1600837</v>
      </c>
      <c r="I36" s="1">
        <v>1597427</v>
      </c>
      <c r="J36" s="1">
        <v>1595058</v>
      </c>
      <c r="K36" s="1">
        <v>1593469</v>
      </c>
    </row>
    <row r="37" spans="1:11" x14ac:dyDescent="0.3">
      <c r="A37" s="1" t="s">
        <v>12</v>
      </c>
      <c r="B37" s="1">
        <v>2062273</v>
      </c>
      <c r="C37" s="1">
        <v>2077649</v>
      </c>
      <c r="D37" s="1">
        <v>2096727</v>
      </c>
      <c r="E37" s="1">
        <v>2116770</v>
      </c>
      <c r="F37" s="1">
        <v>2126282</v>
      </c>
      <c r="G37" s="1">
        <v>2123709</v>
      </c>
      <c r="H37" s="1">
        <v>2121029</v>
      </c>
      <c r="I37" s="1">
        <v>2119257</v>
      </c>
      <c r="J37" s="1">
        <v>2123037</v>
      </c>
      <c r="K37" s="1">
        <v>2130119</v>
      </c>
    </row>
    <row r="38" spans="1:11" x14ac:dyDescent="0.3">
      <c r="A38" s="1" t="s">
        <v>13</v>
      </c>
      <c r="B38" s="1">
        <v>1871560</v>
      </c>
      <c r="C38" s="1">
        <v>1869711</v>
      </c>
      <c r="D38" s="1">
        <v>1864791</v>
      </c>
      <c r="E38" s="1">
        <v>1854607</v>
      </c>
      <c r="F38" s="1">
        <v>1836832</v>
      </c>
      <c r="G38" s="1">
        <v>1818917</v>
      </c>
      <c r="H38" s="1">
        <v>1804104</v>
      </c>
      <c r="I38" s="1">
        <v>1786855</v>
      </c>
      <c r="J38" s="1">
        <v>1769607</v>
      </c>
      <c r="K38" s="1">
        <v>1754757</v>
      </c>
    </row>
    <row r="39" spans="1:11" x14ac:dyDescent="0.3">
      <c r="A39" s="1" t="s">
        <v>14</v>
      </c>
      <c r="B39" s="1">
        <v>1905780</v>
      </c>
      <c r="C39" s="1">
        <v>1908996</v>
      </c>
      <c r="D39" s="1">
        <v>1903914</v>
      </c>
      <c r="E39" s="1">
        <v>1896424</v>
      </c>
      <c r="F39" s="1">
        <v>1882970</v>
      </c>
      <c r="G39" s="1">
        <v>1868745</v>
      </c>
      <c r="H39" s="1">
        <v>1851549</v>
      </c>
      <c r="I39" s="1">
        <v>1832803</v>
      </c>
      <c r="J39" s="1">
        <v>1817697</v>
      </c>
      <c r="K39" s="1">
        <v>1804217</v>
      </c>
    </row>
    <row r="40" spans="1:11" x14ac:dyDescent="0.3">
      <c r="A40" s="1" t="s">
        <v>15</v>
      </c>
      <c r="B40" s="1">
        <v>2700794</v>
      </c>
      <c r="C40" s="1">
        <v>2702826</v>
      </c>
      <c r="D40" s="1">
        <v>2700398</v>
      </c>
      <c r="E40" s="1">
        <v>2691706</v>
      </c>
      <c r="F40" s="1">
        <v>2676831</v>
      </c>
      <c r="G40" s="1">
        <v>2665836</v>
      </c>
      <c r="H40" s="1">
        <v>2639422</v>
      </c>
      <c r="I40" s="1">
        <v>2626609</v>
      </c>
      <c r="J40" s="1">
        <v>2600492</v>
      </c>
      <c r="K40" s="1">
        <v>2554324</v>
      </c>
    </row>
    <row r="41" spans="1:11" x14ac:dyDescent="0.3">
      <c r="A41" s="1" t="s">
        <v>16</v>
      </c>
      <c r="B41" s="1">
        <v>3350257</v>
      </c>
      <c r="C41" s="1">
        <v>3364702</v>
      </c>
      <c r="D41" s="1">
        <v>3373871</v>
      </c>
      <c r="E41" s="1">
        <v>3380404</v>
      </c>
      <c r="F41" s="1">
        <v>3373988</v>
      </c>
      <c r="G41" s="1">
        <v>3362553</v>
      </c>
      <c r="H41" s="1">
        <v>3340216</v>
      </c>
      <c r="I41" s="1">
        <v>3314183</v>
      </c>
      <c r="J41" s="1">
        <v>3280493</v>
      </c>
      <c r="K41" s="1">
        <v>3251158</v>
      </c>
    </row>
    <row r="42" spans="1:11" x14ac:dyDescent="0.3">
      <c r="A42" s="1" t="s">
        <v>17</v>
      </c>
      <c r="B42" s="1">
        <v>607346</v>
      </c>
      <c r="C42" s="1">
        <v>624395</v>
      </c>
      <c r="D42" s="1">
        <v>641597</v>
      </c>
      <c r="E42" s="1">
        <v>657083</v>
      </c>
      <c r="F42" s="1">
        <v>667191</v>
      </c>
      <c r="G42" s="1">
        <v>670989</v>
      </c>
      <c r="H42" s="1">
        <v>674635</v>
      </c>
      <c r="I42" s="1">
        <v>676759</v>
      </c>
      <c r="J42" s="1">
        <v>678159</v>
      </c>
      <c r="K42" s="1">
        <v>675252</v>
      </c>
    </row>
    <row r="44" spans="1:11" x14ac:dyDescent="0.3">
      <c r="A44" s="17" t="s">
        <v>231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 x14ac:dyDescent="0.3">
      <c r="A45" s="10" t="s">
        <v>230</v>
      </c>
      <c r="B45" s="6" t="s">
        <v>26</v>
      </c>
      <c r="C45" s="6" t="s">
        <v>27</v>
      </c>
      <c r="D45" s="6" t="s">
        <v>28</v>
      </c>
      <c r="E45" s="6" t="s">
        <v>29</v>
      </c>
      <c r="F45" s="6" t="s">
        <v>30</v>
      </c>
      <c r="G45" s="6" t="s">
        <v>31</v>
      </c>
      <c r="H45" s="6" t="s">
        <v>32</v>
      </c>
      <c r="I45" s="6" t="s">
        <v>33</v>
      </c>
      <c r="J45" s="6" t="s">
        <v>34</v>
      </c>
      <c r="K45" s="6" t="s">
        <v>35</v>
      </c>
    </row>
    <row r="46" spans="1:11" x14ac:dyDescent="0.3">
      <c r="A46" s="8" t="s">
        <v>228</v>
      </c>
      <c r="B46" s="7" t="s">
        <v>37</v>
      </c>
      <c r="C46" s="7" t="s">
        <v>38</v>
      </c>
      <c r="D46" s="7" t="s">
        <v>39</v>
      </c>
      <c r="E46" s="7" t="s">
        <v>40</v>
      </c>
      <c r="F46" s="7" t="s">
        <v>41</v>
      </c>
      <c r="G46" s="7" t="s">
        <v>42</v>
      </c>
      <c r="H46" s="7" t="s">
        <v>43</v>
      </c>
      <c r="I46" s="7" t="s">
        <v>44</v>
      </c>
      <c r="J46" s="7" t="s">
        <v>45</v>
      </c>
      <c r="K46" s="7" t="s">
        <v>46</v>
      </c>
    </row>
    <row r="47" spans="1:11" x14ac:dyDescent="0.3">
      <c r="A47" s="8" t="s">
        <v>1</v>
      </c>
      <c r="B47" s="7" t="s">
        <v>48</v>
      </c>
      <c r="C47" s="7" t="s">
        <v>49</v>
      </c>
      <c r="D47" s="7" t="s">
        <v>48</v>
      </c>
      <c r="E47" s="7" t="s">
        <v>48</v>
      </c>
      <c r="F47" s="7" t="s">
        <v>48</v>
      </c>
      <c r="G47" s="7" t="s">
        <v>48</v>
      </c>
      <c r="H47" s="7" t="s">
        <v>48</v>
      </c>
      <c r="I47" s="7" t="s">
        <v>48</v>
      </c>
      <c r="J47" s="7" t="s">
        <v>48</v>
      </c>
      <c r="K47" s="7" t="s">
        <v>48</v>
      </c>
    </row>
    <row r="48" spans="1:11" x14ac:dyDescent="0.3">
      <c r="A48" s="8" t="s">
        <v>2</v>
      </c>
      <c r="B48" s="7" t="s">
        <v>51</v>
      </c>
      <c r="C48" s="7" t="s">
        <v>51</v>
      </c>
      <c r="D48" s="7" t="s">
        <v>52</v>
      </c>
      <c r="E48" s="7" t="s">
        <v>53</v>
      </c>
      <c r="F48" s="7" t="s">
        <v>52</v>
      </c>
      <c r="G48" s="7" t="s">
        <v>54</v>
      </c>
      <c r="H48" s="7" t="s">
        <v>54</v>
      </c>
      <c r="I48" s="7" t="s">
        <v>55</v>
      </c>
      <c r="J48" s="7" t="s">
        <v>56</v>
      </c>
      <c r="K48" s="7" t="s">
        <v>56</v>
      </c>
    </row>
    <row r="49" spans="1:11" x14ac:dyDescent="0.3">
      <c r="A49" s="8" t="s">
        <v>3</v>
      </c>
      <c r="B49" s="7" t="s">
        <v>58</v>
      </c>
      <c r="C49" s="7" t="s">
        <v>59</v>
      </c>
      <c r="D49" s="7" t="s">
        <v>59</v>
      </c>
      <c r="E49" s="7" t="s">
        <v>59</v>
      </c>
      <c r="F49" s="7" t="s">
        <v>58</v>
      </c>
      <c r="G49" s="7" t="s">
        <v>58</v>
      </c>
      <c r="H49" s="7" t="s">
        <v>58</v>
      </c>
      <c r="I49" s="7" t="s">
        <v>60</v>
      </c>
      <c r="J49" s="7" t="s">
        <v>61</v>
      </c>
      <c r="K49" s="7" t="s">
        <v>62</v>
      </c>
    </row>
    <row r="50" spans="1:11" x14ac:dyDescent="0.3">
      <c r="A50" s="8" t="s">
        <v>4</v>
      </c>
      <c r="B50" s="7" t="s">
        <v>64</v>
      </c>
      <c r="C50" s="7" t="s">
        <v>65</v>
      </c>
      <c r="D50" s="7" t="s">
        <v>66</v>
      </c>
      <c r="E50" s="7" t="s">
        <v>67</v>
      </c>
      <c r="F50" s="7" t="s">
        <v>68</v>
      </c>
      <c r="G50" s="7" t="s">
        <v>68</v>
      </c>
      <c r="H50" s="7" t="s">
        <v>69</v>
      </c>
      <c r="I50" s="7" t="s">
        <v>70</v>
      </c>
      <c r="J50" s="7" t="s">
        <v>71</v>
      </c>
      <c r="K50" s="7" t="s">
        <v>72</v>
      </c>
    </row>
    <row r="51" spans="1:11" x14ac:dyDescent="0.3">
      <c r="A51" s="8" t="s">
        <v>5</v>
      </c>
      <c r="B51" s="7" t="s">
        <v>74</v>
      </c>
      <c r="C51" s="7" t="s">
        <v>74</v>
      </c>
      <c r="D51" s="7" t="s">
        <v>74</v>
      </c>
      <c r="E51" s="7" t="s">
        <v>74</v>
      </c>
      <c r="F51" s="7" t="s">
        <v>74</v>
      </c>
      <c r="G51" s="7" t="s">
        <v>75</v>
      </c>
      <c r="H51" s="7" t="s">
        <v>75</v>
      </c>
      <c r="I51" s="7" t="s">
        <v>75</v>
      </c>
      <c r="J51" s="7" t="s">
        <v>76</v>
      </c>
      <c r="K51" s="7" t="s">
        <v>76</v>
      </c>
    </row>
    <row r="52" spans="1:11" x14ac:dyDescent="0.3">
      <c r="A52" s="8" t="s">
        <v>6</v>
      </c>
      <c r="B52" s="7" t="s">
        <v>78</v>
      </c>
      <c r="C52" s="7" t="s">
        <v>78</v>
      </c>
      <c r="D52" s="7" t="s">
        <v>78</v>
      </c>
      <c r="E52" s="7" t="s">
        <v>79</v>
      </c>
      <c r="F52" s="7" t="s">
        <v>79</v>
      </c>
      <c r="G52" s="7" t="s">
        <v>80</v>
      </c>
      <c r="H52" s="7" t="s">
        <v>81</v>
      </c>
      <c r="I52" s="7" t="s">
        <v>79</v>
      </c>
      <c r="J52" s="7" t="s">
        <v>81</v>
      </c>
      <c r="K52" s="7" t="s">
        <v>82</v>
      </c>
    </row>
    <row r="53" spans="1:11" x14ac:dyDescent="0.3">
      <c r="A53" s="8" t="s">
        <v>7</v>
      </c>
      <c r="B53" s="7" t="s">
        <v>84</v>
      </c>
      <c r="C53" s="7" t="s">
        <v>85</v>
      </c>
      <c r="D53" s="7" t="s">
        <v>86</v>
      </c>
      <c r="E53" s="7" t="s">
        <v>87</v>
      </c>
      <c r="F53" s="7" t="s">
        <v>88</v>
      </c>
      <c r="G53" s="7" t="s">
        <v>89</v>
      </c>
      <c r="H53" s="7" t="s">
        <v>90</v>
      </c>
      <c r="I53" s="7" t="s">
        <v>91</v>
      </c>
      <c r="J53" s="7" t="s">
        <v>92</v>
      </c>
      <c r="K53" s="7" t="s">
        <v>92</v>
      </c>
    </row>
    <row r="54" spans="1:11" x14ac:dyDescent="0.3">
      <c r="A54" s="8" t="s">
        <v>8</v>
      </c>
      <c r="B54" s="7" t="s">
        <v>94</v>
      </c>
      <c r="C54" s="7" t="s">
        <v>94</v>
      </c>
      <c r="D54" s="7" t="s">
        <v>94</v>
      </c>
      <c r="E54" s="7" t="s">
        <v>94</v>
      </c>
      <c r="F54" s="7" t="s">
        <v>94</v>
      </c>
      <c r="G54" s="7" t="s">
        <v>94</v>
      </c>
      <c r="H54" s="7" t="s">
        <v>94</v>
      </c>
      <c r="I54" s="7" t="s">
        <v>94</v>
      </c>
      <c r="J54" s="7" t="s">
        <v>94</v>
      </c>
      <c r="K54" s="7" t="s">
        <v>95</v>
      </c>
    </row>
    <row r="55" spans="1:11" x14ac:dyDescent="0.3">
      <c r="A55" s="8" t="s">
        <v>9</v>
      </c>
      <c r="B55" s="7" t="s">
        <v>97</v>
      </c>
      <c r="C55" s="7" t="s">
        <v>98</v>
      </c>
      <c r="D55" s="7" t="s">
        <v>99</v>
      </c>
      <c r="E55" s="7" t="s">
        <v>100</v>
      </c>
      <c r="F55" s="7" t="s">
        <v>101</v>
      </c>
      <c r="G55" s="7" t="s">
        <v>102</v>
      </c>
      <c r="H55" s="7" t="s">
        <v>103</v>
      </c>
      <c r="I55" s="7" t="s">
        <v>104</v>
      </c>
      <c r="J55" s="7" t="s">
        <v>105</v>
      </c>
      <c r="K55" s="7" t="s">
        <v>106</v>
      </c>
    </row>
    <row r="56" spans="1:11" x14ac:dyDescent="0.3">
      <c r="A56" s="8" t="s">
        <v>10</v>
      </c>
      <c r="B56" s="7" t="s">
        <v>108</v>
      </c>
      <c r="C56" s="7" t="s">
        <v>109</v>
      </c>
      <c r="D56" s="7" t="s">
        <v>110</v>
      </c>
      <c r="E56" s="7" t="s">
        <v>111</v>
      </c>
      <c r="F56" s="7" t="s">
        <v>112</v>
      </c>
      <c r="G56" s="7" t="s">
        <v>113</v>
      </c>
      <c r="H56" s="7" t="s">
        <v>114</v>
      </c>
      <c r="I56" s="7" t="s">
        <v>114</v>
      </c>
      <c r="J56" s="7" t="s">
        <v>115</v>
      </c>
      <c r="K56" s="7" t="s">
        <v>116</v>
      </c>
    </row>
    <row r="57" spans="1:11" x14ac:dyDescent="0.3">
      <c r="A57" s="8" t="s">
        <v>11</v>
      </c>
      <c r="B57" s="7" t="s">
        <v>118</v>
      </c>
      <c r="C57" s="7" t="s">
        <v>119</v>
      </c>
      <c r="D57" s="7" t="s">
        <v>120</v>
      </c>
      <c r="E57" s="7" t="s">
        <v>121</v>
      </c>
      <c r="F57" s="7" t="s">
        <v>122</v>
      </c>
      <c r="G57" s="7" t="s">
        <v>123</v>
      </c>
      <c r="H57" s="7" t="s">
        <v>124</v>
      </c>
      <c r="I57" s="7" t="s">
        <v>124</v>
      </c>
      <c r="J57" s="7" t="s">
        <v>125</v>
      </c>
      <c r="K57" s="7" t="s">
        <v>124</v>
      </c>
    </row>
    <row r="58" spans="1:11" x14ac:dyDescent="0.3">
      <c r="A58" s="8" t="s">
        <v>12</v>
      </c>
      <c r="B58" s="7" t="s">
        <v>127</v>
      </c>
      <c r="C58" s="7" t="s">
        <v>128</v>
      </c>
      <c r="D58" s="7" t="s">
        <v>129</v>
      </c>
      <c r="E58" s="7" t="s">
        <v>130</v>
      </c>
      <c r="F58" s="7" t="s">
        <v>131</v>
      </c>
      <c r="G58" s="7" t="s">
        <v>132</v>
      </c>
      <c r="H58" s="7" t="s">
        <v>133</v>
      </c>
      <c r="I58" s="7" t="s">
        <v>134</v>
      </c>
      <c r="J58" s="7" t="s">
        <v>135</v>
      </c>
      <c r="K58" s="7" t="s">
        <v>136</v>
      </c>
    </row>
    <row r="59" spans="1:11" x14ac:dyDescent="0.3">
      <c r="A59" s="8" t="s">
        <v>13</v>
      </c>
      <c r="B59" s="7" t="s">
        <v>138</v>
      </c>
      <c r="C59" s="7" t="s">
        <v>139</v>
      </c>
      <c r="D59" s="7" t="s">
        <v>140</v>
      </c>
      <c r="E59" s="7" t="s">
        <v>141</v>
      </c>
      <c r="F59" s="7" t="s">
        <v>140</v>
      </c>
      <c r="G59" s="7" t="s">
        <v>140</v>
      </c>
      <c r="H59" s="7" t="s">
        <v>142</v>
      </c>
      <c r="I59" s="7" t="s">
        <v>143</v>
      </c>
      <c r="J59" s="7" t="s">
        <v>144</v>
      </c>
      <c r="K59" s="7" t="s">
        <v>145</v>
      </c>
    </row>
    <row r="60" spans="1:11" x14ac:dyDescent="0.3">
      <c r="A60" s="8" t="s">
        <v>14</v>
      </c>
      <c r="B60" s="7" t="s">
        <v>147</v>
      </c>
      <c r="C60" s="7" t="s">
        <v>148</v>
      </c>
      <c r="D60" s="7" t="s">
        <v>149</v>
      </c>
      <c r="E60" s="7" t="s">
        <v>150</v>
      </c>
      <c r="F60" s="7" t="s">
        <v>151</v>
      </c>
      <c r="G60" s="7" t="s">
        <v>152</v>
      </c>
      <c r="H60" s="7" t="s">
        <v>153</v>
      </c>
      <c r="I60" s="7" t="s">
        <v>154</v>
      </c>
      <c r="J60" s="7" t="s">
        <v>155</v>
      </c>
      <c r="K60" s="7" t="s">
        <v>156</v>
      </c>
    </row>
    <row r="61" spans="1:11" x14ac:dyDescent="0.3">
      <c r="A61" s="8" t="s">
        <v>15</v>
      </c>
      <c r="B61" s="7" t="s">
        <v>158</v>
      </c>
      <c r="C61" s="7" t="s">
        <v>159</v>
      </c>
      <c r="D61" s="7" t="s">
        <v>160</v>
      </c>
      <c r="E61" s="7" t="s">
        <v>161</v>
      </c>
      <c r="F61" s="7" t="s">
        <v>162</v>
      </c>
      <c r="G61" s="7" t="s">
        <v>163</v>
      </c>
      <c r="H61" s="7" t="s">
        <v>164</v>
      </c>
      <c r="I61" s="7" t="s">
        <v>165</v>
      </c>
      <c r="J61" s="7" t="s">
        <v>166</v>
      </c>
      <c r="K61" s="7" t="s">
        <v>167</v>
      </c>
    </row>
    <row r="62" spans="1:11" x14ac:dyDescent="0.3">
      <c r="A62" s="8" t="s">
        <v>16</v>
      </c>
      <c r="B62" s="7" t="s">
        <v>169</v>
      </c>
      <c r="C62" s="7" t="s">
        <v>170</v>
      </c>
      <c r="D62" s="7" t="s">
        <v>171</v>
      </c>
      <c r="E62" s="7" t="s">
        <v>172</v>
      </c>
      <c r="F62" s="7" t="s">
        <v>173</v>
      </c>
      <c r="G62" s="7" t="s">
        <v>174</v>
      </c>
      <c r="H62" s="7" t="s">
        <v>175</v>
      </c>
      <c r="I62" s="7" t="s">
        <v>176</v>
      </c>
      <c r="J62" s="7" t="s">
        <v>177</v>
      </c>
      <c r="K62" s="7" t="s">
        <v>178</v>
      </c>
    </row>
    <row r="63" spans="1:11" x14ac:dyDescent="0.3">
      <c r="A63" s="8" t="s">
        <v>17</v>
      </c>
      <c r="B63" s="7" t="s">
        <v>180</v>
      </c>
      <c r="C63" s="7" t="s">
        <v>181</v>
      </c>
      <c r="D63" s="7" t="s">
        <v>181</v>
      </c>
      <c r="E63" s="7" t="s">
        <v>182</v>
      </c>
      <c r="F63" s="7" t="s">
        <v>182</v>
      </c>
      <c r="G63" s="7" t="s">
        <v>182</v>
      </c>
      <c r="H63" s="7" t="s">
        <v>182</v>
      </c>
      <c r="I63" s="7" t="s">
        <v>183</v>
      </c>
      <c r="J63" s="7" t="s">
        <v>182</v>
      </c>
      <c r="K63" s="7" t="s">
        <v>183</v>
      </c>
    </row>
  </sheetData>
  <mergeCells count="4">
    <mergeCell ref="A23:K23"/>
    <mergeCell ref="A44:K44"/>
    <mergeCell ref="A1:K1"/>
    <mergeCell ref="M1:U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K1" sqref="K1:S20"/>
    </sheetView>
  </sheetViews>
  <sheetFormatPr defaultRowHeight="16.5" x14ac:dyDescent="0.3"/>
  <cols>
    <col min="11" max="11" width="15.125" bestFit="1" customWidth="1"/>
    <col min="12" max="12" width="13.625" bestFit="1" customWidth="1"/>
  </cols>
  <sheetData>
    <row r="1" spans="1:19" x14ac:dyDescent="0.3">
      <c r="A1" s="18" t="s">
        <v>232</v>
      </c>
      <c r="B1" s="18"/>
      <c r="C1" s="18"/>
      <c r="D1" s="18"/>
      <c r="E1" s="18"/>
      <c r="F1" s="18"/>
      <c r="G1" s="18"/>
      <c r="H1" s="18"/>
      <c r="I1" s="18"/>
      <c r="K1" s="19" t="s">
        <v>236</v>
      </c>
      <c r="L1" s="19"/>
      <c r="M1" s="19"/>
      <c r="N1" s="19"/>
      <c r="O1" s="19"/>
      <c r="P1" s="19"/>
      <c r="Q1" s="19"/>
      <c r="R1" s="19"/>
      <c r="S1" s="19"/>
    </row>
    <row r="2" spans="1:19" x14ac:dyDescent="0.3">
      <c r="A2" s="10" t="s">
        <v>230</v>
      </c>
      <c r="B2" s="10">
        <v>2015</v>
      </c>
      <c r="C2" s="10">
        <v>2016</v>
      </c>
      <c r="D2" s="10">
        <v>2017</v>
      </c>
      <c r="E2" s="10">
        <v>2018</v>
      </c>
      <c r="F2" s="10">
        <v>2019</v>
      </c>
      <c r="G2" s="10">
        <v>2020</v>
      </c>
      <c r="H2" s="10">
        <v>2021</v>
      </c>
      <c r="I2" s="10">
        <v>2022</v>
      </c>
      <c r="K2" s="10" t="s">
        <v>237</v>
      </c>
      <c r="L2" s="10" t="s">
        <v>238</v>
      </c>
      <c r="M2" s="10" t="s">
        <v>239</v>
      </c>
      <c r="N2" s="10" t="s">
        <v>240</v>
      </c>
      <c r="O2" s="10" t="s">
        <v>241</v>
      </c>
      <c r="P2" s="10" t="s">
        <v>242</v>
      </c>
      <c r="Q2" s="10" t="s">
        <v>243</v>
      </c>
      <c r="R2" s="10" t="s">
        <v>244</v>
      </c>
      <c r="S2" s="10" t="s">
        <v>245</v>
      </c>
    </row>
    <row r="3" spans="1:19" x14ac:dyDescent="0.3">
      <c r="A3" s="8" t="s">
        <v>228</v>
      </c>
      <c r="B3" s="8">
        <v>513.7756866217195</v>
      </c>
      <c r="C3" s="8">
        <v>515.21301182485468</v>
      </c>
      <c r="D3" s="8">
        <v>515.90907868083775</v>
      </c>
      <c r="E3" s="8">
        <v>516.3104852970331</v>
      </c>
      <c r="F3" s="8">
        <v>516.42619169273701</v>
      </c>
      <c r="G3" s="8">
        <v>516.16055156424591</v>
      </c>
      <c r="H3" s="8">
        <v>514.16791295187375</v>
      </c>
      <c r="I3" s="8">
        <v>512.11862179372304</v>
      </c>
      <c r="K3" s="8" t="s">
        <v>228</v>
      </c>
      <c r="L3" s="23">
        <v>-4.5756866217195125</v>
      </c>
      <c r="M3" s="23">
        <v>-4.2130118248546751</v>
      </c>
      <c r="N3" s="23">
        <v>-3.5090786808377743</v>
      </c>
      <c r="O3" s="23">
        <v>-1.9104852970331194</v>
      </c>
      <c r="P3" s="23">
        <v>-0.72619169273696116</v>
      </c>
      <c r="Q3" s="23">
        <v>3.94484357541387E-2</v>
      </c>
      <c r="R3" s="23">
        <v>1.0320870481263</v>
      </c>
      <c r="S3" s="23">
        <v>2.481378206276986</v>
      </c>
    </row>
    <row r="4" spans="1:19" x14ac:dyDescent="0.3">
      <c r="A4" s="8" t="s">
        <v>1</v>
      </c>
      <c r="B4" s="8">
        <v>16557.378159590287</v>
      </c>
      <c r="C4" s="8">
        <v>16408.816920026435</v>
      </c>
      <c r="D4" s="8">
        <v>16287.881692002642</v>
      </c>
      <c r="E4" s="8">
        <v>16136.19134170522</v>
      </c>
      <c r="F4" s="8">
        <v>16075.854263053534</v>
      </c>
      <c r="G4" s="8">
        <v>15975.652676801057</v>
      </c>
      <c r="H4" s="8">
        <v>15712.918043621941</v>
      </c>
      <c r="I4" s="8">
        <v>15578.935888962325</v>
      </c>
      <c r="K4" s="8" t="s">
        <v>1</v>
      </c>
      <c r="L4" s="23">
        <v>-193.3781595902874</v>
      </c>
      <c r="M4" s="23">
        <v>-206.61692002643395</v>
      </c>
      <c r="N4" s="23">
        <v>-192.08169200264274</v>
      </c>
      <c r="O4" s="23">
        <v>-152.49134170521938</v>
      </c>
      <c r="P4" s="23">
        <v>-148.95426305353431</v>
      </c>
      <c r="Q4" s="23">
        <v>-136.65267680105717</v>
      </c>
      <c r="R4" s="23">
        <v>-62.818043621940888</v>
      </c>
      <c r="S4" s="23">
        <v>-18.23588896232468</v>
      </c>
    </row>
    <row r="5" spans="1:19" x14ac:dyDescent="0.3">
      <c r="A5" s="8" t="s">
        <v>2</v>
      </c>
      <c r="B5" s="8">
        <v>4564.5323460639129</v>
      </c>
      <c r="C5" s="8">
        <v>4544.1343031562546</v>
      </c>
      <c r="D5" s="8">
        <v>4507.3415584415588</v>
      </c>
      <c r="E5" s="8">
        <v>4470</v>
      </c>
      <c r="F5" s="8">
        <v>4432.9840280483049</v>
      </c>
      <c r="G5" s="8">
        <v>4404.5526554992857</v>
      </c>
      <c r="H5" s="8">
        <v>4350.0129836406122</v>
      </c>
      <c r="I5" s="8">
        <v>4301.5843381304294</v>
      </c>
      <c r="K5" s="8" t="s">
        <v>2</v>
      </c>
      <c r="L5" s="23">
        <v>-84.632346063913246</v>
      </c>
      <c r="M5" s="23">
        <v>-75.334303156254464</v>
      </c>
      <c r="N5" s="23">
        <v>-69.941558441559209</v>
      </c>
      <c r="O5" s="23">
        <v>-60.199999999999818</v>
      </c>
      <c r="P5" s="23">
        <v>-53.284028048305117</v>
      </c>
      <c r="Q5" s="23">
        <v>-55.652655499286084</v>
      </c>
      <c r="R5" s="23">
        <v>-33.612983640612583</v>
      </c>
      <c r="S5" s="23">
        <v>-28.784338130429205</v>
      </c>
    </row>
    <row r="6" spans="1:19" x14ac:dyDescent="0.3">
      <c r="A6" s="8" t="s">
        <v>3</v>
      </c>
      <c r="B6" s="8">
        <v>2815.5602082390219</v>
      </c>
      <c r="C6" s="8">
        <v>2811.8571751923946</v>
      </c>
      <c r="D6" s="8">
        <v>2801.3026256224534</v>
      </c>
      <c r="E6" s="8">
        <v>2786.3825693265421</v>
      </c>
      <c r="F6" s="8">
        <v>2759.5144312393886</v>
      </c>
      <c r="G6" s="8">
        <v>2737.2337294850026</v>
      </c>
      <c r="H6" s="8">
        <v>2699.3459318773339</v>
      </c>
      <c r="I6" s="8">
        <v>2670.2338454586534</v>
      </c>
      <c r="K6" s="8" t="s">
        <v>3</v>
      </c>
      <c r="L6" s="23">
        <v>-24.560208239021904</v>
      </c>
      <c r="M6" s="23">
        <v>-26.557175192394425</v>
      </c>
      <c r="N6" s="23">
        <v>-25.102625622453616</v>
      </c>
      <c r="O6" s="23">
        <v>-19.682569326542307</v>
      </c>
      <c r="P6" s="23">
        <v>-9.214431239388432</v>
      </c>
      <c r="Q6" s="23">
        <v>-8.633729485002732</v>
      </c>
      <c r="R6" s="23">
        <v>2.8540681226659217</v>
      </c>
      <c r="S6" s="23">
        <v>3.466154541346441</v>
      </c>
    </row>
    <row r="7" spans="1:19" x14ac:dyDescent="0.3">
      <c r="A7" s="8" t="s">
        <v>4</v>
      </c>
      <c r="B7" s="8">
        <v>2789.1468064823644</v>
      </c>
      <c r="C7" s="8">
        <v>2769.6866177300963</v>
      </c>
      <c r="D7" s="8">
        <v>2773.5321230364034</v>
      </c>
      <c r="E7" s="8">
        <v>2778.7472961534845</v>
      </c>
      <c r="F7" s="8">
        <v>2780.9893727076087</v>
      </c>
      <c r="G7" s="8">
        <v>2762.6999624483665</v>
      </c>
      <c r="H7" s="8">
        <v>2764.5335208626348</v>
      </c>
      <c r="I7" s="8">
        <v>2780.987816307404</v>
      </c>
      <c r="K7" s="8" t="s">
        <v>4</v>
      </c>
      <c r="L7" s="23">
        <v>-33.646806482364354</v>
      </c>
      <c r="M7" s="23">
        <v>-28.286617730096168</v>
      </c>
      <c r="N7" s="23">
        <v>-21.232123036403209</v>
      </c>
      <c r="O7" s="23">
        <v>-17.347296153484422</v>
      </c>
      <c r="P7" s="23">
        <v>-4.3893727076087998</v>
      </c>
      <c r="Q7" s="23">
        <v>2.4000375516334316</v>
      </c>
      <c r="R7" s="23">
        <v>8.2664791373654225</v>
      </c>
      <c r="S7" s="23">
        <v>20.312183692596136</v>
      </c>
    </row>
    <row r="8" spans="1:19" x14ac:dyDescent="0.3">
      <c r="A8" s="8" t="s">
        <v>5</v>
      </c>
      <c r="B8" s="8">
        <v>2937.3483639265764</v>
      </c>
      <c r="C8" s="8">
        <v>2931.3926576217082</v>
      </c>
      <c r="D8" s="8">
        <v>2920.5307262569831</v>
      </c>
      <c r="E8" s="8">
        <v>2911.683958499601</v>
      </c>
      <c r="F8" s="8">
        <v>2906.5416084613848</v>
      </c>
      <c r="G8" s="8">
        <v>2893.7577329874275</v>
      </c>
      <c r="H8" s="8">
        <v>2876.8928357613249</v>
      </c>
      <c r="I8" s="8">
        <v>2856.3872255489023</v>
      </c>
      <c r="K8" s="8" t="s">
        <v>5</v>
      </c>
      <c r="L8" s="23">
        <v>61.451636073423742</v>
      </c>
      <c r="M8" s="23">
        <v>64.307342378291651</v>
      </c>
      <c r="N8" s="23">
        <v>64.769273743017038</v>
      </c>
      <c r="O8" s="23">
        <v>61.516041500398842</v>
      </c>
      <c r="P8" s="23">
        <v>66.158391538614978</v>
      </c>
      <c r="Q8" s="23">
        <v>54.742267012572484</v>
      </c>
      <c r="R8" s="23">
        <v>67.107164238675068</v>
      </c>
      <c r="S8" s="23">
        <v>75.512774451097812</v>
      </c>
    </row>
    <row r="9" spans="1:19" x14ac:dyDescent="0.3">
      <c r="A9" s="8" t="s">
        <v>6</v>
      </c>
      <c r="B9" s="8">
        <v>2816.196921935843</v>
      </c>
      <c r="C9" s="8">
        <v>2808.0289263860564</v>
      </c>
      <c r="D9" s="8">
        <v>2784.4800741427248</v>
      </c>
      <c r="E9" s="8">
        <v>2761.6978683966636</v>
      </c>
      <c r="F9" s="8">
        <v>2733.2653817642699</v>
      </c>
      <c r="G9" s="8">
        <v>2712.3994811932553</v>
      </c>
      <c r="H9" s="8">
        <v>2691.8461538461538</v>
      </c>
      <c r="I9" s="8">
        <v>2679.3996664813785</v>
      </c>
      <c r="K9" s="8" t="s">
        <v>6</v>
      </c>
      <c r="L9" s="23">
        <v>36.103078064157216</v>
      </c>
      <c r="M9" s="23">
        <v>38.871073613943736</v>
      </c>
      <c r="N9" s="23">
        <v>44.019925857275211</v>
      </c>
      <c r="O9" s="23">
        <v>39.30213160333642</v>
      </c>
      <c r="P9" s="23">
        <v>44.234618235730068</v>
      </c>
      <c r="Q9" s="23">
        <v>45.70051880674464</v>
      </c>
      <c r="R9" s="23">
        <v>50.953846153846371</v>
      </c>
      <c r="S9" s="23">
        <v>51.300333518621301</v>
      </c>
    </row>
    <row r="10" spans="1:19" x14ac:dyDescent="0.3">
      <c r="A10" s="8" t="s">
        <v>7</v>
      </c>
      <c r="B10" s="8">
        <v>1106.0640904806787</v>
      </c>
      <c r="C10" s="8">
        <v>1105.1131221719459</v>
      </c>
      <c r="D10" s="8">
        <v>1097.9381831888427</v>
      </c>
      <c r="E10" s="8">
        <v>1088.6698068770609</v>
      </c>
      <c r="F10" s="8">
        <v>1080.9971751412429</v>
      </c>
      <c r="G10" s="8">
        <v>1069.5951417004048</v>
      </c>
      <c r="H10" s="8">
        <v>1055.8147415984185</v>
      </c>
      <c r="I10" s="8">
        <v>1045.0348136996613</v>
      </c>
      <c r="K10" s="8" t="s">
        <v>7</v>
      </c>
      <c r="L10" s="23">
        <v>-6.4640904806788058</v>
      </c>
      <c r="M10" s="23">
        <v>-5.9131221719458154</v>
      </c>
      <c r="N10" s="23">
        <v>-7.538183188842595</v>
      </c>
      <c r="O10" s="23">
        <v>-5.2698068770607733</v>
      </c>
      <c r="P10" s="23">
        <v>-4.0971751412428148</v>
      </c>
      <c r="Q10" s="23">
        <v>-0.59514170040483805</v>
      </c>
      <c r="R10" s="23">
        <v>-0.81474159841854998</v>
      </c>
      <c r="S10" s="23">
        <v>-0.13481369966120837</v>
      </c>
    </row>
    <row r="11" spans="1:19" x14ac:dyDescent="0.3">
      <c r="A11" s="8" t="s">
        <v>8</v>
      </c>
      <c r="B11" s="8">
        <v>453.61152936115298</v>
      </c>
      <c r="C11" s="8">
        <v>522.79630027963003</v>
      </c>
      <c r="D11" s="8">
        <v>602.49516024951606</v>
      </c>
      <c r="E11" s="8">
        <v>675.68509356850939</v>
      </c>
      <c r="F11" s="8">
        <v>732.57689825768989</v>
      </c>
      <c r="G11" s="8">
        <v>765.39255753925579</v>
      </c>
      <c r="H11" s="8">
        <v>799.94622499462253</v>
      </c>
      <c r="I11" s="8">
        <v>825.10432351043244</v>
      </c>
      <c r="K11" s="8" t="s">
        <v>8</v>
      </c>
      <c r="L11" s="23">
        <v>-14.611529361152975</v>
      </c>
      <c r="M11" s="23">
        <v>-1.0963002796299861</v>
      </c>
      <c r="N11" s="23">
        <v>-7.4951602495160614</v>
      </c>
      <c r="O11" s="23">
        <v>-3.78509356850941</v>
      </c>
      <c r="P11" s="23">
        <v>-5.2768982576899361</v>
      </c>
      <c r="Q11" s="23">
        <v>-4.0925575392558358</v>
      </c>
      <c r="R11" s="23">
        <v>-12.24622499462248</v>
      </c>
      <c r="S11" s="23">
        <v>-2.2043235104324594</v>
      </c>
    </row>
    <row r="12" spans="1:19" x14ac:dyDescent="0.3">
      <c r="A12" s="8" t="s">
        <v>9</v>
      </c>
      <c r="B12" s="8">
        <v>1230.6866628010969</v>
      </c>
      <c r="C12" s="8">
        <v>1248.7631953650514</v>
      </c>
      <c r="D12" s="8">
        <v>1263.8068639192663</v>
      </c>
      <c r="E12" s="8">
        <v>1283.6091207130098</v>
      </c>
      <c r="F12" s="8">
        <v>1298.9615894039734</v>
      </c>
      <c r="G12" s="8">
        <v>1316.9807656469159</v>
      </c>
      <c r="H12" s="8">
        <v>1330.376494356017</v>
      </c>
      <c r="I12" s="8">
        <v>1332.3625667924898</v>
      </c>
      <c r="K12" s="8" t="s">
        <v>9</v>
      </c>
      <c r="L12" s="23">
        <v>-4.2866628010967815</v>
      </c>
      <c r="M12" s="23">
        <v>-4.3631953650512969</v>
      </c>
      <c r="N12" s="23">
        <v>-2.206863919266425</v>
      </c>
      <c r="O12" s="23">
        <v>2.59087928699023</v>
      </c>
      <c r="P12" s="23">
        <v>6.0384105960265515</v>
      </c>
      <c r="Q12" s="23">
        <v>8.3192343530840844</v>
      </c>
      <c r="R12" s="23">
        <v>8.5235056439830714</v>
      </c>
      <c r="S12" s="23">
        <v>12.537433207510276</v>
      </c>
    </row>
    <row r="13" spans="1:19" x14ac:dyDescent="0.3">
      <c r="A13" s="8" t="s">
        <v>10</v>
      </c>
      <c r="B13" s="8">
        <v>92.087850045167116</v>
      </c>
      <c r="C13" s="8">
        <v>92.161216133498954</v>
      </c>
      <c r="D13" s="8">
        <v>92.117923911622441</v>
      </c>
      <c r="E13" s="8">
        <v>91.696052389187003</v>
      </c>
      <c r="F13" s="8">
        <v>91.601766072627655</v>
      </c>
      <c r="G13" s="8">
        <v>91.67364837162873</v>
      </c>
      <c r="H13" s="8">
        <v>91.415295578649648</v>
      </c>
      <c r="I13" s="8">
        <v>91.294644713935156</v>
      </c>
      <c r="K13" s="8" t="s">
        <v>10</v>
      </c>
      <c r="L13" s="23">
        <v>-1.887850045167113</v>
      </c>
      <c r="M13" s="23">
        <v>-1.761216133498948</v>
      </c>
      <c r="N13" s="23">
        <v>-1.7179239116224352</v>
      </c>
      <c r="O13" s="23">
        <v>-1.3960523891870054</v>
      </c>
      <c r="P13" s="23">
        <v>-1.3017660726276574</v>
      </c>
      <c r="Q13" s="23">
        <v>-1.2736483716287239</v>
      </c>
      <c r="R13" s="23">
        <v>-1.015295578649642</v>
      </c>
      <c r="S13" s="23">
        <v>-0.49464471393515907</v>
      </c>
    </row>
    <row r="14" spans="1:19" x14ac:dyDescent="0.3">
      <c r="A14" s="8" t="s">
        <v>11</v>
      </c>
      <c r="B14" s="8">
        <v>213.83950750621017</v>
      </c>
      <c r="C14" s="8">
        <v>214.87249065111445</v>
      </c>
      <c r="D14" s="8">
        <v>215.23981802718794</v>
      </c>
      <c r="E14" s="8">
        <v>215.88757795836821</v>
      </c>
      <c r="F14" s="8">
        <v>216.01865852999944</v>
      </c>
      <c r="G14" s="8">
        <v>216.12488186850277</v>
      </c>
      <c r="H14" s="8">
        <v>215.66450654786013</v>
      </c>
      <c r="I14" s="8">
        <v>215.33304533304533</v>
      </c>
      <c r="K14" s="8" t="s">
        <v>11</v>
      </c>
      <c r="L14" s="23">
        <v>0.76049249378982609</v>
      </c>
      <c r="M14" s="23">
        <v>1.6275093488855532</v>
      </c>
      <c r="N14" s="23">
        <v>2.2601819728120631</v>
      </c>
      <c r="O14" s="23">
        <v>2.9124220416317996</v>
      </c>
      <c r="P14" s="23">
        <v>3.981341470000558</v>
      </c>
      <c r="Q14" s="23">
        <v>4.1751181314972428</v>
      </c>
      <c r="R14" s="23">
        <v>3.7354934521398775</v>
      </c>
      <c r="S14" s="23">
        <v>4.0669546669546719</v>
      </c>
    </row>
    <row r="15" spans="1:19" x14ac:dyDescent="0.3">
      <c r="A15" s="8" t="s">
        <v>12</v>
      </c>
      <c r="B15" s="8">
        <v>252.93998052106161</v>
      </c>
      <c r="C15" s="8">
        <v>254.88712755740872</v>
      </c>
      <c r="D15" s="8">
        <v>257.31425653992028</v>
      </c>
      <c r="E15" s="8">
        <v>258.38258883001993</v>
      </c>
      <c r="F15" s="8">
        <v>257.55975986901944</v>
      </c>
      <c r="G15" s="8">
        <v>257.2128980621377</v>
      </c>
      <c r="H15" s="8">
        <v>256.97308112040741</v>
      </c>
      <c r="I15" s="8">
        <v>257.42518673004167</v>
      </c>
      <c r="K15" s="8" t="s">
        <v>12</v>
      </c>
      <c r="L15" s="23">
        <v>3.6600194789384091</v>
      </c>
      <c r="M15" s="23">
        <v>4.3128724425912708</v>
      </c>
      <c r="N15" s="23">
        <v>5.5857434600796978</v>
      </c>
      <c r="O15" s="23">
        <v>6.717411169980096</v>
      </c>
      <c r="P15" s="23">
        <v>7.8402401309805327</v>
      </c>
      <c r="Q15" s="23">
        <v>6.7871019378623032</v>
      </c>
      <c r="R15" s="23">
        <v>6.826918879592597</v>
      </c>
      <c r="S15" s="23">
        <v>8.4748132699583039</v>
      </c>
    </row>
    <row r="16" spans="1:19" x14ac:dyDescent="0.3">
      <c r="A16" s="8" t="s">
        <v>13</v>
      </c>
      <c r="B16" s="8">
        <v>231.77852432191202</v>
      </c>
      <c r="C16" s="8">
        <v>231.10272521099006</v>
      </c>
      <c r="D16" s="8">
        <v>229.84347502788449</v>
      </c>
      <c r="E16" s="8">
        <v>227.63777868659452</v>
      </c>
      <c r="F16" s="8">
        <v>225.41758064716015</v>
      </c>
      <c r="G16" s="8">
        <v>223.56241790378942</v>
      </c>
      <c r="H16" s="8">
        <v>221.36185131502333</v>
      </c>
      <c r="I16" s="8">
        <v>219.19523856711095</v>
      </c>
      <c r="K16" s="8" t="s">
        <v>13</v>
      </c>
      <c r="L16" s="23">
        <v>-4.3785243219120105</v>
      </c>
      <c r="M16" s="23">
        <v>-3.9027252109900701</v>
      </c>
      <c r="N16" s="23">
        <v>-3.5434750278844831</v>
      </c>
      <c r="O16" s="23">
        <v>-2.3377786865945041</v>
      </c>
      <c r="P16" s="23">
        <v>-1.4175806471601504</v>
      </c>
      <c r="Q16" s="23">
        <v>-0.16241790378941801</v>
      </c>
      <c r="R16" s="23">
        <v>3.8148684976675895E-2</v>
      </c>
      <c r="S16" s="23">
        <v>0.60476143288906314</v>
      </c>
    </row>
    <row r="17" spans="1:19" x14ac:dyDescent="0.3">
      <c r="A17" s="8" t="s">
        <v>14</v>
      </c>
      <c r="B17" s="8">
        <v>155.04032356309236</v>
      </c>
      <c r="C17" s="8">
        <v>154.55352794103322</v>
      </c>
      <c r="D17" s="8">
        <v>153.74208559314476</v>
      </c>
      <c r="E17" s="8">
        <v>152.54625878998021</v>
      </c>
      <c r="F17" s="8">
        <v>151.3742183196708</v>
      </c>
      <c r="G17" s="8">
        <v>149.94606457673649</v>
      </c>
      <c r="H17" s="8">
        <v>148.29823042503784</v>
      </c>
      <c r="I17" s="8">
        <v>147.0569151733344</v>
      </c>
      <c r="K17" s="8" t="s">
        <v>14</v>
      </c>
      <c r="L17" s="23">
        <v>-8.9403235630923632</v>
      </c>
      <c r="M17" s="23">
        <v>-8.7535279410332123</v>
      </c>
      <c r="N17" s="23">
        <v>-8.4420855931447534</v>
      </c>
      <c r="O17" s="23">
        <v>-7.5462587899802145</v>
      </c>
      <c r="P17" s="23">
        <v>-6.5742183196707913</v>
      </c>
      <c r="Q17" s="23">
        <v>-5.0460645767364838</v>
      </c>
      <c r="R17" s="23">
        <v>-4.3982304250378377</v>
      </c>
      <c r="S17" s="23">
        <v>-3.7569151733343915</v>
      </c>
    </row>
    <row r="18" spans="1:19" x14ac:dyDescent="0.3">
      <c r="A18" s="8" t="s">
        <v>15</v>
      </c>
      <c r="B18" s="8">
        <v>142.02451827836074</v>
      </c>
      <c r="C18" s="8">
        <v>141.89171579600028</v>
      </c>
      <c r="D18" s="8">
        <v>141.42682254039144</v>
      </c>
      <c r="E18" s="8">
        <v>140.64230884415932</v>
      </c>
      <c r="F18" s="8">
        <v>140.06168136896912</v>
      </c>
      <c r="G18" s="8">
        <v>138.66880319428392</v>
      </c>
      <c r="H18" s="8">
        <v>137.98983966209261</v>
      </c>
      <c r="I18" s="8">
        <v>136.60629110546111</v>
      </c>
      <c r="K18" s="8" t="s">
        <v>15</v>
      </c>
      <c r="L18" s="23">
        <v>-1.2245182783607333</v>
      </c>
      <c r="M18" s="23">
        <v>-0.99171579600027826</v>
      </c>
      <c r="N18" s="23">
        <v>-0.72682254039145278</v>
      </c>
      <c r="O18" s="23">
        <v>-0.24230884415931087</v>
      </c>
      <c r="P18" s="23">
        <v>0.13831863103087016</v>
      </c>
      <c r="Q18" s="23">
        <v>0.23119680571608114</v>
      </c>
      <c r="R18" s="23">
        <v>0.41016033790739925</v>
      </c>
      <c r="S18" s="23">
        <v>1.093708894538878</v>
      </c>
    </row>
    <row r="19" spans="1:19" x14ac:dyDescent="0.3">
      <c r="A19" s="8" t="s">
        <v>16</v>
      </c>
      <c r="B19" s="8">
        <v>319.26803810680536</v>
      </c>
      <c r="C19" s="8">
        <v>320.11376143307143</v>
      </c>
      <c r="D19" s="8">
        <v>320.72752803658517</v>
      </c>
      <c r="E19" s="8">
        <v>320.10967637878196</v>
      </c>
      <c r="F19" s="8">
        <v>319.01569200409853</v>
      </c>
      <c r="G19" s="8">
        <v>316.89049959205357</v>
      </c>
      <c r="H19" s="8">
        <v>314.38194253407829</v>
      </c>
      <c r="I19" s="8">
        <v>311.19202785129534</v>
      </c>
      <c r="K19" s="8" t="s">
        <v>16</v>
      </c>
      <c r="L19" s="23">
        <v>-2.8680381068053862</v>
      </c>
      <c r="M19" s="23">
        <v>-3.2137614330714541</v>
      </c>
      <c r="N19" s="23">
        <v>-3.3275280365851927</v>
      </c>
      <c r="O19" s="23">
        <v>-2.2096763787819782</v>
      </c>
      <c r="P19" s="23">
        <v>-1.4156920040985028</v>
      </c>
      <c r="Q19" s="23">
        <v>-0.69049959205358391</v>
      </c>
      <c r="R19" s="23">
        <v>-0.78194253407826864</v>
      </c>
      <c r="S19" s="23">
        <v>7.9721487046526818E-3</v>
      </c>
    </row>
    <row r="20" spans="1:19" x14ac:dyDescent="0.3">
      <c r="A20" s="8" t="s">
        <v>17</v>
      </c>
      <c r="B20" s="8">
        <v>337.6750851765724</v>
      </c>
      <c r="C20" s="8">
        <v>346.97798929208807</v>
      </c>
      <c r="D20" s="8">
        <v>355.14160631283102</v>
      </c>
      <c r="E20" s="8">
        <v>360.60479948113715</v>
      </c>
      <c r="F20" s="8">
        <v>362.65755053507729</v>
      </c>
      <c r="G20" s="8">
        <v>364.62814830829097</v>
      </c>
      <c r="H20" s="8">
        <v>365.75636383289196</v>
      </c>
      <c r="I20" s="8">
        <v>366.53280726407957</v>
      </c>
      <c r="K20" s="8" t="s">
        <v>17</v>
      </c>
      <c r="L20" s="23">
        <v>-10.175085176572395</v>
      </c>
      <c r="M20" s="23">
        <v>-9.8779892920880457</v>
      </c>
      <c r="N20" s="23">
        <v>-8.2416063128310384</v>
      </c>
      <c r="O20" s="23">
        <v>-4.8047994811371382</v>
      </c>
      <c r="P20" s="23">
        <v>-3.2575505350773142</v>
      </c>
      <c r="Q20" s="23">
        <v>-2.0281483082909517</v>
      </c>
      <c r="R20" s="23">
        <v>-1.9563638328919524</v>
      </c>
      <c r="S20" s="23">
        <v>-0.93280726407954262</v>
      </c>
    </row>
  </sheetData>
  <mergeCells count="2">
    <mergeCell ref="A1:I1"/>
    <mergeCell ref="K1:S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I3" sqref="I3"/>
    </sheetView>
  </sheetViews>
  <sheetFormatPr defaultRowHeight="16.5" x14ac:dyDescent="0.3"/>
  <cols>
    <col min="1" max="1" width="18.625" bestFit="1" customWidth="1"/>
    <col min="2" max="11" width="13" bestFit="1" customWidth="1"/>
  </cols>
  <sheetData>
    <row r="1" spans="1:11" x14ac:dyDescent="0.3">
      <c r="A1" s="1" t="s">
        <v>0</v>
      </c>
      <c r="B1" s="1">
        <v>2014</v>
      </c>
      <c r="C1" s="1">
        <v>2015</v>
      </c>
      <c r="D1" s="1">
        <v>2016</v>
      </c>
      <c r="E1" s="1">
        <v>2017</v>
      </c>
      <c r="F1" s="1">
        <v>2018</v>
      </c>
      <c r="G1" s="1">
        <v>2019</v>
      </c>
      <c r="H1" s="1">
        <v>2020</v>
      </c>
      <c r="I1" s="1">
        <v>2021</v>
      </c>
      <c r="J1" s="1">
        <v>2022</v>
      </c>
      <c r="K1" s="1">
        <v>2023</v>
      </c>
    </row>
    <row r="2" spans="1:11" x14ac:dyDescent="0.3">
      <c r="A2" s="1" t="s">
        <v>1</v>
      </c>
      <c r="B2" s="2">
        <v>16694.039986781227</v>
      </c>
      <c r="C2" s="2">
        <v>16557.378159590287</v>
      </c>
      <c r="D2" s="2">
        <v>16408.816920026435</v>
      </c>
      <c r="E2" s="2">
        <v>16287.881692002642</v>
      </c>
      <c r="F2" s="2">
        <v>16136.19134170522</v>
      </c>
      <c r="G2" s="2">
        <v>16075.854263053534</v>
      </c>
      <c r="H2" s="2">
        <v>15975.652676801057</v>
      </c>
      <c r="I2" s="2">
        <v>15712.918043621941</v>
      </c>
      <c r="J2" s="2">
        <v>15578.935888962325</v>
      </c>
      <c r="K2" s="2">
        <v>15508.978849966952</v>
      </c>
    </row>
    <row r="3" spans="1:11" x14ac:dyDescent="0.3">
      <c r="A3" s="1" t="s">
        <v>2</v>
      </c>
      <c r="B3" s="2">
        <v>4571.8381397765652</v>
      </c>
      <c r="C3" s="2">
        <v>4564.5323460639129</v>
      </c>
      <c r="D3" s="2">
        <v>4544.1343031562546</v>
      </c>
      <c r="E3" s="2">
        <v>4507.3415584415588</v>
      </c>
      <c r="F3" s="2">
        <v>4470</v>
      </c>
      <c r="G3" s="2">
        <v>4432.9840280483049</v>
      </c>
      <c r="H3" s="2">
        <v>4404.5526554992857</v>
      </c>
      <c r="I3" s="2">
        <v>4350.0129836406122</v>
      </c>
      <c r="J3" s="2">
        <v>4301.5843381304294</v>
      </c>
      <c r="K3" s="2">
        <v>4269.8846103980295</v>
      </c>
    </row>
    <row r="4" spans="1:11" x14ac:dyDescent="0.3">
      <c r="A4" s="1" t="s">
        <v>3</v>
      </c>
      <c r="B4" s="2">
        <v>2822.0305602716467</v>
      </c>
      <c r="C4" s="2">
        <v>2815.5602082390219</v>
      </c>
      <c r="D4" s="2">
        <v>2811.8571751923946</v>
      </c>
      <c r="E4" s="2">
        <v>2801.3026256224534</v>
      </c>
      <c r="F4" s="2">
        <v>2786.3825693265421</v>
      </c>
      <c r="G4" s="2">
        <v>2759.5144312393886</v>
      </c>
      <c r="H4" s="2">
        <v>2737.2337294850026</v>
      </c>
      <c r="I4" s="2">
        <v>2699.3459318773339</v>
      </c>
      <c r="J4" s="2">
        <v>2670.2338454586534</v>
      </c>
      <c r="K4" s="2">
        <v>1583.8346115371792</v>
      </c>
    </row>
    <row r="5" spans="1:11" x14ac:dyDescent="0.3">
      <c r="A5" s="1" t="s">
        <v>4</v>
      </c>
      <c r="B5" s="2">
        <v>2770.7216494845361</v>
      </c>
      <c r="C5" s="2">
        <v>2789.1468064823644</v>
      </c>
      <c r="D5" s="2">
        <v>2769.6866177300963</v>
      </c>
      <c r="E5" s="2">
        <v>2773.5321230364034</v>
      </c>
      <c r="F5" s="2">
        <v>2778.7472961534845</v>
      </c>
      <c r="G5" s="2">
        <v>2780.9893727076087</v>
      </c>
      <c r="H5" s="2">
        <v>2762.6999624483665</v>
      </c>
      <c r="I5" s="2">
        <v>2764.5335208626348</v>
      </c>
      <c r="J5" s="2">
        <v>2780.987816307404</v>
      </c>
      <c r="K5" s="2">
        <v>2808.9307468840784</v>
      </c>
    </row>
    <row r="6" spans="1:11" x14ac:dyDescent="0.3">
      <c r="A6" s="1" t="s">
        <v>5</v>
      </c>
      <c r="B6" s="2">
        <v>2944.7007182761372</v>
      </c>
      <c r="C6" s="2">
        <v>2937.3483639265764</v>
      </c>
      <c r="D6" s="2">
        <v>2931.3926576217082</v>
      </c>
      <c r="E6" s="2">
        <v>2920.5307262569831</v>
      </c>
      <c r="F6" s="2">
        <v>2911.683958499601</v>
      </c>
      <c r="G6" s="2">
        <v>2906.5416084613848</v>
      </c>
      <c r="H6" s="2">
        <v>2893.7577329874275</v>
      </c>
      <c r="I6" s="2">
        <v>2876.8928357613249</v>
      </c>
      <c r="J6" s="2">
        <v>2856.3872255489023</v>
      </c>
      <c r="K6" s="2">
        <v>2832.8083832335328</v>
      </c>
    </row>
    <row r="7" spans="1:11" x14ac:dyDescent="0.3">
      <c r="A7" s="1" t="s">
        <v>6</v>
      </c>
      <c r="B7" s="2">
        <v>2840.3652883367331</v>
      </c>
      <c r="C7" s="2">
        <v>2816.196921935843</v>
      </c>
      <c r="D7" s="2">
        <v>2808.0289263860564</v>
      </c>
      <c r="E7" s="2">
        <v>2784.4800741427248</v>
      </c>
      <c r="F7" s="2">
        <v>2761.6978683966636</v>
      </c>
      <c r="G7" s="2">
        <v>2733.2653817642699</v>
      </c>
      <c r="H7" s="2">
        <v>2712.3994811932553</v>
      </c>
      <c r="I7" s="2">
        <v>2691.8461538461538</v>
      </c>
      <c r="J7" s="2">
        <v>2679.3996664813785</v>
      </c>
      <c r="K7" s="2">
        <v>2671.7599110781775</v>
      </c>
    </row>
    <row r="8" spans="1:11" x14ac:dyDescent="0.3">
      <c r="A8" s="1" t="s">
        <v>7</v>
      </c>
      <c r="B8" s="2">
        <v>1099.6294899594607</v>
      </c>
      <c r="C8" s="2">
        <v>1106.0640904806787</v>
      </c>
      <c r="D8" s="2">
        <v>1105.1131221719459</v>
      </c>
      <c r="E8" s="2">
        <v>1097.9381831888427</v>
      </c>
      <c r="F8" s="2">
        <v>1088.6698068770609</v>
      </c>
      <c r="G8" s="2">
        <v>1080.9971751412429</v>
      </c>
      <c r="H8" s="2">
        <v>1069.5951417004048</v>
      </c>
      <c r="I8" s="2">
        <v>1055.8147415984185</v>
      </c>
      <c r="J8" s="2">
        <v>1045.0348136996613</v>
      </c>
      <c r="K8" s="2">
        <v>1038.4465562664659</v>
      </c>
    </row>
    <row r="9" spans="1:11" x14ac:dyDescent="0.3">
      <c r="A9" s="1" t="s">
        <v>8</v>
      </c>
      <c r="B9" s="2">
        <v>335.82490858249088</v>
      </c>
      <c r="C9" s="2">
        <v>453.61152936115298</v>
      </c>
      <c r="D9" s="2">
        <v>522.79630027963003</v>
      </c>
      <c r="E9" s="2">
        <v>602.49516024951606</v>
      </c>
      <c r="F9" s="2">
        <v>675.68509356850939</v>
      </c>
      <c r="G9" s="2">
        <v>732.57689825768989</v>
      </c>
      <c r="H9" s="2">
        <v>765.39255753925579</v>
      </c>
      <c r="I9" s="2">
        <v>799.94622499462253</v>
      </c>
      <c r="J9" s="2">
        <v>825.10432351043244</v>
      </c>
      <c r="K9" s="2">
        <v>831.23655913978496</v>
      </c>
    </row>
    <row r="10" spans="1:11" x14ac:dyDescent="0.3">
      <c r="A10" s="1" t="s">
        <v>9</v>
      </c>
      <c r="B10" s="2">
        <v>1214.803346210937</v>
      </c>
      <c r="C10" s="2">
        <v>1230.6866628010969</v>
      </c>
      <c r="D10" s="2">
        <v>1248.7631953650514</v>
      </c>
      <c r="E10" s="2">
        <v>1263.8068639192663</v>
      </c>
      <c r="F10" s="2">
        <v>1283.6091207130098</v>
      </c>
      <c r="G10" s="2">
        <v>1298.9615894039734</v>
      </c>
      <c r="H10" s="2">
        <v>1316.9807656469159</v>
      </c>
      <c r="I10" s="2">
        <v>1330.376494356017</v>
      </c>
      <c r="J10" s="2">
        <v>1332.3625667924898</v>
      </c>
      <c r="K10" s="2">
        <v>1336.3943057148738</v>
      </c>
    </row>
    <row r="11" spans="1:11" x14ac:dyDescent="0.3">
      <c r="A11" s="1" t="s">
        <v>10</v>
      </c>
      <c r="B11" s="2">
        <v>91.791199125142654</v>
      </c>
      <c r="C11" s="2">
        <v>92.087850045167116</v>
      </c>
      <c r="D11" s="2">
        <v>92.161216133498954</v>
      </c>
      <c r="E11" s="2">
        <v>92.117923911622441</v>
      </c>
      <c r="F11" s="2">
        <v>91.696052389187003</v>
      </c>
      <c r="G11" s="2">
        <v>91.601766072627655</v>
      </c>
      <c r="H11" s="2">
        <v>91.67364837162873</v>
      </c>
      <c r="I11" s="2">
        <v>91.415295578649648</v>
      </c>
      <c r="J11" s="2">
        <v>91.294644713935156</v>
      </c>
      <c r="K11" s="2">
        <v>90.774472989994536</v>
      </c>
    </row>
    <row r="12" spans="1:11" x14ac:dyDescent="0.3">
      <c r="A12" s="1" t="s">
        <v>11</v>
      </c>
      <c r="B12" s="2">
        <v>213.16480133925558</v>
      </c>
      <c r="C12" s="2">
        <v>213.83950750621017</v>
      </c>
      <c r="D12" s="2">
        <v>214.87249065111445</v>
      </c>
      <c r="E12" s="2">
        <v>215.23981802718794</v>
      </c>
      <c r="F12" s="2">
        <v>215.88757795836821</v>
      </c>
      <c r="G12" s="2">
        <v>216.01865852999944</v>
      </c>
      <c r="H12" s="2">
        <v>216.12488186850277</v>
      </c>
      <c r="I12" s="2">
        <v>215.66450654786013</v>
      </c>
      <c r="J12" s="2">
        <v>215.33304533304533</v>
      </c>
      <c r="K12" s="2">
        <v>215.13014715809371</v>
      </c>
    </row>
    <row r="13" spans="1:11" x14ac:dyDescent="0.3">
      <c r="A13" s="1" t="s">
        <v>12</v>
      </c>
      <c r="B13" s="2">
        <v>251.07722463688714</v>
      </c>
      <c r="C13" s="2">
        <v>252.93998052106161</v>
      </c>
      <c r="D13" s="2">
        <v>254.88712755740872</v>
      </c>
      <c r="E13" s="2">
        <v>257.31425653992028</v>
      </c>
      <c r="F13" s="2">
        <v>258.38258883001993</v>
      </c>
      <c r="G13" s="2">
        <v>257.55975986901944</v>
      </c>
      <c r="H13" s="2">
        <v>257.2128980621377</v>
      </c>
      <c r="I13" s="2">
        <v>256.97308112040741</v>
      </c>
      <c r="J13" s="2">
        <v>257.42518673004167</v>
      </c>
      <c r="K13" s="2">
        <v>258.2745074264929</v>
      </c>
    </row>
    <row r="14" spans="1:11" x14ac:dyDescent="0.3">
      <c r="A14" s="1" t="s">
        <v>13</v>
      </c>
      <c r="B14" s="2">
        <v>231.99623165410551</v>
      </c>
      <c r="C14" s="2">
        <v>231.77852432191202</v>
      </c>
      <c r="D14" s="2">
        <v>231.10272521099006</v>
      </c>
      <c r="E14" s="2">
        <v>229.84347502788449</v>
      </c>
      <c r="F14" s="2">
        <v>227.63777868659452</v>
      </c>
      <c r="G14" s="2">
        <v>225.41758064716015</v>
      </c>
      <c r="H14" s="2">
        <v>223.56241790378942</v>
      </c>
      <c r="I14" s="2">
        <v>221.36185131502333</v>
      </c>
      <c r="J14" s="2">
        <v>219.19523856711095</v>
      </c>
      <c r="K14" s="2">
        <v>217.35312697409981</v>
      </c>
    </row>
    <row r="15" spans="1:11" x14ac:dyDescent="0.3">
      <c r="A15" s="1" t="s">
        <v>14</v>
      </c>
      <c r="B15" s="2">
        <v>154.82817450645868</v>
      </c>
      <c r="C15" s="2">
        <v>155.04032356309236</v>
      </c>
      <c r="D15" s="2">
        <v>154.55352794103322</v>
      </c>
      <c r="E15" s="2">
        <v>153.74208559314476</v>
      </c>
      <c r="F15" s="2">
        <v>152.54625878998021</v>
      </c>
      <c r="G15" s="2">
        <v>151.3742183196708</v>
      </c>
      <c r="H15" s="2">
        <v>149.94606457673649</v>
      </c>
      <c r="I15" s="2">
        <v>148.29823042503784</v>
      </c>
      <c r="J15" s="2">
        <v>147.0569151733344</v>
      </c>
      <c r="K15" s="2">
        <v>145.94509112382002</v>
      </c>
    </row>
    <row r="16" spans="1:11" x14ac:dyDescent="0.3">
      <c r="A16" s="1" t="s">
        <v>15</v>
      </c>
      <c r="B16" s="2">
        <v>141.92818443137688</v>
      </c>
      <c r="C16" s="2">
        <v>142.02451827836074</v>
      </c>
      <c r="D16" s="2">
        <v>141.89171579600028</v>
      </c>
      <c r="E16" s="2">
        <v>141.42682254039144</v>
      </c>
      <c r="F16" s="2">
        <v>140.64230884415932</v>
      </c>
      <c r="G16" s="2">
        <v>140.06168136896912</v>
      </c>
      <c r="H16" s="2">
        <v>138.66880319428392</v>
      </c>
      <c r="I16" s="2">
        <v>137.98983966209261</v>
      </c>
      <c r="J16" s="2">
        <v>136.60629110546111</v>
      </c>
      <c r="K16" s="2">
        <v>138.64036777915882</v>
      </c>
    </row>
    <row r="17" spans="1:11" x14ac:dyDescent="0.3">
      <c r="A17" s="1" t="s">
        <v>16</v>
      </c>
      <c r="B17" s="2">
        <v>317.92152211045737</v>
      </c>
      <c r="C17" s="2">
        <v>319.26803810680536</v>
      </c>
      <c r="D17" s="2">
        <v>320.11376143307143</v>
      </c>
      <c r="E17" s="2">
        <v>320.72752803658517</v>
      </c>
      <c r="F17" s="2">
        <v>320.10967637878196</v>
      </c>
      <c r="G17" s="2">
        <v>319.01569200409853</v>
      </c>
      <c r="H17" s="2">
        <v>316.89049959205357</v>
      </c>
      <c r="I17" s="2">
        <v>314.38194253407829</v>
      </c>
      <c r="J17" s="2">
        <v>311.19202785129534</v>
      </c>
      <c r="K17" s="2">
        <v>308.38586672990277</v>
      </c>
    </row>
    <row r="18" spans="1:11" x14ac:dyDescent="0.3">
      <c r="A18" s="1" t="s">
        <v>17</v>
      </c>
      <c r="B18" s="2">
        <v>328.47268793942669</v>
      </c>
      <c r="C18" s="2">
        <v>337.6750851765724</v>
      </c>
      <c r="D18" s="2">
        <v>346.97798929208807</v>
      </c>
      <c r="E18" s="2">
        <v>355.14160631283102</v>
      </c>
      <c r="F18" s="2">
        <v>360.60479948113715</v>
      </c>
      <c r="G18" s="2">
        <v>362.65755053507729</v>
      </c>
      <c r="H18" s="2">
        <v>364.62814830829097</v>
      </c>
      <c r="I18" s="2">
        <v>365.75636383289196</v>
      </c>
      <c r="J18" s="2">
        <v>366.53280726407957</v>
      </c>
      <c r="K18" s="2">
        <v>364.94190131330055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25" workbookViewId="0">
      <selection activeCell="A27" sqref="A27:K47"/>
    </sheetView>
  </sheetViews>
  <sheetFormatPr defaultRowHeight="16.5" x14ac:dyDescent="0.3"/>
  <cols>
    <col min="1" max="1" width="21.5" style="3" bestFit="1" customWidth="1"/>
    <col min="2" max="16384" width="9" style="3"/>
  </cols>
  <sheetData>
    <row r="1" spans="1:13" x14ac:dyDescent="0.3">
      <c r="A1" s="21" t="s">
        <v>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4" spans="1:13" ht="18.75" x14ac:dyDescent="0.3">
      <c r="A4" s="4" t="s">
        <v>19</v>
      </c>
    </row>
    <row r="26" spans="1:11" ht="18.75" x14ac:dyDescent="0.3">
      <c r="A26" s="4" t="s">
        <v>20</v>
      </c>
    </row>
    <row r="27" spans="1:11" x14ac:dyDescent="0.3">
      <c r="A27" s="5" t="s">
        <v>21</v>
      </c>
      <c r="B27" s="3" t="s">
        <v>22</v>
      </c>
    </row>
    <row r="28" spans="1:11" x14ac:dyDescent="0.3">
      <c r="A28" s="5" t="s">
        <v>23</v>
      </c>
      <c r="B28" s="3" t="s">
        <v>24</v>
      </c>
    </row>
    <row r="29" spans="1:11" x14ac:dyDescent="0.3">
      <c r="A29" s="6" t="s">
        <v>25</v>
      </c>
      <c r="B29" s="6" t="s">
        <v>26</v>
      </c>
      <c r="C29" s="6" t="s">
        <v>27</v>
      </c>
      <c r="D29" s="6" t="s">
        <v>28</v>
      </c>
      <c r="E29" s="6" t="s">
        <v>29</v>
      </c>
      <c r="F29" s="6" t="s">
        <v>30</v>
      </c>
      <c r="G29" s="6" t="s">
        <v>31</v>
      </c>
      <c r="H29" s="6" t="s">
        <v>32</v>
      </c>
      <c r="I29" s="6" t="s">
        <v>33</v>
      </c>
      <c r="J29" s="6" t="s">
        <v>34</v>
      </c>
      <c r="K29" s="6" t="s">
        <v>35</v>
      </c>
    </row>
    <row r="30" spans="1:11" x14ac:dyDescent="0.3">
      <c r="A30" s="6" t="s">
        <v>36</v>
      </c>
      <c r="B30" s="7" t="s">
        <v>37</v>
      </c>
      <c r="C30" s="7" t="s">
        <v>38</v>
      </c>
      <c r="D30" s="7" t="s">
        <v>39</v>
      </c>
      <c r="E30" s="7" t="s">
        <v>40</v>
      </c>
      <c r="F30" s="7" t="s">
        <v>41</v>
      </c>
      <c r="G30" s="7" t="s">
        <v>42</v>
      </c>
      <c r="H30" s="7" t="s">
        <v>43</v>
      </c>
      <c r="I30" s="7" t="s">
        <v>44</v>
      </c>
      <c r="J30" s="7" t="s">
        <v>45</v>
      </c>
      <c r="K30" s="7" t="s">
        <v>46</v>
      </c>
    </row>
    <row r="31" spans="1:11" x14ac:dyDescent="0.3">
      <c r="A31" s="6" t="s">
        <v>47</v>
      </c>
      <c r="B31" s="7" t="s">
        <v>48</v>
      </c>
      <c r="C31" s="7" t="s">
        <v>49</v>
      </c>
      <c r="D31" s="7" t="s">
        <v>48</v>
      </c>
      <c r="E31" s="7" t="s">
        <v>48</v>
      </c>
      <c r="F31" s="7" t="s">
        <v>48</v>
      </c>
      <c r="G31" s="7" t="s">
        <v>48</v>
      </c>
      <c r="H31" s="7" t="s">
        <v>48</v>
      </c>
      <c r="I31" s="7" t="s">
        <v>48</v>
      </c>
      <c r="J31" s="7" t="s">
        <v>48</v>
      </c>
      <c r="K31" s="7" t="s">
        <v>48</v>
      </c>
    </row>
    <row r="32" spans="1:11" x14ac:dyDescent="0.3">
      <c r="A32" s="6" t="s">
        <v>50</v>
      </c>
      <c r="B32" s="7" t="s">
        <v>51</v>
      </c>
      <c r="C32" s="7" t="s">
        <v>51</v>
      </c>
      <c r="D32" s="7" t="s">
        <v>52</v>
      </c>
      <c r="E32" s="7" t="s">
        <v>53</v>
      </c>
      <c r="F32" s="7" t="s">
        <v>52</v>
      </c>
      <c r="G32" s="7" t="s">
        <v>54</v>
      </c>
      <c r="H32" s="7" t="s">
        <v>54</v>
      </c>
      <c r="I32" s="7" t="s">
        <v>55</v>
      </c>
      <c r="J32" s="7" t="s">
        <v>56</v>
      </c>
      <c r="K32" s="7" t="s">
        <v>56</v>
      </c>
    </row>
    <row r="33" spans="1:11" x14ac:dyDescent="0.3">
      <c r="A33" s="6" t="s">
        <v>57</v>
      </c>
      <c r="B33" s="7" t="s">
        <v>58</v>
      </c>
      <c r="C33" s="7" t="s">
        <v>59</v>
      </c>
      <c r="D33" s="7" t="s">
        <v>59</v>
      </c>
      <c r="E33" s="7" t="s">
        <v>59</v>
      </c>
      <c r="F33" s="7" t="s">
        <v>58</v>
      </c>
      <c r="G33" s="7" t="s">
        <v>58</v>
      </c>
      <c r="H33" s="7" t="s">
        <v>58</v>
      </c>
      <c r="I33" s="7" t="s">
        <v>60</v>
      </c>
      <c r="J33" s="7" t="s">
        <v>61</v>
      </c>
      <c r="K33" s="7" t="s">
        <v>62</v>
      </c>
    </row>
    <row r="34" spans="1:11" x14ac:dyDescent="0.3">
      <c r="A34" s="6" t="s">
        <v>63</v>
      </c>
      <c r="B34" s="7" t="s">
        <v>64</v>
      </c>
      <c r="C34" s="7" t="s">
        <v>65</v>
      </c>
      <c r="D34" s="7" t="s">
        <v>66</v>
      </c>
      <c r="E34" s="7" t="s">
        <v>67</v>
      </c>
      <c r="F34" s="7" t="s">
        <v>68</v>
      </c>
      <c r="G34" s="7" t="s">
        <v>68</v>
      </c>
      <c r="H34" s="7" t="s">
        <v>69</v>
      </c>
      <c r="I34" s="7" t="s">
        <v>70</v>
      </c>
      <c r="J34" s="7" t="s">
        <v>71</v>
      </c>
      <c r="K34" s="7" t="s">
        <v>72</v>
      </c>
    </row>
    <row r="35" spans="1:11" x14ac:dyDescent="0.3">
      <c r="A35" s="6" t="s">
        <v>73</v>
      </c>
      <c r="B35" s="7" t="s">
        <v>74</v>
      </c>
      <c r="C35" s="7" t="s">
        <v>74</v>
      </c>
      <c r="D35" s="7" t="s">
        <v>74</v>
      </c>
      <c r="E35" s="7" t="s">
        <v>74</v>
      </c>
      <c r="F35" s="7" t="s">
        <v>74</v>
      </c>
      <c r="G35" s="7" t="s">
        <v>75</v>
      </c>
      <c r="H35" s="7" t="s">
        <v>75</v>
      </c>
      <c r="I35" s="7" t="s">
        <v>75</v>
      </c>
      <c r="J35" s="7" t="s">
        <v>76</v>
      </c>
      <c r="K35" s="7" t="s">
        <v>76</v>
      </c>
    </row>
    <row r="36" spans="1:11" x14ac:dyDescent="0.3">
      <c r="A36" s="6" t="s">
        <v>77</v>
      </c>
      <c r="B36" s="7" t="s">
        <v>78</v>
      </c>
      <c r="C36" s="7" t="s">
        <v>78</v>
      </c>
      <c r="D36" s="7" t="s">
        <v>78</v>
      </c>
      <c r="E36" s="7" t="s">
        <v>79</v>
      </c>
      <c r="F36" s="7" t="s">
        <v>79</v>
      </c>
      <c r="G36" s="7" t="s">
        <v>80</v>
      </c>
      <c r="H36" s="7" t="s">
        <v>81</v>
      </c>
      <c r="I36" s="7" t="s">
        <v>79</v>
      </c>
      <c r="J36" s="7" t="s">
        <v>81</v>
      </c>
      <c r="K36" s="7" t="s">
        <v>82</v>
      </c>
    </row>
    <row r="37" spans="1:11" x14ac:dyDescent="0.3">
      <c r="A37" s="6" t="s">
        <v>83</v>
      </c>
      <c r="B37" s="7" t="s">
        <v>84</v>
      </c>
      <c r="C37" s="7" t="s">
        <v>85</v>
      </c>
      <c r="D37" s="7" t="s">
        <v>86</v>
      </c>
      <c r="E37" s="7" t="s">
        <v>87</v>
      </c>
      <c r="F37" s="7" t="s">
        <v>88</v>
      </c>
      <c r="G37" s="7" t="s">
        <v>89</v>
      </c>
      <c r="H37" s="7" t="s">
        <v>90</v>
      </c>
      <c r="I37" s="7" t="s">
        <v>91</v>
      </c>
      <c r="J37" s="7" t="s">
        <v>92</v>
      </c>
      <c r="K37" s="7" t="s">
        <v>92</v>
      </c>
    </row>
    <row r="38" spans="1:11" x14ac:dyDescent="0.3">
      <c r="A38" s="6" t="s">
        <v>93</v>
      </c>
      <c r="B38" s="7" t="s">
        <v>94</v>
      </c>
      <c r="C38" s="7" t="s">
        <v>94</v>
      </c>
      <c r="D38" s="7" t="s">
        <v>94</v>
      </c>
      <c r="E38" s="7" t="s">
        <v>94</v>
      </c>
      <c r="F38" s="7" t="s">
        <v>94</v>
      </c>
      <c r="G38" s="7" t="s">
        <v>94</v>
      </c>
      <c r="H38" s="7" t="s">
        <v>94</v>
      </c>
      <c r="I38" s="7" t="s">
        <v>94</v>
      </c>
      <c r="J38" s="7" t="s">
        <v>94</v>
      </c>
      <c r="K38" s="7" t="s">
        <v>95</v>
      </c>
    </row>
    <row r="39" spans="1:11" x14ac:dyDescent="0.3">
      <c r="A39" s="6" t="s">
        <v>96</v>
      </c>
      <c r="B39" s="7" t="s">
        <v>97</v>
      </c>
      <c r="C39" s="7" t="s">
        <v>98</v>
      </c>
      <c r="D39" s="7" t="s">
        <v>99</v>
      </c>
      <c r="E39" s="7" t="s">
        <v>100</v>
      </c>
      <c r="F39" s="7" t="s">
        <v>101</v>
      </c>
      <c r="G39" s="7" t="s">
        <v>102</v>
      </c>
      <c r="H39" s="7" t="s">
        <v>103</v>
      </c>
      <c r="I39" s="7" t="s">
        <v>104</v>
      </c>
      <c r="J39" s="7" t="s">
        <v>105</v>
      </c>
      <c r="K39" s="7" t="s">
        <v>106</v>
      </c>
    </row>
    <row r="40" spans="1:11" x14ac:dyDescent="0.3">
      <c r="A40" s="6" t="s">
        <v>107</v>
      </c>
      <c r="B40" s="7" t="s">
        <v>108</v>
      </c>
      <c r="C40" s="7" t="s">
        <v>109</v>
      </c>
      <c r="D40" s="7" t="s">
        <v>110</v>
      </c>
      <c r="E40" s="7" t="s">
        <v>111</v>
      </c>
      <c r="F40" s="7" t="s">
        <v>112</v>
      </c>
      <c r="G40" s="7" t="s">
        <v>113</v>
      </c>
      <c r="H40" s="7" t="s">
        <v>114</v>
      </c>
      <c r="I40" s="7" t="s">
        <v>114</v>
      </c>
      <c r="J40" s="7" t="s">
        <v>115</v>
      </c>
      <c r="K40" s="7" t="s">
        <v>116</v>
      </c>
    </row>
    <row r="41" spans="1:11" x14ac:dyDescent="0.3">
      <c r="A41" s="6" t="s">
        <v>117</v>
      </c>
      <c r="B41" s="7" t="s">
        <v>118</v>
      </c>
      <c r="C41" s="7" t="s">
        <v>119</v>
      </c>
      <c r="D41" s="7" t="s">
        <v>120</v>
      </c>
      <c r="E41" s="7" t="s">
        <v>121</v>
      </c>
      <c r="F41" s="7" t="s">
        <v>122</v>
      </c>
      <c r="G41" s="7" t="s">
        <v>123</v>
      </c>
      <c r="H41" s="7" t="s">
        <v>124</v>
      </c>
      <c r="I41" s="7" t="s">
        <v>124</v>
      </c>
      <c r="J41" s="7" t="s">
        <v>125</v>
      </c>
      <c r="K41" s="7" t="s">
        <v>124</v>
      </c>
    </row>
    <row r="42" spans="1:11" x14ac:dyDescent="0.3">
      <c r="A42" s="6" t="s">
        <v>126</v>
      </c>
      <c r="B42" s="7" t="s">
        <v>127</v>
      </c>
      <c r="C42" s="7" t="s">
        <v>128</v>
      </c>
      <c r="D42" s="7" t="s">
        <v>129</v>
      </c>
      <c r="E42" s="7" t="s">
        <v>130</v>
      </c>
      <c r="F42" s="7" t="s">
        <v>131</v>
      </c>
      <c r="G42" s="7" t="s">
        <v>132</v>
      </c>
      <c r="H42" s="7" t="s">
        <v>133</v>
      </c>
      <c r="I42" s="7" t="s">
        <v>134</v>
      </c>
      <c r="J42" s="7" t="s">
        <v>135</v>
      </c>
      <c r="K42" s="7" t="s">
        <v>136</v>
      </c>
    </row>
    <row r="43" spans="1:11" x14ac:dyDescent="0.3">
      <c r="A43" s="6" t="s">
        <v>137</v>
      </c>
      <c r="B43" s="7" t="s">
        <v>138</v>
      </c>
      <c r="C43" s="7" t="s">
        <v>139</v>
      </c>
      <c r="D43" s="7" t="s">
        <v>140</v>
      </c>
      <c r="E43" s="7" t="s">
        <v>141</v>
      </c>
      <c r="F43" s="7" t="s">
        <v>140</v>
      </c>
      <c r="G43" s="7" t="s">
        <v>140</v>
      </c>
      <c r="H43" s="7" t="s">
        <v>142</v>
      </c>
      <c r="I43" s="7" t="s">
        <v>143</v>
      </c>
      <c r="J43" s="7" t="s">
        <v>144</v>
      </c>
      <c r="K43" s="7" t="s">
        <v>145</v>
      </c>
    </row>
    <row r="44" spans="1:11" x14ac:dyDescent="0.3">
      <c r="A44" s="6" t="s">
        <v>146</v>
      </c>
      <c r="B44" s="7" t="s">
        <v>147</v>
      </c>
      <c r="C44" s="7" t="s">
        <v>148</v>
      </c>
      <c r="D44" s="7" t="s">
        <v>149</v>
      </c>
      <c r="E44" s="7" t="s">
        <v>150</v>
      </c>
      <c r="F44" s="7" t="s">
        <v>151</v>
      </c>
      <c r="G44" s="7" t="s">
        <v>152</v>
      </c>
      <c r="H44" s="7" t="s">
        <v>153</v>
      </c>
      <c r="I44" s="7" t="s">
        <v>154</v>
      </c>
      <c r="J44" s="7" t="s">
        <v>155</v>
      </c>
      <c r="K44" s="7" t="s">
        <v>156</v>
      </c>
    </row>
    <row r="45" spans="1:11" x14ac:dyDescent="0.3">
      <c r="A45" s="6" t="s">
        <v>157</v>
      </c>
      <c r="B45" s="7" t="s">
        <v>158</v>
      </c>
      <c r="C45" s="7" t="s">
        <v>159</v>
      </c>
      <c r="D45" s="7" t="s">
        <v>160</v>
      </c>
      <c r="E45" s="7" t="s">
        <v>161</v>
      </c>
      <c r="F45" s="7" t="s">
        <v>162</v>
      </c>
      <c r="G45" s="7" t="s">
        <v>163</v>
      </c>
      <c r="H45" s="7" t="s">
        <v>164</v>
      </c>
      <c r="I45" s="7" t="s">
        <v>165</v>
      </c>
      <c r="J45" s="7" t="s">
        <v>166</v>
      </c>
      <c r="K45" s="7" t="s">
        <v>167</v>
      </c>
    </row>
    <row r="46" spans="1:11" x14ac:dyDescent="0.3">
      <c r="A46" s="6" t="s">
        <v>168</v>
      </c>
      <c r="B46" s="7" t="s">
        <v>169</v>
      </c>
      <c r="C46" s="7" t="s">
        <v>170</v>
      </c>
      <c r="D46" s="7" t="s">
        <v>171</v>
      </c>
      <c r="E46" s="7" t="s">
        <v>172</v>
      </c>
      <c r="F46" s="7" t="s">
        <v>173</v>
      </c>
      <c r="G46" s="7" t="s">
        <v>174</v>
      </c>
      <c r="H46" s="7" t="s">
        <v>175</v>
      </c>
      <c r="I46" s="7" t="s">
        <v>176</v>
      </c>
      <c r="J46" s="7" t="s">
        <v>177</v>
      </c>
      <c r="K46" s="7" t="s">
        <v>178</v>
      </c>
    </row>
    <row r="47" spans="1:11" x14ac:dyDescent="0.3">
      <c r="A47" s="6" t="s">
        <v>179</v>
      </c>
      <c r="B47" s="7" t="s">
        <v>180</v>
      </c>
      <c r="C47" s="7" t="s">
        <v>181</v>
      </c>
      <c r="D47" s="7" t="s">
        <v>181</v>
      </c>
      <c r="E47" s="7" t="s">
        <v>182</v>
      </c>
      <c r="F47" s="7" t="s">
        <v>182</v>
      </c>
      <c r="G47" s="7" t="s">
        <v>182</v>
      </c>
      <c r="H47" s="7" t="s">
        <v>182</v>
      </c>
      <c r="I47" s="7" t="s">
        <v>183</v>
      </c>
      <c r="J47" s="7" t="s">
        <v>182</v>
      </c>
      <c r="K47" s="7" t="s">
        <v>183</v>
      </c>
    </row>
    <row r="48" spans="1:11" x14ac:dyDescent="0.3">
      <c r="A48" s="5" t="s">
        <v>184</v>
      </c>
      <c r="B48" s="3" t="s">
        <v>185</v>
      </c>
    </row>
    <row r="49" spans="1:12" x14ac:dyDescent="0.3">
      <c r="A49" s="5" t="s">
        <v>186</v>
      </c>
      <c r="B49" s="3" t="s">
        <v>187</v>
      </c>
    </row>
    <row r="53" spans="1:12" ht="18.75" x14ac:dyDescent="0.3">
      <c r="A53" s="4" t="s">
        <v>188</v>
      </c>
    </row>
    <row r="54" spans="1:12" ht="357" customHeight="1" x14ac:dyDescent="0.3">
      <c r="A54" s="6" t="s">
        <v>189</v>
      </c>
      <c r="B54" s="20" t="s">
        <v>190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</row>
    <row r="55" spans="1:12" ht="409.6" customHeight="1" x14ac:dyDescent="0.3">
      <c r="A55" s="6" t="s">
        <v>191</v>
      </c>
      <c r="B55" s="20" t="s">
        <v>192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</row>
    <row r="56" spans="1:12" ht="105" customHeight="1" x14ac:dyDescent="0.3">
      <c r="A56" s="6" t="s">
        <v>193</v>
      </c>
      <c r="B56" s="20" t="s">
        <v>194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</row>
    <row r="60" spans="1:12" ht="18.75" x14ac:dyDescent="0.3">
      <c r="A60" s="4" t="s">
        <v>195</v>
      </c>
    </row>
    <row r="61" spans="1:12" x14ac:dyDescent="0.3">
      <c r="A61" s="5" t="s">
        <v>196</v>
      </c>
      <c r="B61" s="3" t="s">
        <v>197</v>
      </c>
    </row>
    <row r="62" spans="1:12" x14ac:dyDescent="0.3">
      <c r="A62" s="5" t="s">
        <v>198</v>
      </c>
      <c r="B62" s="3" t="s">
        <v>199</v>
      </c>
    </row>
    <row r="63" spans="1:12" x14ac:dyDescent="0.3">
      <c r="A63" s="5" t="s">
        <v>200</v>
      </c>
      <c r="B63" s="3" t="s">
        <v>201</v>
      </c>
    </row>
    <row r="64" spans="1:12" x14ac:dyDescent="0.3">
      <c r="A64" s="5" t="s">
        <v>202</v>
      </c>
      <c r="B64" s="3" t="s">
        <v>203</v>
      </c>
    </row>
    <row r="65" spans="1:12" x14ac:dyDescent="0.3">
      <c r="A65" s="5" t="s">
        <v>204</v>
      </c>
      <c r="B65" s="3" t="s">
        <v>205</v>
      </c>
    </row>
    <row r="66" spans="1:12" x14ac:dyDescent="0.3">
      <c r="A66" s="5" t="s">
        <v>206</v>
      </c>
      <c r="B66" s="3" t="s">
        <v>207</v>
      </c>
    </row>
    <row r="67" spans="1:12" x14ac:dyDescent="0.3">
      <c r="A67" s="5" t="s">
        <v>208</v>
      </c>
      <c r="B67" s="3" t="s">
        <v>209</v>
      </c>
    </row>
    <row r="68" spans="1:12" x14ac:dyDescent="0.3">
      <c r="A68" s="5" t="s">
        <v>210</v>
      </c>
      <c r="B68" s="3" t="s">
        <v>211</v>
      </c>
    </row>
    <row r="69" spans="1:12" x14ac:dyDescent="0.3">
      <c r="A69" s="5" t="s">
        <v>212</v>
      </c>
      <c r="B69" s="3" t="s">
        <v>213</v>
      </c>
    </row>
    <row r="70" spans="1:12" x14ac:dyDescent="0.3">
      <c r="A70" s="5" t="s">
        <v>214</v>
      </c>
      <c r="B70" s="3" t="s">
        <v>215</v>
      </c>
    </row>
    <row r="71" spans="1:12" x14ac:dyDescent="0.3">
      <c r="A71" s="5" t="s">
        <v>216</v>
      </c>
      <c r="B71" s="3" t="s">
        <v>217</v>
      </c>
    </row>
    <row r="75" spans="1:12" ht="18.75" x14ac:dyDescent="0.3">
      <c r="A75" s="4" t="s">
        <v>218</v>
      </c>
    </row>
    <row r="76" spans="1:12" x14ac:dyDescent="0.3">
      <c r="A76" s="6" t="s">
        <v>219</v>
      </c>
      <c r="B76" s="20" t="s">
        <v>220</v>
      </c>
      <c r="C76" s="20"/>
      <c r="D76" s="20"/>
      <c r="E76" s="20"/>
      <c r="F76" s="20"/>
      <c r="G76" s="20"/>
      <c r="H76" s="20"/>
      <c r="I76" s="20"/>
      <c r="J76" s="20"/>
      <c r="K76" s="20"/>
      <c r="L76" s="20"/>
    </row>
    <row r="77" spans="1:12" x14ac:dyDescent="0.3">
      <c r="A77" s="6" t="s">
        <v>221</v>
      </c>
      <c r="B77" s="20" t="s">
        <v>222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</row>
    <row r="78" spans="1:12" x14ac:dyDescent="0.3">
      <c r="A78" s="6" t="s">
        <v>223</v>
      </c>
      <c r="B78" s="20" t="s">
        <v>224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</row>
    <row r="79" spans="1:12" x14ac:dyDescent="0.3">
      <c r="A79" s="6" t="s">
        <v>225</v>
      </c>
      <c r="B79" s="20" t="s">
        <v>226</v>
      </c>
      <c r="C79" s="20"/>
      <c r="D79" s="20"/>
      <c r="E79" s="20"/>
      <c r="F79" s="20"/>
      <c r="G79" s="20"/>
      <c r="H79" s="20"/>
      <c r="I79" s="20"/>
      <c r="J79" s="20"/>
      <c r="K79" s="20"/>
      <c r="L79" s="20"/>
    </row>
  </sheetData>
  <mergeCells count="8">
    <mergeCell ref="B78:L78"/>
    <mergeCell ref="B79:L79"/>
    <mergeCell ref="A1:M2"/>
    <mergeCell ref="B54:L54"/>
    <mergeCell ref="B55:L55"/>
    <mergeCell ref="B56:L56"/>
    <mergeCell ref="B76:L76"/>
    <mergeCell ref="B77:L77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K20"/>
    </sheetView>
  </sheetViews>
  <sheetFormatPr defaultRowHeight="16.5" x14ac:dyDescent="0.3"/>
  <cols>
    <col min="1" max="1" width="18.625" bestFit="1" customWidth="1"/>
  </cols>
  <sheetData>
    <row r="1" spans="1:11" x14ac:dyDescent="0.3">
      <c r="A1" t="s">
        <v>0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</row>
    <row r="2" spans="1:11" x14ac:dyDescent="0.3">
      <c r="A2" t="s">
        <v>0</v>
      </c>
      <c r="B2" t="s">
        <v>227</v>
      </c>
      <c r="C2" t="s">
        <v>227</v>
      </c>
      <c r="D2" t="s">
        <v>227</v>
      </c>
      <c r="E2" t="s">
        <v>227</v>
      </c>
      <c r="F2" t="s">
        <v>227</v>
      </c>
      <c r="G2" t="s">
        <v>227</v>
      </c>
      <c r="H2" t="s">
        <v>227</v>
      </c>
      <c r="I2" t="s">
        <v>227</v>
      </c>
      <c r="J2" t="s">
        <v>227</v>
      </c>
      <c r="K2" t="s">
        <v>227</v>
      </c>
    </row>
    <row r="3" spans="1:11" x14ac:dyDescent="0.3">
      <c r="A3" t="s">
        <v>228</v>
      </c>
      <c r="B3">
        <v>51327916</v>
      </c>
      <c r="C3">
        <v>51529338</v>
      </c>
      <c r="D3">
        <v>51696216</v>
      </c>
      <c r="E3">
        <v>51778544</v>
      </c>
      <c r="F3">
        <v>51826059</v>
      </c>
      <c r="G3">
        <v>51849861</v>
      </c>
      <c r="H3">
        <v>51829023</v>
      </c>
      <c r="I3">
        <v>51638809</v>
      </c>
      <c r="J3">
        <v>51439038</v>
      </c>
      <c r="K3">
        <v>51325329</v>
      </c>
    </row>
    <row r="4" spans="1:11" x14ac:dyDescent="0.3">
      <c r="A4" t="s">
        <v>1</v>
      </c>
      <c r="B4">
        <v>10103233</v>
      </c>
      <c r="C4">
        <v>10022181</v>
      </c>
      <c r="D4">
        <v>9930616</v>
      </c>
      <c r="E4">
        <v>9857426</v>
      </c>
      <c r="F4">
        <v>9765623</v>
      </c>
      <c r="G4">
        <v>9729107</v>
      </c>
      <c r="H4">
        <v>9668465</v>
      </c>
      <c r="I4">
        <v>9509458</v>
      </c>
      <c r="J4">
        <v>9428372</v>
      </c>
      <c r="K4">
        <v>9386034</v>
      </c>
    </row>
    <row r="5" spans="1:11" x14ac:dyDescent="0.3">
      <c r="A5" t="s">
        <v>2</v>
      </c>
      <c r="B5">
        <v>3519401</v>
      </c>
      <c r="C5">
        <v>3513777</v>
      </c>
      <c r="D5">
        <v>3498529</v>
      </c>
      <c r="E5">
        <v>3470653</v>
      </c>
      <c r="F5">
        <v>3441453</v>
      </c>
      <c r="G5">
        <v>3413841</v>
      </c>
      <c r="H5">
        <v>3391946</v>
      </c>
      <c r="I5">
        <v>3350380</v>
      </c>
      <c r="J5">
        <v>3317812</v>
      </c>
      <c r="K5">
        <v>3293362</v>
      </c>
    </row>
    <row r="6" spans="1:11" x14ac:dyDescent="0.3">
      <c r="A6" t="s">
        <v>3</v>
      </c>
      <c r="B6">
        <v>2493264</v>
      </c>
      <c r="C6">
        <v>2487829</v>
      </c>
      <c r="D6">
        <v>2484557</v>
      </c>
      <c r="E6">
        <v>2475231</v>
      </c>
      <c r="F6">
        <v>2461769</v>
      </c>
      <c r="G6">
        <v>2438031</v>
      </c>
      <c r="H6">
        <v>2418346</v>
      </c>
      <c r="I6">
        <v>2385412</v>
      </c>
      <c r="J6">
        <v>2363691</v>
      </c>
      <c r="K6">
        <v>2374960</v>
      </c>
    </row>
    <row r="7" spans="1:11" x14ac:dyDescent="0.3">
      <c r="A7" t="s">
        <v>4</v>
      </c>
      <c r="B7">
        <v>2902608</v>
      </c>
      <c r="C7">
        <v>2925815</v>
      </c>
      <c r="D7">
        <v>2943069</v>
      </c>
      <c r="E7">
        <v>2948542</v>
      </c>
      <c r="F7">
        <v>2954642</v>
      </c>
      <c r="G7">
        <v>2957026</v>
      </c>
      <c r="H7">
        <v>2942828</v>
      </c>
      <c r="I7">
        <v>2948375</v>
      </c>
      <c r="J7">
        <v>2967314</v>
      </c>
      <c r="K7">
        <v>2997410</v>
      </c>
    </row>
    <row r="8" spans="1:11" x14ac:dyDescent="0.3">
      <c r="A8" t="s">
        <v>5</v>
      </c>
      <c r="B8">
        <v>1475884</v>
      </c>
      <c r="C8">
        <v>1472199</v>
      </c>
      <c r="D8">
        <v>1469214</v>
      </c>
      <c r="E8">
        <v>1463770</v>
      </c>
      <c r="F8">
        <v>1459336</v>
      </c>
      <c r="G8">
        <v>1456468</v>
      </c>
      <c r="H8">
        <v>1450062</v>
      </c>
      <c r="I8">
        <v>1441611</v>
      </c>
      <c r="J8">
        <v>1431050</v>
      </c>
      <c r="K8">
        <v>1419237</v>
      </c>
    </row>
    <row r="9" spans="1:11" x14ac:dyDescent="0.3">
      <c r="A9" t="s">
        <v>6</v>
      </c>
      <c r="B9">
        <v>1531809</v>
      </c>
      <c r="C9">
        <v>1518775</v>
      </c>
      <c r="D9">
        <v>1514370</v>
      </c>
      <c r="E9">
        <v>1502227</v>
      </c>
      <c r="F9">
        <v>1489936</v>
      </c>
      <c r="G9">
        <v>1474870</v>
      </c>
      <c r="H9">
        <v>1463882</v>
      </c>
      <c r="I9">
        <v>1452251</v>
      </c>
      <c r="J9">
        <v>1446072</v>
      </c>
      <c r="K9">
        <v>1442216</v>
      </c>
    </row>
    <row r="10" spans="1:11" x14ac:dyDescent="0.3">
      <c r="A10" t="s">
        <v>7</v>
      </c>
      <c r="B10">
        <v>1166377</v>
      </c>
      <c r="C10">
        <v>1173534</v>
      </c>
      <c r="D10">
        <v>1172304</v>
      </c>
      <c r="E10">
        <v>1165132</v>
      </c>
      <c r="F10">
        <v>1155623</v>
      </c>
      <c r="G10">
        <v>1148019</v>
      </c>
      <c r="H10">
        <v>1136017</v>
      </c>
      <c r="I10">
        <v>1121592</v>
      </c>
      <c r="J10">
        <v>1110663</v>
      </c>
      <c r="K10">
        <v>1103661</v>
      </c>
    </row>
    <row r="11" spans="1:11" x14ac:dyDescent="0.3">
      <c r="A11" t="s">
        <v>8</v>
      </c>
      <c r="B11">
        <v>156125</v>
      </c>
      <c r="C11">
        <v>210884</v>
      </c>
      <c r="D11">
        <v>243048</v>
      </c>
      <c r="E11">
        <v>280100</v>
      </c>
      <c r="F11">
        <v>314126</v>
      </c>
      <c r="G11">
        <v>340575</v>
      </c>
      <c r="H11">
        <v>355831</v>
      </c>
      <c r="I11">
        <v>371895</v>
      </c>
      <c r="J11">
        <v>383591</v>
      </c>
      <c r="K11">
        <v>386525</v>
      </c>
    </row>
    <row r="12" spans="1:11" x14ac:dyDescent="0.3">
      <c r="A12" t="s">
        <v>9</v>
      </c>
      <c r="B12">
        <v>12357830</v>
      </c>
      <c r="C12">
        <v>12522606</v>
      </c>
      <c r="D12">
        <v>12716780</v>
      </c>
      <c r="E12">
        <v>12873895</v>
      </c>
      <c r="F12">
        <v>13077153</v>
      </c>
      <c r="G12">
        <v>13239666</v>
      </c>
      <c r="H12">
        <v>13427014</v>
      </c>
      <c r="I12">
        <v>13565450</v>
      </c>
      <c r="J12">
        <v>13589432</v>
      </c>
      <c r="K12">
        <v>13630821</v>
      </c>
    </row>
    <row r="13" spans="1:11" x14ac:dyDescent="0.3">
      <c r="A13" t="s">
        <v>10</v>
      </c>
      <c r="B13">
        <v>1544442</v>
      </c>
      <c r="C13">
        <v>1549507</v>
      </c>
      <c r="D13">
        <v>1550806</v>
      </c>
      <c r="E13">
        <v>1550142</v>
      </c>
      <c r="F13">
        <v>1543052</v>
      </c>
      <c r="G13">
        <v>1541502</v>
      </c>
      <c r="H13">
        <v>1542840</v>
      </c>
      <c r="I13">
        <v>1538492</v>
      </c>
      <c r="J13">
        <v>1536498</v>
      </c>
      <c r="K13">
        <v>1527807</v>
      </c>
    </row>
    <row r="14" spans="1:11" x14ac:dyDescent="0.3">
      <c r="A14" t="s">
        <v>11</v>
      </c>
      <c r="B14">
        <v>1578933</v>
      </c>
      <c r="C14">
        <v>1583952</v>
      </c>
      <c r="D14">
        <v>1591625</v>
      </c>
      <c r="E14">
        <v>1594432</v>
      </c>
      <c r="F14">
        <v>1599252</v>
      </c>
      <c r="G14">
        <v>1600007</v>
      </c>
      <c r="H14">
        <v>1600837</v>
      </c>
      <c r="I14">
        <v>1597427</v>
      </c>
      <c r="J14">
        <v>1595058</v>
      </c>
      <c r="K14">
        <v>1593469</v>
      </c>
    </row>
    <row r="15" spans="1:11" x14ac:dyDescent="0.3">
      <c r="A15" t="s">
        <v>12</v>
      </c>
      <c r="B15">
        <v>2062273</v>
      </c>
      <c r="C15">
        <v>2077649</v>
      </c>
      <c r="D15">
        <v>2096727</v>
      </c>
      <c r="E15">
        <v>2116770</v>
      </c>
      <c r="F15">
        <v>2126282</v>
      </c>
      <c r="G15">
        <v>2123709</v>
      </c>
      <c r="H15">
        <v>2121029</v>
      </c>
      <c r="I15">
        <v>2119257</v>
      </c>
      <c r="J15">
        <v>2123037</v>
      </c>
      <c r="K15">
        <v>2130119</v>
      </c>
    </row>
    <row r="16" spans="1:11" x14ac:dyDescent="0.3">
      <c r="A16" t="s">
        <v>13</v>
      </c>
      <c r="B16">
        <v>1871560</v>
      </c>
      <c r="C16">
        <v>1869711</v>
      </c>
      <c r="D16">
        <v>1864791</v>
      </c>
      <c r="E16">
        <v>1854607</v>
      </c>
      <c r="F16">
        <v>1836832</v>
      </c>
      <c r="G16">
        <v>1818917</v>
      </c>
      <c r="H16">
        <v>1804104</v>
      </c>
      <c r="I16">
        <v>1786855</v>
      </c>
      <c r="J16">
        <v>1769607</v>
      </c>
      <c r="K16">
        <v>1754757</v>
      </c>
    </row>
    <row r="17" spans="1:11" x14ac:dyDescent="0.3">
      <c r="A17" t="s">
        <v>14</v>
      </c>
      <c r="B17">
        <v>1905780</v>
      </c>
      <c r="C17">
        <v>1908996</v>
      </c>
      <c r="D17">
        <v>1903914</v>
      </c>
      <c r="E17">
        <v>1896424</v>
      </c>
      <c r="F17">
        <v>1882970</v>
      </c>
      <c r="G17">
        <v>1868745</v>
      </c>
      <c r="H17">
        <v>1851549</v>
      </c>
      <c r="I17">
        <v>1832803</v>
      </c>
      <c r="J17">
        <v>1817697</v>
      </c>
      <c r="K17">
        <v>1804217</v>
      </c>
    </row>
    <row r="18" spans="1:11" x14ac:dyDescent="0.3">
      <c r="A18" t="s">
        <v>15</v>
      </c>
      <c r="B18">
        <v>2700794</v>
      </c>
      <c r="C18">
        <v>2702826</v>
      </c>
      <c r="D18">
        <v>2700398</v>
      </c>
      <c r="E18">
        <v>2691706</v>
      </c>
      <c r="F18">
        <v>2676831</v>
      </c>
      <c r="G18">
        <v>2665836</v>
      </c>
      <c r="H18">
        <v>2639422</v>
      </c>
      <c r="I18">
        <v>2626609</v>
      </c>
      <c r="J18">
        <v>2600492</v>
      </c>
      <c r="K18">
        <v>2554324</v>
      </c>
    </row>
    <row r="19" spans="1:11" x14ac:dyDescent="0.3">
      <c r="A19" t="s">
        <v>16</v>
      </c>
      <c r="B19">
        <v>3350257</v>
      </c>
      <c r="C19">
        <v>3364702</v>
      </c>
      <c r="D19">
        <v>3373871</v>
      </c>
      <c r="E19">
        <v>3380404</v>
      </c>
      <c r="F19">
        <v>3373988</v>
      </c>
      <c r="G19">
        <v>3362553</v>
      </c>
      <c r="H19">
        <v>3340216</v>
      </c>
      <c r="I19">
        <v>3314183</v>
      </c>
      <c r="J19">
        <v>3280493</v>
      </c>
      <c r="K19">
        <v>3251158</v>
      </c>
    </row>
    <row r="20" spans="1:11" x14ac:dyDescent="0.3">
      <c r="A20" t="s">
        <v>17</v>
      </c>
      <c r="B20">
        <v>607346</v>
      </c>
      <c r="C20">
        <v>624395</v>
      </c>
      <c r="D20">
        <v>641597</v>
      </c>
      <c r="E20">
        <v>657083</v>
      </c>
      <c r="F20">
        <v>667191</v>
      </c>
      <c r="G20">
        <v>670989</v>
      </c>
      <c r="H20">
        <v>674635</v>
      </c>
      <c r="I20">
        <v>676759</v>
      </c>
      <c r="J20">
        <v>678159</v>
      </c>
      <c r="K20">
        <v>675252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/>
  </sheetViews>
  <sheetFormatPr defaultColWidth="21" defaultRowHeight="16.5" x14ac:dyDescent="0.3"/>
  <cols>
    <col min="1" max="16384" width="21" style="3"/>
  </cols>
  <sheetData>
    <row r="1" spans="1:9" ht="20.100000000000001" customHeight="1" x14ac:dyDescent="0.3">
      <c r="A1" s="11" t="s">
        <v>233</v>
      </c>
      <c r="B1" s="12" t="s">
        <v>27</v>
      </c>
      <c r="C1" s="12" t="s">
        <v>28</v>
      </c>
      <c r="D1" s="12" t="s">
        <v>29</v>
      </c>
      <c r="E1" s="12" t="s">
        <v>30</v>
      </c>
      <c r="F1" s="12" t="s">
        <v>31</v>
      </c>
      <c r="G1" s="12" t="s">
        <v>32</v>
      </c>
      <c r="H1" s="12" t="s">
        <v>33</v>
      </c>
      <c r="I1" s="12" t="s">
        <v>34</v>
      </c>
    </row>
    <row r="2" spans="1:9" ht="20.100000000000001" customHeight="1" x14ac:dyDescent="0.3">
      <c r="A2" s="13" t="s">
        <v>228</v>
      </c>
      <c r="B2" s="14">
        <v>509.2</v>
      </c>
      <c r="C2" s="14">
        <v>511</v>
      </c>
      <c r="D2" s="14">
        <v>512.4</v>
      </c>
      <c r="E2" s="14">
        <v>514.4</v>
      </c>
      <c r="F2" s="14">
        <v>515.70000000000005</v>
      </c>
      <c r="G2" s="14">
        <v>516.20000000000005</v>
      </c>
      <c r="H2" s="14">
        <v>515.20000000000005</v>
      </c>
      <c r="I2" s="14">
        <v>514.6</v>
      </c>
    </row>
    <row r="3" spans="1:9" ht="20.100000000000001" customHeight="1" x14ac:dyDescent="0.3">
      <c r="A3" s="13" t="s">
        <v>1</v>
      </c>
      <c r="B3" s="14">
        <v>16364</v>
      </c>
      <c r="C3" s="14">
        <v>16202.2</v>
      </c>
      <c r="D3" s="14">
        <v>16095.8</v>
      </c>
      <c r="E3" s="14">
        <v>15983.7</v>
      </c>
      <c r="F3" s="14">
        <v>15926.9</v>
      </c>
      <c r="G3" s="14">
        <v>15839</v>
      </c>
      <c r="H3" s="14">
        <v>15650.1</v>
      </c>
      <c r="I3" s="14">
        <v>15560.7</v>
      </c>
    </row>
    <row r="4" spans="1:9" ht="20.100000000000001" customHeight="1" x14ac:dyDescent="0.3">
      <c r="A4" s="13" t="s">
        <v>2</v>
      </c>
      <c r="B4" s="14">
        <v>4479.8999999999996</v>
      </c>
      <c r="C4" s="14">
        <v>4468.8</v>
      </c>
      <c r="D4" s="14">
        <v>4437.3999999999996</v>
      </c>
      <c r="E4" s="14">
        <v>4409.8</v>
      </c>
      <c r="F4" s="14">
        <v>4379.7</v>
      </c>
      <c r="G4" s="14">
        <v>4348.8999999999996</v>
      </c>
      <c r="H4" s="14">
        <v>4316.3999999999996</v>
      </c>
      <c r="I4" s="14">
        <v>4272.8</v>
      </c>
    </row>
    <row r="5" spans="1:9" ht="20.100000000000001" customHeight="1" x14ac:dyDescent="0.3">
      <c r="A5" s="13" t="s">
        <v>3</v>
      </c>
      <c r="B5" s="14">
        <v>2791</v>
      </c>
      <c r="C5" s="14">
        <v>2785.3</v>
      </c>
      <c r="D5" s="14">
        <v>2776.2</v>
      </c>
      <c r="E5" s="14">
        <v>2766.7</v>
      </c>
      <c r="F5" s="14">
        <v>2750.3</v>
      </c>
      <c r="G5" s="14">
        <v>2728.6</v>
      </c>
      <c r="H5" s="14">
        <v>2702.2</v>
      </c>
      <c r="I5" s="14">
        <v>2673.7</v>
      </c>
    </row>
    <row r="6" spans="1:9" ht="20.100000000000001" customHeight="1" x14ac:dyDescent="0.3">
      <c r="A6" s="13" t="s">
        <v>4</v>
      </c>
      <c r="B6" s="14">
        <v>2755.5</v>
      </c>
      <c r="C6" s="14">
        <v>2741.4</v>
      </c>
      <c r="D6" s="14">
        <v>2752.3</v>
      </c>
      <c r="E6" s="14">
        <v>2761.4</v>
      </c>
      <c r="F6" s="14">
        <v>2776.6</v>
      </c>
      <c r="G6" s="14">
        <v>2765.1</v>
      </c>
      <c r="H6" s="14">
        <v>2772.8</v>
      </c>
      <c r="I6" s="14">
        <v>2801.3</v>
      </c>
    </row>
    <row r="7" spans="1:9" ht="20.100000000000001" customHeight="1" x14ac:dyDescent="0.3">
      <c r="A7" s="13" t="s">
        <v>5</v>
      </c>
      <c r="B7" s="14">
        <v>2998.8</v>
      </c>
      <c r="C7" s="14">
        <v>2995.7</v>
      </c>
      <c r="D7" s="14">
        <v>2985.3</v>
      </c>
      <c r="E7" s="14">
        <v>2973.2</v>
      </c>
      <c r="F7" s="14">
        <v>2972.7</v>
      </c>
      <c r="G7" s="14">
        <v>2948.5</v>
      </c>
      <c r="H7" s="14">
        <v>2944</v>
      </c>
      <c r="I7" s="14">
        <v>2931.9</v>
      </c>
    </row>
    <row r="8" spans="1:9" ht="20.100000000000001" customHeight="1" x14ac:dyDescent="0.3">
      <c r="A8" s="13" t="s">
        <v>6</v>
      </c>
      <c r="B8" s="14">
        <v>2852.3</v>
      </c>
      <c r="C8" s="14">
        <v>2846.9</v>
      </c>
      <c r="D8" s="14">
        <v>2828.5</v>
      </c>
      <c r="E8" s="14">
        <v>2801</v>
      </c>
      <c r="F8" s="14">
        <v>2777.5</v>
      </c>
      <c r="G8" s="14">
        <v>2758.1</v>
      </c>
      <c r="H8" s="14">
        <v>2742.8</v>
      </c>
      <c r="I8" s="14">
        <v>2730.7</v>
      </c>
    </row>
    <row r="9" spans="1:9" ht="20.100000000000001" customHeight="1" x14ac:dyDescent="0.3">
      <c r="A9" s="13" t="s">
        <v>7</v>
      </c>
      <c r="B9" s="14">
        <v>1099.5999999999999</v>
      </c>
      <c r="C9" s="14">
        <v>1099.2</v>
      </c>
      <c r="D9" s="14">
        <v>1090.4000000000001</v>
      </c>
      <c r="E9" s="14">
        <v>1083.4000000000001</v>
      </c>
      <c r="F9" s="14">
        <v>1076.9000000000001</v>
      </c>
      <c r="G9" s="14">
        <v>1069</v>
      </c>
      <c r="H9" s="14">
        <v>1055</v>
      </c>
      <c r="I9" s="14">
        <v>1044.9000000000001</v>
      </c>
    </row>
    <row r="10" spans="1:9" ht="20.100000000000001" customHeight="1" x14ac:dyDescent="0.3">
      <c r="A10" s="13" t="s">
        <v>8</v>
      </c>
      <c r="B10" s="14">
        <v>439</v>
      </c>
      <c r="C10" s="14">
        <v>521.70000000000005</v>
      </c>
      <c r="D10" s="14">
        <v>595</v>
      </c>
      <c r="E10" s="14">
        <v>671.9</v>
      </c>
      <c r="F10" s="14">
        <v>727.3</v>
      </c>
      <c r="G10" s="14">
        <v>761.3</v>
      </c>
      <c r="H10" s="14">
        <v>787.7</v>
      </c>
      <c r="I10" s="14">
        <v>822.9</v>
      </c>
    </row>
    <row r="11" spans="1:9" ht="20.100000000000001" customHeight="1" x14ac:dyDescent="0.3">
      <c r="A11" s="13" t="s">
        <v>9</v>
      </c>
      <c r="B11" s="14">
        <v>1226.4000000000001</v>
      </c>
      <c r="C11" s="14">
        <v>1244.4000000000001</v>
      </c>
      <c r="D11" s="14">
        <v>1261.5999999999999</v>
      </c>
      <c r="E11" s="14">
        <v>1286.2</v>
      </c>
      <c r="F11" s="14">
        <v>1305</v>
      </c>
      <c r="G11" s="14">
        <v>1325.3</v>
      </c>
      <c r="H11" s="14">
        <v>1338.9</v>
      </c>
      <c r="I11" s="14">
        <v>1344.9</v>
      </c>
    </row>
    <row r="12" spans="1:9" ht="20.100000000000001" customHeight="1" x14ac:dyDescent="0.3">
      <c r="A12" s="13" t="s">
        <v>234</v>
      </c>
      <c r="B12" s="14">
        <v>90.2</v>
      </c>
      <c r="C12" s="14">
        <v>90.4</v>
      </c>
      <c r="D12" s="14">
        <v>90.4</v>
      </c>
      <c r="E12" s="14">
        <v>90.3</v>
      </c>
      <c r="F12" s="14">
        <v>90.3</v>
      </c>
      <c r="G12" s="14">
        <v>90.4</v>
      </c>
      <c r="H12" s="14">
        <v>90.4</v>
      </c>
      <c r="I12" s="14">
        <v>90.8</v>
      </c>
    </row>
    <row r="13" spans="1:9" ht="20.100000000000001" customHeight="1" x14ac:dyDescent="0.3">
      <c r="A13" s="13" t="s">
        <v>11</v>
      </c>
      <c r="B13" s="14">
        <v>214.6</v>
      </c>
      <c r="C13" s="14">
        <v>216.5</v>
      </c>
      <c r="D13" s="14">
        <v>217.5</v>
      </c>
      <c r="E13" s="14">
        <v>218.8</v>
      </c>
      <c r="F13" s="14">
        <v>220</v>
      </c>
      <c r="G13" s="14">
        <v>220.3</v>
      </c>
      <c r="H13" s="14">
        <v>219.4</v>
      </c>
      <c r="I13" s="14">
        <v>219.4</v>
      </c>
    </row>
    <row r="14" spans="1:9" ht="20.100000000000001" customHeight="1" x14ac:dyDescent="0.3">
      <c r="A14" s="13" t="s">
        <v>12</v>
      </c>
      <c r="B14" s="14">
        <v>256.60000000000002</v>
      </c>
      <c r="C14" s="14">
        <v>259.2</v>
      </c>
      <c r="D14" s="14">
        <v>262.89999999999998</v>
      </c>
      <c r="E14" s="14">
        <v>265.10000000000002</v>
      </c>
      <c r="F14" s="14">
        <v>265.39999999999998</v>
      </c>
      <c r="G14" s="14">
        <v>264</v>
      </c>
      <c r="H14" s="14">
        <v>263.8</v>
      </c>
      <c r="I14" s="14">
        <v>265.89999999999998</v>
      </c>
    </row>
    <row r="15" spans="1:9" ht="20.100000000000001" customHeight="1" x14ac:dyDescent="0.3">
      <c r="A15" s="13" t="s">
        <v>235</v>
      </c>
      <c r="B15" s="14">
        <v>227.4</v>
      </c>
      <c r="C15" s="14">
        <v>227.2</v>
      </c>
      <c r="D15" s="14">
        <v>226.3</v>
      </c>
      <c r="E15" s="14">
        <v>225.3</v>
      </c>
      <c r="F15" s="14">
        <v>224</v>
      </c>
      <c r="G15" s="14">
        <v>223.4</v>
      </c>
      <c r="H15" s="14">
        <v>221.4</v>
      </c>
      <c r="I15" s="14">
        <v>219.8</v>
      </c>
    </row>
    <row r="16" spans="1:9" ht="20.100000000000001" customHeight="1" x14ac:dyDescent="0.3">
      <c r="A16" s="13" t="s">
        <v>14</v>
      </c>
      <c r="B16" s="14">
        <v>146.1</v>
      </c>
      <c r="C16" s="14">
        <v>145.80000000000001</v>
      </c>
      <c r="D16" s="14">
        <v>145.30000000000001</v>
      </c>
      <c r="E16" s="14">
        <v>145</v>
      </c>
      <c r="F16" s="14">
        <v>144.80000000000001</v>
      </c>
      <c r="G16" s="14">
        <v>144.9</v>
      </c>
      <c r="H16" s="14">
        <v>143.9</v>
      </c>
      <c r="I16" s="14">
        <v>143.30000000000001</v>
      </c>
    </row>
    <row r="17" spans="1:9" ht="20.100000000000001" customHeight="1" x14ac:dyDescent="0.3">
      <c r="A17" s="13" t="s">
        <v>15</v>
      </c>
      <c r="B17" s="14">
        <v>140.80000000000001</v>
      </c>
      <c r="C17" s="14">
        <v>140.9</v>
      </c>
      <c r="D17" s="14">
        <v>140.69999999999999</v>
      </c>
      <c r="E17" s="14">
        <v>140.4</v>
      </c>
      <c r="F17" s="14">
        <v>140.19999999999999</v>
      </c>
      <c r="G17" s="14">
        <v>138.9</v>
      </c>
      <c r="H17" s="14">
        <v>138.4</v>
      </c>
      <c r="I17" s="14">
        <v>137.69999999999999</v>
      </c>
    </row>
    <row r="18" spans="1:9" ht="20.100000000000001" customHeight="1" x14ac:dyDescent="0.3">
      <c r="A18" s="13" t="s">
        <v>16</v>
      </c>
      <c r="B18" s="14">
        <v>316.39999999999998</v>
      </c>
      <c r="C18" s="14">
        <v>316.89999999999998</v>
      </c>
      <c r="D18" s="14">
        <v>317.39999999999998</v>
      </c>
      <c r="E18" s="14">
        <v>317.89999999999998</v>
      </c>
      <c r="F18" s="14">
        <v>317.60000000000002</v>
      </c>
      <c r="G18" s="14">
        <v>316.2</v>
      </c>
      <c r="H18" s="14">
        <v>313.60000000000002</v>
      </c>
      <c r="I18" s="14">
        <v>311.2</v>
      </c>
    </row>
    <row r="19" spans="1:9" ht="20.100000000000001" customHeight="1" x14ac:dyDescent="0.3">
      <c r="A19" s="15" t="s">
        <v>17</v>
      </c>
      <c r="B19" s="14">
        <v>327.5</v>
      </c>
      <c r="C19" s="14">
        <v>337.1</v>
      </c>
      <c r="D19" s="14">
        <v>346.9</v>
      </c>
      <c r="E19" s="14">
        <v>355.8</v>
      </c>
      <c r="F19" s="14">
        <v>359.4</v>
      </c>
      <c r="G19" s="14">
        <v>362.6</v>
      </c>
      <c r="H19" s="14">
        <v>363.8</v>
      </c>
      <c r="I19" s="14">
        <v>365.6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v0.2</vt:lpstr>
      <vt:lpstr>Sheet1</vt:lpstr>
      <vt:lpstr>v0.1</vt:lpstr>
      <vt:lpstr>국토현황(행정구역별,소유자별,지목별)(e-나라지표)</vt:lpstr>
      <vt:lpstr>행정구역별_인구수_10년_RawData</vt:lpstr>
      <vt:lpstr>인구밀도_통계청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YS702</dc:creator>
  <cp:lastModifiedBy>YS702</cp:lastModifiedBy>
  <dcterms:created xsi:type="dcterms:W3CDTF">2024-07-10T01:19:14Z</dcterms:created>
  <dcterms:modified xsi:type="dcterms:W3CDTF">2024-07-10T01:43:44Z</dcterms:modified>
</cp:coreProperties>
</file>