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종합" sheetId="14" r:id="rId1"/>
    <sheet name="2015" sheetId="1" r:id="rId2"/>
    <sheet name="2016" sheetId="8" r:id="rId3"/>
    <sheet name="2017" sheetId="9" r:id="rId4"/>
    <sheet name="2018" sheetId="10" r:id="rId5"/>
    <sheet name="2019" sheetId="11" r:id="rId6"/>
    <sheet name="2020" sheetId="12" r:id="rId7"/>
    <sheet name="2021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B121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<sst xmlns="http://schemas.openxmlformats.org/spreadsheetml/2006/main" count="3538" uniqueCount="1732">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</sst>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6"/>
  <sheetViews>
    <sheetView tabSelected="1" workbookViewId="0"/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1480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1235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990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745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499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254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1481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1236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991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746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500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255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1482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1237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992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747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501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256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1483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1238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993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748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502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257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1484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1239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994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749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503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258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1485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1240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995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750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504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259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1486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1241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996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751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505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260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1487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1242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997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752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506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261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1488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1243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998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753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507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262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1489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1244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999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754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508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263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1490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1245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1000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755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509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264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1491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1246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1001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756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510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265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1492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1247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1002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757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511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266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1493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1248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1003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758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512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267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1494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1249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1004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759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513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268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1495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1250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1005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760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514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269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1496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1251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1006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761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515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270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 t="str">
        <f>VLOOKUP(A121,'2015'!A:G,2,0)</f>
        <v>-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1497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1252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1007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762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516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271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1498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1253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1008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763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517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272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1499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1254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1009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764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518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273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1500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1255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1010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765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519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274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1501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1256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1011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766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520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275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1502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1257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1012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767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521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276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1503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1258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1013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768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522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277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1504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1259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1014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769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523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278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1505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1260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1015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770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524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279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1506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1261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1016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771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525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280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1507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1262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1017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772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526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281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1508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1263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1018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773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527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282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1509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1264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1019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774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528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283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1510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1265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1020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775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529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284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1511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1266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1021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776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530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285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1512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1267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1022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777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531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286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1513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1268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1023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778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532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287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1514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1269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1024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779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533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288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1515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1270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1025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780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534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289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1516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1271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1026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781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535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290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1517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1272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1027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782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536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291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1518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1273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1028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783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537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292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1519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1274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1029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784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538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293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1520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1275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1030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785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539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294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1521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1276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1031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786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540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295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1522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1277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1032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787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541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296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1523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1278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1033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788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542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297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1524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1279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1034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789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543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298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1525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1280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1035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790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544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299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1526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1281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1036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791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545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300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1527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1282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1037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792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546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301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1528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1283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1038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793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547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302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1529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1284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1039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794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548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303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1530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1285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1040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795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549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304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1531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1286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1041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796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550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305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1532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1287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1042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797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551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306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1533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1288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1043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798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552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307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1534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1289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1044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799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553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308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1535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1290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1045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800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554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309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1536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1291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1046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801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555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310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1537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1292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1047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802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556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311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1538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1293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1048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803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557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312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1539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1294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1049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804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558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313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1540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1295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1050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805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559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314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1541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1296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1051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806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560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315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1542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1297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1052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807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561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316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1543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1298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1053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808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562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317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1544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1299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1054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809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563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318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1545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1300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1055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810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564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319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1546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1301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1056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811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565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320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1547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1302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1057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812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566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321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1548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1303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1058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813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567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322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1549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1304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1059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814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568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323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1550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1305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1060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815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569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324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1551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1306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1061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816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570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325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1552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1307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1062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817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571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326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1553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1308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1063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818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572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327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1554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1309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1064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819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573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328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1555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1310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1065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820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574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329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1556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1066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821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575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330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1557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1312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1067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822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576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331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1558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1313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1068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823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577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332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1559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1314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1069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824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578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333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1560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1315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1070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825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579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334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1561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1316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1071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826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580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335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1562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1317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1072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827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581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336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1563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1318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1073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828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582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337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1564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1319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1074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829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583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338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1565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1320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1075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830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584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339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 t="str">
        <f>VLOOKUP(A604,'2015'!A:G,2,0)</f>
        <v>-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1566</v>
      </c>
      <c r="B605" s="2" t="str">
        <f>VLOOKUP(A605,'2016'!A:G,2,0)</f>
        <v>-</v>
      </c>
      <c r="C605" s="2">
        <f>VLOOKUP(A605,'2016'!A:G,3,0)</f>
        <v>35.67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1321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1076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831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585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340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1567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1322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1077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832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586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341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1568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1323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1078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833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587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342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1569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1324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1079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834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588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343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1570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1325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1080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835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589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344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1571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1326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1081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836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590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345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1572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1327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1082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837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591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346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1573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1328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1083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838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592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347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1574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1329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1084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839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593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348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1575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1330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1085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840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594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349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1576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1331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1086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841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595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350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1577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1332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1087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842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596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351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7">
      <c r="A689" s="2" t="s">
        <v>1578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7">
      <c r="A690" s="2" t="s">
        <v>1333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7">
      <c r="A691" s="2" t="s">
        <v>1088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7">
      <c r="A692" s="2" t="s">
        <v>843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7">
      <c r="A693" s="2" t="s">
        <v>597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7">
      <c r="A694" s="2" t="s">
        <v>352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7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7">
      <c r="A696" s="2" t="s">
        <v>1579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7">
      <c r="A697" s="2" t="s">
        <v>1334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7">
      <c r="A698" s="2" t="s">
        <v>1089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7">
      <c r="A699" s="2" t="s">
        <v>844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7">
      <c r="A700" s="2" t="s">
        <v>598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7">
      <c r="A701" s="2" t="s">
        <v>353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7">
      <c r="A702" s="2" t="s">
        <v>108</v>
      </c>
      <c r="B702" s="2" t="str">
        <f>VLOOKUP(A702,'2015'!A:G,2,0)</f>
        <v>-</v>
      </c>
      <c r="C702" s="2" t="str">
        <f>VLOOKUP(A702,'2015'!A:G,3,0)</f>
        <v>-</v>
      </c>
      <c r="D702" s="2" t="str">
        <f>VLOOKUP(A702,'2015'!A:G,4,0)</f>
        <v>-</v>
      </c>
      <c r="E702" s="2" t="str">
        <f>VLOOKUP(A702,'2015'!A:G,5,0)</f>
        <v>-</v>
      </c>
      <c r="F702" s="2" t="e">
        <f>VLOOKUP(A702,'2015'!A:G,6,0)</f>
        <v>#N/A</v>
      </c>
      <c r="G702" s="2" t="e">
        <f>VLOOKUP(A702,'2015'!A:G,7,0)</f>
        <v>#N/A</v>
      </c>
    </row>
    <row r="703" spans="1:7">
      <c r="A703" s="2" t="s">
        <v>1580</v>
      </c>
      <c r="B703" s="2" t="str">
        <f>VLOOKUP(A703,'2016'!A:G,2,0)</f>
        <v>-</v>
      </c>
      <c r="C703" s="2" t="str">
        <f>VLOOKUP(A703,'2016'!A:G,3,0)</f>
        <v>-</v>
      </c>
      <c r="D703" s="2" t="str">
        <f>VLOOKUP(A703,'2016'!A:G,4,0)</f>
        <v>-</v>
      </c>
      <c r="E703" s="2" t="str">
        <f>VLOOKUP(A703,'2016'!A:G,5,0)</f>
        <v>-</v>
      </c>
      <c r="F703" s="2" t="e">
        <f>VLOOKUP(A703,'2016'!A:G,6,0)</f>
        <v>#N/A</v>
      </c>
      <c r="G703" s="2" t="e">
        <f>VLOOKUP(A703,'2016'!A:G,7,0)</f>
        <v>#N/A</v>
      </c>
    </row>
    <row r="704" spans="1:7">
      <c r="A704" s="2" t="s">
        <v>1335</v>
      </c>
      <c r="B704" s="2" t="str">
        <f>VLOOKUP(A704,'2017'!A:G,2,0)</f>
        <v>-</v>
      </c>
      <c r="C704" s="2" t="str">
        <f>VLOOKUP(A704,'2017'!A:G,3,0)</f>
        <v>-</v>
      </c>
      <c r="D704" s="2" t="str">
        <f>VLOOKUP(A704,'2017'!A:G,4,0)</f>
        <v>-</v>
      </c>
      <c r="E704" s="2" t="str">
        <f>VLOOKUP(A704,'2017'!A:G,5,0)</f>
        <v>-</v>
      </c>
      <c r="F704" s="2" t="e">
        <f>VLOOKUP(A704,'2017'!A:G,6,0)</f>
        <v>#N/A</v>
      </c>
      <c r="G704" s="2" t="e">
        <f>VLOOKUP(A704,'2017'!A:G,7,0)</f>
        <v>#N/A</v>
      </c>
    </row>
    <row r="705" spans="1:7">
      <c r="A705" s="2" t="s">
        <v>1090</v>
      </c>
      <c r="B705" s="2" t="str">
        <f>VLOOKUP(A705,'2018'!A:G,2,0)</f>
        <v>-</v>
      </c>
      <c r="C705" s="2" t="str">
        <f>VLOOKUP(A705,'2018'!A:G,3,0)</f>
        <v>-</v>
      </c>
      <c r="D705" s="2" t="str">
        <f>VLOOKUP(A705,'2018'!A:G,4,0)</f>
        <v>-</v>
      </c>
      <c r="E705" s="2" t="str">
        <f>VLOOKUP(A705,'2018'!A:G,5,0)</f>
        <v>-</v>
      </c>
      <c r="F705" s="2" t="e">
        <f>VLOOKUP(A705,'2018'!A:G,6,0)</f>
        <v>#N/A</v>
      </c>
      <c r="G705" s="2" t="e">
        <f>VLOOKUP(A705,'2018'!A:G,7,0)</f>
        <v>#N/A</v>
      </c>
    </row>
    <row r="706" spans="1:7">
      <c r="A706" s="2" t="s">
        <v>845</v>
      </c>
      <c r="B706" s="2" t="str">
        <f>VLOOKUP(A706,'2019'!A:G,2,0)</f>
        <v>-</v>
      </c>
      <c r="C706" s="2" t="str">
        <f>VLOOKUP(A706,'2019'!A:G,3,0)</f>
        <v>-</v>
      </c>
      <c r="D706" s="2" t="str">
        <f>VLOOKUP(A706,'2019'!A:G,4,0)</f>
        <v>-</v>
      </c>
      <c r="E706" s="2" t="str">
        <f>VLOOKUP(A706,'2019'!A:G,5,0)</f>
        <v>-</v>
      </c>
      <c r="F706" s="2" t="e">
        <f>VLOOKUP(A706,'2019'!A:G,6,0)</f>
        <v>#N/A</v>
      </c>
      <c r="G706" s="2" t="e">
        <f>VLOOKUP(A706,'2019'!A:G,7,0)</f>
        <v>#N/A</v>
      </c>
    </row>
    <row r="707" spans="1:7">
      <c r="A707" s="2" t="s">
        <v>599</v>
      </c>
      <c r="B707" s="2" t="str">
        <f>VLOOKUP(A707,'2020'!A:G,2,0)</f>
        <v>-</v>
      </c>
      <c r="C707" s="2" t="str">
        <f>VLOOKUP(A707,'2020'!A:G,3,0)</f>
        <v>-</v>
      </c>
      <c r="D707" s="2" t="str">
        <f>VLOOKUP(A707,'2020'!A:G,4,0)</f>
        <v>-</v>
      </c>
      <c r="E707" s="2" t="str">
        <f>VLOOKUP(A707,'2020'!A:G,5,0)</f>
        <v>-</v>
      </c>
      <c r="F707" s="2" t="e">
        <f>VLOOKUP(A707,'2020'!A:G,6,0)</f>
        <v>#N/A</v>
      </c>
      <c r="G707" s="2" t="e">
        <f>VLOOKUP(A707,'2020'!A:G,7,0)</f>
        <v>#N/A</v>
      </c>
    </row>
    <row r="708" spans="1:7">
      <c r="A708" s="2" t="s">
        <v>354</v>
      </c>
      <c r="B708" s="2" t="str">
        <f>VLOOKUP(A708,'2021'!A:G,2,0)</f>
        <v>-</v>
      </c>
      <c r="C708" s="2" t="str">
        <f>VLOOKUP(A708,'2021'!A:G,3,0)</f>
        <v>-</v>
      </c>
      <c r="D708" s="2" t="str">
        <f>VLOOKUP(A708,'2021'!A:G,4,0)</f>
        <v>-</v>
      </c>
      <c r="E708" s="2" t="str">
        <f>VLOOKUP(A708,'2021'!A:G,5,0)</f>
        <v>-</v>
      </c>
      <c r="F708" s="2" t="e">
        <f>VLOOKUP(A708,'2021'!A:G,6,0)</f>
        <v>#N/A</v>
      </c>
      <c r="G708" s="2" t="e">
        <f>VLOOKUP(A708,'2021'!A:G,7,0)</f>
        <v>#N/A</v>
      </c>
    </row>
    <row r="709" spans="1:7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</row>
    <row r="710" spans="1:7">
      <c r="A710" s="2" t="s">
        <v>1581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</row>
    <row r="711" spans="1:7">
      <c r="A711" s="2" t="s">
        <v>1336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</row>
    <row r="712" spans="1:7">
      <c r="A712" s="2" t="s">
        <v>1091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</row>
    <row r="713" spans="1:7">
      <c r="A713" s="2" t="s">
        <v>846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</row>
    <row r="714" spans="1:7">
      <c r="A714" s="2" t="s">
        <v>600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</row>
    <row r="715" spans="1:7">
      <c r="A715" s="2" t="s">
        <v>355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</row>
    <row r="716" spans="1:7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</row>
    <row r="717" spans="1:7">
      <c r="A717" s="2" t="s">
        <v>1582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</row>
    <row r="718" spans="1:7">
      <c r="A718" s="2" t="s">
        <v>1337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</row>
    <row r="719" spans="1:7">
      <c r="A719" s="2" t="s">
        <v>1092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</row>
    <row r="720" spans="1:7">
      <c r="A720" s="2" t="s">
        <v>847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</row>
    <row r="721" spans="1:7">
      <c r="A721" s="2" t="s">
        <v>601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</row>
    <row r="722" spans="1:7">
      <c r="A722" s="2" t="s">
        <v>356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</row>
    <row r="723" spans="1:7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</row>
    <row r="724" spans="1:7">
      <c r="A724" s="2" t="s">
        <v>1583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</row>
    <row r="725" spans="1:7">
      <c r="A725" s="2" t="s">
        <v>1338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</row>
    <row r="726" spans="1:7">
      <c r="A726" s="2" t="s">
        <v>1093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</row>
    <row r="727" spans="1:7">
      <c r="A727" s="2" t="s">
        <v>848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</row>
    <row r="728" spans="1:7">
      <c r="A728" s="2" t="s">
        <v>602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</row>
    <row r="729" spans="1:7">
      <c r="A729" s="2" t="s">
        <v>357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</row>
    <row r="730" spans="1:7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</row>
    <row r="731" spans="1:7">
      <c r="A731" s="2" t="s">
        <v>1584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</row>
    <row r="732" spans="1:7">
      <c r="A732" s="2" t="s">
        <v>1339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</row>
    <row r="733" spans="1:7">
      <c r="A733" s="2" t="s">
        <v>1094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</row>
    <row r="734" spans="1:7">
      <c r="A734" s="2" t="s">
        <v>849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</row>
    <row r="735" spans="1:7">
      <c r="A735" s="2" t="s">
        <v>603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</row>
    <row r="736" spans="1:7">
      <c r="A736" s="2" t="s">
        <v>358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</row>
    <row r="737" spans="1:7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</row>
    <row r="738" spans="1:7">
      <c r="A738" s="2" t="s">
        <v>1585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</row>
    <row r="739" spans="1:7">
      <c r="A739" s="2" t="s">
        <v>1340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</row>
    <row r="740" spans="1:7">
      <c r="A740" s="2" t="s">
        <v>1095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</row>
    <row r="741" spans="1:7">
      <c r="A741" s="2" t="s">
        <v>850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</row>
    <row r="742" spans="1:7">
      <c r="A742" s="2" t="s">
        <v>604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</row>
    <row r="743" spans="1:7">
      <c r="A743" s="2" t="s">
        <v>359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</row>
    <row r="744" spans="1:7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</row>
    <row r="745" spans="1:7">
      <c r="A745" s="2" t="s">
        <v>1586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</row>
    <row r="746" spans="1:7">
      <c r="A746" s="2" t="s">
        <v>1341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</row>
    <row r="747" spans="1:7">
      <c r="A747" s="2" t="s">
        <v>1096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</row>
    <row r="748" spans="1:7">
      <c r="A748" s="2" t="s">
        <v>851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</row>
    <row r="749" spans="1:7">
      <c r="A749" s="2" t="s">
        <v>605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</row>
    <row r="750" spans="1:7">
      <c r="A750" s="2" t="s">
        <v>360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</row>
    <row r="751" spans="1:7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</row>
    <row r="752" spans="1:7">
      <c r="A752" s="2" t="s">
        <v>1587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</row>
    <row r="753" spans="1:7">
      <c r="A753" s="2" t="s">
        <v>1342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</row>
    <row r="754" spans="1:7">
      <c r="A754" s="2" t="s">
        <v>1097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</row>
    <row r="755" spans="1:7">
      <c r="A755" s="2" t="s">
        <v>852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</row>
    <row r="756" spans="1:7">
      <c r="A756" s="2" t="s">
        <v>606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</row>
    <row r="757" spans="1:7">
      <c r="A757" s="2" t="s">
        <v>361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</row>
    <row r="758" spans="1:7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</row>
    <row r="759" spans="1:7">
      <c r="A759" s="2" t="s">
        <v>1588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</row>
    <row r="760" spans="1:7">
      <c r="A760" s="2" t="s">
        <v>1343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</row>
    <row r="761" spans="1:7">
      <c r="A761" s="2" t="s">
        <v>1098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</row>
    <row r="762" spans="1:7">
      <c r="A762" s="2" t="s">
        <v>853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</row>
    <row r="763" spans="1:7">
      <c r="A763" s="2" t="s">
        <v>607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</row>
    <row r="764" spans="1:7">
      <c r="A764" s="2" t="s">
        <v>362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</row>
    <row r="765" spans="1:7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7">
      <c r="A766" s="2" t="s">
        <v>1589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7">
      <c r="A767" s="2" t="s">
        <v>1344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7">
      <c r="A768" s="2" t="s">
        <v>1099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854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608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363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1590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1345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1100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855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609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364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1591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1346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1101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856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610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365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1592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1347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1102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857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611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366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1593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1348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858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612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367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1594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1349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1104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859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613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368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1595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1350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1105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860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614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369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1596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1351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1106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861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615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370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1597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1352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1107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862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616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371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1598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1353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1108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863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617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372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1599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1354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1109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864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618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373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1600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1355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1110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865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619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374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1601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1356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1111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866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620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375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1725</v>
      </c>
      <c r="B856" s="2" t="e">
        <f>VLOOKUP(A856,'2015'!A:G,2,0)</f>
        <v>#N/A</v>
      </c>
      <c r="C856" s="2" t="e">
        <f>VLOOKUP(A856,'2015'!A:G,3,0)</f>
        <v>#N/A</v>
      </c>
      <c r="D856" s="2" t="e">
        <f>VLOOKUP(A856,'2015'!A:G,4,0)</f>
        <v>#N/A</v>
      </c>
      <c r="E856" s="2" t="e">
        <f>VLOOKUP(A856,'2015'!A:G,5,0)</f>
        <v>#N/A</v>
      </c>
      <c r="F856" s="2" t="e">
        <f>VLOOKUP(A856,'2015'!A:G,6,0)</f>
        <v>#N/A</v>
      </c>
      <c r="G856" s="2" t="e">
        <f>VLOOKUP(A856,'2015'!A:G,7,0)</f>
        <v>#N/A</v>
      </c>
    </row>
    <row r="857" spans="1:7">
      <c r="A857" s="2" t="s">
        <v>1726</v>
      </c>
      <c r="B857" s="2" t="e">
        <f>VLOOKUP(A857,'2016'!A:G,2,0)</f>
        <v>#N/A</v>
      </c>
      <c r="C857" s="2" t="e">
        <f>VLOOKUP(A857,'2016'!A:G,3,0)</f>
        <v>#N/A</v>
      </c>
      <c r="D857" s="2" t="e">
        <f>VLOOKUP(A857,'2016'!A:G,4,0)</f>
        <v>#N/A</v>
      </c>
      <c r="E857" s="2" t="e">
        <f>VLOOKUP(A857,'2016'!A:G,5,0)</f>
        <v>#N/A</v>
      </c>
      <c r="F857" s="2" t="e">
        <f>VLOOKUP(A857,'2016'!A:G,6,0)</f>
        <v>#N/A</v>
      </c>
      <c r="G857" s="2" t="e">
        <f>VLOOKUP(A857,'2016'!A:G,7,0)</f>
        <v>#N/A</v>
      </c>
    </row>
    <row r="858" spans="1:7">
      <c r="A858" s="2" t="s">
        <v>1727</v>
      </c>
      <c r="B858" s="2" t="e">
        <f>VLOOKUP(A858,'2017'!A:G,2,0)</f>
        <v>#N/A</v>
      </c>
      <c r="C858" s="2" t="e">
        <f>VLOOKUP(A858,'2017'!A:G,3,0)</f>
        <v>#N/A</v>
      </c>
      <c r="D858" s="2" t="e">
        <f>VLOOKUP(A858,'2017'!A:G,4,0)</f>
        <v>#N/A</v>
      </c>
      <c r="E858" s="2" t="e">
        <f>VLOOKUP(A858,'2017'!A:G,5,0)</f>
        <v>#N/A</v>
      </c>
      <c r="F858" s="2" t="e">
        <f>VLOOKUP(A858,'2017'!A:G,6,0)</f>
        <v>#N/A</v>
      </c>
      <c r="G858" s="2" t="e">
        <f>VLOOKUP(A858,'2017'!A:G,7,0)</f>
        <v>#N/A</v>
      </c>
    </row>
    <row r="859" spans="1:7">
      <c r="A859" s="2" t="s">
        <v>1728</v>
      </c>
      <c r="B859" s="2" t="e">
        <f>VLOOKUP(A859,'2018'!A:G,2,0)</f>
        <v>#N/A</v>
      </c>
      <c r="C859" s="2" t="e">
        <f>VLOOKUP(A859,'2018'!A:G,3,0)</f>
        <v>#N/A</v>
      </c>
      <c r="D859" s="2" t="e">
        <f>VLOOKUP(A859,'2018'!A:G,4,0)</f>
        <v>#N/A</v>
      </c>
      <c r="E859" s="2" t="e">
        <f>VLOOKUP(A859,'2018'!A:G,5,0)</f>
        <v>#N/A</v>
      </c>
      <c r="F859" s="2" t="e">
        <f>VLOOKUP(A859,'2018'!A:G,6,0)</f>
        <v>#N/A</v>
      </c>
      <c r="G859" s="2" t="e">
        <f>VLOOKUP(A859,'2018'!A:G,7,0)</f>
        <v>#N/A</v>
      </c>
    </row>
    <row r="860" spans="1:7">
      <c r="A860" s="2" t="s">
        <v>1729</v>
      </c>
      <c r="B860" s="2" t="e">
        <f>VLOOKUP(A860,'2019'!A:G,2,0)</f>
        <v>#N/A</v>
      </c>
      <c r="C860" s="2" t="e">
        <f>VLOOKUP(A860,'2019'!A:G,3,0)</f>
        <v>#N/A</v>
      </c>
      <c r="D860" s="2" t="e">
        <f>VLOOKUP(A860,'2019'!A:G,4,0)</f>
        <v>#N/A</v>
      </c>
      <c r="E860" s="2" t="e">
        <f>VLOOKUP(A860,'2019'!A:G,5,0)</f>
        <v>#N/A</v>
      </c>
      <c r="F860" s="2" t="e">
        <f>VLOOKUP(A860,'2019'!A:G,6,0)</f>
        <v>#N/A</v>
      </c>
      <c r="G860" s="2" t="e">
        <f>VLOOKUP(A860,'2019'!A:G,7,0)</f>
        <v>#N/A</v>
      </c>
    </row>
    <row r="861" spans="1:7">
      <c r="A861" s="2" t="s">
        <v>1730</v>
      </c>
      <c r="B861" s="2" t="e">
        <f>VLOOKUP(A861,'2020'!A:G,2,0)</f>
        <v>#N/A</v>
      </c>
      <c r="C861" s="2" t="e">
        <f>VLOOKUP(A861,'2020'!A:G,3,0)</f>
        <v>#N/A</v>
      </c>
      <c r="D861" s="2" t="e">
        <f>VLOOKUP(A861,'2020'!A:G,4,0)</f>
        <v>#N/A</v>
      </c>
      <c r="E861" s="2" t="e">
        <f>VLOOKUP(A861,'2020'!A:G,5,0)</f>
        <v>#N/A</v>
      </c>
      <c r="F861" s="2" t="e">
        <f>VLOOKUP(A861,'2020'!A:G,6,0)</f>
        <v>#N/A</v>
      </c>
      <c r="G861" s="2" t="e">
        <f>VLOOKUP(A861,'2020'!A:G,7,0)</f>
        <v>#N/A</v>
      </c>
    </row>
    <row r="862" spans="1:7">
      <c r="A862" s="2" t="s">
        <v>1731</v>
      </c>
      <c r="B862" s="2" t="e">
        <f>VLOOKUP(A862,'2021'!A:G,2,0)</f>
        <v>#N/A</v>
      </c>
      <c r="C862" s="2" t="e">
        <f>VLOOKUP(A862,'2021'!A:G,3,0)</f>
        <v>#N/A</v>
      </c>
      <c r="D862" s="2" t="e">
        <f>VLOOKUP(A862,'2021'!A:G,4,0)</f>
        <v>#N/A</v>
      </c>
      <c r="E862" s="2" t="e">
        <f>VLOOKUP(A862,'2021'!A:G,5,0)</f>
        <v>#N/A</v>
      </c>
      <c r="F862" s="2" t="e">
        <f>VLOOKUP(A862,'2021'!A:G,6,0)</f>
        <v>#N/A</v>
      </c>
      <c r="G862" s="2" t="e">
        <f>VLOOKUP(A862,'2021'!A:G,7,0)</f>
        <v>#N/A</v>
      </c>
    </row>
    <row r="863" spans="1:7">
      <c r="A863" s="2" t="s">
        <v>131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1603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1358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1113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868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622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377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132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1604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1359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1114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869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623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378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133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1605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1360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1115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870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624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379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134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1606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1361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1116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871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625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380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135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1607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1362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1117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872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626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381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136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1608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1363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1118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873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627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382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137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1609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1364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1119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874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628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383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138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1610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1365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1120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875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629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384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139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1611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1366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1121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876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630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385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140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1612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1367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1122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877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631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386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141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1613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1368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1123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878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632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387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142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1614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1369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1124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879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633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388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143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1615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1370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1125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880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634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389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144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1616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1371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1126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881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635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390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145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1617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1372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1127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882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636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391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146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1618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1373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1128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883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637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392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147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1619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1374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1129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884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638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393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148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1620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1375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1130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885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639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394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149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1621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1376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1131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886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640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395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150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1622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1377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1132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887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641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396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151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1623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1378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1133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888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642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397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152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1624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1379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1134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889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643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398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153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1625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1380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1135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890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644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399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154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1626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1381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1136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891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645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400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155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1627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1382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1137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892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646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401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156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1628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1383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1138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893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647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402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157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1629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1384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1139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894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648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403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158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1630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1385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1140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895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649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404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159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1631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1386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1141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896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650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405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160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1632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1387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1142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897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651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406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161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1633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1388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1143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898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652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407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162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1634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1389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1144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899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653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408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163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1635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1390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1145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900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654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409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164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1636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1391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1146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901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655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410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165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1637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1392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1147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902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656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411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166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1638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1393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1148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903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657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412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167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1639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1394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1149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904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658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413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168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1640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1395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1150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905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659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414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169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1641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1396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1151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906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660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415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170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1642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1397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1152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907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661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416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171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1643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1398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1153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908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662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417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172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1644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1399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1154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909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663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418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173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1645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1400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1155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910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664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419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174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1646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1401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1156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911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665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420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175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1647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1402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1157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912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666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421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176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1648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1403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1158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913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667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422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177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1649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1404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1159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914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668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423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178</v>
      </c>
      <c r="B1192" s="2" t="str">
        <f>VLOOKUP(A1192,'2015'!A:G,2,0)</f>
        <v>-</v>
      </c>
      <c r="C1192" s="2" t="str">
        <f>VLOOKUP(A1192,'2015'!A:G,3,0)</f>
        <v>-</v>
      </c>
      <c r="D1192" s="2" t="str">
        <f>VLOOKUP(A1192,'2015'!A:G,4,0)</f>
        <v>-</v>
      </c>
      <c r="E1192" s="2" t="str">
        <f>VLOOKUP(A1192,'2015'!A:G,5,0)</f>
        <v>-</v>
      </c>
      <c r="F1192" s="2" t="str">
        <f>VLOOKUP(A1192,'2015'!A:G,6,0)</f>
        <v>-</v>
      </c>
      <c r="G1192" s="2" t="str">
        <f>VLOOKUP(A1192,'2015'!A:G,7,0)</f>
        <v>-</v>
      </c>
    </row>
    <row r="1193" spans="1:7">
      <c r="A1193" s="2" t="s">
        <v>1650</v>
      </c>
      <c r="B1193" s="2" t="str">
        <f>VLOOKUP(A1193,'2016'!A:G,2,0)</f>
        <v>-</v>
      </c>
      <c r="C1193" s="2" t="str">
        <f>VLOOKUP(A1193,'2016'!A:G,3,0)</f>
        <v>-</v>
      </c>
      <c r="D1193" s="2" t="str">
        <f>VLOOKUP(A1193,'2016'!A:G,4,0)</f>
        <v>-</v>
      </c>
      <c r="E1193" s="2" t="str">
        <f>VLOOKUP(A1193,'2016'!A:G,5,0)</f>
        <v>-</v>
      </c>
      <c r="F1193" s="2" t="str">
        <f>VLOOKUP(A1193,'2016'!A:G,6,0)</f>
        <v>-</v>
      </c>
      <c r="G1193" s="2" t="str">
        <f>VLOOKUP(A1193,'2016'!A:G,7,0)</f>
        <v>-</v>
      </c>
    </row>
    <row r="1194" spans="1:7">
      <c r="A1194" s="2" t="s">
        <v>1405</v>
      </c>
      <c r="B1194" s="2" t="str">
        <f>VLOOKUP(A1194,'2017'!A:G,2,0)</f>
        <v>-</v>
      </c>
      <c r="C1194" s="2" t="str">
        <f>VLOOKUP(A1194,'2017'!A:G,3,0)</f>
        <v>-</v>
      </c>
      <c r="D1194" s="2" t="str">
        <f>VLOOKUP(A1194,'2017'!A:G,4,0)</f>
        <v>-</v>
      </c>
      <c r="E1194" s="2" t="str">
        <f>VLOOKUP(A1194,'2017'!A:G,5,0)</f>
        <v>-</v>
      </c>
      <c r="F1194" s="2">
        <f>VLOOKUP(A1194,'2017'!A:G,6,0)</f>
        <v>24840389</v>
      </c>
      <c r="G1194" s="2" t="str">
        <f>VLOOKUP(A1194,'2017'!A:G,7,0)</f>
        <v>-</v>
      </c>
    </row>
    <row r="1195" spans="1:7">
      <c r="A1195" s="2" t="s">
        <v>1160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915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669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424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179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1651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1406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1161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916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670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425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180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1652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1407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1162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917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671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426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181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1653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1408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1163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918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672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427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182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1654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1409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1164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919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673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428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183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1655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1410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1165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920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674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429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184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1656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1411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1166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921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675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430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185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1657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1412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1167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922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676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431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186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1658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1413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1168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923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677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432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187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1659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1414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1169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924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678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433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188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1660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1415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1170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925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679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434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189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1661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1416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1171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926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680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435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190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1662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1417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1172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927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681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436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191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1663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1418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1173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928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682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437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192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1664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1419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1174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929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683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438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193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1665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1420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1175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930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684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439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194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1666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1421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1176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931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685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440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195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1667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1422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1177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932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686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441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196</v>
      </c>
      <c r="B1318" s="2" t="str">
        <f>VLOOKUP(A1318,'2015'!A:G,2,0)</f>
        <v>-</v>
      </c>
      <c r="C1318" s="2">
        <f>VLOOKUP(A1318,'2015'!A:G,3,0)</f>
        <v>3.43</v>
      </c>
      <c r="D1318" s="2">
        <f>VLOOKUP(A1318,'2015'!A:G,4,0)</f>
        <v>22.34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1668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1423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1178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933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687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442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197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1669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1424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1179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934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688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443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198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1670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1425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1180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935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689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444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199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1671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1426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1181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936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690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445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200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1672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1427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1182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937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691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446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201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1673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1428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1183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938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692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447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202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1674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1429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1184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939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693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448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203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1675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1430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1185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940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694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449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204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1676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1431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1186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941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695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450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205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1677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1432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1187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942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696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451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206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1678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1433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1188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943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697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452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207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1679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1434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1189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944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698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453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208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1680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1435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1190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945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699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454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209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1681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1436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1191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946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700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455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210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1682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1437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1192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947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701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456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211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1683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1438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1193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948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702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457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212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1684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1439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1194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949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703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458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213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1685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1440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1195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950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704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459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214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1686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1441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1196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951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705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460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215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1687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1442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1197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952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706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461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216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1688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1443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1198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953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707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462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217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1689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1444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1199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954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708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463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218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1690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1445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1200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955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709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464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219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1691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1446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1201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956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710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465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220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1692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1447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1202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957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711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466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221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1693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1448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1203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958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712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467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222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1694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1449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1204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959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713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468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223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1695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1450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1205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960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714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469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224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1696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1451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1206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961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715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470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225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1697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1452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1207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962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716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471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226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1698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1453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1208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963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717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472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227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1699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1454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1209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964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718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473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228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1700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1455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1210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965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719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474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229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1701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1456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1211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966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720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475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230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1702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1457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1212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967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721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476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231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1703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1458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1213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968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722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477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232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1704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1459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1214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969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723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478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233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1705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1460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1215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970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724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234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1706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1461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1216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971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725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480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235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1707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1462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1217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972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726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481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236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1708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1463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1218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973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727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482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237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1709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1464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1219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974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728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483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238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1710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1465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1220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975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729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484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239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1711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1466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1221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976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730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485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240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1712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1467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1222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977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731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486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241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1713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1468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1223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978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732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487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242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1714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1469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1224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979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733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488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243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1715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1470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1225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980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734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489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244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1716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1471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1226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981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735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490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245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1717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1472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1227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982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736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491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246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1718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1473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1228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983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737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492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247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1719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1474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1229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984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738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493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248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1720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1475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1230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985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739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494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249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1721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1476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1231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986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740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495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250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1722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1477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1232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987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741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496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251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1723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1478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1233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988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742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497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252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1724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1479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1234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989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743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498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zoomScaleNormal="100"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 t="s">
        <v>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</row>
    <row r="98" spans="1: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7" customFormat="1">
      <c r="A103" s="1" t="s">
        <v>108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130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131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132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133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134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135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136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137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138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139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140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141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142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143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144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145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146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147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148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149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150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151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152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153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154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155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156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157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158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159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160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161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162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163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164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165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166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167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168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169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170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171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172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173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174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175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176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177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178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179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180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181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182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183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184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185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186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187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188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189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190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191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192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193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194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195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196</v>
      </c>
      <c r="B191" s="2" t="s">
        <v>7</v>
      </c>
      <c r="C191" s="2">
        <v>3.43</v>
      </c>
      <c r="D191" s="2">
        <v>22.34</v>
      </c>
      <c r="E191" s="2">
        <v>0.4</v>
      </c>
      <c r="F191" s="2">
        <v>17074646</v>
      </c>
      <c r="G191" s="2">
        <v>16959</v>
      </c>
    </row>
    <row r="192" spans="1:7" customFormat="1">
      <c r="A192" s="1" t="s">
        <v>197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198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199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200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201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202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203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204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205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206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207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208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209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210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211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212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213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214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215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216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217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218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219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220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221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222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223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224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225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226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227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228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229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230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231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232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233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234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235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236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237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238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239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240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241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242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243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244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245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246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247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248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249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250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251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252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1480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1481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1482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1483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1484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1485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1486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1487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1488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1489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1490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1491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1492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1493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1494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1495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1496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1497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1498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1499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1500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1501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1502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1503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1504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1505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1506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1507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1508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1509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1510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1511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1512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1513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1514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1515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1516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1517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1518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1519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1520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1521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1522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1523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1524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1525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1526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1527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1528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1529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1530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1531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1532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1533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1534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1535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1536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1537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1538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1539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1540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1541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1542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1543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1544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1545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1546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1547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1548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1549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1550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1551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1552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1553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1554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1555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1556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1557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1558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1559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1560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1561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1562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1563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1564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1565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1566</v>
      </c>
      <c r="B89" s="2" t="s">
        <v>7</v>
      </c>
      <c r="C89" s="2">
        <v>35.67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1567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1568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1569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1570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1571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1572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1573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7" customFormat="1">
      <c r="A97" s="1" t="s">
        <v>1574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</row>
    <row r="98" spans="1:7" customFormat="1">
      <c r="A98" s="1" t="s">
        <v>1575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7" customFormat="1">
      <c r="A99" s="1" t="s">
        <v>1576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7" customFormat="1">
      <c r="A100" s="1" t="s">
        <v>1577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7" customFormat="1">
      <c r="A101" s="1" t="s">
        <v>1578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7" customFormat="1">
      <c r="A102" s="1" t="s">
        <v>1579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7" customFormat="1">
      <c r="A103" s="1" t="s">
        <v>1580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1581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7" customFormat="1">
      <c r="A105" s="1" t="s">
        <v>1582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7" customFormat="1">
      <c r="A106" s="1" t="s">
        <v>1583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7" customFormat="1">
      <c r="A107" s="1" t="s">
        <v>1584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7" customFormat="1">
      <c r="A108" s="1" t="s">
        <v>1585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7" customFormat="1">
      <c r="A109" s="1" t="s">
        <v>1586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7" customFormat="1">
      <c r="A110" s="1" t="s">
        <v>1587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7" customFormat="1">
      <c r="A111" s="1" t="s">
        <v>1588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7" customFormat="1">
      <c r="A112" s="1" t="s">
        <v>1589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1590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1591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1592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1593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1594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1595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1596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1597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1598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1599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1600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1601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1602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1603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1604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1605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1606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1607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1608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1609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1610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1611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1612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1613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1614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1615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1616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1617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1618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1619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1620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1621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1622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1623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1624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1625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1626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1627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1628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1629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1630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1631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1632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1633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1634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1635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1636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1637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1638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1639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1640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1641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1642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1643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1644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1645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1646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1647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1648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1649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1650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1651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1652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1653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1654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1655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1656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1657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1658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1659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1660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1661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1662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1663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1664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1665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1666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1667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1668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1669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1670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1671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1672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1673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1674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1675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1676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1677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1678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1679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1680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1681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1682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1683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1684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1685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1686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1687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1688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1689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1690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1691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1692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1693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1694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1695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1696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1697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1698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1699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1700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1701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1702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1703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1704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1705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1706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1707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1708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1709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1710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1711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1712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1713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1714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1715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1716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1717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1718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1719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1720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1721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1722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1723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1724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1235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1236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1237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1238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1239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1240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1241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1242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1243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1244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1245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1246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1247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1248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1249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1250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1251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1252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1253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1254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1255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1256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1257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1258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1259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1260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1261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1262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1263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1264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1265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1266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1267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1268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1269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1270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1271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1272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1273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1274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1275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1276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1277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1278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1279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1280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1281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1282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1283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1284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1285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1286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1287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1288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1289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1290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1291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1292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1293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1294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1295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1296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1297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1298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1299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1300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1301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1302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1303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1304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1305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1306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1307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1308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1309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1310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1311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1312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1313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1314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1315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1316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1317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1318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1319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1320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1321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1322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1323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1324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1325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1326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1327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1328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7" customFormat="1">
      <c r="A97" s="1" t="s">
        <v>1329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</row>
    <row r="98" spans="1:7" customFormat="1">
      <c r="A98" s="1" t="s">
        <v>1330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7" customFormat="1">
      <c r="A99" s="1" t="s">
        <v>1331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7" customFormat="1">
      <c r="A100" s="1" t="s">
        <v>1332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7" customFormat="1">
      <c r="A101" s="1" t="s">
        <v>1333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7" customFormat="1">
      <c r="A102" s="1" t="s">
        <v>1334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7" customFormat="1">
      <c r="A103" s="1" t="s">
        <v>1335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1336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7" customFormat="1">
      <c r="A105" s="1" t="s">
        <v>1337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7" customFormat="1">
      <c r="A106" s="1" t="s">
        <v>1338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7" customFormat="1">
      <c r="A107" s="1" t="s">
        <v>1339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7" customFormat="1">
      <c r="A108" s="1" t="s">
        <v>1340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7" customFormat="1">
      <c r="A109" s="1" t="s">
        <v>1341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7" customFormat="1">
      <c r="A110" s="1" t="s">
        <v>1342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7" customFormat="1">
      <c r="A111" s="1" t="s">
        <v>1343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7" customFormat="1">
      <c r="A112" s="1" t="s">
        <v>1344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1345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1346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1347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1348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1349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1350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1351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1352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1353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1354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1355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1356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1357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1358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1359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1360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1361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1362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1363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1364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1365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1366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1367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1368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1369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1370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1371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1372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1373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1374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1375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1376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1377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1378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1379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1380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1381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1382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1383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1384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1385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1386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1387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1388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1389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1390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1391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1392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1393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1394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1395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1396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1397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1398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1399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1400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1401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1402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1403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1404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1405</v>
      </c>
      <c r="B173" s="2" t="s">
        <v>7</v>
      </c>
      <c r="C173" s="2" t="s">
        <v>7</v>
      </c>
      <c r="D173" s="2" t="s">
        <v>7</v>
      </c>
      <c r="E173" s="2" t="s">
        <v>7</v>
      </c>
      <c r="F173" s="2">
        <v>24840389</v>
      </c>
      <c r="G173" s="2" t="s">
        <v>7</v>
      </c>
    </row>
    <row r="174" spans="1:7" customFormat="1">
      <c r="A174" s="1" t="s">
        <v>1406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1407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1408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1409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1410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1411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1412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1413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1414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1415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1416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1417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1418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1419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1420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1421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1422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1423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1424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1425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1426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1427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1428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1429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1430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1431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1432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1433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1434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1435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1436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1437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1438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1439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1440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1441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1442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1443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1444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1445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1446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1447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1448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1449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1450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1451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1452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1453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1454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1455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1456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1457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1458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1459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1460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1461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1462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1463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1464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1465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1466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1467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1468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1469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1470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1471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1472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1473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1474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1475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1476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1477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1478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1479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990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991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992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993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994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995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996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997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998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999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1000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1001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1002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1003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1004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1005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1006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1007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1008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1009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1010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1011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1012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1013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1014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1015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1016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1017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1018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1019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1020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1021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1022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1023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1024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1025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1026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1027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1028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1029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1030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1031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1032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1033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1034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1035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1036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1037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1038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1039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1040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1041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1042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1043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1044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1045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1046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1047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1048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1049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1050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1051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1052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1053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1054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1055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1056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1057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1058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1059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1060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1061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1062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1063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1064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1065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1066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1067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1068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1069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1070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1071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1072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1073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1074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1075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1076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1077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1078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1079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1080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1081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1082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1083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7" customFormat="1">
      <c r="A97" s="1" t="s">
        <v>1084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7" customFormat="1">
      <c r="A98" s="1" t="s">
        <v>1085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7" customFormat="1">
      <c r="A99" s="1" t="s">
        <v>1086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7" customFormat="1">
      <c r="A100" s="1" t="s">
        <v>1087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7" customFormat="1">
      <c r="A101" s="1" t="s">
        <v>1088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7" customFormat="1">
      <c r="A102" s="1" t="s">
        <v>1089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7" customFormat="1">
      <c r="A103" s="1" t="s">
        <v>1090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1091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7" customFormat="1">
      <c r="A105" s="1" t="s">
        <v>1092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7" customFormat="1">
      <c r="A106" s="1" t="s">
        <v>1093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7" customFormat="1">
      <c r="A107" s="1" t="s">
        <v>1094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7" customFormat="1">
      <c r="A108" s="1" t="s">
        <v>1095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7" customFormat="1">
      <c r="A109" s="1" t="s">
        <v>1096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7" customFormat="1">
      <c r="A110" s="1" t="s">
        <v>1097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7" customFormat="1">
      <c r="A111" s="1" t="s">
        <v>1098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7" customFormat="1">
      <c r="A112" s="1" t="s">
        <v>1099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1100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1101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1102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1103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1104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1105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1106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1107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1108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1109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1110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1111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1112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1113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1114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1115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1116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1117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1118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1119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1120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1121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1122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1123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1124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1125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1126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1127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1128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1129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1130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1131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1132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1133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1134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1135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1136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1137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1138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1139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1140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1141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1142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1143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1144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1145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1146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1147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1148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1149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1150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1151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1152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1153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1154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1155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1156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1157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1158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1159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1160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1161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1162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1163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1164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1165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1166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1167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1168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1169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1170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1171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1172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1173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1174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1175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1176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1177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1178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1179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1180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1181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1182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1183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1184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1185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1186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1187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1188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1189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1190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1191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1192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1193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1194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1195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1196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1197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1198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1199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1200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1201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1202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1203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1204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1205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1206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1207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1208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1209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1210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1211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1212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1213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1214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1215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1216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1217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1218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1219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1220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1221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1222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1223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1224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1225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1226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1227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1228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1229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1230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1231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1232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1233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1234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745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746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747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748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749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750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751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752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753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754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755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756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757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758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759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760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761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762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763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764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765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766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767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768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769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770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771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772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773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774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775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776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777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778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779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780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781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782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783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784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785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786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787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788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789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790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791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792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793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794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795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796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797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798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799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800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801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802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803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804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805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806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807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808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809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810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811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812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813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814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815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816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817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818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819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820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821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822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823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824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825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826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827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828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829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830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831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832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833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834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835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836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837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838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7" customFormat="1">
      <c r="A97" s="1" t="s">
        <v>839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7" customFormat="1">
      <c r="A98" s="1" t="s">
        <v>840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7" customFormat="1">
      <c r="A99" s="1" t="s">
        <v>841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7" customFormat="1">
      <c r="A100" s="1" t="s">
        <v>842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7" customFormat="1">
      <c r="A101" s="1" t="s">
        <v>843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7" customFormat="1">
      <c r="A102" s="1" t="s">
        <v>844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7" customFormat="1">
      <c r="A103" s="1" t="s">
        <v>845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846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7" customFormat="1">
      <c r="A105" s="1" t="s">
        <v>847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7" customFormat="1">
      <c r="A106" s="1" t="s">
        <v>848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7" customFormat="1">
      <c r="A107" s="1" t="s">
        <v>849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7" customFormat="1">
      <c r="A108" s="1" t="s">
        <v>850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7" customFormat="1">
      <c r="A109" s="1" t="s">
        <v>851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7" customFormat="1">
      <c r="A110" s="1" t="s">
        <v>852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7" customFormat="1">
      <c r="A111" s="1" t="s">
        <v>853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7" customFormat="1">
      <c r="A112" s="1" t="s">
        <v>854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855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856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857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858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859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860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861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862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863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864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865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866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867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868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869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870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871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872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873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874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875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876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877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878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879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880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881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882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883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884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885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886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887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888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889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890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891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892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893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894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895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896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897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898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899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900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901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902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903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904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905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906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907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908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909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910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911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912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913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914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915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916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917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918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919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920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921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922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923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924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925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926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927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928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929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930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931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932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933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934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935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936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937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938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939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940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941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942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943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944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945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946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947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948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949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950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951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952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953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954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955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956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957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958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959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960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961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962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963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964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965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966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967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968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969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970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971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972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973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974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975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976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977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978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979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980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981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982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983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984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985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986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987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988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989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744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500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501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502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503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504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505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506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507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508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509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510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511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512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513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514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515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516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517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518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519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520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521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522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523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524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525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526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527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528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529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530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531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532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533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534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535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536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537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538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539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540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541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542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543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544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545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546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547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548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549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550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551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552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553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554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555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556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557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558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559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560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561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562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563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564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565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566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567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568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569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570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571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572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573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574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575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576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577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578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579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580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581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582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583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584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585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586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587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588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589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590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591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592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7" customFormat="1">
      <c r="A97" s="1" t="s">
        <v>593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7" customFormat="1">
      <c r="A98" s="1" t="s">
        <v>594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7" customFormat="1">
      <c r="A99" s="1" t="s">
        <v>595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7" customFormat="1">
      <c r="A100" s="1" t="s">
        <v>596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7" customFormat="1">
      <c r="A101" s="1" t="s">
        <v>597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7" customFormat="1">
      <c r="A102" s="1" t="s">
        <v>598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</row>
    <row r="103" spans="1:7" customFormat="1">
      <c r="A103" s="1" t="s">
        <v>599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600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7" customFormat="1">
      <c r="A105" s="1" t="s">
        <v>601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7" customFormat="1">
      <c r="A106" s="1" t="s">
        <v>602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7" customFormat="1">
      <c r="A107" s="1" t="s">
        <v>603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7" customFormat="1">
      <c r="A108" s="1" t="s">
        <v>604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7" customFormat="1">
      <c r="A109" s="1" t="s">
        <v>605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7" customFormat="1">
      <c r="A110" s="1" t="s">
        <v>606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7" customFormat="1">
      <c r="A111" s="1" t="s">
        <v>607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7" customFormat="1">
      <c r="A112" s="1" t="s">
        <v>608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609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610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611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612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613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614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615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616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617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618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619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620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621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622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623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624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625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626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627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628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629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630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631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632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633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634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635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636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637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638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639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640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641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642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643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644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645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646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647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648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649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650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651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652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653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654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655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656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657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658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659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660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661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662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663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664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665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666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667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668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669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670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671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672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673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674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675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676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677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678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679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680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681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682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683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684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685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686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687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688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689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690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691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692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693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694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695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696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697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698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699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700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701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702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703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704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705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706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707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708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709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710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711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712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713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714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715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716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717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718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719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720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721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722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723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724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725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726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727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728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729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730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731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732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733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734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735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736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737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738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739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740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741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742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743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254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255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256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257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258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259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260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261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262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263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264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265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266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267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268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269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270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271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272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273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274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275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276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277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278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279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280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281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282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283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284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285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286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287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288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289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290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291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292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293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294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295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296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297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298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299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300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301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302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303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304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305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306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307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308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309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310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311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312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313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314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315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316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317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318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319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320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321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322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323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324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325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326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327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328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329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330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331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332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333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334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335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336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337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338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339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340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341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342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343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344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345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346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347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348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349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350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351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352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353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354</v>
      </c>
      <c r="B103" s="2" t="s">
        <v>7</v>
      </c>
      <c r="C103" s="2" t="s">
        <v>7</v>
      </c>
      <c r="D103" s="2" t="s">
        <v>7</v>
      </c>
      <c r="E103" s="2" t="s">
        <v>7</v>
      </c>
      <c r="F103" s="2" t="e">
        <v>#N/A</v>
      </c>
      <c r="G103" s="2" t="e">
        <v>#N/A</v>
      </c>
    </row>
    <row r="104" spans="1:7" customFormat="1">
      <c r="A104" s="1" t="s">
        <v>355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356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357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358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359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360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361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362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363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364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365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366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367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368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369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370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371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372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373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374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375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376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377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378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379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380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381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382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383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384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385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386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387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388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389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390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391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392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393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394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395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396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397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398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399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400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401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402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403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404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405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406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407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408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409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410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411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412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413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414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415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416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417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418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419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420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421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422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423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424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425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426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427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428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429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430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431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432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433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434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435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436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437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438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439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440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441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442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443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444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445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446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447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448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449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450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451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452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453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454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455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456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457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458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459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460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461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462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463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464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465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466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467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468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469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470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471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472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473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474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475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476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477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478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479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480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481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482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483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484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485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486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487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488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489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490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491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492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493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494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495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496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497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498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2024-07-25T03:22:27Z</dcterms:modified>
</cp:coreProperties>
</file>