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37.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28E8D667-3212-4CCA-9346-C61232519970}" xr6:coauthVersionLast="45" xr6:coauthVersionMax="45" xr10:uidLastSave="{00000000-0000-0000-0000-000000000000}"/>
  <bookViews>
    <workbookView xWindow="-108" yWindow="-108" windowWidth="23256" windowHeight="12576" firstSheet="4"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F0FCEC94-0DA4-403D-A212-CCDDF4C17D8F}"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166" i="4"/>
  <c r="H34" i="4"/>
  <c r="H30" i="4"/>
  <c r="H26" i="4"/>
  <c r="H22" i="4"/>
  <c r="H1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<sst xmlns="http://schemas.openxmlformats.org/spreadsheetml/2006/main" count="1088" uniqueCount="504">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</sst>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84" Type="http://schemas.openxmlformats.org/officeDocument/2006/relationships/revisionLog" Target="revisionLog37.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85" Type="http://schemas.openxmlformats.org/officeDocument/2006/relationships/revisionLog" Target="revisionLog3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94E8F61-6A09-4847-90CC-6B1A4DEE85EE}" diskRevisions="1" revisionId="2168" version="40">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A161708B-05C0-4095-82C7-29FE2FA0DFC7}" dateTime="2020-02-03T10:08:06" maxSheetId="7" userName="ST6202" r:id="rId81" minRId="1645" maxRId="2144">
    <sheetIdMap count="6">
      <sheetId val="1"/>
      <sheetId val="2"/>
      <sheetId val="4"/>
      <sheetId val="5"/>
      <sheetId val="3"/>
      <sheetId val="6"/>
    </sheetIdMap>
  </header>
  <header guid="{D3E91F34-78AD-4F25-844E-4B458E227D0F}" dateTime="2020-02-03T10:11:55" maxSheetId="7" userName="ST6202" r:id="rId82" minRId="2145" maxRId="2153">
    <sheetIdMap count="6">
      <sheetId val="1"/>
      <sheetId val="2"/>
      <sheetId val="4"/>
      <sheetId val="5"/>
      <sheetId val="3"/>
      <sheetId val="6"/>
    </sheetIdMap>
  </header>
  <header guid="{F44F13E2-EB89-4C83-A819-62982D75F73D}" dateTime="2020-02-03T10:12:59" maxSheetId="7" userName="ST6202" r:id="rId83" minRId="2154" maxRId="2157">
    <sheetIdMap count="6">
      <sheetId val="1"/>
      <sheetId val="2"/>
      <sheetId val="4"/>
      <sheetId val="5"/>
      <sheetId val="3"/>
      <sheetId val="6"/>
    </sheetIdMap>
  </header>
  <header guid="{583BB928-299B-40B0-96D2-E397288CF9D1}" dateTime="2020-02-03T10:14:15" maxSheetId="7" userName="ST6202" r:id="rId84" minRId="2158" maxRId="2162">
    <sheetIdMap count="6">
      <sheetId val="1"/>
      <sheetId val="2"/>
      <sheetId val="4"/>
      <sheetId val="5"/>
      <sheetId val="3"/>
      <sheetId val="6"/>
    </sheetIdMap>
  </header>
  <header guid="{294E8F61-6A09-4847-90CC-6B1A4DEE85EE}" dateTime="2020-02-03T10:14:27" maxSheetId="7" userName="ST6202" r:id="rId85" minRId="2163" maxRId="2168">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12</v>
    </nc>
  </rcc>
  <rcc rId="1646" sId="3" numFmtId="3">
    <nc r="E8">
      <v>12</v>
    </nc>
  </rcc>
  <rcc rId="1647" sId="3" numFmtId="3">
    <nc r="G8">
      <v>12</v>
    </nc>
  </rcc>
  <rcc rId="1648" sId="3" numFmtId="3">
    <nc r="C9">
      <v>12</v>
    </nc>
  </rcc>
  <rcc rId="1649" sId="3" numFmtId="3">
    <nc r="D9">
      <v>12</v>
    </nc>
  </rcc>
  <rcc rId="1650" sId="3" numFmtId="3">
    <nc r="E9">
      <v>2</v>
    </nc>
  </rcc>
  <rcc rId="1651" sId="3" numFmtId="3">
    <nc r="G9">
      <v>1</v>
    </nc>
  </rcc>
  <rcc rId="1652" sId="3" numFmtId="3">
    <nc r="F9">
      <v>2</v>
    </nc>
  </rcc>
  <rcc rId="1653" sId="3" numFmtId="3">
    <nc r="H9">
      <v>2</v>
    </nc>
  </rcc>
  <rcc rId="1654" sId="3" numFmtId="3">
    <nc r="C10">
      <v>12</v>
    </nc>
  </rcc>
  <rcc rId="1655" sId="3" numFmtId="3">
    <nc r="C11">
      <v>12</v>
    </nc>
  </rcc>
  <rcc rId="1656" sId="3" numFmtId="3">
    <nc r="D11">
      <v>12</v>
    </nc>
  </rcc>
  <rcc rId="1657" sId="3">
    <nc r="C12">
      <v>212</v>
    </nc>
  </rcc>
  <rcc rId="1658" sId="3">
    <nc r="C13">
      <v>2</v>
    </nc>
  </rcc>
  <rcc rId="1659" sId="3">
    <nc r="D13">
      <v>2</v>
    </nc>
  </rcc>
  <rcc rId="1660" sId="3">
    <nc r="E13">
      <v>2</v>
    </nc>
  </rcc>
  <rcc rId="1661" sId="3">
    <nc r="E12">
      <v>2</v>
    </nc>
  </rcc>
  <rcc rId="1662" sId="3" numFmtId="3">
    <nc r="E11">
      <v>2</v>
    </nc>
  </rcc>
  <rcc rId="1663" sId="3" numFmtId="3">
    <nc r="E10">
      <v>2</v>
    </nc>
  </rcc>
  <rcc rId="1664" sId="3" numFmtId="3">
    <nc r="G11">
      <v>2</v>
    </nc>
  </rcc>
  <rcc rId="1665" sId="3" numFmtId="3">
    <nc r="G10">
      <v>2</v>
    </nc>
  </rcc>
  <rcc rId="1666" sId="3">
    <nc r="G12">
      <v>22</v>
    </nc>
  </rcc>
  <rcc rId="1667" sId="3">
    <nc r="G15">
      <v>2</v>
    </nc>
  </rcc>
  <rcc rId="1668" sId="3">
    <nc r="F13">
      <v>2</v>
    </nc>
  </rcc>
  <rcc rId="1669" sId="3" numFmtId="3">
    <nc r="F11">
      <v>2</v>
    </nc>
  </rcc>
  <rcc rId="1670" sId="3">
    <nc r="G13">
      <v>2</v>
    </nc>
  </rcc>
  <rcc rId="1671" sId="3">
    <nc r="G14">
      <v>2</v>
    </nc>
  </rcc>
  <rcc rId="1672" sId="3">
    <nc r="H15">
      <v>2</v>
    </nc>
  </rcc>
  <rcc rId="1673" sId="3">
    <nc r="H13">
      <v>22</v>
    </nc>
  </rcc>
  <rcc rId="1674" sId="3">
    <nc r="F15">
      <v>2</v>
    </nc>
  </rcc>
  <rcc rId="1675" sId="3">
    <nc r="E14">
      <v>2</v>
    </nc>
  </rcc>
  <rcc rId="1676" sId="3">
    <nc r="E15">
      <v>2</v>
    </nc>
  </rcc>
  <rcc rId="1677" sId="3">
    <nc r="D15">
      <v>2</v>
    </nc>
  </rcc>
  <rcc rId="1678" sId="3">
    <nc r="C14">
      <v>2</v>
    </nc>
  </rcc>
  <rcc rId="1679" sId="3">
    <nc r="C15">
      <v>2</v>
    </nc>
  </rcc>
  <rcc rId="1680" sId="3" odxf="1" dxf="1">
    <nc r="C17">
      <v>2</v>
    </nc>
    <odxf>
      <numFmt numFmtId="3" formatCode="#,##0"/>
    </odxf>
    <ndxf>
      <numFmt numFmtId="0" formatCode="General"/>
    </ndxf>
  </rcc>
  <rcc rId="1681" sId="3" odxf="1" dxf="1">
    <nc r="D17">
      <v>2</v>
    </nc>
    <ndxf/>
  </rcc>
  <rcc rId="1682" sId="3" odxf="1" dxf="1">
    <nc r="E17">
      <v>2</v>
    </nc>
    <odxf>
      <numFmt numFmtId="3" formatCode="#,##0"/>
    </odxf>
    <ndxf>
      <numFmt numFmtId="0" formatCode="General"/>
    </ndxf>
  </rcc>
  <rcc rId="1683" sId="3" odxf="1" dxf="1">
    <nc r="F17">
      <v>2</v>
    </nc>
    <odxf/>
    <ndxf/>
  </rcc>
  <rcc rId="1684" sId="3" odxf="1" dxf="1">
    <nc r="G17">
      <v>2</v>
    </nc>
    <odxf>
      <numFmt numFmtId="3" formatCode="#,##0"/>
      <fill>
        <patternFill patternType="solid">
          <bgColor rgb="FFFFFFFF"/>
        </patternFill>
      </fill>
    </odxf>
    <ndxf>
      <numFmt numFmtId="0" formatCode="General"/>
      <fill>
        <patternFill patternType="none">
          <bgColor indexed="65"/>
        </patternFill>
      </fill>
    </ndxf>
  </rcc>
  <rcc rId="1685" sId="3" odxf="1" dxf="1">
    <nc r="H17">
      <v>2</v>
    </nc>
    <odxf>
      <numFmt numFmtId="3" formatCode="#,##0"/>
      <fill>
        <patternFill patternType="solid">
          <bgColor rgb="FFFFFFFF"/>
        </patternFill>
      </fill>
    </odxf>
    <ndxf>
      <numFmt numFmtId="0" formatCode="General"/>
      <fill>
        <patternFill patternType="none">
          <bgColor indexed="65"/>
        </patternFill>
      </fill>
    </ndxf>
  </rcc>
  <rcc rId="1686" sId="3" odxf="1" dxf="1">
    <nc r="C18">
      <v>2</v>
    </nc>
    <odxf>
      <border outline="0">
        <top/>
      </border>
    </odxf>
    <ndxf>
      <border outline="0">
        <top style="medium">
          <color indexed="64"/>
        </top>
      </border>
    </ndxf>
  </rcc>
  <rcc rId="1687" sId="3" odxf="1" dxf="1">
    <nc r="D18">
      <v>2</v>
    </nc>
    <ndxf>
      <border outline="0">
        <top style="medium">
          <color indexed="64"/>
        </top>
      </border>
    </ndxf>
  </rcc>
  <rcc rId="1688" sId="3" odxf="1" dxf="1">
    <nc r="E18">
      <v>2</v>
    </nc>
    <odxf>
      <border outline="0">
        <top/>
      </border>
    </odxf>
    <ndxf>
      <border outline="0">
        <top style="medium">
          <color indexed="64"/>
        </top>
      </border>
    </ndxf>
  </rcc>
  <rcc rId="1689" sId="3" odxf="1" dxf="1">
    <nc r="F18">
      <v>2</v>
    </nc>
    <odxf>
      <border outline="0">
        <top/>
      </border>
    </odxf>
    <ndxf>
      <border outline="0">
        <top style="medium">
          <color indexed="64"/>
        </top>
      </border>
    </ndxf>
  </rcc>
  <rcc rId="1690" sId="3" odxf="1" dxf="1">
    <nc r="G18">
      <v>2</v>
    </nc>
    <odxf>
      <fill>
        <patternFill patternType="solid">
          <bgColor rgb="FFFFFFFF"/>
        </patternFill>
      </fill>
      <border outline="0">
        <top/>
      </border>
    </odxf>
    <ndxf>
      <fill>
        <patternFill patternType="none">
          <bgColor indexed="65"/>
        </patternFill>
      </fill>
      <border outline="0">
        <top style="medium">
          <color indexed="64"/>
        </top>
      </border>
    </ndxf>
  </rcc>
  <rcc rId="1691" sId="3" odxf="1" dxf="1">
    <nc r="H18">
      <v>2</v>
    </nc>
    <odxf>
      <fill>
        <patternFill patternType="solid">
          <bgColor rgb="FFFFFFFF"/>
        </patternFill>
      </fill>
      <border outline="0">
        <top/>
      </border>
    </odxf>
    <ndxf>
      <fill>
        <patternFill patternType="none">
          <bgColor indexed="65"/>
        </patternFill>
      </fill>
      <border outline="0">
        <top style="medium">
          <color indexed="64"/>
        </top>
      </border>
    </ndxf>
  </rcc>
  <rcc rId="1692" sId="3" odxf="1" dxf="1">
    <nc r="C19">
      <v>2</v>
    </nc>
    <odxf>
      <border outline="0">
        <top/>
      </border>
    </odxf>
    <ndxf>
      <border outline="0">
        <top style="medium">
          <color indexed="64"/>
        </top>
      </border>
    </ndxf>
  </rcc>
  <rcc rId="1693" sId="3" odxf="1" dxf="1">
    <nc r="D19">
      <v>2</v>
    </nc>
    <odxf>
      <border outline="0">
        <top/>
      </border>
    </odxf>
    <ndxf>
      <border outline="0">
        <top style="medium">
          <color indexed="64"/>
        </top>
      </border>
    </ndxf>
  </rcc>
  <rcc rId="1694" sId="3" odxf="1" dxf="1">
    <nc r="E19">
      <v>2</v>
    </nc>
    <odxf>
      <border outline="0">
        <top/>
      </border>
    </odxf>
    <ndxf>
      <border outline="0">
        <top style="medium">
          <color indexed="64"/>
        </top>
      </border>
    </ndxf>
  </rcc>
  <rcc rId="1695" sId="3" odxf="1" dxf="1">
    <nc r="F19">
      <v>2</v>
    </nc>
    <odxf>
      <border outline="0">
        <top/>
      </border>
    </odxf>
    <ndxf>
      <border outline="0">
        <top style="medium">
          <color indexed="64"/>
        </top>
      </border>
    </ndxf>
  </rcc>
  <rcc rId="1696" sId="3" odxf="1" dxf="1">
    <nc r="G19">
      <v>2</v>
    </nc>
    <odxf>
      <fill>
        <patternFill patternType="solid">
          <bgColor rgb="FFFFFFFF"/>
        </patternFill>
      </fill>
      <border outline="0">
        <top/>
      </border>
    </odxf>
    <ndxf>
      <fill>
        <patternFill patternType="none">
          <bgColor indexed="65"/>
        </patternFill>
      </fill>
      <border outline="0">
        <top style="medium">
          <color indexed="64"/>
        </top>
      </border>
    </ndxf>
  </rcc>
  <rcc rId="1697" sId="3" odxf="1" dxf="1">
    <nc r="H19">
      <v>2</v>
    </nc>
    <odxf>
      <fill>
        <patternFill patternType="solid">
          <bgColor rgb="FFFFFFFF"/>
        </patternFill>
      </fill>
      <border outline="0">
        <top/>
      </border>
    </odxf>
    <ndxf>
      <fill>
        <patternFill patternType="none">
          <bgColor indexed="65"/>
        </patternFill>
      </fill>
      <border outline="0">
        <top style="medium">
          <color indexed="64"/>
        </top>
      </border>
    </ndxf>
  </rcc>
  <rcc rId="1698" sId="3" numFmtId="3">
    <nc r="C21">
      <v>12</v>
    </nc>
  </rcc>
  <rcc rId="1699" sId="3" numFmtId="3">
    <nc r="D21">
      <v>12</v>
    </nc>
  </rcc>
  <rcc rId="1700" sId="3" numFmtId="3">
    <nc r="E21">
      <v>12</v>
    </nc>
  </rcc>
  <rcc rId="1701" sId="3" numFmtId="3">
    <nc r="F21">
      <v>12</v>
    </nc>
  </rcc>
  <rcc rId="1702" sId="3" numFmtId="3">
    <nc r="G21">
      <v>12</v>
    </nc>
  </rcc>
  <rcc rId="1703" sId="3" numFmtId="3">
    <nc r="H21">
      <v>12</v>
    </nc>
  </rcc>
  <rcc rId="1704" sId="3" odxf="1" dxf="1" numFmtId="3">
    <nc r="C22">
      <v>12</v>
    </nc>
    <odxf>
      <numFmt numFmtId="0" formatCode="General"/>
    </odxf>
    <ndxf>
      <numFmt numFmtId="3" formatCode="#,##0"/>
    </ndxf>
  </rcc>
  <rcc rId="1705" sId="3" odxf="1" dxf="1" numFmtId="3">
    <nc r="C23">
      <v>12</v>
    </nc>
    <odxf>
      <numFmt numFmtId="0" formatCode="General"/>
    </odxf>
    <ndxf>
      <numFmt numFmtId="3" formatCode="#,##0"/>
    </ndxf>
  </rcc>
  <rcc rId="1706" sId="3" odxf="1" dxf="1" numFmtId="3">
    <nc r="C24">
      <v>12</v>
    </nc>
    <odxf>
      <numFmt numFmtId="0" formatCode="General"/>
    </odxf>
    <ndxf>
      <numFmt numFmtId="3" formatCode="#,##0"/>
    </ndxf>
  </rcc>
  <rcc rId="1707" sId="3" odxf="1" dxf="1" numFmtId="3">
    <nc r="C25">
      <v>12</v>
    </nc>
    <odxf>
      <numFmt numFmtId="0" formatCode="General"/>
    </odxf>
    <ndxf>
      <numFmt numFmtId="3" formatCode="#,##0"/>
    </ndxf>
  </rcc>
  <rcc rId="1708" sId="3" odxf="1" dxf="1" numFmtId="3">
    <nc r="C26">
      <v>12</v>
    </nc>
    <odxf>
      <numFmt numFmtId="0" formatCode="General"/>
    </odxf>
    <ndxf>
      <numFmt numFmtId="3" formatCode="#,##0"/>
    </ndxf>
  </rcc>
  <rcc rId="1709" sId="3" odxf="1" dxf="1" numFmtId="3">
    <nc r="C27">
      <v>12</v>
    </nc>
    <odxf>
      <numFmt numFmtId="0" formatCode="General"/>
    </odxf>
    <ndxf>
      <numFmt numFmtId="3" formatCode="#,##0"/>
    </ndxf>
  </rcc>
  <rcc rId="1710" sId="3" odxf="1" dxf="1" numFmtId="3">
    <nc r="C28">
      <v>12</v>
    </nc>
    <odxf>
      <numFmt numFmtId="0" formatCode="General"/>
    </odxf>
    <ndxf>
      <numFmt numFmtId="3" formatCode="#,##0"/>
    </ndxf>
  </rcc>
  <rcc rId="1711" sId="3" odxf="1" dxf="1" numFmtId="3">
    <nc r="C29">
      <v>12</v>
    </nc>
    <odxf>
      <numFmt numFmtId="0" formatCode="General"/>
    </odxf>
    <ndxf>
      <numFmt numFmtId="3" formatCode="#,##0"/>
    </ndxf>
  </rcc>
  <rcc rId="1712" sId="3" odxf="1" dxf="1" numFmtId="3">
    <nc r="C30">
      <v>12</v>
    </nc>
    <odxf>
      <numFmt numFmtId="0" formatCode="General"/>
    </odxf>
    <ndxf>
      <numFmt numFmtId="3" formatCode="#,##0"/>
    </ndxf>
  </rcc>
  <rcc rId="1713" sId="3" odxf="1" dxf="1" numFmtId="3">
    <nc r="C31">
      <v>12</v>
    </nc>
    <odxf>
      <numFmt numFmtId="0" formatCode="General"/>
    </odxf>
    <ndxf>
      <numFmt numFmtId="3" formatCode="#,##0"/>
    </ndxf>
  </rcc>
  <rcc rId="1714" sId="3" odxf="1" dxf="1" numFmtId="3">
    <nc r="C32">
      <v>12</v>
    </nc>
    <odxf>
      <numFmt numFmtId="0" formatCode="General"/>
    </odxf>
    <ndxf>
      <numFmt numFmtId="3" formatCode="#,##0"/>
    </ndxf>
  </rcc>
  <rcc rId="1715" sId="3" odxf="1" dxf="1" numFmtId="3">
    <nc r="D22">
      <v>12</v>
    </nc>
    <odxf>
      <numFmt numFmtId="0" formatCode="General"/>
    </odxf>
    <ndxf>
      <numFmt numFmtId="3" formatCode="#,##0"/>
    </ndxf>
  </rcc>
  <rcc rId="1716" sId="3" odxf="1" dxf="1" numFmtId="3">
    <nc r="E22">
      <v>12</v>
    </nc>
    <odxf>
      <numFmt numFmtId="0" formatCode="General"/>
    </odxf>
    <ndxf>
      <numFmt numFmtId="3" formatCode="#,##0"/>
    </ndxf>
  </rcc>
  <rcc rId="1717" sId="3" odxf="1" dxf="1" numFmtId="3">
    <nc r="F22">
      <v>12</v>
    </nc>
    <odxf>
      <numFmt numFmtId="0" formatCode="General"/>
    </odxf>
    <ndxf>
      <numFmt numFmtId="3" formatCode="#,##0"/>
    </ndxf>
  </rcc>
  <rcc rId="1718" sId="3" odxf="1" dxf="1" numFmtId="3">
    <nc r="G22">
      <v>12</v>
    </nc>
    <odxf>
      <numFmt numFmtId="0" formatCode="General"/>
      <fill>
        <patternFill patternType="none">
          <bgColor indexed="65"/>
        </patternFill>
      </fill>
    </odxf>
    <ndxf>
      <numFmt numFmtId="3" formatCode="#,##0"/>
      <fill>
        <patternFill patternType="solid">
          <bgColor rgb="FFFFFFFF"/>
        </patternFill>
      </fill>
    </ndxf>
  </rcc>
  <rcc rId="1719" sId="3" odxf="1" dxf="1" numFmtId="3">
    <nc r="H22">
      <v>12</v>
    </nc>
    <odxf>
      <numFmt numFmtId="0" formatCode="General"/>
      <fill>
        <patternFill patternType="none">
          <bgColor indexed="65"/>
        </patternFill>
      </fill>
    </odxf>
    <ndxf>
      <numFmt numFmtId="3" formatCode="#,##0"/>
      <fill>
        <patternFill patternType="solid">
          <bgColor rgb="FFFFFFFF"/>
        </patternFill>
      </fill>
    </ndxf>
  </rcc>
  <rcc rId="1720" sId="3" odxf="1" dxf="1" numFmtId="3">
    <nc r="D23">
      <v>12</v>
    </nc>
    <odxf>
      <numFmt numFmtId="0" formatCode="General"/>
    </odxf>
    <ndxf>
      <numFmt numFmtId="3" formatCode="#,##0"/>
    </ndxf>
  </rcc>
  <rcc rId="1721" sId="3" odxf="1" dxf="1" numFmtId="3">
    <nc r="E23">
      <v>12</v>
    </nc>
    <odxf>
      <numFmt numFmtId="0" formatCode="General"/>
    </odxf>
    <ndxf>
      <numFmt numFmtId="3" formatCode="#,##0"/>
    </ndxf>
  </rcc>
  <rcc rId="1722" sId="3" odxf="1" dxf="1" numFmtId="3">
    <nc r="F23">
      <v>12</v>
    </nc>
    <odxf>
      <numFmt numFmtId="0" formatCode="General"/>
    </odxf>
    <ndxf>
      <numFmt numFmtId="3" formatCode="#,##0"/>
    </ndxf>
  </rcc>
  <rcc rId="1723" sId="3" odxf="1" dxf="1" numFmtId="3">
    <nc r="G23">
      <v>12</v>
    </nc>
    <odxf>
      <numFmt numFmtId="0" formatCode="General"/>
      <fill>
        <patternFill patternType="none">
          <bgColor indexed="65"/>
        </patternFill>
      </fill>
    </odxf>
    <ndxf>
      <numFmt numFmtId="3" formatCode="#,##0"/>
      <fill>
        <patternFill patternType="solid">
          <bgColor rgb="FFFFFFFF"/>
        </patternFill>
      </fill>
    </ndxf>
  </rcc>
  <rcc rId="1724" sId="3" odxf="1" dxf="1" numFmtId="3">
    <nc r="H23">
      <v>12</v>
    </nc>
    <odxf>
      <numFmt numFmtId="0" formatCode="General"/>
      <fill>
        <patternFill patternType="none">
          <bgColor indexed="65"/>
        </patternFill>
      </fill>
    </odxf>
    <ndxf>
      <numFmt numFmtId="3" formatCode="#,##0"/>
      <fill>
        <patternFill patternType="solid">
          <bgColor rgb="FFFFFFFF"/>
        </patternFill>
      </fill>
    </ndxf>
  </rcc>
  <rcc rId="1725" sId="3" odxf="1" dxf="1" numFmtId="3">
    <nc r="D24">
      <v>12</v>
    </nc>
    <odxf>
      <numFmt numFmtId="0" formatCode="General"/>
    </odxf>
    <ndxf>
      <numFmt numFmtId="3" formatCode="#,##0"/>
    </ndxf>
  </rcc>
  <rcc rId="1726" sId="3" odxf="1" dxf="1" numFmtId="3">
    <nc r="E24">
      <v>12</v>
    </nc>
    <odxf>
      <numFmt numFmtId="0" formatCode="General"/>
    </odxf>
    <ndxf>
      <numFmt numFmtId="3" formatCode="#,##0"/>
    </ndxf>
  </rcc>
  <rcc rId="1727" sId="3" odxf="1" dxf="1" numFmtId="3">
    <nc r="F24">
      <v>12</v>
    </nc>
    <odxf>
      <numFmt numFmtId="0" formatCode="General"/>
    </odxf>
    <ndxf>
      <numFmt numFmtId="3" formatCode="#,##0"/>
    </ndxf>
  </rcc>
  <rcc rId="1728" sId="3" odxf="1" dxf="1" numFmtId="3">
    <nc r="G24">
      <v>12</v>
    </nc>
    <odxf>
      <numFmt numFmtId="0" formatCode="General"/>
      <fill>
        <patternFill patternType="none">
          <bgColor indexed="65"/>
        </patternFill>
      </fill>
    </odxf>
    <ndxf>
      <numFmt numFmtId="3" formatCode="#,##0"/>
      <fill>
        <patternFill patternType="solid">
          <bgColor rgb="FFFFFFFF"/>
        </patternFill>
      </fill>
    </ndxf>
  </rcc>
  <rcc rId="1729" sId="3" odxf="1" dxf="1" numFmtId="3">
    <nc r="H24">
      <v>12</v>
    </nc>
    <odxf>
      <numFmt numFmtId="0" formatCode="General"/>
      <fill>
        <patternFill patternType="none">
          <bgColor indexed="65"/>
        </patternFill>
      </fill>
    </odxf>
    <ndxf>
      <numFmt numFmtId="3" formatCode="#,##0"/>
      <fill>
        <patternFill patternType="solid">
          <bgColor rgb="FFFFFFFF"/>
        </patternFill>
      </fill>
    </ndxf>
  </rcc>
  <rcc rId="1730" sId="3" odxf="1" dxf="1" numFmtId="3">
    <nc r="D25">
      <v>12</v>
    </nc>
    <odxf>
      <numFmt numFmtId="0" formatCode="General"/>
    </odxf>
    <ndxf>
      <numFmt numFmtId="3" formatCode="#,##0"/>
    </ndxf>
  </rcc>
  <rcc rId="1731" sId="3" odxf="1" dxf="1" numFmtId="3">
    <nc r="E25">
      <v>12</v>
    </nc>
    <odxf>
      <numFmt numFmtId="0" formatCode="General"/>
    </odxf>
    <ndxf>
      <numFmt numFmtId="3" formatCode="#,##0"/>
    </ndxf>
  </rcc>
  <rcc rId="1732" sId="3" odxf="1" dxf="1" numFmtId="3">
    <nc r="F25">
      <v>12</v>
    </nc>
    <odxf>
      <numFmt numFmtId="0" formatCode="General"/>
    </odxf>
    <ndxf>
      <numFmt numFmtId="3" formatCode="#,##0"/>
    </ndxf>
  </rcc>
  <rcc rId="1733" sId="3" odxf="1" dxf="1" numFmtId="3">
    <nc r="G25">
      <v>12</v>
    </nc>
    <odxf>
      <numFmt numFmtId="0" formatCode="General"/>
      <fill>
        <patternFill patternType="none">
          <bgColor indexed="65"/>
        </patternFill>
      </fill>
    </odxf>
    <ndxf>
      <numFmt numFmtId="3" formatCode="#,##0"/>
      <fill>
        <patternFill patternType="solid">
          <bgColor rgb="FFFFFFFF"/>
        </patternFill>
      </fill>
    </ndxf>
  </rcc>
  <rcc rId="1734" sId="3" odxf="1" dxf="1" numFmtId="3">
    <nc r="H25">
      <v>12</v>
    </nc>
    <odxf>
      <numFmt numFmtId="0" formatCode="General"/>
      <fill>
        <patternFill patternType="none">
          <bgColor indexed="65"/>
        </patternFill>
      </fill>
    </odxf>
    <ndxf>
      <numFmt numFmtId="3" formatCode="#,##0"/>
      <fill>
        <patternFill patternType="solid">
          <bgColor rgb="FFFFFFFF"/>
        </patternFill>
      </fill>
    </ndxf>
  </rcc>
  <rcc rId="1735" sId="3" odxf="1" dxf="1" numFmtId="3">
    <nc r="D26">
      <v>12</v>
    </nc>
    <odxf>
      <numFmt numFmtId="0" formatCode="General"/>
    </odxf>
    <ndxf>
      <numFmt numFmtId="3" formatCode="#,##0"/>
    </ndxf>
  </rcc>
  <rcc rId="1736" sId="3" odxf="1" dxf="1" numFmtId="3">
    <nc r="E26">
      <v>12</v>
    </nc>
    <odxf>
      <numFmt numFmtId="0" formatCode="General"/>
    </odxf>
    <ndxf>
      <numFmt numFmtId="3" formatCode="#,##0"/>
    </ndxf>
  </rcc>
  <rcc rId="1737" sId="3" odxf="1" dxf="1" numFmtId="3">
    <nc r="F26">
      <v>12</v>
    </nc>
    <odxf>
      <numFmt numFmtId="0" formatCode="General"/>
    </odxf>
    <ndxf>
      <numFmt numFmtId="3" formatCode="#,##0"/>
    </ndxf>
  </rcc>
  <rcc rId="1738" sId="3" odxf="1" dxf="1" numFmtId="3">
    <nc r="G26">
      <v>12</v>
    </nc>
    <odxf>
      <numFmt numFmtId="0" formatCode="General"/>
      <fill>
        <patternFill patternType="none">
          <bgColor indexed="65"/>
        </patternFill>
      </fill>
    </odxf>
    <ndxf>
      <numFmt numFmtId="3" formatCode="#,##0"/>
      <fill>
        <patternFill patternType="solid">
          <bgColor rgb="FFFFFFFF"/>
        </patternFill>
      </fill>
    </ndxf>
  </rcc>
  <rcc rId="1739" sId="3" odxf="1" dxf="1" numFmtId="3">
    <nc r="H26">
      <v>12</v>
    </nc>
    <odxf>
      <numFmt numFmtId="0" formatCode="General"/>
      <fill>
        <patternFill patternType="none">
          <bgColor indexed="65"/>
        </patternFill>
      </fill>
    </odxf>
    <ndxf>
      <numFmt numFmtId="3" formatCode="#,##0"/>
      <fill>
        <patternFill patternType="solid">
          <bgColor rgb="FFFFFFFF"/>
        </patternFill>
      </fill>
    </ndxf>
  </rcc>
  <rcc rId="1740" sId="3" odxf="1" dxf="1" numFmtId="3">
    <nc r="D27">
      <v>12</v>
    </nc>
    <odxf>
      <numFmt numFmtId="0" formatCode="General"/>
    </odxf>
    <ndxf>
      <numFmt numFmtId="3" formatCode="#,##0"/>
    </ndxf>
  </rcc>
  <rcc rId="1741" sId="3" odxf="1" dxf="1" numFmtId="3">
    <nc r="E27">
      <v>12</v>
    </nc>
    <odxf>
      <numFmt numFmtId="0" formatCode="General"/>
    </odxf>
    <ndxf>
      <numFmt numFmtId="3" formatCode="#,##0"/>
    </ndxf>
  </rcc>
  <rcc rId="1742" sId="3" odxf="1" dxf="1" numFmtId="3">
    <nc r="F27">
      <v>12</v>
    </nc>
    <odxf>
      <numFmt numFmtId="0" formatCode="General"/>
    </odxf>
    <ndxf>
      <numFmt numFmtId="3" formatCode="#,##0"/>
    </ndxf>
  </rcc>
  <rcc rId="1743" sId="3" odxf="1" dxf="1" numFmtId="3">
    <nc r="G27">
      <v>12</v>
    </nc>
    <odxf>
      <numFmt numFmtId="0" formatCode="General"/>
      <fill>
        <patternFill patternType="none">
          <bgColor indexed="65"/>
        </patternFill>
      </fill>
    </odxf>
    <ndxf>
      <numFmt numFmtId="3" formatCode="#,##0"/>
      <fill>
        <patternFill patternType="solid">
          <bgColor rgb="FFFFFFFF"/>
        </patternFill>
      </fill>
    </ndxf>
  </rcc>
  <rcc rId="1744" sId="3" odxf="1" dxf="1" numFmtId="3">
    <nc r="H27">
      <v>12</v>
    </nc>
    <odxf>
      <numFmt numFmtId="0" formatCode="General"/>
      <fill>
        <patternFill patternType="none">
          <bgColor indexed="65"/>
        </patternFill>
      </fill>
    </odxf>
    <ndxf>
      <numFmt numFmtId="3" formatCode="#,##0"/>
      <fill>
        <patternFill patternType="solid">
          <bgColor rgb="FFFFFFFF"/>
        </patternFill>
      </fill>
    </ndxf>
  </rcc>
  <rcc rId="1745" sId="3" odxf="1" dxf="1" numFmtId="3">
    <nc r="D28">
      <v>12</v>
    </nc>
    <odxf>
      <numFmt numFmtId="0" formatCode="General"/>
    </odxf>
    <ndxf>
      <numFmt numFmtId="3" formatCode="#,##0"/>
    </ndxf>
  </rcc>
  <rcc rId="1746" sId="3" odxf="1" dxf="1" numFmtId="3">
    <nc r="E28">
      <v>12</v>
    </nc>
    <odxf>
      <numFmt numFmtId="0" formatCode="General"/>
    </odxf>
    <ndxf>
      <numFmt numFmtId="3" formatCode="#,##0"/>
    </ndxf>
  </rcc>
  <rcc rId="1747" sId="3" odxf="1" dxf="1" numFmtId="3">
    <nc r="F28">
      <v>12</v>
    </nc>
    <odxf>
      <numFmt numFmtId="0" formatCode="General"/>
    </odxf>
    <ndxf>
      <numFmt numFmtId="3" formatCode="#,##0"/>
    </ndxf>
  </rcc>
  <rcc rId="1748" sId="3" odxf="1" dxf="1" numFmtId="3">
    <nc r="G28">
      <v>12</v>
    </nc>
    <odxf>
      <numFmt numFmtId="0" formatCode="General"/>
      <fill>
        <patternFill patternType="none">
          <bgColor indexed="65"/>
        </patternFill>
      </fill>
    </odxf>
    <ndxf>
      <numFmt numFmtId="3" formatCode="#,##0"/>
      <fill>
        <patternFill patternType="solid">
          <bgColor rgb="FFFFFFFF"/>
        </patternFill>
      </fill>
    </ndxf>
  </rcc>
  <rcc rId="1749" sId="3" odxf="1" dxf="1" numFmtId="3">
    <nc r="H28">
      <v>12</v>
    </nc>
    <odxf>
      <numFmt numFmtId="0" formatCode="General"/>
      <fill>
        <patternFill patternType="none">
          <bgColor indexed="65"/>
        </patternFill>
      </fill>
    </odxf>
    <ndxf>
      <numFmt numFmtId="3" formatCode="#,##0"/>
      <fill>
        <patternFill patternType="solid">
          <bgColor rgb="FFFFFFFF"/>
        </patternFill>
      </fill>
    </ndxf>
  </rcc>
  <rcc rId="1750" sId="3" odxf="1" dxf="1" numFmtId="3">
    <nc r="D29">
      <v>12</v>
    </nc>
    <odxf>
      <numFmt numFmtId="0" formatCode="General"/>
    </odxf>
    <ndxf>
      <numFmt numFmtId="3" formatCode="#,##0"/>
    </ndxf>
  </rcc>
  <rcc rId="1751" sId="3" odxf="1" dxf="1" numFmtId="3">
    <nc r="E29">
      <v>12</v>
    </nc>
    <odxf>
      <numFmt numFmtId="0" formatCode="General"/>
    </odxf>
    <ndxf>
      <numFmt numFmtId="3" formatCode="#,##0"/>
    </ndxf>
  </rcc>
  <rcc rId="1752" sId="3" odxf="1" dxf="1" numFmtId="3">
    <nc r="F29">
      <v>12</v>
    </nc>
    <odxf>
      <numFmt numFmtId="0" formatCode="General"/>
    </odxf>
    <ndxf>
      <numFmt numFmtId="3" formatCode="#,##0"/>
    </ndxf>
  </rcc>
  <rcc rId="1753" sId="3" odxf="1" dxf="1" numFmtId="3">
    <nc r="G29">
      <v>12</v>
    </nc>
    <odxf>
      <numFmt numFmtId="0" formatCode="General"/>
      <fill>
        <patternFill patternType="none">
          <bgColor indexed="65"/>
        </patternFill>
      </fill>
    </odxf>
    <ndxf>
      <numFmt numFmtId="3" formatCode="#,##0"/>
      <fill>
        <patternFill patternType="solid">
          <bgColor rgb="FFFFFFFF"/>
        </patternFill>
      </fill>
    </ndxf>
  </rcc>
  <rcc rId="1754" sId="3" odxf="1" dxf="1" numFmtId="3">
    <nc r="H29">
      <v>12</v>
    </nc>
    <odxf>
      <numFmt numFmtId="0" formatCode="General"/>
      <fill>
        <patternFill patternType="none">
          <bgColor indexed="65"/>
        </patternFill>
      </fill>
    </odxf>
    <ndxf>
      <numFmt numFmtId="3" formatCode="#,##0"/>
      <fill>
        <patternFill patternType="solid">
          <bgColor rgb="FFFFFFFF"/>
        </patternFill>
      </fill>
    </ndxf>
  </rcc>
  <rcc rId="1755" sId="3" odxf="1" dxf="1" numFmtId="3">
    <nc r="D30">
      <v>12</v>
    </nc>
    <odxf>
      <numFmt numFmtId="0" formatCode="General"/>
    </odxf>
    <ndxf>
      <numFmt numFmtId="3" formatCode="#,##0"/>
    </ndxf>
  </rcc>
  <rcc rId="1756" sId="3" odxf="1" dxf="1" numFmtId="3">
    <nc r="E30">
      <v>12</v>
    </nc>
    <odxf>
      <numFmt numFmtId="0" formatCode="General"/>
    </odxf>
    <ndxf>
      <numFmt numFmtId="3" formatCode="#,##0"/>
    </ndxf>
  </rcc>
  <rcc rId="1757" sId="3" odxf="1" dxf="1" numFmtId="3">
    <nc r="F30">
      <v>12</v>
    </nc>
    <odxf>
      <numFmt numFmtId="0" formatCode="General"/>
    </odxf>
    <ndxf>
      <numFmt numFmtId="3" formatCode="#,##0"/>
    </ndxf>
  </rcc>
  <rcc rId="1758" sId="3" odxf="1" dxf="1" numFmtId="3">
    <nc r="G30">
      <v>12</v>
    </nc>
    <odxf>
      <numFmt numFmtId="0" formatCode="General"/>
      <fill>
        <patternFill patternType="none">
          <bgColor indexed="65"/>
        </patternFill>
      </fill>
    </odxf>
    <ndxf>
      <numFmt numFmtId="3" formatCode="#,##0"/>
      <fill>
        <patternFill patternType="solid">
          <bgColor rgb="FFFFFFFF"/>
        </patternFill>
      </fill>
    </ndxf>
  </rcc>
  <rcc rId="1759" sId="3" odxf="1" dxf="1" numFmtId="3">
    <nc r="H30">
      <v>12</v>
    </nc>
    <odxf>
      <numFmt numFmtId="0" formatCode="General"/>
      <fill>
        <patternFill patternType="none">
          <bgColor indexed="65"/>
        </patternFill>
      </fill>
    </odxf>
    <ndxf>
      <numFmt numFmtId="3" formatCode="#,##0"/>
      <fill>
        <patternFill patternType="solid">
          <bgColor rgb="FFFFFFFF"/>
        </patternFill>
      </fill>
    </ndxf>
  </rcc>
  <rcc rId="1760" sId="3" odxf="1" dxf="1" numFmtId="3">
    <nc r="D31">
      <v>12</v>
    </nc>
    <odxf>
      <numFmt numFmtId="0" formatCode="General"/>
    </odxf>
    <ndxf>
      <numFmt numFmtId="3" formatCode="#,##0"/>
    </ndxf>
  </rcc>
  <rcc rId="1761" sId="3" odxf="1" dxf="1" numFmtId="3">
    <nc r="E31">
      <v>12</v>
    </nc>
    <odxf>
      <numFmt numFmtId="0" formatCode="General"/>
    </odxf>
    <ndxf>
      <numFmt numFmtId="3" formatCode="#,##0"/>
    </ndxf>
  </rcc>
  <rcc rId="1762" sId="3" odxf="1" dxf="1" numFmtId="3">
    <nc r="F31">
      <v>12</v>
    </nc>
    <odxf>
      <numFmt numFmtId="0" formatCode="General"/>
    </odxf>
    <ndxf>
      <numFmt numFmtId="3" formatCode="#,##0"/>
    </ndxf>
  </rcc>
  <rcc rId="1763" sId="3" odxf="1" dxf="1" numFmtId="3">
    <nc r="G31">
      <v>12</v>
    </nc>
    <odxf>
      <numFmt numFmtId="0" formatCode="General"/>
      <fill>
        <patternFill patternType="none">
          <bgColor indexed="65"/>
        </patternFill>
      </fill>
    </odxf>
    <ndxf>
      <numFmt numFmtId="3" formatCode="#,##0"/>
      <fill>
        <patternFill patternType="solid">
          <bgColor rgb="FFFFFFFF"/>
        </patternFill>
      </fill>
    </ndxf>
  </rcc>
  <rcc rId="1764" sId="3" odxf="1" dxf="1" numFmtId="3">
    <nc r="H31">
      <v>12</v>
    </nc>
    <odxf>
      <numFmt numFmtId="0" formatCode="General"/>
      <fill>
        <patternFill patternType="none">
          <bgColor indexed="65"/>
        </patternFill>
      </fill>
    </odxf>
    <ndxf>
      <numFmt numFmtId="3" formatCode="#,##0"/>
      <fill>
        <patternFill patternType="solid">
          <bgColor rgb="FFFFFFFF"/>
        </patternFill>
      </fill>
    </ndxf>
  </rcc>
  <rcc rId="1765" sId="3" odxf="1" dxf="1" numFmtId="3">
    <nc r="D32">
      <v>12</v>
    </nc>
    <odxf>
      <numFmt numFmtId="0" formatCode="General"/>
    </odxf>
    <ndxf>
      <numFmt numFmtId="3" formatCode="#,##0"/>
    </ndxf>
  </rcc>
  <rcc rId="1766" sId="3" odxf="1" dxf="1" numFmtId="3">
    <nc r="E32">
      <v>12</v>
    </nc>
    <odxf>
      <numFmt numFmtId="0" formatCode="General"/>
    </odxf>
    <ndxf>
      <numFmt numFmtId="3" formatCode="#,##0"/>
    </ndxf>
  </rcc>
  <rcc rId="1767" sId="3" odxf="1" dxf="1" numFmtId="3">
    <nc r="F32">
      <v>12</v>
    </nc>
    <odxf>
      <numFmt numFmtId="0" formatCode="General"/>
    </odxf>
    <ndxf>
      <numFmt numFmtId="3" formatCode="#,##0"/>
    </ndxf>
  </rcc>
  <rcc rId="1768" sId="3" odxf="1" dxf="1" numFmtId="3">
    <nc r="G32">
      <v>12</v>
    </nc>
    <odxf>
      <numFmt numFmtId="0" formatCode="General"/>
      <fill>
        <patternFill patternType="none">
          <bgColor indexed="65"/>
        </patternFill>
      </fill>
    </odxf>
    <ndxf>
      <numFmt numFmtId="3" formatCode="#,##0"/>
      <fill>
        <patternFill patternType="solid">
          <bgColor rgb="FFFFFFFF"/>
        </patternFill>
      </fill>
    </ndxf>
  </rcc>
  <rcc rId="1769" sId="3" odxf="1" dxf="1" numFmtId="3">
    <nc r="H32">
      <v>12</v>
    </nc>
    <odxf>
      <numFmt numFmtId="0" formatCode="General"/>
      <fill>
        <patternFill patternType="none">
          <bgColor indexed="65"/>
        </patternFill>
      </fill>
    </odxf>
    <ndxf>
      <numFmt numFmtId="3" formatCode="#,##0"/>
      <fill>
        <patternFill patternType="solid">
          <bgColor rgb="FFFFFFFF"/>
        </patternFill>
      </fill>
    </ndxf>
  </rcc>
  <rcc rId="1770" sId="3" numFmtId="3">
    <nc r="C34">
      <v>12</v>
    </nc>
  </rcc>
  <rcc rId="1771" sId="3" numFmtId="3">
    <nc r="D34">
      <v>12</v>
    </nc>
  </rcc>
  <rcc rId="1772" sId="3" numFmtId="3">
    <nc r="E34">
      <v>12</v>
    </nc>
  </rcc>
  <rcc rId="1773" sId="3" numFmtId="3">
    <nc r="F34">
      <v>12</v>
    </nc>
  </rcc>
  <rcc rId="1774" sId="3" numFmtId="3">
    <nc r="G34">
      <v>12</v>
    </nc>
  </rcc>
  <rcc rId="1775" sId="3" numFmtId="3">
    <nc r="H34">
      <v>12</v>
    </nc>
  </rcc>
  <rcc rId="1776" sId="3">
    <nc r="C35">
      <v>12</v>
    </nc>
  </rcc>
  <rcc rId="1777" sId="3">
    <nc r="D35">
      <v>12</v>
    </nc>
  </rcc>
  <rcc rId="1778" sId="3">
    <nc r="E35">
      <v>12</v>
    </nc>
  </rcc>
  <rcc rId="1779" sId="3">
    <nc r="F35">
      <v>12</v>
    </nc>
  </rcc>
  <rcc rId="1780" sId="3">
    <nc r="G35">
      <v>12</v>
    </nc>
  </rcc>
  <rcc rId="1781" sId="3">
    <nc r="H35">
      <v>1</v>
    </nc>
  </rcc>
  <rcc rId="1782" sId="3">
    <nc r="C38">
      <v>12</v>
    </nc>
  </rcc>
  <rcc rId="1783" sId="3">
    <nc r="D38">
      <v>12</v>
    </nc>
  </rcc>
  <rcc rId="1784" sId="3">
    <nc r="E38">
      <v>12</v>
    </nc>
  </rcc>
  <rcc rId="1785" sId="3">
    <nc r="F38">
      <v>2</v>
    </nc>
  </rcc>
  <rcc rId="1786" sId="3">
    <nc r="G38">
      <v>2</v>
    </nc>
  </rcc>
  <rcc rId="1787" sId="3">
    <nc r="H38">
      <v>12</v>
    </nc>
  </rcc>
  <rcc rId="1788" sId="3" numFmtId="3">
    <nc r="H40">
      <v>12</v>
    </nc>
  </rcc>
  <rcc rId="1789" sId="3" numFmtId="3">
    <nc r="G40">
      <v>12</v>
    </nc>
  </rcc>
  <rcc rId="1790" sId="3">
    <nc r="F40">
      <v>12</v>
    </nc>
  </rcc>
  <rcc rId="1791" sId="3" numFmtId="3">
    <nc r="E40">
      <v>12</v>
    </nc>
  </rcc>
  <rcc rId="1792" sId="3">
    <nc r="D40">
      <v>12</v>
    </nc>
  </rcc>
  <rcc rId="1793" sId="3" numFmtId="3">
    <nc r="C40">
      <v>12</v>
    </nc>
  </rcc>
  <rcc rId="1794" sId="3">
    <nc r="C42">
      <v>2</v>
    </nc>
  </rcc>
  <rcc rId="1795" sId="3">
    <nc r="D42">
      <v>12</v>
    </nc>
  </rcc>
  <rcc rId="1796" sId="3">
    <nc r="E42">
      <v>12</v>
    </nc>
  </rcc>
  <rcc rId="1797" sId="3">
    <nc r="F42">
      <v>12</v>
    </nc>
  </rcc>
  <rcc rId="1798" sId="3">
    <nc r="G42">
      <v>21</v>
    </nc>
  </rcc>
  <rcc rId="1799" sId="3">
    <nc r="H42">
      <v>21</v>
    </nc>
  </rcc>
  <rcc rId="1800" sId="3">
    <nc r="C45">
      <v>12</v>
    </nc>
  </rcc>
  <rcc rId="1801" sId="3">
    <nc r="D45">
      <v>121</v>
    </nc>
  </rcc>
  <rcc rId="1802" sId="3">
    <nc r="E45">
      <v>121</v>
    </nc>
  </rcc>
  <rcc rId="1803" sId="3">
    <nc r="F45">
      <v>12</v>
    </nc>
  </rcc>
  <rcc rId="1804" sId="3">
    <nc r="G45">
      <v>12</v>
    </nc>
  </rcc>
  <rcc rId="1805" sId="3">
    <nc r="H45">
      <v>1</v>
    </nc>
  </rcc>
  <rcc rId="1806" sId="3">
    <nc r="H47">
      <v>12</v>
    </nc>
  </rcc>
  <rcc rId="1807" sId="3">
    <nc r="G47">
      <v>2</v>
    </nc>
  </rcc>
  <rcc rId="1808" sId="3">
    <nc r="F47">
      <v>2</v>
    </nc>
  </rcc>
  <rcc rId="1809" sId="3">
    <nc r="E47">
      <v>2</v>
    </nc>
  </rcc>
  <rcc rId="1810" sId="3">
    <nc r="D47">
      <v>2</v>
    </nc>
  </rcc>
  <rcc rId="1811" sId="3">
    <nc r="C47">
      <v>1</v>
    </nc>
  </rcc>
  <rcc rId="1812" sId="3">
    <nc r="C49">
      <v>12</v>
    </nc>
  </rcc>
  <rcc rId="1813" sId="3">
    <nc r="D49">
      <v>12</v>
    </nc>
  </rcc>
  <rcc rId="1814" sId="3">
    <nc r="E49">
      <v>12</v>
    </nc>
  </rcc>
  <rcc rId="1815" sId="3">
    <nc r="F49">
      <v>12</v>
    </nc>
  </rcc>
  <rcc rId="1816" sId="3">
    <nc r="G49">
      <v>12</v>
    </nc>
  </rcc>
  <rcc rId="1817" sId="3">
    <nc r="H49">
      <v>2</v>
    </nc>
  </rcc>
  <rcc rId="1818" sId="3">
    <nc r="H51">
      <v>12</v>
    </nc>
  </rcc>
  <rcc rId="1819" sId="3" numFmtId="3">
    <nc r="G51">
      <v>12</v>
    </nc>
  </rcc>
  <rcc rId="1820" sId="3">
    <nc r="F51">
      <v>12</v>
    </nc>
  </rcc>
  <rcc rId="1821" sId="3" numFmtId="3">
    <nc r="E51">
      <v>12</v>
    </nc>
  </rcc>
  <rcc rId="1822" sId="3">
    <nc r="D51">
      <v>12</v>
    </nc>
  </rcc>
  <rcc rId="1823" sId="3" numFmtId="3">
    <nc r="C51">
      <v>12</v>
    </nc>
  </rcc>
  <rcc rId="1824" sId="3">
    <nc r="C53">
      <v>12</v>
    </nc>
  </rcc>
  <rcc rId="1825" sId="3">
    <nc r="D53">
      <v>12</v>
    </nc>
  </rcc>
  <rcc rId="1826" sId="3">
    <nc r="E53">
      <v>12</v>
    </nc>
  </rcc>
  <rcc rId="1827" sId="3">
    <nc r="F53">
      <v>12</v>
    </nc>
  </rcc>
  <rcc rId="1828" sId="3" odxf="1" dxf="1">
    <nc r="G53">
      <v>12</v>
    </nc>
    <odxf>
      <fill>
        <patternFill patternType="solid">
          <bgColor rgb="FFFFFFFF"/>
        </patternFill>
      </fill>
    </odxf>
    <ndxf>
      <fill>
        <patternFill patternType="none">
          <bgColor indexed="65"/>
        </patternFill>
      </fill>
    </ndxf>
  </rcc>
  <rcc rId="1829" sId="3" odxf="1" dxf="1">
    <nc r="H53">
      <v>12</v>
    </nc>
    <odxf>
      <fill>
        <patternFill patternType="solid">
          <bgColor rgb="FFFFFFFF"/>
        </patternFill>
      </fill>
    </odxf>
    <ndxf>
      <fill>
        <patternFill patternType="none">
          <bgColor indexed="65"/>
        </patternFill>
      </fill>
    </ndxf>
  </rcc>
  <rcc rId="1830" sId="3">
    <nc r="C56">
      <v>23</v>
    </nc>
  </rcc>
  <rcc rId="1831" sId="3">
    <nc r="D56">
      <v>12</v>
    </nc>
  </rcc>
  <rcc rId="1832" sId="3">
    <nc r="E56">
      <v>12</v>
    </nc>
  </rcc>
  <rcc rId="1833" sId="3">
    <nc r="F56">
      <v>12</v>
    </nc>
  </rcc>
  <rcc rId="1834" sId="3">
    <nc r="G56">
      <v>12</v>
    </nc>
  </rcc>
  <rcc rId="1835" sId="3">
    <nc r="H56">
      <v>12</v>
    </nc>
  </rcc>
  <rcc rId="1836" sId="3">
    <nc r="C58">
      <v>12</v>
    </nc>
  </rcc>
  <rcc rId="1837" sId="3">
    <nc r="D58">
      <v>12</v>
    </nc>
  </rcc>
  <rcc rId="1838" sId="3">
    <nc r="E58">
      <v>12</v>
    </nc>
  </rcc>
  <rcc rId="1839" sId="3">
    <nc r="F58">
      <v>12</v>
    </nc>
  </rcc>
  <rcc rId="1840" sId="3">
    <nc r="G58">
      <v>12</v>
    </nc>
  </rcc>
  <rcc rId="1841" sId="3">
    <nc r="H58">
      <v>12</v>
    </nc>
  </rcc>
  <rcc rId="1842" sId="3">
    <nc r="C60">
      <v>12</v>
    </nc>
  </rcc>
  <rcc rId="1843" sId="3">
    <nc r="D60">
      <v>12</v>
    </nc>
  </rcc>
  <rcc rId="1844" sId="3">
    <nc r="E60">
      <v>12</v>
    </nc>
  </rcc>
  <rcc rId="1845" sId="3">
    <nc r="F60">
      <v>12</v>
    </nc>
  </rcc>
  <rcc rId="1846" sId="3" odxf="1" dxf="1">
    <nc r="G60">
      <v>12</v>
    </nc>
    <odxf>
      <fill>
        <patternFill patternType="solid">
          <bgColor rgb="FFFFFFFF"/>
        </patternFill>
      </fill>
    </odxf>
    <ndxf>
      <fill>
        <patternFill patternType="none">
          <bgColor indexed="65"/>
        </patternFill>
      </fill>
    </ndxf>
  </rcc>
  <rcc rId="1847" sId="3" odxf="1" dxf="1">
    <nc r="H60">
      <v>12</v>
    </nc>
    <odxf>
      <fill>
        <patternFill patternType="solid">
          <bgColor rgb="FFFFFFFF"/>
        </patternFill>
      </fill>
    </odxf>
    <ndxf>
      <fill>
        <patternFill patternType="none">
          <bgColor indexed="65"/>
        </patternFill>
      </fill>
    </ndxf>
  </rcc>
  <rcc rId="1848" sId="3">
    <nc r="C62">
      <v>12</v>
    </nc>
  </rcc>
  <rcc rId="1849" sId="3">
    <nc r="D62">
      <v>12</v>
    </nc>
  </rcc>
  <rcc rId="1850" sId="3">
    <nc r="E62">
      <v>12</v>
    </nc>
  </rcc>
  <rcc rId="1851" sId="3">
    <nc r="F62">
      <v>12</v>
    </nc>
  </rcc>
  <rcc rId="1852" sId="3" odxf="1" dxf="1">
    <nc r="G62">
      <v>12</v>
    </nc>
    <odxf>
      <fill>
        <patternFill patternType="solid">
          <bgColor rgb="FFFFFFFF"/>
        </patternFill>
      </fill>
    </odxf>
    <ndxf>
      <fill>
        <patternFill patternType="none">
          <bgColor indexed="65"/>
        </patternFill>
      </fill>
    </ndxf>
  </rcc>
  <rcc rId="1853" sId="3" odxf="1" dxf="1">
    <nc r="H62">
      <v>12</v>
    </nc>
    <odxf>
      <fill>
        <patternFill patternType="solid">
          <bgColor rgb="FFFFFFFF"/>
        </patternFill>
      </fill>
    </odxf>
    <ndxf>
      <fill>
        <patternFill patternType="none">
          <bgColor indexed="65"/>
        </patternFill>
      </fill>
    </ndxf>
  </rcc>
  <rcc rId="1854" sId="3">
    <nc r="C64">
      <v>12</v>
    </nc>
  </rcc>
  <rcc rId="1855" sId="3">
    <nc r="D64">
      <v>12</v>
    </nc>
  </rcc>
  <rcc rId="1856" sId="3">
    <nc r="E64">
      <v>12</v>
    </nc>
  </rcc>
  <rcc rId="1857" sId="3">
    <nc r="F64">
      <v>12</v>
    </nc>
  </rcc>
  <rcc rId="1858" sId="3" odxf="1" dxf="1">
    <nc r="G64">
      <v>12</v>
    </nc>
    <odxf>
      <fill>
        <patternFill patternType="solid">
          <bgColor rgb="FFFFFFFF"/>
        </patternFill>
      </fill>
    </odxf>
    <ndxf>
      <fill>
        <patternFill patternType="none">
          <bgColor indexed="65"/>
        </patternFill>
      </fill>
    </ndxf>
  </rcc>
  <rcc rId="1859" sId="3" odxf="1" dxf="1">
    <nc r="H64">
      <v>12</v>
    </nc>
    <odxf>
      <fill>
        <patternFill patternType="solid">
          <bgColor rgb="FFFFFFFF"/>
        </patternFill>
      </fill>
    </odxf>
    <ndxf>
      <fill>
        <patternFill patternType="none">
          <bgColor indexed="65"/>
        </patternFill>
      </fill>
    </ndxf>
  </rcc>
  <rcc rId="1860" sId="3">
    <nc r="C67">
      <v>12</v>
    </nc>
  </rcc>
  <rcc rId="1861" sId="3">
    <nc r="D67">
      <v>12</v>
    </nc>
  </rcc>
  <rcc rId="1862" sId="3">
    <nc r="E67">
      <v>12</v>
    </nc>
  </rcc>
  <rcc rId="1863" sId="3">
    <nc r="F67">
      <v>12</v>
    </nc>
  </rcc>
  <rcc rId="1864" sId="3" odxf="1" dxf="1">
    <nc r="G67">
      <v>12</v>
    </nc>
    <odxf>
      <fill>
        <patternFill patternType="solid">
          <bgColor rgb="FFFFFFFF"/>
        </patternFill>
      </fill>
    </odxf>
    <ndxf>
      <fill>
        <patternFill patternType="none">
          <bgColor indexed="65"/>
        </patternFill>
      </fill>
    </ndxf>
  </rcc>
  <rcc rId="1865" sId="3" odxf="1" dxf="1">
    <nc r="H67">
      <v>12</v>
    </nc>
    <odxf>
      <fill>
        <patternFill patternType="solid">
          <bgColor rgb="FFFFFFFF"/>
        </patternFill>
      </fill>
    </odxf>
    <ndxf>
      <fill>
        <patternFill patternType="none">
          <bgColor indexed="65"/>
        </patternFill>
      </fill>
    </ndxf>
  </rcc>
  <rcc rId="1866" sId="3">
    <nc r="C69">
      <v>33</v>
    </nc>
  </rcc>
  <rcc rId="1867" sId="3">
    <nc r="D69">
      <v>33</v>
    </nc>
  </rcc>
  <rcc rId="1868" sId="3">
    <nc r="E69">
      <v>33</v>
    </nc>
  </rcc>
  <rcc rId="1869" sId="3">
    <nc r="F69">
      <v>33</v>
    </nc>
  </rcc>
  <rcc rId="1870" sId="3" odxf="1" dxf="1">
    <nc r="G69">
      <v>33</v>
    </nc>
    <odxf>
      <fill>
        <patternFill patternType="solid">
          <bgColor rgb="FFFFFFFF"/>
        </patternFill>
      </fill>
    </odxf>
    <ndxf>
      <fill>
        <patternFill patternType="none">
          <bgColor indexed="65"/>
        </patternFill>
      </fill>
    </ndxf>
  </rcc>
  <rcc rId="1871" sId="3" odxf="1" dxf="1">
    <nc r="H69">
      <v>33</v>
    </nc>
    <odxf>
      <fill>
        <patternFill patternType="solid">
          <bgColor rgb="FFFFFFFF"/>
        </patternFill>
      </fill>
    </odxf>
    <ndxf>
      <fill>
        <patternFill patternType="none">
          <bgColor indexed="65"/>
        </patternFill>
      </fill>
    </ndxf>
  </rcc>
  <rcc rId="1872" sId="3">
    <nc r="C71">
      <v>23</v>
    </nc>
  </rcc>
  <rcc rId="1873" sId="3">
    <nc r="D71">
      <v>23</v>
    </nc>
  </rcc>
  <rcc rId="1874" sId="3">
    <nc r="E71">
      <v>23</v>
    </nc>
  </rcc>
  <rcc rId="1875" sId="3">
    <nc r="F71">
      <v>23</v>
    </nc>
  </rcc>
  <rcc rId="1876" sId="3" odxf="1" dxf="1">
    <nc r="G71">
      <v>23</v>
    </nc>
    <odxf>
      <fill>
        <patternFill patternType="solid">
          <bgColor rgb="FFFFFFFF"/>
        </patternFill>
      </fill>
    </odxf>
    <ndxf>
      <fill>
        <patternFill patternType="none">
          <bgColor indexed="65"/>
        </patternFill>
      </fill>
    </ndxf>
  </rcc>
  <rcc rId="1877" sId="3" odxf="1" dxf="1">
    <nc r="H71">
      <v>23</v>
    </nc>
    <odxf>
      <fill>
        <patternFill patternType="solid">
          <bgColor rgb="FFFFFFFF"/>
        </patternFill>
      </fill>
    </odxf>
    <ndxf>
      <fill>
        <patternFill patternType="none">
          <bgColor indexed="65"/>
        </patternFill>
      </fill>
    </ndxf>
  </rcc>
  <rcc rId="1878" sId="3">
    <nc r="C74">
      <v>23</v>
    </nc>
  </rcc>
  <rcc rId="1879" sId="3">
    <nc r="E74">
      <v>12</v>
    </nc>
  </rcc>
  <rcc rId="1880" sId="3">
    <nc r="G74">
      <v>12</v>
    </nc>
  </rcc>
  <rcc rId="1881" sId="3">
    <nc r="C75">
      <v>12</v>
    </nc>
  </rcc>
  <rcc rId="1882" sId="3">
    <nc r="D75">
      <v>12</v>
    </nc>
  </rcc>
  <rcc rId="1883" sId="3">
    <nc r="E75">
      <v>12</v>
    </nc>
  </rcc>
  <rcc rId="1884" sId="3">
    <nc r="F75">
      <v>12</v>
    </nc>
  </rcc>
  <rcc rId="1885" sId="3">
    <nc r="G75">
      <v>12</v>
    </nc>
  </rcc>
  <rcc rId="1886" sId="3">
    <nc r="H75">
      <v>21</v>
    </nc>
  </rcc>
  <rcc rId="1887" sId="3">
    <nc r="C78">
      <v>23</v>
    </nc>
  </rcc>
  <rcc rId="1888" sId="3">
    <nc r="E78">
      <v>12</v>
    </nc>
  </rcc>
  <rcc rId="1889" sId="3">
    <nc r="G78">
      <v>32</v>
    </nc>
  </rcc>
  <rcc rId="1890" sId="3">
    <nc r="C79">
      <v>23</v>
    </nc>
  </rcc>
  <rcc rId="1891" sId="3">
    <nc r="D79">
      <v>22</v>
    </nc>
  </rcc>
  <rcc rId="1892" sId="3">
    <nc r="E79">
      <v>12</v>
    </nc>
  </rcc>
  <rcc rId="1893" sId="3">
    <nc r="F79">
      <v>12</v>
    </nc>
  </rcc>
  <rcc rId="1894" sId="3">
    <nc r="G79">
      <v>12</v>
    </nc>
  </rcc>
  <rcc rId="1895" sId="3">
    <nc r="H79">
      <v>122</v>
    </nc>
  </rcc>
  <rcc rId="1896" sId="3">
    <nc r="C83">
      <v>23</v>
    </nc>
  </rcc>
  <rcc rId="1897" sId="3">
    <nc r="D83">
      <v>23</v>
    </nc>
  </rcc>
  <rcc rId="1898" sId="3">
    <nc r="E83">
      <v>23</v>
    </nc>
  </rcc>
  <rcc rId="1899" sId="3">
    <nc r="F83">
      <v>23</v>
    </nc>
  </rcc>
  <rcc rId="1900" sId="3">
    <nc r="G83">
      <v>23</v>
    </nc>
  </rcc>
  <rcc rId="1901" sId="3">
    <nc r="H83">
      <v>23</v>
    </nc>
  </rcc>
  <rcc rId="1902" sId="3">
    <nc r="C85">
      <v>23</v>
    </nc>
  </rcc>
  <rcc rId="1903" sId="3">
    <nc r="D85">
      <v>23</v>
    </nc>
  </rcc>
  <rcc rId="1904" sId="3">
    <nc r="E85">
      <v>23</v>
    </nc>
  </rcc>
  <rcc rId="1905" sId="3">
    <nc r="F85">
      <v>23</v>
    </nc>
  </rcc>
  <rcc rId="1906" sId="3" odxf="1" dxf="1">
    <nc r="G85">
      <v>23</v>
    </nc>
    <odxf>
      <fill>
        <patternFill patternType="solid">
          <bgColor rgb="FFFFFFFF"/>
        </patternFill>
      </fill>
    </odxf>
    <ndxf>
      <fill>
        <patternFill patternType="none">
          <bgColor indexed="65"/>
        </patternFill>
      </fill>
    </ndxf>
  </rcc>
  <rcc rId="1907" sId="3" odxf="1" dxf="1">
    <nc r="H85">
      <v>23</v>
    </nc>
    <odxf>
      <fill>
        <patternFill patternType="solid">
          <bgColor rgb="FFFFFFFF"/>
        </patternFill>
      </fill>
    </odxf>
    <ndxf>
      <fill>
        <patternFill patternType="none">
          <bgColor indexed="65"/>
        </patternFill>
      </fill>
    </ndxf>
  </rcc>
  <rcc rId="1908" sId="3">
    <nc r="C87">
      <v>3</v>
    </nc>
  </rcc>
  <rcc rId="1909" sId="3">
    <nc r="D87">
      <v>23</v>
    </nc>
  </rcc>
  <rcc rId="1910" sId="3">
    <nc r="E87">
      <v>23</v>
    </nc>
  </rcc>
  <rcc rId="1911" sId="3">
    <nc r="F87">
      <v>23</v>
    </nc>
  </rcc>
  <rcc rId="1912" sId="3">
    <nc r="G87">
      <v>23</v>
    </nc>
  </rcc>
  <rcc rId="1913" sId="3">
    <nc r="H87">
      <v>23</v>
    </nc>
  </rcc>
  <rcc rId="1914" sId="3">
    <nc r="C90">
      <v>3</v>
    </nc>
  </rcc>
  <rcc rId="1915" sId="3">
    <nc r="D90">
      <v>23</v>
    </nc>
  </rcc>
  <rcc rId="1916" sId="3">
    <nc r="E90">
      <v>23</v>
    </nc>
  </rcc>
  <rcc rId="1917" sId="3">
    <nc r="F90">
      <v>23</v>
    </nc>
  </rcc>
  <rcc rId="1918" sId="3">
    <nc r="G90">
      <v>23</v>
    </nc>
  </rcc>
  <rcc rId="1919" sId="3">
    <nc r="H90">
      <v>23</v>
    </nc>
  </rcc>
  <rcc rId="1920" sId="3">
    <nc r="C92">
      <v>23</v>
    </nc>
  </rcc>
  <rcc rId="1921" sId="3">
    <nc r="D92">
      <v>2</v>
    </nc>
  </rcc>
  <rcc rId="1922" sId="3">
    <nc r="E92">
      <v>23</v>
    </nc>
  </rcc>
  <rcc rId="1923" sId="3">
    <nc r="F92">
      <v>23</v>
    </nc>
  </rcc>
  <rcc rId="1924" sId="3">
    <nc r="G92">
      <v>23</v>
    </nc>
  </rcc>
  <rcc rId="1925" sId="3">
    <nc r="H92">
      <v>23</v>
    </nc>
  </rcc>
  <rcc rId="1926" sId="3">
    <nc r="C94">
      <v>23</v>
    </nc>
  </rcc>
  <rcc rId="1927" sId="3">
    <nc r="D94">
      <v>23</v>
    </nc>
  </rcc>
  <rcc rId="1928" sId="3">
    <nc r="E94">
      <v>232</v>
    </nc>
  </rcc>
  <rcc rId="1929" sId="3">
    <nc r="F94">
      <v>22</v>
    </nc>
  </rcc>
  <rcc rId="1930" sId="3">
    <nc r="G94">
      <v>23</v>
    </nc>
  </rcc>
  <rcc rId="1931" sId="3">
    <nc r="H94">
      <v>23</v>
    </nc>
  </rcc>
  <rcc rId="1932" sId="3" numFmtId="3">
    <nc r="E96">
      <v>23</v>
    </nc>
  </rcc>
  <rcc rId="1933" sId="3" numFmtId="3">
    <nc r="G96">
      <v>23</v>
    </nc>
  </rcc>
  <rcc rId="1934" sId="3">
    <nc r="C96">
      <v>323</v>
    </nc>
  </rcc>
  <rcc rId="1935" sId="3" numFmtId="3">
    <nc r="C98">
      <v>23</v>
    </nc>
  </rcc>
  <rcc rId="1936" sId="3" odxf="1" dxf="1" numFmtId="3">
    <nc r="C99">
      <v>23</v>
    </nc>
    <odxf>
      <numFmt numFmtId="0" formatCode="General"/>
    </odxf>
    <ndxf>
      <numFmt numFmtId="3" formatCode="#,##0"/>
    </ndxf>
  </rcc>
  <rcc rId="1937" sId="3" odxf="1" dxf="1" numFmtId="3">
    <nc r="C100">
      <v>23</v>
    </nc>
    <odxf>
      <numFmt numFmtId="0" formatCode="General"/>
    </odxf>
    <ndxf>
      <numFmt numFmtId="3" formatCode="#,##0"/>
    </ndxf>
  </rcc>
  <rcc rId="1938" sId="3" odxf="1" dxf="1" numFmtId="3">
    <nc r="C101">
      <v>23</v>
    </nc>
    <odxf>
      <numFmt numFmtId="0" formatCode="General"/>
    </odxf>
    <ndxf>
      <numFmt numFmtId="3" formatCode="#,##0"/>
    </ndxf>
  </rcc>
  <rcc rId="1939" sId="3" numFmtId="3">
    <nc r="D98">
      <v>23</v>
    </nc>
  </rcc>
  <rcc rId="1940" sId="3" numFmtId="3">
    <nc r="E98">
      <v>33</v>
    </nc>
  </rcc>
  <rcc rId="1941" sId="3" odxf="1" dxf="1" numFmtId="3">
    <nc r="D99">
      <v>23</v>
    </nc>
    <odxf>
      <numFmt numFmtId="0" formatCode="General"/>
    </odxf>
    <ndxf>
      <numFmt numFmtId="3" formatCode="#,##0"/>
    </ndxf>
  </rcc>
  <rcc rId="1942" sId="3" odxf="1" dxf="1" numFmtId="3">
    <nc r="E99">
      <v>33</v>
    </nc>
    <odxf>
      <numFmt numFmtId="0" formatCode="General"/>
    </odxf>
    <ndxf>
      <numFmt numFmtId="3" formatCode="#,##0"/>
    </ndxf>
  </rcc>
  <rcc rId="1943" sId="3" odxf="1" dxf="1" numFmtId="3">
    <nc r="D100">
      <v>23</v>
    </nc>
    <odxf>
      <numFmt numFmtId="0" formatCode="General"/>
    </odxf>
    <ndxf>
      <numFmt numFmtId="3" formatCode="#,##0"/>
    </ndxf>
  </rcc>
  <rcc rId="1944" sId="3" odxf="1" dxf="1" numFmtId="3">
    <nc r="E100">
      <v>33</v>
    </nc>
    <odxf>
      <numFmt numFmtId="0" formatCode="General"/>
    </odxf>
    <ndxf>
      <numFmt numFmtId="3" formatCode="#,##0"/>
    </ndxf>
  </rcc>
  <rcc rId="1945" sId="3" odxf="1" dxf="1" numFmtId="3">
    <nc r="D101">
      <v>23</v>
    </nc>
    <odxf>
      <numFmt numFmtId="0" formatCode="General"/>
    </odxf>
    <ndxf>
      <numFmt numFmtId="3" formatCode="#,##0"/>
    </ndxf>
  </rcc>
  <rcc rId="1946" sId="3" odxf="1" dxf="1" numFmtId="3">
    <nc r="E101">
      <v>33</v>
    </nc>
    <odxf>
      <numFmt numFmtId="0" formatCode="General"/>
    </odxf>
    <ndxf>
      <numFmt numFmtId="3" formatCode="#,##0"/>
    </ndxf>
  </rcc>
  <rcc rId="1947" sId="3" numFmtId="3">
    <nc r="F98">
      <v>33</v>
    </nc>
  </rcc>
  <rcc rId="1948" sId="3" odxf="1" dxf="1" numFmtId="3">
    <nc r="G98">
      <v>33</v>
    </nc>
    <odxf>
      <fill>
        <patternFill patternType="solid">
          <bgColor rgb="FFFFFFFF"/>
        </patternFill>
      </fill>
    </odxf>
    <ndxf>
      <fill>
        <patternFill patternType="none">
          <bgColor indexed="65"/>
        </patternFill>
      </fill>
    </ndxf>
  </rcc>
  <rcc rId="1949" sId="3" odxf="1" dxf="1" numFmtId="3">
    <nc r="H98">
      <v>33</v>
    </nc>
    <odxf>
      <fill>
        <patternFill patternType="solid">
          <bgColor rgb="FFFFFFFF"/>
        </patternFill>
      </fill>
    </odxf>
    <ndxf>
      <fill>
        <patternFill patternType="none">
          <bgColor indexed="65"/>
        </patternFill>
      </fill>
    </ndxf>
  </rcc>
  <rcc rId="1950" sId="3" odxf="1" dxf="1" numFmtId="3">
    <nc r="F99">
      <v>33</v>
    </nc>
    <odxf>
      <numFmt numFmtId="0" formatCode="General"/>
    </odxf>
    <ndxf>
      <numFmt numFmtId="3" formatCode="#,##0"/>
    </ndxf>
  </rcc>
  <rcc rId="1951" sId="3" odxf="1" dxf="1" numFmtId="3">
    <nc r="G99">
      <v>33</v>
    </nc>
    <odxf>
      <numFmt numFmtId="0" formatCode="General"/>
      <fill>
        <patternFill patternType="solid">
          <bgColor rgb="FFFFFFFF"/>
        </patternFill>
      </fill>
    </odxf>
    <ndxf>
      <numFmt numFmtId="3" formatCode="#,##0"/>
      <fill>
        <patternFill patternType="none">
          <bgColor indexed="65"/>
        </patternFill>
      </fill>
    </ndxf>
  </rcc>
  <rcc rId="1952" sId="3" odxf="1" dxf="1" numFmtId="3">
    <nc r="H99">
      <v>33</v>
    </nc>
    <odxf>
      <numFmt numFmtId="0" formatCode="General"/>
      <fill>
        <patternFill patternType="solid">
          <bgColor rgb="FFFFFFFF"/>
        </patternFill>
      </fill>
    </odxf>
    <ndxf>
      <numFmt numFmtId="3" formatCode="#,##0"/>
      <fill>
        <patternFill patternType="none">
          <bgColor indexed="65"/>
        </patternFill>
      </fill>
    </ndxf>
  </rcc>
  <rcc rId="1953" sId="3" odxf="1" dxf="1" numFmtId="3">
    <nc r="F100">
      <v>33</v>
    </nc>
    <odxf>
      <numFmt numFmtId="0" formatCode="General"/>
    </odxf>
    <ndxf>
      <numFmt numFmtId="3" formatCode="#,##0"/>
    </ndxf>
  </rcc>
  <rcc rId="1954" sId="3" odxf="1" dxf="1" numFmtId="3">
    <nc r="G100">
      <v>33</v>
    </nc>
    <odxf>
      <numFmt numFmtId="0" formatCode="General"/>
      <fill>
        <patternFill patternType="solid">
          <bgColor rgb="FFFFFFFF"/>
        </patternFill>
      </fill>
    </odxf>
    <ndxf>
      <numFmt numFmtId="3" formatCode="#,##0"/>
      <fill>
        <patternFill patternType="none">
          <bgColor indexed="65"/>
        </patternFill>
      </fill>
    </ndxf>
  </rcc>
  <rcc rId="1955" sId="3" odxf="1" dxf="1" numFmtId="3">
    <nc r="H100">
      <v>33</v>
    </nc>
    <odxf>
      <numFmt numFmtId="0" formatCode="General"/>
      <fill>
        <patternFill patternType="solid">
          <bgColor rgb="FFFFFFFF"/>
        </patternFill>
      </fill>
    </odxf>
    <ndxf>
      <numFmt numFmtId="3" formatCode="#,##0"/>
      <fill>
        <patternFill patternType="none">
          <bgColor indexed="65"/>
        </patternFill>
      </fill>
    </ndxf>
  </rcc>
  <rcc rId="1956" sId="3" odxf="1" dxf="1" numFmtId="3">
    <nc r="F101">
      <v>33</v>
    </nc>
    <odxf>
      <numFmt numFmtId="0" formatCode="General"/>
    </odxf>
    <ndxf>
      <numFmt numFmtId="3" formatCode="#,##0"/>
    </ndxf>
  </rcc>
  <rcc rId="1957" sId="3" odxf="1" dxf="1" numFmtId="3">
    <nc r="G101">
      <v>33</v>
    </nc>
    <odxf>
      <numFmt numFmtId="0" formatCode="General"/>
      <fill>
        <patternFill patternType="solid">
          <bgColor rgb="FFFFFFFF"/>
        </patternFill>
      </fill>
    </odxf>
    <ndxf>
      <numFmt numFmtId="3" formatCode="#,##0"/>
      <fill>
        <patternFill patternType="none">
          <bgColor indexed="65"/>
        </patternFill>
      </fill>
    </ndxf>
  </rcc>
  <rcc rId="1958" sId="3" odxf="1" dxf="1" numFmtId="3">
    <nc r="H101">
      <v>33</v>
    </nc>
    <odxf>
      <numFmt numFmtId="0" formatCode="General"/>
      <fill>
        <patternFill patternType="solid">
          <bgColor rgb="FFFFFFFF"/>
        </patternFill>
      </fill>
    </odxf>
    <ndxf>
      <numFmt numFmtId="3" formatCode="#,##0"/>
      <fill>
        <patternFill patternType="none">
          <bgColor indexed="65"/>
        </patternFill>
      </fill>
    </ndxf>
  </rcc>
  <rcc rId="1959" sId="3">
    <nc r="C104">
      <v>23</v>
    </nc>
  </rcc>
  <rcc rId="1960" sId="3" numFmtId="34">
    <nc r="E104">
      <v>13</v>
    </nc>
  </rcc>
  <rcc rId="1961" sId="3" numFmtId="34">
    <nc r="G104">
      <v>23</v>
    </nc>
  </rcc>
  <rcc rId="1962" sId="3">
    <nc r="C105" t="inlineStr">
      <is>
        <t>23q</t>
      </is>
    </nc>
  </rcc>
  <rcc rId="1963" sId="3">
    <nc r="D105">
      <v>32</v>
    </nc>
  </rcc>
  <rcc rId="1964" sId="3">
    <nc r="E105">
      <v>23</v>
    </nc>
  </rcc>
  <rcc rId="1965" sId="3">
    <nc r="F105">
      <v>23</v>
    </nc>
  </rcc>
  <rcc rId="1966" sId="3">
    <nc r="G105">
      <v>23</v>
    </nc>
  </rcc>
  <rcc rId="1967" sId="3">
    <nc r="H105">
      <v>23</v>
    </nc>
  </rcc>
  <rcc rId="1968" sId="3">
    <nc r="C107">
      <v>44</v>
    </nc>
  </rcc>
  <rcc rId="1969" sId="3">
    <nc r="C106">
      <v>432</v>
    </nc>
  </rcc>
  <rcc rId="1970" sId="3">
    <nc r="E106" t="inlineStr">
      <is>
        <t>fe</t>
      </is>
    </nc>
  </rcc>
  <rcc rId="1971" sId="3">
    <nc r="G106" t="inlineStr">
      <is>
        <t>ew</t>
      </is>
    </nc>
  </rcc>
  <rcc rId="1972" sId="3">
    <nc r="E107">
      <v>23</v>
    </nc>
  </rcc>
  <rcc rId="1973" sId="3">
    <nc r="G107">
      <v>32</v>
    </nc>
  </rcc>
  <rcc rId="1974" sId="3">
    <nc r="C108">
      <v>23</v>
    </nc>
  </rcc>
  <rcc rId="1975" sId="3">
    <nc r="D108">
      <v>3</v>
    </nc>
  </rcc>
  <rcc rId="1976" sId="3">
    <nc r="E108">
      <v>2</v>
    </nc>
  </rcc>
  <rcc rId="1977" sId="3">
    <nc r="F108">
      <v>23</v>
    </nc>
  </rcc>
  <rcc rId="1978" sId="3">
    <nc r="G108">
      <v>23</v>
    </nc>
  </rcc>
  <rcc rId="1979" sId="3">
    <nc r="H108">
      <v>232</v>
    </nc>
  </rcc>
  <rcc rId="1980" sId="3">
    <nc r="C110">
      <v>23</v>
    </nc>
  </rcc>
  <rcc rId="1981" sId="3">
    <nc r="C111">
      <v>23</v>
    </nc>
  </rcc>
  <rcc rId="1982" sId="3">
    <nc r="C112">
      <v>23</v>
    </nc>
  </rcc>
  <rcc rId="1983" sId="3">
    <nc r="C113">
      <v>23</v>
    </nc>
  </rcc>
  <rcc rId="1984" sId="3">
    <nc r="D110">
      <v>23</v>
    </nc>
  </rcc>
  <rcc rId="1985" sId="3">
    <nc r="E110">
      <v>23</v>
    </nc>
  </rcc>
  <rcc rId="1986" sId="3">
    <nc r="F110">
      <v>23</v>
    </nc>
  </rcc>
  <rcc rId="1987" sId="3" odxf="1" dxf="1">
    <nc r="G110">
      <v>23</v>
    </nc>
    <odxf>
      <fill>
        <patternFill patternType="solid">
          <bgColor rgb="FFFFFFFF"/>
        </patternFill>
      </fill>
    </odxf>
    <ndxf>
      <fill>
        <patternFill patternType="none">
          <bgColor indexed="65"/>
        </patternFill>
      </fill>
    </ndxf>
  </rcc>
  <rcc rId="1988" sId="3" odxf="1" dxf="1">
    <nc r="H110">
      <v>23</v>
    </nc>
    <odxf>
      <fill>
        <patternFill patternType="solid">
          <bgColor rgb="FFFFFFFF"/>
        </patternFill>
      </fill>
    </odxf>
    <ndxf>
      <fill>
        <patternFill patternType="none">
          <bgColor indexed="65"/>
        </patternFill>
      </fill>
    </ndxf>
  </rcc>
  <rcc rId="1989" sId="3">
    <nc r="D111">
      <v>23</v>
    </nc>
  </rcc>
  <rcc rId="1990" sId="3">
    <nc r="E111">
      <v>23</v>
    </nc>
  </rcc>
  <rcc rId="1991" sId="3">
    <nc r="F111">
      <v>23</v>
    </nc>
  </rcc>
  <rcc rId="1992" sId="3" odxf="1" dxf="1">
    <nc r="G111">
      <v>23</v>
    </nc>
    <odxf>
      <fill>
        <patternFill patternType="solid">
          <bgColor rgb="FFFFFFFF"/>
        </patternFill>
      </fill>
    </odxf>
    <ndxf>
      <fill>
        <patternFill patternType="none">
          <bgColor indexed="65"/>
        </patternFill>
      </fill>
    </ndxf>
  </rcc>
  <rcc rId="1993" sId="3" odxf="1" dxf="1">
    <nc r="H111">
      <v>23</v>
    </nc>
    <odxf>
      <fill>
        <patternFill patternType="solid">
          <bgColor rgb="FFFFFFFF"/>
        </patternFill>
      </fill>
    </odxf>
    <ndxf>
      <fill>
        <patternFill patternType="none">
          <bgColor indexed="65"/>
        </patternFill>
      </fill>
    </ndxf>
  </rcc>
  <rcc rId="1994" sId="3">
    <nc r="D112">
      <v>23</v>
    </nc>
  </rcc>
  <rcc rId="1995" sId="3">
    <nc r="E112">
      <v>23</v>
    </nc>
  </rcc>
  <rcc rId="1996" sId="3">
    <nc r="F112">
      <v>23</v>
    </nc>
  </rcc>
  <rcc rId="1997" sId="3" odxf="1" dxf="1">
    <nc r="G112">
      <v>23</v>
    </nc>
    <odxf>
      <fill>
        <patternFill patternType="solid">
          <bgColor rgb="FFFFFFFF"/>
        </patternFill>
      </fill>
    </odxf>
    <ndxf>
      <fill>
        <patternFill patternType="none">
          <bgColor indexed="65"/>
        </patternFill>
      </fill>
    </ndxf>
  </rcc>
  <rcc rId="1998" sId="3" odxf="1" dxf="1">
    <nc r="H112">
      <v>23</v>
    </nc>
    <odxf>
      <fill>
        <patternFill patternType="solid">
          <bgColor rgb="FFFFFFFF"/>
        </patternFill>
      </fill>
    </odxf>
    <ndxf>
      <fill>
        <patternFill patternType="none">
          <bgColor indexed="65"/>
        </patternFill>
      </fill>
    </ndxf>
  </rcc>
  <rcc rId="1999" sId="3">
    <nc r="D113">
      <v>23</v>
    </nc>
  </rcc>
  <rcc rId="2000" sId="3">
    <nc r="E113">
      <v>23</v>
    </nc>
  </rcc>
  <rcc rId="2001" sId="3">
    <nc r="F113">
      <v>23</v>
    </nc>
  </rcc>
  <rcc rId="2002" sId="3" odxf="1" dxf="1">
    <nc r="G113">
      <v>23</v>
    </nc>
    <odxf>
      <fill>
        <patternFill patternType="solid">
          <bgColor rgb="FFFFFFFF"/>
        </patternFill>
      </fill>
    </odxf>
    <ndxf>
      <fill>
        <patternFill patternType="none">
          <bgColor indexed="65"/>
        </patternFill>
      </fill>
    </ndxf>
  </rcc>
  <rcc rId="2003" sId="3" odxf="1" dxf="1">
    <nc r="H113">
      <v>23</v>
    </nc>
    <odxf>
      <fill>
        <patternFill patternType="solid">
          <bgColor rgb="FFFFFFFF"/>
        </patternFill>
      </fill>
    </odxf>
    <ndxf>
      <fill>
        <patternFill patternType="none">
          <bgColor indexed="65"/>
        </patternFill>
      </fill>
    </ndxf>
  </rcc>
  <rcc rId="2004" sId="3">
    <nc r="C114">
      <v>23</v>
    </nc>
  </rcc>
  <rcc rId="2005" sId="3">
    <nc r="E114">
      <v>13</v>
    </nc>
  </rcc>
  <rcc rId="2006" sId="3">
    <nc r="G114">
      <v>23</v>
    </nc>
  </rcc>
  <rcc rId="2007" sId="3" numFmtId="3">
    <nc r="C115">
      <v>23</v>
    </nc>
  </rcc>
  <rcc rId="2008" sId="3" numFmtId="3">
    <nc r="E115">
      <v>2</v>
    </nc>
  </rcc>
  <rcc rId="2009" sId="3" numFmtId="3">
    <nc r="G115">
      <v>23</v>
    </nc>
  </rcc>
  <rcc rId="2010" sId="3" numFmtId="4">
    <nc r="C116">
      <v>23</v>
    </nc>
  </rcc>
  <rcc rId="2011" sId="3" numFmtId="4">
    <nc r="E116">
      <v>23</v>
    </nc>
  </rcc>
  <rcc rId="2012" sId="3" numFmtId="4">
    <nc r="G116">
      <v>23</v>
    </nc>
  </rcc>
  <rcc rId="2013" sId="3" numFmtId="3">
    <nc r="C117">
      <v>23</v>
    </nc>
  </rcc>
  <rcc rId="2014" sId="3" numFmtId="3">
    <nc r="E117">
      <v>43</v>
    </nc>
  </rcc>
  <rcc rId="2015" sId="3" numFmtId="3">
    <nc r="G117">
      <v>23</v>
    </nc>
  </rcc>
  <rcc rId="2016" sId="3" numFmtId="3">
    <nc r="C119">
      <v>43</v>
    </nc>
  </rcc>
  <rcc rId="2017" sId="3" numFmtId="3">
    <nc r="E119">
      <v>23</v>
    </nc>
  </rcc>
  <rcc rId="2018" sId="3" numFmtId="3">
    <nc r="G119">
      <v>42</v>
    </nc>
  </rcc>
  <rcc rId="2019" sId="3">
    <nc r="C121">
      <v>24</v>
    </nc>
  </rcc>
  <rcc rId="2020" sId="3">
    <nc r="E121">
      <v>2</v>
    </nc>
  </rcc>
  <rcc rId="2021" sId="3">
    <nc r="G121">
      <v>23</v>
    </nc>
  </rcc>
  <rcc rId="2022" sId="3">
    <nc r="C122">
      <v>23</v>
    </nc>
  </rcc>
  <rcc rId="2023" sId="3">
    <nc r="E122">
      <v>23</v>
    </nc>
  </rcc>
  <rcc rId="2024" sId="3">
    <nc r="G122">
      <v>23</v>
    </nc>
  </rcc>
  <rcc rId="2025" sId="3">
    <nc r="C123">
      <v>23</v>
    </nc>
  </rcc>
  <rcc rId="2026" sId="3">
    <nc r="E123">
      <v>23</v>
    </nc>
  </rcc>
  <rcc rId="2027" sId="3">
    <nc r="G123">
      <v>23</v>
    </nc>
  </rcc>
  <rcc rId="2028" sId="3">
    <nc r="C124">
      <v>23</v>
    </nc>
  </rcc>
  <rcc rId="2029" sId="3">
    <nc r="E124">
      <v>2</v>
    </nc>
  </rcc>
  <rcc rId="2030" sId="3">
    <nc r="G124">
      <v>23</v>
    </nc>
  </rcc>
  <rcc rId="2031" sId="3">
    <nc r="C125">
      <v>23</v>
    </nc>
  </rcc>
  <rcc rId="2032" sId="3">
    <nc r="D125">
      <v>23</v>
    </nc>
  </rcc>
  <rcc rId="2033" sId="3">
    <nc r="E125">
      <v>23</v>
    </nc>
  </rcc>
  <rcc rId="2034" sId="3">
    <nc r="F125">
      <v>23</v>
    </nc>
  </rcc>
  <rcc rId="2035" sId="3">
    <nc r="G125">
      <v>23</v>
    </nc>
  </rcc>
  <rcc rId="2036" sId="3">
    <nc r="H125">
      <v>23</v>
    </nc>
  </rcc>
  <rcc rId="2037" sId="3">
    <nc r="C126">
      <v>3</v>
    </nc>
  </rcc>
  <rcc rId="2038" sId="3">
    <nc r="E126">
      <v>23</v>
    </nc>
  </rcc>
  <rcc rId="2039" sId="3">
    <nc r="G126">
      <v>32</v>
    </nc>
  </rcc>
  <rcc rId="2040" sId="3">
    <nc r="C127">
      <v>23</v>
    </nc>
  </rcc>
  <rcc rId="2041" sId="3">
    <nc r="D127">
      <v>23</v>
    </nc>
  </rcc>
  <rcc rId="2042" sId="3">
    <nc r="E127">
      <v>23</v>
    </nc>
  </rcc>
  <rcc rId="2043" sId="3">
    <nc r="F127">
      <v>32</v>
    </nc>
  </rcc>
  <rcc rId="2044" sId="3">
    <nc r="G127">
      <v>23</v>
    </nc>
  </rcc>
  <rcc rId="2045" sId="3">
    <nc r="H127">
      <v>23</v>
    </nc>
  </rcc>
  <rcc rId="2046" sId="3">
    <nc r="C128">
      <v>23</v>
    </nc>
  </rcc>
  <rcc rId="2047" sId="3">
    <nc r="E128">
      <v>23</v>
    </nc>
  </rcc>
  <rcc rId="2048" sId="3">
    <nc r="G128">
      <v>23</v>
    </nc>
  </rcc>
  <rcc rId="2049" sId="3">
    <nc r="C129">
      <v>23</v>
    </nc>
  </rcc>
  <rcc rId="2050" sId="3">
    <nc r="D129">
      <v>23</v>
    </nc>
  </rcc>
  <rcc rId="2051" sId="3">
    <nc r="E129">
      <v>23</v>
    </nc>
  </rcc>
  <rcc rId="2052" sId="3">
    <nc r="F129">
      <v>23</v>
    </nc>
  </rcc>
  <rcc rId="2053" sId="3">
    <nc r="G129">
      <v>32</v>
    </nc>
  </rcc>
  <rcc rId="2054" sId="3">
    <nc r="H129">
      <v>23</v>
    </nc>
  </rcc>
  <rcc rId="2055" sId="3">
    <nc r="C131">
      <v>23</v>
    </nc>
  </rcc>
  <rcc rId="2056" sId="3">
    <nc r="D131">
      <v>33</v>
    </nc>
  </rcc>
  <rcc rId="2057" sId="3">
    <nc r="C132">
      <v>23</v>
    </nc>
  </rcc>
  <rcc rId="2058" sId="3">
    <nc r="D132">
      <v>33</v>
    </nc>
  </rcc>
  <rcc rId="2059" sId="3">
    <nc r="C133">
      <v>23</v>
    </nc>
  </rcc>
  <rcc rId="2060" sId="3">
    <nc r="D133">
      <v>33</v>
    </nc>
  </rcc>
  <rcc rId="2061" sId="3">
    <nc r="C134">
      <v>23</v>
    </nc>
  </rcc>
  <rcc rId="2062" sId="3">
    <nc r="D134">
      <v>33</v>
    </nc>
  </rcc>
  <rcc rId="2063" sId="3">
    <nc r="C135">
      <v>23</v>
    </nc>
  </rcc>
  <rcc rId="2064" sId="3">
    <nc r="D135">
      <v>33</v>
    </nc>
  </rcc>
  <rcc rId="2065" sId="3">
    <nc r="C136">
      <v>23</v>
    </nc>
  </rcc>
  <rcc rId="2066" sId="3">
    <nc r="D136">
      <v>33</v>
    </nc>
  </rcc>
  <rcc rId="2067" sId="3" odxf="1" dxf="1">
    <nc r="C137">
      <v>23</v>
    </nc>
    <odxf>
      <numFmt numFmtId="3" formatCode="#,##0"/>
    </odxf>
    <ndxf>
      <numFmt numFmtId="0" formatCode="General"/>
    </ndxf>
  </rcc>
  <rcc rId="2068" sId="3">
    <nc r="D137">
      <v>33</v>
    </nc>
  </rcc>
  <rcc rId="2069" sId="3">
    <nc r="C138">
      <v>23</v>
    </nc>
  </rcc>
  <rcc rId="2070" sId="3">
    <nc r="D138">
      <v>33</v>
    </nc>
  </rcc>
  <rcc rId="2071" sId="3">
    <nc r="E131">
      <v>33</v>
    </nc>
  </rcc>
  <rcc rId="2072" sId="3">
    <nc r="F131">
      <v>33</v>
    </nc>
  </rcc>
  <rcc rId="2073" sId="3">
    <nc r="G131">
      <v>33</v>
    </nc>
  </rcc>
  <rcc rId="2074" sId="3">
    <nc r="H131">
      <v>33</v>
    </nc>
  </rcc>
  <rcc rId="2075" sId="3">
    <nc r="E132">
      <v>33</v>
    </nc>
  </rcc>
  <rcc rId="2076" sId="3">
    <nc r="F132">
      <v>33</v>
    </nc>
  </rcc>
  <rcc rId="2077" sId="3">
    <nc r="G132">
      <v>33</v>
    </nc>
  </rcc>
  <rcc rId="2078" sId="3">
    <nc r="H132">
      <v>33</v>
    </nc>
  </rcc>
  <rcc rId="2079" sId="3">
    <nc r="E133">
      <v>33</v>
    </nc>
  </rcc>
  <rcc rId="2080" sId="3">
    <nc r="F133">
      <v>33</v>
    </nc>
  </rcc>
  <rcc rId="2081" sId="3">
    <nc r="G133">
      <v>33</v>
    </nc>
  </rcc>
  <rcc rId="2082" sId="3">
    <nc r="H133">
      <v>33</v>
    </nc>
  </rcc>
  <rcc rId="2083" sId="3">
    <nc r="E134">
      <v>33</v>
    </nc>
  </rcc>
  <rcc rId="2084" sId="3">
    <nc r="F134">
      <v>33</v>
    </nc>
  </rcc>
  <rcc rId="2085" sId="3">
    <nc r="G134">
      <v>33</v>
    </nc>
  </rcc>
  <rcc rId="2086" sId="3">
    <nc r="H134">
      <v>33</v>
    </nc>
  </rcc>
  <rcc rId="2087" sId="3">
    <nc r="E135">
      <v>33</v>
    </nc>
  </rcc>
  <rcc rId="2088" sId="3">
    <nc r="F135">
      <v>33</v>
    </nc>
  </rcc>
  <rcc rId="2089" sId="3">
    <nc r="G135">
      <v>33</v>
    </nc>
  </rcc>
  <rcc rId="2090" sId="3">
    <nc r="H135">
      <v>33</v>
    </nc>
  </rcc>
  <rcc rId="2091" sId="3">
    <nc r="E136">
      <v>33</v>
    </nc>
  </rcc>
  <rcc rId="2092" sId="3">
    <nc r="F136">
      <v>33</v>
    </nc>
  </rcc>
  <rcc rId="2093" sId="3">
    <nc r="G136">
      <v>33</v>
    </nc>
  </rcc>
  <rcc rId="2094" sId="3">
    <nc r="H136">
      <v>33</v>
    </nc>
  </rcc>
  <rcc rId="2095" sId="3" odxf="1" dxf="1">
    <nc r="E137">
      <v>33</v>
    </nc>
    <odxf>
      <numFmt numFmtId="3" formatCode="#,##0"/>
    </odxf>
    <ndxf>
      <numFmt numFmtId="0" formatCode="General"/>
    </ndxf>
  </rcc>
  <rcc rId="2096" sId="3">
    <nc r="F137">
      <v>33</v>
    </nc>
  </rcc>
  <rcc rId="2097" sId="3" odxf="1" dxf="1">
    <nc r="G137">
      <v>33</v>
    </nc>
    <odxf>
      <numFmt numFmtId="3" formatCode="#,##0"/>
    </odxf>
    <ndxf>
      <numFmt numFmtId="0" formatCode="General"/>
    </ndxf>
  </rcc>
  <rcc rId="2098" sId="3">
    <nc r="H137">
      <v>33</v>
    </nc>
  </rcc>
  <rcc rId="2099" sId="3">
    <nc r="E138">
      <v>33</v>
    </nc>
  </rcc>
  <rcc rId="2100" sId="3">
    <nc r="F138">
      <v>33</v>
    </nc>
  </rcc>
  <rcc rId="2101" sId="3">
    <nc r="G138">
      <v>33</v>
    </nc>
  </rcc>
  <rcc rId="2102" sId="3">
    <nc r="H138">
      <v>33</v>
    </nc>
  </rcc>
  <rcc rId="2103" sId="3" numFmtId="3">
    <nc r="C140">
      <v>32</v>
    </nc>
  </rcc>
  <rcc rId="2104" sId="3" numFmtId="3">
    <nc r="E140">
      <v>23</v>
    </nc>
  </rcc>
  <rcc rId="2105" sId="3" numFmtId="3">
    <nc r="G140">
      <v>23</v>
    </nc>
  </rcc>
  <rcc rId="2106" sId="3">
    <nc r="C142">
      <v>23</v>
    </nc>
  </rcc>
  <rcc rId="2107" sId="3">
    <nc r="E142">
      <v>23</v>
    </nc>
  </rcc>
  <rcc rId="2108" sId="3">
    <nc r="G142">
      <v>23</v>
    </nc>
  </rcc>
  <rcc rId="2109" sId="3">
    <nc r="C144">
      <v>23</v>
    </nc>
  </rcc>
  <rcc rId="2110" sId="3">
    <nc r="E144">
      <v>23</v>
    </nc>
  </rcc>
  <rcc rId="2111" sId="3">
    <nc r="G144">
      <v>22</v>
    </nc>
  </rcc>
  <rcc rId="2112" sId="3">
    <nc r="C146">
      <v>3</v>
    </nc>
  </rcc>
  <rcc rId="2113" sId="3">
    <nc r="E146">
      <v>32</v>
    </nc>
  </rcc>
  <rcc rId="2114" sId="3">
    <nc r="G146">
      <v>23</v>
    </nc>
  </rcc>
  <rcc rId="2115" sId="3">
    <nc r="C148">
      <v>23</v>
    </nc>
  </rcc>
  <rcc rId="2116" sId="3">
    <nc r="E148">
      <v>23</v>
    </nc>
  </rcc>
  <rcc rId="2117" sId="3">
    <nc r="G148">
      <v>23</v>
    </nc>
  </rcc>
  <rcc rId="2118" sId="3">
    <nc r="C150">
      <v>23</v>
    </nc>
  </rcc>
  <rcc rId="2119" sId="3">
    <nc r="E150">
      <v>23</v>
    </nc>
  </rcc>
  <rcc rId="2120" sId="3">
    <nc r="G150">
      <v>23</v>
    </nc>
  </rcc>
  <rcc rId="2121" sId="3">
    <nc r="C152">
      <v>3</v>
    </nc>
  </rcc>
  <rcc rId="2122" sId="3">
    <nc r="D152">
      <v>2</v>
    </nc>
  </rcc>
  <rcc rId="2123" sId="3">
    <nc r="E152">
      <v>23</v>
    </nc>
  </rcc>
  <rcc rId="2124" sId="3">
    <nc r="F152">
      <v>23</v>
    </nc>
  </rcc>
  <rcc rId="2125" sId="3">
    <nc r="G152">
      <v>23</v>
    </nc>
  </rcc>
  <rcc rId="2126" sId="3">
    <nc r="H152">
      <v>23</v>
    </nc>
  </rcc>
  <rcc rId="2127" sId="3">
    <nc r="C154">
      <v>23</v>
    </nc>
  </rcc>
  <rcc rId="2128" sId="3">
    <nc r="G154">
      <v>23</v>
    </nc>
  </rcc>
  <rcc rId="2129" sId="3">
    <nc r="E154">
      <v>23</v>
    </nc>
  </rcc>
  <rcc rId="2130" sId="3">
    <nc r="C155">
      <v>23</v>
    </nc>
  </rcc>
  <rcc rId="2131" sId="3">
    <nc r="E155">
      <v>23</v>
    </nc>
  </rcc>
  <rcc rId="2132" sId="3">
    <nc r="G155">
      <v>23</v>
    </nc>
  </rcc>
  <rcc rId="2133" sId="3">
    <nc r="C156">
      <v>23</v>
    </nc>
  </rcc>
  <rcc rId="2134" sId="3">
    <nc r="E156">
      <v>23</v>
    </nc>
  </rcc>
  <rcc rId="2135" sId="3">
    <nc r="G156">
      <v>23</v>
    </nc>
  </rcc>
  <rcc rId="2136" sId="3">
    <nc r="C157">
      <v>23</v>
    </nc>
  </rcc>
  <rcc rId="2137" sId="3">
    <nc r="E157">
      <v>23</v>
    </nc>
  </rcc>
  <rcc rId="2138" sId="3">
    <nc r="G157">
      <v>23</v>
    </nc>
  </rcc>
  <rcc rId="2139" sId="3">
    <nc r="C159">
      <v>23</v>
    </nc>
  </rcc>
  <rcc rId="2140" sId="3">
    <nc r="D159">
      <v>23</v>
    </nc>
  </rcc>
  <rcc rId="2141" sId="3">
    <nc r="E159">
      <v>23</v>
    </nc>
  </rcc>
  <rcc rId="2142" sId="3">
    <nc r="F159">
      <v>3</v>
    </nc>
  </rcc>
  <rcc rId="2143" sId="3">
    <nc r="G159">
      <v>23</v>
    </nc>
  </rcc>
  <rcc rId="2144" sId="3">
    <nc r="H159">
      <v>23</v>
    </nc>
  </rcc>
  <rcv guid="{F0FCEC94-0DA4-403D-A212-CCDDF4C17D8F}"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oc r="D45">
      <v>121</v>
    </oc>
    <nc r="D45">
      <v>12</v>
    </nc>
  </rcc>
  <rcc rId="2146" sId="3">
    <oc r="E45">
      <v>121</v>
    </oc>
    <nc r="E45">
      <v>2</v>
    </nc>
  </rcc>
  <rcc rId="2147" sId="3">
    <oc r="H79">
      <v>122</v>
    </oc>
    <nc r="H79">
      <v>12</v>
    </nc>
  </rcc>
  <rcc rId="2148" sId="3">
    <oc r="E94">
      <v>232</v>
    </oc>
    <nc r="E94">
      <v>23</v>
    </nc>
  </rcc>
  <rcc rId="2149" sId="3">
    <oc r="C96">
      <v>323</v>
    </oc>
    <nc r="C96">
      <v>3</v>
    </nc>
  </rcc>
  <rcc rId="2150" sId="3">
    <oc r="C105" t="inlineStr">
      <is>
        <t>23q</t>
      </is>
    </oc>
    <nc r="C105">
      <v>23</v>
    </nc>
  </rcc>
  <rcc rId="2151" sId="3">
    <oc r="C106">
      <v>432</v>
    </oc>
    <nc r="C106">
      <v>12</v>
    </nc>
  </rcc>
  <rcc rId="2152" sId="3" numFmtId="3">
    <oc r="E106" t="inlineStr">
      <is>
        <t>fe</t>
      </is>
    </oc>
    <nc r="E106">
      <v>12</v>
    </nc>
  </rcc>
  <rcc rId="2153" sId="3" numFmtId="3">
    <oc r="G106" t="inlineStr">
      <is>
        <t>ew</t>
      </is>
    </oc>
    <nc r="G106">
      <v>12</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4" sId="3">
    <oc r="E152">
      <v>23</v>
    </oc>
    <nc r="E152">
      <v>2</v>
    </nc>
  </rcc>
  <rcc rId="2155" sId="3">
    <oc r="F152">
      <v>23</v>
    </oc>
    <nc r="F152">
      <v>2</v>
    </nc>
  </rcc>
  <rcc rId="2156" sId="3">
    <oc r="G152">
      <v>23</v>
    </oc>
    <nc r="G152">
      <v>2</v>
    </nc>
  </rcc>
  <rcc rId="2157" sId="3">
    <oc r="H152">
      <v>23</v>
    </oc>
    <nc r="H152">
      <v>1</v>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8" sId="3">
    <nc r="J153" t="inlineStr">
      <is>
        <t>ss</t>
      </is>
    </nc>
  </rcc>
  <rcc rId="2159" sId="3">
    <oc r="C108">
      <v>23</v>
    </oc>
    <nc r="C108">
      <v>2</v>
    </nc>
  </rcc>
  <rcc rId="2160" sId="3">
    <oc r="G108">
      <v>23</v>
    </oc>
    <nc r="G108">
      <v>2</v>
    </nc>
  </rcc>
  <rcc rId="2161" sId="3">
    <oc r="F108">
      <v>23</v>
    </oc>
    <nc r="F108">
      <v>2</v>
    </nc>
  </rcc>
  <rcc rId="2162" sId="3">
    <oc r="H108">
      <v>232</v>
    </oc>
    <nc r="H108">
      <v>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3" sId="3">
    <oc r="G152">
      <v>2</v>
    </oc>
    <nc r="G152">
      <v>1</v>
    </nc>
  </rcc>
  <rcc rId="2164" sId="3">
    <oc r="F152">
      <v>2</v>
    </oc>
    <nc r="F152">
      <v>1</v>
    </nc>
  </rcc>
  <rcc rId="2165" sId="3">
    <oc r="E152">
      <v>2</v>
    </oc>
    <nc r="E152">
      <v>1</v>
    </nc>
  </rcc>
  <rcc rId="2166" sId="3">
    <oc r="D152">
      <v>2</v>
    </oc>
    <nc r="D152">
      <v>1</v>
    </nc>
  </rcc>
  <rcc rId="2167" sId="3">
    <oc r="C152">
      <v>3</v>
    </oc>
    <nc r="C152">
      <v>1</v>
    </nc>
  </rcc>
  <rcc rId="2168" sId="3">
    <oc r="J153" t="inlineStr">
      <is>
        <t>ss</t>
      </is>
    </oc>
    <nc r="J153"/>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294E8F61-6A09-4847-90CC-6B1A4DEE85EE}" name="ST6202" id="-945081545" dateTime="2020-02-03T09:55:3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F0FCEC94-0DA4-403D-A212-CCDDF4C17D8F}"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F13"/>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F0FCEC94-0DA4-403D-A212-CCDDF4C17D8F}"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2"/>
      <c r="B1" s="243"/>
      <c r="C1" s="243"/>
      <c r="D1" s="243"/>
      <c r="E1" s="243"/>
      <c r="F1" s="243"/>
      <c r="G1" s="243"/>
      <c r="H1" s="244"/>
    </row>
    <row r="2" spans="1:8" ht="20.399999999999999" x14ac:dyDescent="0.25">
      <c r="A2" s="245" t="s">
        <v>117</v>
      </c>
      <c r="B2" s="246"/>
      <c r="C2" s="246"/>
      <c r="D2" s="246"/>
      <c r="E2" s="246"/>
      <c r="F2" s="246"/>
      <c r="G2" s="246"/>
      <c r="H2" s="247"/>
    </row>
    <row r="3" spans="1:8" ht="21" thickBot="1" x14ac:dyDescent="0.3">
      <c r="A3" s="248"/>
      <c r="B3" s="249"/>
      <c r="C3" s="249"/>
      <c r="D3" s="249"/>
      <c r="E3" s="249"/>
      <c r="F3" s="249"/>
      <c r="G3" s="249"/>
      <c r="H3" s="250"/>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51" t="s">
        <v>119</v>
      </c>
      <c r="C7" s="252"/>
      <c r="D7" s="252"/>
      <c r="E7" s="252"/>
      <c r="F7" s="252"/>
      <c r="G7" s="252"/>
      <c r="H7" s="253"/>
    </row>
    <row r="8" spans="1:8" ht="16.2" thickBot="1" x14ac:dyDescent="0.3">
      <c r="A8" s="206"/>
      <c r="B8" s="22" t="s">
        <v>120</v>
      </c>
      <c r="C8" s="23" t="s">
        <v>121</v>
      </c>
      <c r="D8" s="34">
        <v>3</v>
      </c>
      <c r="E8" s="18"/>
      <c r="F8" s="18"/>
      <c r="G8" s="6">
        <v>6</v>
      </c>
      <c r="H8" s="78">
        <v>7</v>
      </c>
    </row>
    <row r="9" spans="1:8" ht="15.6" thickBot="1" x14ac:dyDescent="0.3">
      <c r="A9" s="206"/>
      <c r="B9" s="251" t="s">
        <v>122</v>
      </c>
      <c r="C9" s="252"/>
      <c r="D9" s="252"/>
      <c r="E9" s="252"/>
      <c r="F9" s="252"/>
      <c r="G9" s="252"/>
      <c r="H9" s="253"/>
    </row>
    <row r="10" spans="1:8" ht="31.8" thickBot="1" x14ac:dyDescent="0.3">
      <c r="A10" s="206"/>
      <c r="B10" s="22" t="s">
        <v>123</v>
      </c>
      <c r="C10" s="23" t="s">
        <v>108</v>
      </c>
      <c r="D10" s="34" t="s">
        <v>424</v>
      </c>
      <c r="E10" s="18"/>
      <c r="F10" s="18"/>
      <c r="G10" s="6">
        <v>14</v>
      </c>
      <c r="H10" s="78">
        <v>14</v>
      </c>
    </row>
    <row r="11" spans="1:8" ht="15.6" thickBot="1" x14ac:dyDescent="0.3">
      <c r="A11" s="206"/>
      <c r="B11" s="251" t="s">
        <v>124</v>
      </c>
      <c r="C11" s="252"/>
      <c r="D11" s="252"/>
      <c r="E11" s="252"/>
      <c r="F11" s="252"/>
      <c r="G11" s="252"/>
      <c r="H11" s="253"/>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51" t="s">
        <v>130</v>
      </c>
      <c r="C16" s="252"/>
      <c r="D16" s="252"/>
      <c r="E16" s="252"/>
      <c r="F16" s="252"/>
      <c r="G16" s="252"/>
      <c r="H16" s="253"/>
    </row>
    <row r="17" spans="1:9" ht="16.2" thickBot="1" x14ac:dyDescent="0.3">
      <c r="A17" s="206"/>
      <c r="B17" s="22" t="s">
        <v>131</v>
      </c>
      <c r="C17" s="23" t="s">
        <v>121</v>
      </c>
      <c r="D17" s="34" t="s">
        <v>424</v>
      </c>
      <c r="E17" s="18"/>
      <c r="F17" s="18"/>
      <c r="G17" s="6">
        <v>3</v>
      </c>
      <c r="H17" s="78">
        <v>3</v>
      </c>
    </row>
    <row r="18" spans="1:9" ht="15.6" thickBot="1" x14ac:dyDescent="0.3">
      <c r="A18" s="206"/>
      <c r="B18" s="251" t="s">
        <v>132</v>
      </c>
      <c r="C18" s="252"/>
      <c r="D18" s="252"/>
      <c r="E18" s="252"/>
      <c r="F18" s="252"/>
      <c r="G18" s="252"/>
      <c r="H18" s="253"/>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51" t="s">
        <v>135</v>
      </c>
      <c r="C21" s="252"/>
      <c r="D21" s="252"/>
      <c r="E21" s="252"/>
      <c r="F21" s="252"/>
      <c r="G21" s="252"/>
      <c r="H21" s="253"/>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51" t="s">
        <v>152</v>
      </c>
      <c r="C38" s="252"/>
      <c r="D38" s="252"/>
      <c r="E38" s="252"/>
      <c r="F38" s="252"/>
      <c r="G38" s="252"/>
      <c r="H38" s="253"/>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51" t="s">
        <v>157</v>
      </c>
      <c r="C43" s="252"/>
      <c r="D43" s="252"/>
      <c r="E43" s="252"/>
      <c r="F43" s="252"/>
      <c r="G43" s="252"/>
      <c r="H43" s="253"/>
    </row>
    <row r="44" spans="1:9" ht="31.8" thickBot="1" x14ac:dyDescent="0.3">
      <c r="A44" s="207"/>
      <c r="B44" s="22" t="s">
        <v>158</v>
      </c>
      <c r="C44" s="23" t="s">
        <v>159</v>
      </c>
      <c r="D44" s="34"/>
      <c r="E44" s="18"/>
      <c r="F44" s="18"/>
      <c r="G44" s="6"/>
      <c r="H44" s="189">
        <f>(60000*71.25)/H23</f>
        <v>4275000</v>
      </c>
    </row>
    <row r="45" spans="1:9" ht="15.6" thickBot="1" x14ac:dyDescent="0.3">
      <c r="A45" s="256" t="s">
        <v>160</v>
      </c>
      <c r="B45" s="257"/>
      <c r="C45" s="257"/>
      <c r="D45" s="257"/>
      <c r="E45" s="257"/>
      <c r="F45" s="257"/>
      <c r="G45" s="257"/>
      <c r="H45" s="258"/>
    </row>
    <row r="46" spans="1:9" ht="15.6" thickBot="1" x14ac:dyDescent="0.3">
      <c r="A46" s="259" t="s">
        <v>161</v>
      </c>
      <c r="B46" s="261" t="s">
        <v>162</v>
      </c>
      <c r="C46" s="262"/>
      <c r="D46" s="262"/>
      <c r="E46" s="262"/>
      <c r="F46" s="262"/>
      <c r="G46" s="262"/>
      <c r="H46" s="263"/>
    </row>
    <row r="47" spans="1:9" ht="16.2" thickBot="1" x14ac:dyDescent="0.3">
      <c r="A47" s="206"/>
      <c r="B47" s="264" t="s">
        <v>163</v>
      </c>
      <c r="C47" s="5" t="s">
        <v>30</v>
      </c>
      <c r="D47" s="6"/>
      <c r="E47" s="6"/>
      <c r="F47" s="7"/>
      <c r="G47" s="6">
        <v>21</v>
      </c>
      <c r="H47" s="79">
        <v>26</v>
      </c>
    </row>
    <row r="48" spans="1:9" ht="31.8" thickBot="1" x14ac:dyDescent="0.3">
      <c r="A48" s="206"/>
      <c r="B48" s="265"/>
      <c r="C48" s="5" t="s">
        <v>164</v>
      </c>
      <c r="D48" s="6"/>
      <c r="E48" s="6"/>
      <c r="F48" s="7"/>
      <c r="G48" s="6">
        <v>100</v>
      </c>
      <c r="H48" s="79">
        <v>100</v>
      </c>
    </row>
    <row r="49" spans="1:8" ht="16.2" thickBot="1" x14ac:dyDescent="0.3">
      <c r="A49" s="206"/>
      <c r="B49" s="266" t="s">
        <v>400</v>
      </c>
      <c r="C49" s="267"/>
      <c r="D49" s="267"/>
      <c r="E49" s="267"/>
      <c r="F49" s="267"/>
      <c r="G49" s="267"/>
      <c r="H49" s="268"/>
    </row>
    <row r="50" spans="1:8" ht="16.2" thickBot="1" x14ac:dyDescent="0.3">
      <c r="A50" s="206"/>
      <c r="B50" s="254" t="s">
        <v>33</v>
      </c>
      <c r="C50" s="5" t="s">
        <v>30</v>
      </c>
      <c r="D50" s="6">
        <v>8</v>
      </c>
      <c r="E50" s="6">
        <v>9</v>
      </c>
      <c r="F50" s="7">
        <v>10</v>
      </c>
      <c r="G50" s="6">
        <v>10</v>
      </c>
      <c r="H50" s="79">
        <v>13</v>
      </c>
    </row>
    <row r="51" spans="1:8" ht="31.8" thickBot="1" x14ac:dyDescent="0.3">
      <c r="A51" s="206"/>
      <c r="B51" s="255"/>
      <c r="C51" s="5" t="s">
        <v>164</v>
      </c>
      <c r="D51" s="6"/>
      <c r="E51" s="6"/>
      <c r="F51" s="7"/>
      <c r="G51" s="6">
        <v>100</v>
      </c>
      <c r="H51" s="79">
        <v>100</v>
      </c>
    </row>
    <row r="52" spans="1:8" ht="16.2" thickBot="1" x14ac:dyDescent="0.3">
      <c r="A52" s="206"/>
      <c r="B52" s="254" t="s">
        <v>34</v>
      </c>
      <c r="C52" s="5" t="s">
        <v>30</v>
      </c>
      <c r="D52" s="6"/>
      <c r="E52" s="6"/>
      <c r="F52" s="7"/>
      <c r="G52" s="6">
        <v>11</v>
      </c>
      <c r="H52" s="79">
        <v>12</v>
      </c>
    </row>
    <row r="53" spans="1:8" ht="31.8" thickBot="1" x14ac:dyDescent="0.3">
      <c r="A53" s="206"/>
      <c r="B53" s="255"/>
      <c r="C53" s="5" t="s">
        <v>164</v>
      </c>
      <c r="D53" s="6"/>
      <c r="E53" s="6"/>
      <c r="F53" s="7"/>
      <c r="G53" s="6">
        <v>100</v>
      </c>
      <c r="H53" s="79">
        <v>100</v>
      </c>
    </row>
    <row r="54" spans="1:8" ht="16.2" thickBot="1" x14ac:dyDescent="0.3">
      <c r="A54" s="206"/>
      <c r="B54" s="254" t="s">
        <v>35</v>
      </c>
      <c r="C54" s="5" t="s">
        <v>30</v>
      </c>
      <c r="D54" s="6">
        <v>0</v>
      </c>
      <c r="E54" s="6"/>
      <c r="F54" s="7"/>
      <c r="G54" s="6">
        <v>0</v>
      </c>
      <c r="H54" s="79">
        <v>1</v>
      </c>
    </row>
    <row r="55" spans="1:8" ht="31.8" thickBot="1" x14ac:dyDescent="0.3">
      <c r="A55" s="206"/>
      <c r="B55" s="255"/>
      <c r="C55" s="5" t="s">
        <v>164</v>
      </c>
      <c r="D55" s="6">
        <v>0</v>
      </c>
      <c r="E55" s="6"/>
      <c r="F55" s="6"/>
      <c r="G55" s="6">
        <v>0</v>
      </c>
      <c r="H55" s="79">
        <v>100</v>
      </c>
    </row>
    <row r="56" spans="1:8" ht="16.2" thickBot="1" x14ac:dyDescent="0.3">
      <c r="A56" s="206"/>
      <c r="B56" s="264" t="s">
        <v>165</v>
      </c>
      <c r="C56" s="5" t="s">
        <v>30</v>
      </c>
      <c r="D56" s="48">
        <v>5489</v>
      </c>
      <c r="E56" s="48"/>
      <c r="F56" s="49"/>
      <c r="G56" s="48">
        <v>6241</v>
      </c>
      <c r="H56" s="98">
        <v>6427</v>
      </c>
    </row>
    <row r="57" spans="1:8" ht="16.2" thickBot="1" x14ac:dyDescent="0.3">
      <c r="A57" s="206"/>
      <c r="B57" s="265"/>
      <c r="C57" s="5" t="s">
        <v>15</v>
      </c>
      <c r="D57" s="6">
        <v>100</v>
      </c>
      <c r="E57" s="6"/>
      <c r="F57" s="7"/>
      <c r="G57" s="6">
        <v>100</v>
      </c>
      <c r="H57" s="6">
        <v>100</v>
      </c>
    </row>
    <row r="58" spans="1:8" ht="16.2" thickBot="1" x14ac:dyDescent="0.3">
      <c r="A58" s="206"/>
      <c r="B58" s="266" t="s">
        <v>401</v>
      </c>
      <c r="C58" s="267"/>
      <c r="D58" s="267"/>
      <c r="E58" s="267"/>
      <c r="F58" s="267"/>
      <c r="G58" s="267"/>
      <c r="H58" s="268"/>
    </row>
    <row r="59" spans="1:8" ht="16.2" thickBot="1" x14ac:dyDescent="0.3">
      <c r="A59" s="206"/>
      <c r="B59" s="254" t="s">
        <v>166</v>
      </c>
      <c r="C59" s="5" t="s">
        <v>30</v>
      </c>
      <c r="D59" s="6"/>
      <c r="E59" s="6">
        <v>10</v>
      </c>
      <c r="F59" s="7">
        <v>25</v>
      </c>
      <c r="G59" s="6">
        <v>25</v>
      </c>
      <c r="H59" s="6">
        <v>26</v>
      </c>
    </row>
    <row r="60" spans="1:8" ht="16.2" thickBot="1" x14ac:dyDescent="0.3">
      <c r="A60" s="206"/>
      <c r="B60" s="255"/>
      <c r="C60" s="107" t="s">
        <v>167</v>
      </c>
      <c r="D60" s="80"/>
      <c r="E60" s="80"/>
      <c r="F60" s="80"/>
      <c r="G60" s="80">
        <v>100</v>
      </c>
      <c r="H60" s="80">
        <v>100</v>
      </c>
    </row>
    <row r="61" spans="1:8" ht="16.2" thickBot="1" x14ac:dyDescent="0.3">
      <c r="A61" s="206"/>
      <c r="B61" s="254" t="s">
        <v>168</v>
      </c>
      <c r="C61" s="5" t="s">
        <v>30</v>
      </c>
      <c r="D61" s="6"/>
      <c r="E61" s="6"/>
      <c r="F61" s="7"/>
      <c r="G61" s="6">
        <v>97</v>
      </c>
      <c r="H61" s="6">
        <v>558</v>
      </c>
    </row>
    <row r="62" spans="1:8" ht="16.2" thickBot="1" x14ac:dyDescent="0.3">
      <c r="A62" s="206"/>
      <c r="B62" s="255"/>
      <c r="C62" s="107" t="s">
        <v>167</v>
      </c>
      <c r="D62" s="80"/>
      <c r="E62" s="80"/>
      <c r="F62" s="80"/>
      <c r="G62" s="80">
        <v>100</v>
      </c>
      <c r="H62" s="80">
        <v>100</v>
      </c>
    </row>
    <row r="63" spans="1:8" ht="16.2" thickBot="1" x14ac:dyDescent="0.3">
      <c r="A63" s="206"/>
      <c r="B63" s="254" t="s">
        <v>169</v>
      </c>
      <c r="C63" s="5" t="s">
        <v>30</v>
      </c>
      <c r="D63" s="48"/>
      <c r="E63" s="48"/>
      <c r="F63" s="49"/>
      <c r="G63" s="48">
        <v>6119</v>
      </c>
      <c r="H63" s="6">
        <v>5843</v>
      </c>
    </row>
    <row r="64" spans="1:8" ht="16.2" thickBot="1" x14ac:dyDescent="0.3">
      <c r="A64" s="206"/>
      <c r="B64" s="255"/>
      <c r="C64" s="107" t="s">
        <v>167</v>
      </c>
      <c r="D64" s="80"/>
      <c r="E64" s="80"/>
      <c r="F64" s="80"/>
      <c r="G64" s="80">
        <v>100</v>
      </c>
      <c r="H64" s="80">
        <v>100</v>
      </c>
    </row>
    <row r="65" spans="1:8" ht="16.2" thickBot="1" x14ac:dyDescent="0.3">
      <c r="A65" s="206"/>
      <c r="B65" s="266" t="s">
        <v>402</v>
      </c>
      <c r="C65" s="267"/>
      <c r="D65" s="267"/>
      <c r="E65" s="267"/>
      <c r="F65" s="267"/>
      <c r="G65" s="267"/>
      <c r="H65" s="268"/>
    </row>
    <row r="66" spans="1:8" ht="16.2" thickBot="1" x14ac:dyDescent="0.3">
      <c r="A66" s="206"/>
      <c r="B66" s="254" t="s">
        <v>33</v>
      </c>
      <c r="C66" s="5" t="s">
        <v>30</v>
      </c>
      <c r="D66" s="48"/>
      <c r="E66" s="48"/>
      <c r="F66" s="49"/>
      <c r="G66" s="48">
        <v>5534</v>
      </c>
      <c r="H66" s="112">
        <v>5767</v>
      </c>
    </row>
    <row r="67" spans="1:8" ht="16.2" thickBot="1" x14ac:dyDescent="0.3">
      <c r="A67" s="206"/>
      <c r="B67" s="255"/>
      <c r="C67" s="5" t="s">
        <v>167</v>
      </c>
      <c r="D67" s="6"/>
      <c r="E67" s="6"/>
      <c r="F67" s="7"/>
      <c r="G67" s="6">
        <v>100</v>
      </c>
      <c r="H67" s="6">
        <v>100</v>
      </c>
    </row>
    <row r="68" spans="1:8" ht="16.2" thickBot="1" x14ac:dyDescent="0.3">
      <c r="A68" s="206"/>
      <c r="B68" s="254" t="s">
        <v>34</v>
      </c>
      <c r="C68" s="5" t="s">
        <v>30</v>
      </c>
      <c r="D68" s="6"/>
      <c r="E68" s="6"/>
      <c r="F68" s="7"/>
      <c r="G68" s="6">
        <v>673</v>
      </c>
      <c r="H68" s="113">
        <v>647</v>
      </c>
    </row>
    <row r="69" spans="1:8" ht="16.2" thickBot="1" x14ac:dyDescent="0.3">
      <c r="A69" s="206"/>
      <c r="B69" s="255"/>
      <c r="C69" s="5" t="s">
        <v>167</v>
      </c>
      <c r="D69" s="6"/>
      <c r="E69" s="6"/>
      <c r="F69" s="7"/>
      <c r="G69" s="6">
        <v>100</v>
      </c>
      <c r="H69" s="6">
        <v>100</v>
      </c>
    </row>
    <row r="70" spans="1:8" ht="16.2" thickBot="1" x14ac:dyDescent="0.3">
      <c r="A70" s="206"/>
      <c r="B70" s="254" t="s">
        <v>35</v>
      </c>
      <c r="C70" s="5" t="s">
        <v>30</v>
      </c>
      <c r="D70" s="6"/>
      <c r="E70" s="6"/>
      <c r="F70" s="7"/>
      <c r="G70" s="6">
        <v>34</v>
      </c>
      <c r="H70" s="113">
        <v>13</v>
      </c>
    </row>
    <row r="71" spans="1:8" ht="16.2" thickBot="1" x14ac:dyDescent="0.3">
      <c r="A71" s="206"/>
      <c r="B71" s="255"/>
      <c r="C71" s="5" t="s">
        <v>167</v>
      </c>
      <c r="D71" s="6"/>
      <c r="E71" s="6"/>
      <c r="F71" s="7"/>
      <c r="G71" s="6">
        <v>100</v>
      </c>
      <c r="H71" s="6">
        <v>100</v>
      </c>
    </row>
    <row r="72" spans="1:8" ht="16.2" thickBot="1" x14ac:dyDescent="0.3">
      <c r="A72" s="206"/>
      <c r="B72" s="264" t="s">
        <v>170</v>
      </c>
      <c r="C72" s="5" t="s">
        <v>30</v>
      </c>
      <c r="D72" s="6"/>
      <c r="E72" s="6"/>
      <c r="F72" s="7"/>
      <c r="G72" s="6">
        <v>374</v>
      </c>
      <c r="H72" s="79">
        <v>374</v>
      </c>
    </row>
    <row r="73" spans="1:8" ht="16.2" thickBot="1" x14ac:dyDescent="0.3">
      <c r="A73" s="206"/>
      <c r="B73" s="265"/>
      <c r="C73" s="5" t="s">
        <v>15</v>
      </c>
      <c r="D73" s="6"/>
      <c r="E73" s="6"/>
      <c r="F73" s="7"/>
      <c r="G73" s="6">
        <v>100</v>
      </c>
      <c r="H73" s="6">
        <v>100</v>
      </c>
    </row>
    <row r="74" spans="1:8" ht="16.2" thickBot="1" x14ac:dyDescent="0.3">
      <c r="A74" s="206"/>
      <c r="B74" s="266" t="s">
        <v>403</v>
      </c>
      <c r="C74" s="267"/>
      <c r="D74" s="267"/>
      <c r="E74" s="267"/>
      <c r="F74" s="267"/>
      <c r="G74" s="267"/>
      <c r="H74" s="268"/>
    </row>
    <row r="75" spans="1:8" ht="16.2" thickBot="1" x14ac:dyDescent="0.3">
      <c r="A75" s="206"/>
      <c r="B75" s="254" t="s">
        <v>171</v>
      </c>
      <c r="C75" s="5" t="s">
        <v>30</v>
      </c>
      <c r="D75" s="6"/>
      <c r="E75" s="6"/>
      <c r="F75" s="7"/>
      <c r="G75" s="6">
        <v>351</v>
      </c>
      <c r="H75" s="113">
        <v>374</v>
      </c>
    </row>
    <row r="76" spans="1:8" ht="16.2" thickBot="1" x14ac:dyDescent="0.3">
      <c r="A76" s="206"/>
      <c r="B76" s="255"/>
      <c r="C76" s="5" t="s">
        <v>172</v>
      </c>
      <c r="D76" s="6"/>
      <c r="E76" s="6"/>
      <c r="F76" s="7"/>
      <c r="G76" s="6">
        <v>93.9</v>
      </c>
      <c r="H76" s="113">
        <v>100</v>
      </c>
    </row>
    <row r="77" spans="1:8" ht="16.2" thickBot="1" x14ac:dyDescent="0.3">
      <c r="A77" s="206"/>
      <c r="B77" s="254" t="s">
        <v>173</v>
      </c>
      <c r="C77" s="5" t="s">
        <v>30</v>
      </c>
      <c r="D77" s="6"/>
      <c r="E77" s="6"/>
      <c r="F77" s="7"/>
      <c r="G77" s="6">
        <v>17</v>
      </c>
      <c r="H77" s="113">
        <v>17</v>
      </c>
    </row>
    <row r="78" spans="1:8" ht="16.2" thickBot="1" x14ac:dyDescent="0.3">
      <c r="A78" s="206"/>
      <c r="B78" s="255"/>
      <c r="C78" s="5" t="s">
        <v>172</v>
      </c>
      <c r="D78" s="6"/>
      <c r="E78" s="6"/>
      <c r="F78" s="7"/>
      <c r="G78" s="6">
        <v>4.5</v>
      </c>
      <c r="H78" s="190">
        <f>15/20</f>
        <v>0.75</v>
      </c>
    </row>
    <row r="79" spans="1:8" ht="16.2" thickBot="1" x14ac:dyDescent="0.3">
      <c r="A79" s="206"/>
      <c r="B79" s="254" t="s">
        <v>174</v>
      </c>
      <c r="C79" s="5" t="s">
        <v>30</v>
      </c>
      <c r="D79" s="6"/>
      <c r="E79" s="6"/>
      <c r="F79" s="7"/>
      <c r="G79" s="6">
        <v>6</v>
      </c>
      <c r="H79" s="113">
        <v>6</v>
      </c>
    </row>
    <row r="80" spans="1:8" ht="16.2" thickBot="1" x14ac:dyDescent="0.3">
      <c r="A80" s="206"/>
      <c r="B80" s="255"/>
      <c r="C80" s="5" t="s">
        <v>172</v>
      </c>
      <c r="D80" s="6"/>
      <c r="E80" s="6"/>
      <c r="F80" s="7"/>
      <c r="G80" s="6">
        <v>1.6</v>
      </c>
      <c r="H80" s="113">
        <v>1.6</v>
      </c>
    </row>
    <row r="81" spans="1:8" ht="16.2" thickBot="1" x14ac:dyDescent="0.3">
      <c r="A81" s="206"/>
      <c r="B81" s="266" t="s">
        <v>404</v>
      </c>
      <c r="C81" s="267"/>
      <c r="D81" s="267"/>
      <c r="E81" s="267"/>
      <c r="F81" s="267"/>
      <c r="G81" s="267"/>
      <c r="H81" s="268"/>
    </row>
    <row r="82" spans="1:8" ht="16.2" thickBot="1" x14ac:dyDescent="0.3">
      <c r="A82" s="206"/>
      <c r="B82" s="254" t="s">
        <v>33</v>
      </c>
      <c r="C82" s="5" t="s">
        <v>30</v>
      </c>
      <c r="D82" s="6" t="s">
        <v>424</v>
      </c>
      <c r="E82" s="6"/>
      <c r="F82" s="7"/>
      <c r="G82" s="6">
        <v>80</v>
      </c>
      <c r="H82" s="112">
        <v>80</v>
      </c>
    </row>
    <row r="83" spans="1:8" ht="16.2" thickBot="1" x14ac:dyDescent="0.3">
      <c r="A83" s="206"/>
      <c r="B83" s="255"/>
      <c r="C83" s="81" t="s">
        <v>172</v>
      </c>
      <c r="D83" s="82"/>
      <c r="E83" s="82"/>
      <c r="F83" s="82"/>
      <c r="G83" s="114">
        <f>G82/G$75*100</f>
        <v>22.792022792022792</v>
      </c>
      <c r="H83" s="191">
        <f>H82/H$75*100</f>
        <v>21.390374331550802</v>
      </c>
    </row>
    <row r="84" spans="1:8" ht="16.2" thickBot="1" x14ac:dyDescent="0.3">
      <c r="A84" s="206"/>
      <c r="B84" s="254" t="s">
        <v>34</v>
      </c>
      <c r="C84" s="5" t="s">
        <v>30</v>
      </c>
      <c r="D84" s="6"/>
      <c r="E84" s="6"/>
      <c r="F84" s="7"/>
      <c r="G84" s="6">
        <v>172</v>
      </c>
      <c r="H84" s="112">
        <v>172</v>
      </c>
    </row>
    <row r="85" spans="1:8" ht="16.2" thickBot="1" x14ac:dyDescent="0.3">
      <c r="A85" s="206"/>
      <c r="B85" s="255"/>
      <c r="C85" s="81" t="s">
        <v>172</v>
      </c>
      <c r="D85" s="82"/>
      <c r="E85" s="82"/>
      <c r="F85" s="82"/>
      <c r="G85" s="114">
        <f>G84/G$75*100</f>
        <v>49.002849002849004</v>
      </c>
      <c r="H85" s="191">
        <f>H84/H$75*100</f>
        <v>45.989304812834227</v>
      </c>
    </row>
    <row r="86" spans="1:8" ht="16.2" thickBot="1" x14ac:dyDescent="0.3">
      <c r="A86" s="206"/>
      <c r="B86" s="254" t="s">
        <v>35</v>
      </c>
      <c r="C86" s="5" t="s">
        <v>30</v>
      </c>
      <c r="D86" s="6"/>
      <c r="E86" s="6"/>
      <c r="F86" s="7"/>
      <c r="G86" s="6">
        <v>122</v>
      </c>
      <c r="H86" s="112">
        <v>122</v>
      </c>
    </row>
    <row r="87" spans="1:8" ht="16.2" thickBot="1" x14ac:dyDescent="0.3">
      <c r="A87" s="206"/>
      <c r="B87" s="255"/>
      <c r="C87" s="81" t="s">
        <v>172</v>
      </c>
      <c r="D87" s="82"/>
      <c r="E87" s="82"/>
      <c r="F87" s="82"/>
      <c r="G87" s="114">
        <f>G86/G$75*100</f>
        <v>34.757834757834758</v>
      </c>
      <c r="H87" s="191">
        <f>H86/H$75*100</f>
        <v>32.620320855614978</v>
      </c>
    </row>
    <row r="88" spans="1:8" ht="16.2" thickBot="1" x14ac:dyDescent="0.3">
      <c r="A88" s="206"/>
      <c r="B88" s="264" t="s">
        <v>175</v>
      </c>
      <c r="C88" s="5" t="s">
        <v>30</v>
      </c>
      <c r="D88" s="6"/>
      <c r="E88" s="6"/>
      <c r="F88" s="7"/>
      <c r="G88" s="6">
        <v>20</v>
      </c>
      <c r="H88" s="112">
        <v>20</v>
      </c>
    </row>
    <row r="89" spans="1:8" ht="16.2" thickBot="1" x14ac:dyDescent="0.3">
      <c r="A89" s="206"/>
      <c r="B89" s="265"/>
      <c r="C89" s="5" t="s">
        <v>15</v>
      </c>
      <c r="D89" s="6"/>
      <c r="E89" s="6"/>
      <c r="F89" s="7"/>
      <c r="G89" s="6">
        <v>100</v>
      </c>
      <c r="H89" s="113">
        <v>100</v>
      </c>
    </row>
    <row r="90" spans="1:8" ht="16.2" thickBot="1" x14ac:dyDescent="0.3">
      <c r="A90" s="206"/>
      <c r="B90" s="266" t="s">
        <v>405</v>
      </c>
      <c r="C90" s="267"/>
      <c r="D90" s="267"/>
      <c r="E90" s="267"/>
      <c r="F90" s="267"/>
      <c r="G90" s="267"/>
      <c r="H90" s="268"/>
    </row>
    <row r="91" spans="1:8" ht="16.2" thickBot="1" x14ac:dyDescent="0.3">
      <c r="A91" s="206"/>
      <c r="B91" s="254" t="s">
        <v>33</v>
      </c>
      <c r="C91" s="5" t="s">
        <v>30</v>
      </c>
      <c r="D91" s="6"/>
      <c r="E91" s="6"/>
      <c r="F91" s="7"/>
      <c r="G91" s="6">
        <v>11</v>
      </c>
      <c r="H91" s="6">
        <v>13</v>
      </c>
    </row>
    <row r="92" spans="1:8" ht="31.8" thickBot="1" x14ac:dyDescent="0.3">
      <c r="A92" s="206"/>
      <c r="B92" s="255"/>
      <c r="C92" s="5" t="s">
        <v>164</v>
      </c>
      <c r="D92" s="6"/>
      <c r="E92" s="6"/>
      <c r="F92" s="7"/>
      <c r="G92" s="6">
        <v>100</v>
      </c>
      <c r="H92" s="6">
        <v>100</v>
      </c>
    </row>
    <row r="93" spans="1:8" ht="16.2" thickBot="1" x14ac:dyDescent="0.3">
      <c r="A93" s="206"/>
      <c r="B93" s="254" t="s">
        <v>34</v>
      </c>
      <c r="C93" s="5" t="s">
        <v>30</v>
      </c>
      <c r="D93" s="6"/>
      <c r="E93" s="6"/>
      <c r="F93" s="7"/>
      <c r="G93" s="6">
        <v>14</v>
      </c>
      <c r="H93" s="6">
        <v>12</v>
      </c>
    </row>
    <row r="94" spans="1:8" ht="31.8" thickBot="1" x14ac:dyDescent="0.3">
      <c r="A94" s="206"/>
      <c r="B94" s="255"/>
      <c r="C94" s="5" t="s">
        <v>164</v>
      </c>
      <c r="D94" s="6"/>
      <c r="E94" s="6"/>
      <c r="F94" s="7"/>
      <c r="G94" s="6">
        <v>100</v>
      </c>
      <c r="H94" s="6">
        <v>100</v>
      </c>
    </row>
    <row r="95" spans="1:8" ht="16.2" thickBot="1" x14ac:dyDescent="0.3">
      <c r="A95" s="206"/>
      <c r="B95" s="254" t="s">
        <v>35</v>
      </c>
      <c r="C95" s="5" t="s">
        <v>30</v>
      </c>
      <c r="D95" s="6"/>
      <c r="E95" s="6"/>
      <c r="F95" s="7"/>
      <c r="G95" s="6">
        <v>0</v>
      </c>
      <c r="H95" s="6">
        <v>1</v>
      </c>
    </row>
    <row r="96" spans="1:8" ht="31.8" thickBot="1" x14ac:dyDescent="0.3">
      <c r="A96" s="206"/>
      <c r="B96" s="255"/>
      <c r="C96" s="5" t="s">
        <v>164</v>
      </c>
      <c r="D96" s="6"/>
      <c r="E96" s="6"/>
      <c r="F96" s="7"/>
      <c r="G96" s="6">
        <v>0</v>
      </c>
      <c r="H96" s="6">
        <v>199</v>
      </c>
    </row>
    <row r="97" spans="1:8" ht="16.2" thickBot="1" x14ac:dyDescent="0.3">
      <c r="A97" s="206"/>
      <c r="B97" s="264" t="s">
        <v>176</v>
      </c>
      <c r="C97" s="5" t="s">
        <v>30</v>
      </c>
      <c r="D97" s="6">
        <v>813</v>
      </c>
      <c r="E97" s="6"/>
      <c r="F97" s="7"/>
      <c r="G97" s="6">
        <v>471</v>
      </c>
      <c r="H97" s="105"/>
    </row>
    <row r="98" spans="1:8" ht="16.2" thickBot="1" x14ac:dyDescent="0.3">
      <c r="A98" s="206"/>
      <c r="B98" s="265"/>
      <c r="C98" s="5" t="s">
        <v>15</v>
      </c>
      <c r="D98" s="6">
        <v>14.8</v>
      </c>
      <c r="E98" s="6"/>
      <c r="F98" s="7"/>
      <c r="G98" s="6">
        <v>13.45</v>
      </c>
      <c r="H98" s="105"/>
    </row>
    <row r="99" spans="1:8" ht="16.2" thickBot="1" x14ac:dyDescent="0.3">
      <c r="A99" s="206"/>
      <c r="B99" s="266" t="s">
        <v>406</v>
      </c>
      <c r="C99" s="267"/>
      <c r="D99" s="267"/>
      <c r="E99" s="267"/>
      <c r="F99" s="267"/>
      <c r="G99" s="267"/>
      <c r="H99" s="268"/>
    </row>
    <row r="100" spans="1:8" ht="16.2" thickBot="1" x14ac:dyDescent="0.3">
      <c r="A100" s="206"/>
      <c r="B100" s="254" t="s">
        <v>166</v>
      </c>
      <c r="C100" s="5" t="s">
        <v>30</v>
      </c>
      <c r="D100" s="7"/>
      <c r="E100" s="7"/>
      <c r="F100" s="7"/>
      <c r="G100" s="7">
        <v>25</v>
      </c>
      <c r="H100" s="79">
        <v>26</v>
      </c>
    </row>
    <row r="101" spans="1:8" ht="16.2" thickBot="1" x14ac:dyDescent="0.3">
      <c r="A101" s="206"/>
      <c r="B101" s="255"/>
      <c r="C101" s="5" t="s">
        <v>177</v>
      </c>
      <c r="D101" s="73"/>
      <c r="E101" s="73"/>
      <c r="F101" s="7"/>
      <c r="G101" s="7">
        <v>100</v>
      </c>
      <c r="H101" s="79">
        <v>100</v>
      </c>
    </row>
    <row r="102" spans="1:8" ht="16.2" thickBot="1" x14ac:dyDescent="0.3">
      <c r="A102" s="206"/>
      <c r="B102" s="254" t="s">
        <v>168</v>
      </c>
      <c r="C102" s="5" t="s">
        <v>30</v>
      </c>
      <c r="D102" s="7"/>
      <c r="E102" s="7"/>
      <c r="F102" s="7"/>
      <c r="G102" s="7">
        <v>102</v>
      </c>
      <c r="H102" s="79">
        <v>298</v>
      </c>
    </row>
    <row r="103" spans="1:8" ht="16.2" thickBot="1" x14ac:dyDescent="0.3">
      <c r="A103" s="206"/>
      <c r="B103" s="255"/>
      <c r="C103" s="5" t="s">
        <v>178</v>
      </c>
      <c r="D103" s="73"/>
      <c r="E103" s="73"/>
      <c r="F103" s="73"/>
      <c r="G103" s="7">
        <v>30</v>
      </c>
      <c r="H103" s="79">
        <v>83</v>
      </c>
    </row>
    <row r="104" spans="1:8" ht="16.2" thickBot="1" x14ac:dyDescent="0.3">
      <c r="A104" s="206"/>
      <c r="B104" s="254" t="s">
        <v>169</v>
      </c>
      <c r="C104" s="5" t="s">
        <v>30</v>
      </c>
      <c r="D104" s="7"/>
      <c r="E104" s="7"/>
      <c r="F104" s="7"/>
      <c r="G104" s="7">
        <v>344</v>
      </c>
      <c r="H104" s="80">
        <v>1288</v>
      </c>
    </row>
    <row r="105" spans="1:8" ht="31.8" thickBot="1" x14ac:dyDescent="0.3">
      <c r="A105" s="206"/>
      <c r="B105" s="255"/>
      <c r="C105" s="5" t="s">
        <v>179</v>
      </c>
      <c r="D105" s="7"/>
      <c r="E105" s="7"/>
      <c r="F105" s="7"/>
      <c r="G105" s="7">
        <v>9.8000000000000007</v>
      </c>
      <c r="H105" s="79">
        <v>25</v>
      </c>
    </row>
    <row r="106" spans="1:8" ht="16.2" thickBot="1" x14ac:dyDescent="0.3">
      <c r="A106" s="206"/>
      <c r="B106" s="266" t="s">
        <v>407</v>
      </c>
      <c r="C106" s="267"/>
      <c r="D106" s="267"/>
      <c r="E106" s="267"/>
      <c r="F106" s="267"/>
      <c r="G106" s="267"/>
      <c r="H106" s="268"/>
    </row>
    <row r="107" spans="1:8" ht="16.2" thickBot="1" x14ac:dyDescent="0.3">
      <c r="A107" s="206"/>
      <c r="B107" s="254" t="s">
        <v>33</v>
      </c>
      <c r="C107" s="5" t="s">
        <v>30</v>
      </c>
      <c r="D107" s="7"/>
      <c r="E107" s="7"/>
      <c r="F107" s="7"/>
      <c r="G107" s="7">
        <v>303</v>
      </c>
      <c r="H107" s="79">
        <v>603</v>
      </c>
    </row>
    <row r="108" spans="1:8" ht="16.2" thickBot="1" x14ac:dyDescent="0.3">
      <c r="A108" s="206"/>
      <c r="B108" s="255"/>
      <c r="C108" s="5" t="s">
        <v>180</v>
      </c>
      <c r="D108" s="7"/>
      <c r="E108" s="7"/>
      <c r="F108" s="7"/>
      <c r="G108" s="7">
        <v>9.6</v>
      </c>
      <c r="H108" s="103"/>
    </row>
    <row r="109" spans="1:8" ht="16.2" thickBot="1" x14ac:dyDescent="0.3">
      <c r="A109" s="206"/>
      <c r="B109" s="254" t="s">
        <v>34</v>
      </c>
      <c r="C109" s="5" t="s">
        <v>30</v>
      </c>
      <c r="D109" s="7"/>
      <c r="E109" s="7"/>
      <c r="F109" s="7"/>
      <c r="G109" s="7">
        <v>41</v>
      </c>
      <c r="H109" s="79">
        <v>218</v>
      </c>
    </row>
    <row r="110" spans="1:8" ht="16.2" thickBot="1" x14ac:dyDescent="0.3">
      <c r="A110" s="206"/>
      <c r="B110" s="255"/>
      <c r="C110" s="5" t="s">
        <v>181</v>
      </c>
      <c r="D110" s="7"/>
      <c r="E110" s="7"/>
      <c r="F110" s="7"/>
      <c r="G110" s="7">
        <v>11.71</v>
      </c>
      <c r="H110" s="103"/>
    </row>
    <row r="111" spans="1:8" ht="16.2" thickBot="1" x14ac:dyDescent="0.3">
      <c r="A111" s="206"/>
      <c r="B111" s="254" t="s">
        <v>35</v>
      </c>
      <c r="C111" s="5" t="s">
        <v>30</v>
      </c>
      <c r="D111" s="7"/>
      <c r="E111" s="7"/>
      <c r="F111" s="7"/>
      <c r="G111" s="7">
        <v>0</v>
      </c>
      <c r="H111" s="79">
        <v>0</v>
      </c>
    </row>
    <row r="112" spans="1:8" ht="31.8" thickBot="1" x14ac:dyDescent="0.3">
      <c r="A112" s="206"/>
      <c r="B112" s="255"/>
      <c r="C112" s="5" t="s">
        <v>182</v>
      </c>
      <c r="D112" s="7"/>
      <c r="E112" s="7"/>
      <c r="F112" s="7"/>
      <c r="G112" s="7">
        <v>0</v>
      </c>
      <c r="H112" s="79">
        <v>0</v>
      </c>
    </row>
    <row r="113" spans="1:8" ht="15.6" thickBot="1" x14ac:dyDescent="0.3">
      <c r="A113" s="206"/>
      <c r="B113" s="251" t="s">
        <v>183</v>
      </c>
      <c r="C113" s="252"/>
      <c r="D113" s="252"/>
      <c r="E113" s="252"/>
      <c r="F113" s="252"/>
      <c r="G113" s="252"/>
      <c r="H113" s="253"/>
    </row>
    <row r="114" spans="1:8" ht="16.2" thickBot="1" x14ac:dyDescent="0.3">
      <c r="A114" s="206"/>
      <c r="B114" s="266" t="s">
        <v>184</v>
      </c>
      <c r="C114" s="267"/>
      <c r="D114" s="267"/>
      <c r="E114" s="267"/>
      <c r="F114" s="267"/>
      <c r="G114" s="267"/>
      <c r="H114" s="268"/>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66" t="s">
        <v>189</v>
      </c>
      <c r="C119" s="267"/>
      <c r="D119" s="267"/>
      <c r="E119" s="267"/>
      <c r="F119" s="267"/>
      <c r="G119" s="267"/>
      <c r="H119" s="268"/>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66" t="s">
        <v>190</v>
      </c>
      <c r="C124" s="267"/>
      <c r="D124" s="267"/>
      <c r="E124" s="267"/>
      <c r="F124" s="267"/>
      <c r="G124" s="267"/>
      <c r="H124" s="268"/>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60"/>
      <c r="B128" s="17" t="s">
        <v>174</v>
      </c>
      <c r="C128" s="5" t="s">
        <v>188</v>
      </c>
      <c r="D128" s="7"/>
      <c r="E128" s="7"/>
      <c r="F128" s="7"/>
      <c r="G128" s="7" t="s">
        <v>424</v>
      </c>
      <c r="H128" s="105" t="s">
        <v>424</v>
      </c>
    </row>
    <row r="129" spans="1:8" ht="15.6" thickBot="1" x14ac:dyDescent="0.3">
      <c r="A129" s="269" t="s">
        <v>191</v>
      </c>
      <c r="B129" s="272" t="s">
        <v>192</v>
      </c>
      <c r="C129" s="252"/>
      <c r="D129" s="252"/>
      <c r="E129" s="252"/>
      <c r="F129" s="252"/>
      <c r="G129" s="252"/>
      <c r="H129" s="253"/>
    </row>
    <row r="130" spans="1:8" ht="16.2" thickBot="1" x14ac:dyDescent="0.3">
      <c r="A130" s="270"/>
      <c r="B130" s="273" t="s">
        <v>193</v>
      </c>
      <c r="C130" s="5" t="s">
        <v>194</v>
      </c>
      <c r="D130" s="7">
        <v>0</v>
      </c>
      <c r="E130" s="7"/>
      <c r="F130" s="7"/>
      <c r="G130" s="7">
        <v>0</v>
      </c>
      <c r="H130" s="79">
        <v>0</v>
      </c>
    </row>
    <row r="131" spans="1:8" ht="16.2" thickBot="1" x14ac:dyDescent="0.3">
      <c r="A131" s="270"/>
      <c r="B131" s="274"/>
      <c r="C131" s="5" t="s">
        <v>195</v>
      </c>
      <c r="D131" s="7"/>
      <c r="E131" s="7"/>
      <c r="F131" s="7"/>
      <c r="G131" s="7">
        <v>0</v>
      </c>
      <c r="H131" s="79">
        <v>0</v>
      </c>
    </row>
    <row r="132" spans="1:8" ht="16.2" thickBot="1" x14ac:dyDescent="0.3">
      <c r="A132" s="271"/>
      <c r="B132" s="8" t="s">
        <v>196</v>
      </c>
      <c r="C132" s="5" t="s">
        <v>195</v>
      </c>
      <c r="D132" s="7"/>
      <c r="E132" s="7"/>
      <c r="F132" s="7"/>
      <c r="G132" s="7">
        <v>0</v>
      </c>
      <c r="H132" s="79">
        <v>0</v>
      </c>
    </row>
    <row r="133" spans="1:8" ht="15.6" thickBot="1" x14ac:dyDescent="0.3">
      <c r="A133" s="277" t="s">
        <v>197</v>
      </c>
      <c r="B133" s="272" t="s">
        <v>198</v>
      </c>
      <c r="C133" s="252"/>
      <c r="D133" s="252"/>
      <c r="E133" s="252"/>
      <c r="F133" s="252"/>
      <c r="G133" s="252"/>
      <c r="H133" s="253"/>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78"/>
      <c r="B148" s="17" t="s">
        <v>205</v>
      </c>
      <c r="C148" s="5" t="s">
        <v>114</v>
      </c>
      <c r="D148" s="6"/>
      <c r="E148" s="6"/>
      <c r="F148" s="7"/>
      <c r="G148" s="6">
        <v>0</v>
      </c>
      <c r="H148" s="79">
        <v>0</v>
      </c>
    </row>
    <row r="149" spans="1:8" ht="15.6" thickBot="1" x14ac:dyDescent="0.3">
      <c r="A149" s="277" t="s">
        <v>207</v>
      </c>
      <c r="B149" s="251" t="s">
        <v>208</v>
      </c>
      <c r="C149" s="252"/>
      <c r="D149" s="252"/>
      <c r="E149" s="252"/>
      <c r="F149" s="252"/>
      <c r="G149" s="252"/>
      <c r="H149" s="253"/>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79" t="s">
        <v>211</v>
      </c>
      <c r="C152" s="280"/>
      <c r="D152" s="280"/>
      <c r="E152" s="280"/>
      <c r="F152" s="280"/>
      <c r="G152" s="280"/>
      <c r="H152" s="281"/>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79" t="s">
        <v>214</v>
      </c>
      <c r="C155" s="280"/>
      <c r="D155" s="280"/>
      <c r="E155" s="280"/>
      <c r="F155" s="280"/>
      <c r="G155" s="280"/>
      <c r="H155" s="281"/>
    </row>
    <row r="156" spans="1:8" ht="16.2" thickBot="1" x14ac:dyDescent="0.3">
      <c r="A156" s="228"/>
      <c r="B156" s="27" t="s">
        <v>212</v>
      </c>
      <c r="C156" s="5" t="s">
        <v>114</v>
      </c>
      <c r="D156" s="6"/>
      <c r="E156" s="6"/>
      <c r="F156" s="7"/>
      <c r="G156" s="6">
        <v>0</v>
      </c>
      <c r="H156" s="6">
        <v>0</v>
      </c>
    </row>
    <row r="157" spans="1:8" ht="16.2" thickBot="1" x14ac:dyDescent="0.3">
      <c r="A157" s="228"/>
      <c r="B157" s="279" t="s">
        <v>215</v>
      </c>
      <c r="C157" s="280"/>
      <c r="D157" s="280"/>
      <c r="E157" s="280"/>
      <c r="F157" s="280"/>
      <c r="G157" s="280"/>
      <c r="H157" s="281"/>
    </row>
    <row r="158" spans="1:8" ht="16.2" thickBot="1" x14ac:dyDescent="0.3">
      <c r="A158" s="229"/>
      <c r="B158" s="27" t="s">
        <v>212</v>
      </c>
      <c r="C158" s="5" t="s">
        <v>114</v>
      </c>
      <c r="D158" s="6"/>
      <c r="E158" s="6"/>
      <c r="F158" s="7"/>
      <c r="G158" s="6">
        <v>0</v>
      </c>
      <c r="H158" s="6">
        <v>0</v>
      </c>
    </row>
    <row r="159" spans="1:8" ht="16.2" thickBot="1" x14ac:dyDescent="0.3">
      <c r="A159" s="9"/>
      <c r="B159" s="251" t="s">
        <v>216</v>
      </c>
      <c r="C159" s="252"/>
      <c r="D159" s="252"/>
      <c r="E159" s="252"/>
      <c r="F159" s="252"/>
      <c r="G159" s="252"/>
      <c r="H159" s="253"/>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82" t="s">
        <v>219</v>
      </c>
      <c r="B162" s="283"/>
      <c r="C162" s="283"/>
      <c r="D162" s="283"/>
      <c r="E162" s="283"/>
      <c r="F162" s="283"/>
      <c r="G162" s="283"/>
      <c r="H162" s="284"/>
    </row>
    <row r="163" spans="1:13" ht="15.6" thickBot="1" x14ac:dyDescent="0.3">
      <c r="A163" s="205" t="s">
        <v>57</v>
      </c>
      <c r="B163" s="282" t="s">
        <v>220</v>
      </c>
      <c r="C163" s="283"/>
      <c r="D163" s="283"/>
      <c r="E163" s="283"/>
      <c r="F163" s="283"/>
      <c r="G163" s="283"/>
      <c r="H163" s="28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54" t="s">
        <v>222</v>
      </c>
      <c r="C165" s="5" t="s">
        <v>8</v>
      </c>
      <c r="D165" s="6"/>
      <c r="E165" s="18"/>
      <c r="F165" s="18"/>
      <c r="G165" s="18"/>
      <c r="H165" s="193">
        <f>33209043.8/10^6</f>
        <v>33.209043800000003</v>
      </c>
    </row>
    <row r="166" spans="1:13" ht="16.2" thickBot="1" x14ac:dyDescent="0.3">
      <c r="A166" s="206"/>
      <c r="B166" s="255"/>
      <c r="C166" s="5" t="s">
        <v>223</v>
      </c>
      <c r="D166" s="6"/>
      <c r="E166" s="18"/>
      <c r="F166" s="18"/>
      <c r="G166" s="6"/>
      <c r="H166" s="193">
        <f>H165/$H$164*100</f>
        <v>16.805763292331445</v>
      </c>
    </row>
    <row r="167" spans="1:13" ht="16.2" thickBot="1" x14ac:dyDescent="0.3">
      <c r="A167" s="206"/>
      <c r="B167" s="254" t="s">
        <v>11</v>
      </c>
      <c r="C167" s="5" t="s">
        <v>8</v>
      </c>
      <c r="D167" s="6"/>
      <c r="E167" s="6"/>
      <c r="F167" s="6"/>
      <c r="G167" s="18"/>
      <c r="H167" s="193">
        <f>164108009.54/10^6</f>
        <v>164.10800953999998</v>
      </c>
    </row>
    <row r="168" spans="1:13" ht="16.2" thickBot="1" x14ac:dyDescent="0.3">
      <c r="A168" s="206"/>
      <c r="B168" s="255"/>
      <c r="C168" s="5" t="s">
        <v>223</v>
      </c>
      <c r="D168" s="6"/>
      <c r="E168" s="6"/>
      <c r="F168" s="6"/>
      <c r="G168" s="6"/>
      <c r="H168" s="193">
        <f>H167/$H$164*100</f>
        <v>83.048472558096051</v>
      </c>
    </row>
    <row r="169" spans="1:13" ht="16.2" thickBot="1" x14ac:dyDescent="0.3">
      <c r="A169" s="206"/>
      <c r="B169" s="254" t="s">
        <v>224</v>
      </c>
      <c r="C169" s="5" t="s">
        <v>8</v>
      </c>
      <c r="D169" s="6"/>
      <c r="E169" s="18"/>
      <c r="F169" s="18"/>
      <c r="G169" s="18"/>
      <c r="H169" s="193">
        <f>288037.38/10^6</f>
        <v>0.28803738000000001</v>
      </c>
    </row>
    <row r="170" spans="1:13" ht="16.2" thickBot="1" x14ac:dyDescent="0.3">
      <c r="A170" s="206"/>
      <c r="B170" s="255"/>
      <c r="C170" s="5" t="s">
        <v>223</v>
      </c>
      <c r="D170" s="6"/>
      <c r="E170" s="18"/>
      <c r="F170" s="18"/>
      <c r="G170" s="6"/>
      <c r="H170" s="193">
        <f>H169/$H$164*100</f>
        <v>0.14576414957251263</v>
      </c>
    </row>
    <row r="171" spans="1:13" ht="15.6" thickBot="1" x14ac:dyDescent="0.3">
      <c r="A171" s="206"/>
      <c r="B171" s="251" t="s">
        <v>225</v>
      </c>
      <c r="C171" s="252"/>
      <c r="D171" s="252"/>
      <c r="E171" s="252"/>
      <c r="F171" s="252"/>
      <c r="G171" s="252"/>
      <c r="H171" s="253"/>
    </row>
    <row r="172" spans="1:13" ht="16.2" thickBot="1" x14ac:dyDescent="0.3">
      <c r="A172" s="206"/>
      <c r="B172" s="8" t="s">
        <v>226</v>
      </c>
      <c r="C172" s="5" t="s">
        <v>8</v>
      </c>
      <c r="D172" s="6"/>
      <c r="E172" s="18"/>
      <c r="F172" s="18"/>
      <c r="G172" s="18"/>
      <c r="H172" s="78">
        <v>43.76</v>
      </c>
    </row>
    <row r="173" spans="1:13" ht="16.2" thickBot="1" x14ac:dyDescent="0.3">
      <c r="A173" s="206"/>
      <c r="B173" s="275" t="s">
        <v>227</v>
      </c>
      <c r="C173" s="5" t="s">
        <v>8</v>
      </c>
      <c r="D173" s="6"/>
      <c r="E173" s="18"/>
      <c r="F173" s="18"/>
      <c r="G173" s="18"/>
      <c r="H173" s="189">
        <f>(H174*(80400/(20*8)))/1000000</f>
        <v>16.242307499999999</v>
      </c>
      <c r="I173" s="120"/>
      <c r="L173" s="120"/>
      <c r="M173" s="120"/>
    </row>
    <row r="174" spans="1:13" ht="16.2" thickBot="1" x14ac:dyDescent="0.3">
      <c r="A174" s="206"/>
      <c r="B174" s="276"/>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82" t="s">
        <v>232</v>
      </c>
      <c r="C177" s="283"/>
      <c r="D177" s="283"/>
      <c r="E177" s="283"/>
      <c r="F177" s="283"/>
      <c r="G177" s="283"/>
      <c r="H177" s="28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82" t="s">
        <v>237</v>
      </c>
      <c r="B182" s="283"/>
      <c r="C182" s="283"/>
      <c r="D182" s="283"/>
      <c r="E182" s="283"/>
      <c r="F182" s="283"/>
      <c r="G182" s="283"/>
      <c r="H182" s="284"/>
    </row>
    <row r="183" spans="1:13" ht="15.6" thickBot="1" x14ac:dyDescent="0.3">
      <c r="A183" s="205" t="s">
        <v>57</v>
      </c>
      <c r="B183" s="282" t="s">
        <v>238</v>
      </c>
      <c r="C183" s="283"/>
      <c r="D183" s="283"/>
      <c r="E183" s="283"/>
      <c r="F183" s="283"/>
      <c r="G183" s="283"/>
      <c r="H183" s="284"/>
    </row>
    <row r="184" spans="1:13" ht="18" thickBot="1" x14ac:dyDescent="0.3">
      <c r="A184" s="207"/>
      <c r="B184" s="4" t="s">
        <v>436</v>
      </c>
      <c r="C184" s="5" t="s">
        <v>239</v>
      </c>
      <c r="D184" s="59"/>
      <c r="E184" s="59"/>
      <c r="F184" s="59"/>
      <c r="G184" s="59">
        <v>100</v>
      </c>
      <c r="H184" s="59">
        <v>100</v>
      </c>
    </row>
    <row r="185" spans="1:13" ht="15.6" thickBot="1" x14ac:dyDescent="0.3">
      <c r="A185" s="282" t="s">
        <v>240</v>
      </c>
      <c r="B185" s="283"/>
      <c r="C185" s="283"/>
      <c r="D185" s="283"/>
      <c r="E185" s="283"/>
      <c r="F185" s="283"/>
      <c r="G185" s="283"/>
      <c r="H185" s="28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F0FCEC94-0DA4-403D-A212-CCDDF4C17D8F}"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5"/>
      <c r="B1" s="286"/>
      <c r="C1" s="286"/>
      <c r="D1" s="286"/>
      <c r="E1" s="286"/>
      <c r="F1" s="286"/>
      <c r="G1" s="286"/>
      <c r="H1" s="287"/>
    </row>
    <row r="2" spans="1:8" ht="20.399999999999999" x14ac:dyDescent="0.25">
      <c r="A2" s="288" t="s">
        <v>247</v>
      </c>
      <c r="B2" s="289"/>
      <c r="C2" s="289"/>
      <c r="D2" s="289"/>
      <c r="E2" s="289"/>
      <c r="F2" s="289"/>
      <c r="G2" s="289"/>
      <c r="H2" s="290"/>
    </row>
    <row r="3" spans="1:8" ht="18" thickBot="1" x14ac:dyDescent="0.3">
      <c r="A3" s="291"/>
      <c r="B3" s="292"/>
      <c r="C3" s="292"/>
      <c r="D3" s="292"/>
      <c r="E3" s="292"/>
      <c r="F3" s="292"/>
      <c r="G3" s="292"/>
      <c r="H3" s="293"/>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4" t="s">
        <v>257</v>
      </c>
      <c r="C11" s="295"/>
      <c r="D11" s="295"/>
      <c r="E11" s="295"/>
      <c r="F11" s="295"/>
      <c r="G11" s="295"/>
      <c r="H11" s="296"/>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4" t="s">
        <v>441</v>
      </c>
      <c r="C48" s="295"/>
      <c r="D48" s="295"/>
      <c r="E48" s="295"/>
      <c r="F48" s="295"/>
      <c r="G48" s="295"/>
      <c r="H48" s="296"/>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4" t="s">
        <v>310</v>
      </c>
      <c r="C62" s="295"/>
      <c r="D62" s="295"/>
      <c r="E62" s="295"/>
      <c r="F62" s="295"/>
      <c r="G62" s="295"/>
      <c r="H62" s="296"/>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7" t="s">
        <v>323</v>
      </c>
      <c r="C77" s="298"/>
      <c r="D77" s="298"/>
      <c r="E77" s="298"/>
      <c r="F77" s="298"/>
      <c r="G77" s="298"/>
      <c r="H77" s="299"/>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4" t="s">
        <v>338</v>
      </c>
      <c r="C91" s="11" t="s">
        <v>339</v>
      </c>
      <c r="D91" s="18">
        <v>6.31</v>
      </c>
      <c r="E91" s="18">
        <v>7.13</v>
      </c>
      <c r="F91" s="19">
        <v>5.91</v>
      </c>
      <c r="G91" s="6">
        <v>18.3</v>
      </c>
      <c r="H91" s="46"/>
    </row>
    <row r="92" spans="1:8" ht="18" thickBot="1" x14ac:dyDescent="0.3">
      <c r="A92" s="229"/>
      <c r="B92" s="265"/>
      <c r="C92" s="11" t="s">
        <v>420</v>
      </c>
      <c r="D92" s="6">
        <v>2.4300000000000002</v>
      </c>
      <c r="E92" s="6">
        <v>2.88</v>
      </c>
      <c r="F92" s="7">
        <v>2.48</v>
      </c>
      <c r="G92" s="6">
        <v>7.69</v>
      </c>
      <c r="H92" s="46"/>
    </row>
    <row r="93" spans="1:8" ht="15.6" thickBot="1" x14ac:dyDescent="0.3">
      <c r="A93" s="205" t="s">
        <v>340</v>
      </c>
      <c r="B93" s="294" t="s">
        <v>446</v>
      </c>
      <c r="C93" s="295"/>
      <c r="D93" s="295"/>
      <c r="E93" s="295"/>
      <c r="F93" s="295"/>
      <c r="G93" s="295"/>
      <c r="H93" s="296"/>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7" t="s">
        <v>350</v>
      </c>
      <c r="C108" s="298"/>
      <c r="D108" s="298"/>
      <c r="E108" s="298"/>
      <c r="F108" s="298"/>
      <c r="G108" s="298"/>
      <c r="H108" s="299"/>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4" t="s">
        <v>366</v>
      </c>
      <c r="C133" s="295"/>
      <c r="D133" s="295"/>
      <c r="E133" s="295"/>
      <c r="F133" s="295"/>
      <c r="G133" s="295"/>
      <c r="H133" s="296"/>
    </row>
    <row r="134" spans="1:8" ht="16.2" thickBot="1" x14ac:dyDescent="0.3">
      <c r="A134" s="206"/>
      <c r="B134" s="264" t="s">
        <v>367</v>
      </c>
      <c r="C134" s="10" t="s">
        <v>114</v>
      </c>
      <c r="D134" s="53">
        <v>0</v>
      </c>
      <c r="E134" s="53">
        <v>0</v>
      </c>
      <c r="F134" s="54">
        <v>2</v>
      </c>
      <c r="G134" s="53">
        <v>4</v>
      </c>
      <c r="H134" s="57"/>
    </row>
    <row r="135" spans="1:8" ht="18" thickBot="1" x14ac:dyDescent="0.3">
      <c r="A135" s="206"/>
      <c r="B135" s="265"/>
      <c r="C135" s="11" t="s">
        <v>422</v>
      </c>
      <c r="D135" s="6">
        <v>0</v>
      </c>
      <c r="E135" s="6">
        <v>0</v>
      </c>
      <c r="F135" s="7">
        <v>0.06</v>
      </c>
      <c r="G135" s="6">
        <v>0.15</v>
      </c>
      <c r="H135" s="46"/>
    </row>
    <row r="136" spans="1:8" ht="16.2" thickBot="1" x14ac:dyDescent="0.3">
      <c r="A136" s="206"/>
      <c r="B136" s="264" t="s">
        <v>368</v>
      </c>
      <c r="C136" s="11" t="s">
        <v>114</v>
      </c>
      <c r="D136" s="6">
        <v>0</v>
      </c>
      <c r="E136" s="6">
        <v>0</v>
      </c>
      <c r="F136" s="7">
        <v>0</v>
      </c>
      <c r="G136" s="6">
        <v>0</v>
      </c>
      <c r="H136" s="46"/>
    </row>
    <row r="137" spans="1:8" ht="18" thickBot="1" x14ac:dyDescent="0.3">
      <c r="A137" s="206"/>
      <c r="B137" s="265"/>
      <c r="C137" s="11" t="s">
        <v>422</v>
      </c>
      <c r="D137" s="6">
        <v>0</v>
      </c>
      <c r="E137" s="6">
        <v>0</v>
      </c>
      <c r="F137" s="7">
        <v>0</v>
      </c>
      <c r="G137" s="6">
        <v>0</v>
      </c>
      <c r="H137" s="46"/>
    </row>
    <row r="138" spans="1:8" ht="16.2" thickBot="1" x14ac:dyDescent="0.3">
      <c r="A138" s="206"/>
      <c r="B138" s="264" t="s">
        <v>369</v>
      </c>
      <c r="C138" s="11" t="s">
        <v>114</v>
      </c>
      <c r="D138" s="6">
        <v>0</v>
      </c>
      <c r="E138" s="6">
        <v>0</v>
      </c>
      <c r="F138" s="7">
        <v>0</v>
      </c>
      <c r="G138" s="6">
        <v>1E-3</v>
      </c>
      <c r="H138" s="46"/>
    </row>
    <row r="139" spans="1:8" ht="18" thickBot="1" x14ac:dyDescent="0.3">
      <c r="A139" s="206"/>
      <c r="B139" s="265"/>
      <c r="C139" s="11" t="s">
        <v>422</v>
      </c>
      <c r="D139" s="6">
        <v>0</v>
      </c>
      <c r="E139" s="6">
        <v>0</v>
      </c>
      <c r="F139" s="7">
        <v>0</v>
      </c>
      <c r="G139" s="6">
        <v>0</v>
      </c>
      <c r="H139" s="46"/>
    </row>
    <row r="140" spans="1:8" ht="16.2" thickBot="1" x14ac:dyDescent="0.3">
      <c r="A140" s="206"/>
      <c r="B140" s="264" t="s">
        <v>370</v>
      </c>
      <c r="C140" s="11" t="s">
        <v>114</v>
      </c>
      <c r="D140" s="6">
        <v>0</v>
      </c>
      <c r="E140" s="6">
        <v>0</v>
      </c>
      <c r="F140" s="7">
        <v>18</v>
      </c>
      <c r="G140" s="6">
        <v>6</v>
      </c>
      <c r="H140" s="46"/>
    </row>
    <row r="141" spans="1:8" ht="18" thickBot="1" x14ac:dyDescent="0.3">
      <c r="A141" s="207"/>
      <c r="B141" s="265"/>
      <c r="C141" s="11" t="s">
        <v>422</v>
      </c>
      <c r="D141" s="6">
        <v>0</v>
      </c>
      <c r="E141" s="6">
        <v>0</v>
      </c>
      <c r="F141" s="7">
        <v>0.8</v>
      </c>
      <c r="G141" s="6">
        <v>0</v>
      </c>
      <c r="H141" s="46"/>
    </row>
    <row r="142" spans="1:8" ht="15.6" thickBot="1" x14ac:dyDescent="0.3">
      <c r="A142" s="264" t="s">
        <v>371</v>
      </c>
      <c r="B142" s="294" t="s">
        <v>372</v>
      </c>
      <c r="C142" s="295"/>
      <c r="D142" s="295"/>
      <c r="E142" s="295"/>
      <c r="F142" s="295"/>
      <c r="G142" s="295"/>
      <c r="H142" s="296"/>
    </row>
    <row r="143" spans="1:8" ht="18" thickBot="1" x14ac:dyDescent="0.3">
      <c r="A143" s="303"/>
      <c r="B143" s="8" t="s">
        <v>373</v>
      </c>
      <c r="C143" s="10" t="s">
        <v>420</v>
      </c>
      <c r="D143" s="53">
        <v>35.020000000000003</v>
      </c>
      <c r="E143" s="53">
        <v>18.579999999999998</v>
      </c>
      <c r="F143" s="54">
        <v>45.28</v>
      </c>
      <c r="G143" s="53">
        <v>77.89</v>
      </c>
      <c r="H143" s="46"/>
    </row>
    <row r="144" spans="1:8" ht="15.6" thickBot="1" x14ac:dyDescent="0.3">
      <c r="A144" s="304" t="s">
        <v>374</v>
      </c>
      <c r="B144" s="305"/>
      <c r="C144" s="305"/>
      <c r="D144" s="305"/>
      <c r="E144" s="305"/>
      <c r="F144" s="305"/>
      <c r="G144" s="305"/>
      <c r="H144" s="306"/>
    </row>
    <row r="145" spans="1:8" ht="15.75" customHeight="1" thickBot="1" x14ac:dyDescent="0.3">
      <c r="A145" s="277"/>
      <c r="B145" s="300" t="s">
        <v>375</v>
      </c>
      <c r="C145" s="301"/>
      <c r="D145" s="301"/>
      <c r="E145" s="301"/>
      <c r="F145" s="301"/>
      <c r="G145" s="301"/>
      <c r="H145" s="302"/>
    </row>
    <row r="146" spans="1:8" ht="31.8" thickBot="1" x14ac:dyDescent="0.3">
      <c r="A146" s="278"/>
      <c r="B146" s="8" t="s">
        <v>450</v>
      </c>
      <c r="C146" s="11" t="s">
        <v>239</v>
      </c>
      <c r="D146" s="53">
        <v>100</v>
      </c>
      <c r="E146" s="53">
        <v>100</v>
      </c>
      <c r="F146" s="54">
        <v>100</v>
      </c>
      <c r="G146" s="53">
        <v>100</v>
      </c>
      <c r="H146" s="46"/>
    </row>
    <row r="147" spans="1:8" ht="15.6" thickBot="1" x14ac:dyDescent="0.3">
      <c r="A147" s="304" t="s">
        <v>376</v>
      </c>
      <c r="B147" s="305"/>
      <c r="C147" s="305"/>
      <c r="D147" s="305"/>
      <c r="E147" s="305"/>
      <c r="F147" s="305"/>
      <c r="G147" s="305"/>
      <c r="H147" s="306"/>
    </row>
    <row r="148" spans="1:8" ht="15.6" thickBot="1" x14ac:dyDescent="0.3">
      <c r="A148" s="277" t="s">
        <v>57</v>
      </c>
      <c r="B148" s="300" t="s">
        <v>377</v>
      </c>
      <c r="C148" s="301"/>
      <c r="D148" s="301"/>
      <c r="E148" s="301"/>
      <c r="F148" s="301"/>
      <c r="G148" s="301"/>
      <c r="H148" s="302"/>
    </row>
    <row r="149" spans="1:8" ht="16.2" thickBot="1" x14ac:dyDescent="0.3">
      <c r="A149" s="278"/>
      <c r="B149" s="8" t="s">
        <v>378</v>
      </c>
      <c r="C149" s="10" t="s">
        <v>319</v>
      </c>
      <c r="D149" s="55">
        <v>22451871</v>
      </c>
      <c r="E149" s="55">
        <v>22734826</v>
      </c>
      <c r="F149" s="58">
        <v>20673974</v>
      </c>
      <c r="G149" s="55">
        <v>22955526</v>
      </c>
      <c r="H149" s="46"/>
    </row>
    <row r="150" spans="1:8" ht="15.6" thickBot="1" x14ac:dyDescent="0.3">
      <c r="A150" s="304" t="s">
        <v>379</v>
      </c>
      <c r="B150" s="305"/>
      <c r="C150" s="305"/>
      <c r="D150" s="305"/>
      <c r="E150" s="305"/>
      <c r="F150" s="305"/>
      <c r="G150" s="305"/>
      <c r="H150" s="306"/>
    </row>
    <row r="151" spans="1:8" ht="15.6" thickBot="1" x14ac:dyDescent="0.3">
      <c r="A151" s="277" t="s">
        <v>57</v>
      </c>
      <c r="B151" s="300" t="s">
        <v>380</v>
      </c>
      <c r="C151" s="301"/>
      <c r="D151" s="301"/>
      <c r="E151" s="301"/>
      <c r="F151" s="301"/>
      <c r="G151" s="301"/>
      <c r="H151" s="302"/>
    </row>
    <row r="152" spans="1:8" ht="31.8" thickBot="1" x14ac:dyDescent="0.3">
      <c r="A152" s="278"/>
      <c r="B152" s="8" t="s">
        <v>381</v>
      </c>
      <c r="C152" s="10" t="s">
        <v>382</v>
      </c>
      <c r="D152" s="53" t="s">
        <v>424</v>
      </c>
      <c r="E152" s="53">
        <v>1</v>
      </c>
      <c r="F152" s="54">
        <v>3</v>
      </c>
      <c r="G152" s="53">
        <v>4</v>
      </c>
      <c r="H152" s="46"/>
    </row>
    <row r="153" spans="1:8" ht="15.6" thickBot="1" x14ac:dyDescent="0.3">
      <c r="A153" s="304" t="s">
        <v>383</v>
      </c>
      <c r="B153" s="305"/>
      <c r="C153" s="305"/>
      <c r="D153" s="305"/>
      <c r="E153" s="305"/>
      <c r="F153" s="305"/>
      <c r="G153" s="305"/>
      <c r="H153" s="306"/>
    </row>
    <row r="154" spans="1:8" ht="15.6" thickBot="1" x14ac:dyDescent="0.3">
      <c r="A154" s="277" t="s">
        <v>57</v>
      </c>
      <c r="B154" s="300" t="s">
        <v>384</v>
      </c>
      <c r="C154" s="301"/>
      <c r="D154" s="301"/>
      <c r="E154" s="301"/>
      <c r="F154" s="301"/>
      <c r="G154" s="301"/>
      <c r="H154" s="302"/>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4" t="s">
        <v>387</v>
      </c>
      <c r="C157" s="295"/>
      <c r="D157" s="295"/>
      <c r="E157" s="295"/>
      <c r="F157" s="295"/>
      <c r="G157" s="295"/>
      <c r="H157" s="296"/>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F0FCEC94-0DA4-403D-A212-CCDDF4C17D8F}"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45" activePane="bottomLeft" state="frozen"/>
      <selection pane="bottomLeft" activeCell="J153" sqref="J153"/>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07"/>
      <c r="B1" s="307"/>
      <c r="C1" s="307"/>
      <c r="D1" s="307"/>
      <c r="E1" s="307"/>
      <c r="F1" s="307"/>
      <c r="G1" s="307"/>
      <c r="H1" s="307"/>
    </row>
    <row r="2" spans="1:8" ht="20.399999999999999" x14ac:dyDescent="0.25">
      <c r="A2" s="308" t="s">
        <v>26</v>
      </c>
      <c r="B2" s="308"/>
      <c r="C2" s="308"/>
      <c r="D2" s="308"/>
      <c r="E2" s="308"/>
      <c r="F2" s="308"/>
      <c r="G2" s="308"/>
      <c r="H2" s="308"/>
    </row>
    <row r="3" spans="1:8" ht="7.5" customHeight="1" thickBot="1" x14ac:dyDescent="0.3">
      <c r="A3" s="309"/>
      <c r="B3" s="309"/>
      <c r="C3" s="309"/>
      <c r="D3" s="309"/>
      <c r="E3" s="309"/>
      <c r="F3" s="309"/>
      <c r="G3" s="309"/>
      <c r="H3" s="309"/>
    </row>
    <row r="4" spans="1:8" ht="15.6" thickBot="1" x14ac:dyDescent="0.3">
      <c r="A4" s="225" t="s">
        <v>2</v>
      </c>
      <c r="B4" s="225" t="s">
        <v>3</v>
      </c>
      <c r="C4" s="346" t="s">
        <v>4</v>
      </c>
      <c r="D4" s="347"/>
      <c r="E4" s="347"/>
      <c r="F4" s="347"/>
      <c r="G4" s="347"/>
      <c r="H4" s="347"/>
    </row>
    <row r="5" spans="1:8" ht="15.6" thickBot="1" x14ac:dyDescent="0.3">
      <c r="A5" s="310"/>
      <c r="B5" s="310"/>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11" t="s">
        <v>431</v>
      </c>
      <c r="B8" s="107" t="s">
        <v>30</v>
      </c>
      <c r="C8" s="313">
        <v>12</v>
      </c>
      <c r="D8" s="314"/>
      <c r="E8" s="313">
        <v>12</v>
      </c>
      <c r="F8" s="314"/>
      <c r="G8" s="315">
        <v>12</v>
      </c>
      <c r="H8" s="316"/>
    </row>
    <row r="9" spans="1:8" ht="16.2" thickBot="1" x14ac:dyDescent="0.3">
      <c r="A9" s="312"/>
      <c r="B9" s="107" t="s">
        <v>30</v>
      </c>
      <c r="C9" s="48">
        <v>12</v>
      </c>
      <c r="D9" s="48">
        <v>12</v>
      </c>
      <c r="E9" s="48">
        <v>2</v>
      </c>
      <c r="F9" s="48">
        <v>2</v>
      </c>
      <c r="G9" s="49">
        <v>1</v>
      </c>
      <c r="H9" s="49">
        <v>2</v>
      </c>
    </row>
    <row r="10" spans="1:8" ht="16.2" thickBot="1" x14ac:dyDescent="0.3">
      <c r="A10" s="311" t="s">
        <v>432</v>
      </c>
      <c r="B10" s="107" t="s">
        <v>30</v>
      </c>
      <c r="C10" s="313">
        <v>12</v>
      </c>
      <c r="D10" s="314"/>
      <c r="E10" s="313">
        <v>2</v>
      </c>
      <c r="F10" s="314"/>
      <c r="G10" s="315">
        <v>2</v>
      </c>
      <c r="H10" s="316"/>
    </row>
    <row r="11" spans="1:8" ht="16.2" thickBot="1" x14ac:dyDescent="0.3">
      <c r="A11" s="312"/>
      <c r="B11" s="107" t="s">
        <v>30</v>
      </c>
      <c r="C11" s="48">
        <v>12</v>
      </c>
      <c r="D11" s="48">
        <v>12</v>
      </c>
      <c r="E11" s="48">
        <v>2</v>
      </c>
      <c r="F11" s="48">
        <v>2</v>
      </c>
      <c r="G11" s="49">
        <v>2</v>
      </c>
      <c r="H11" s="49"/>
    </row>
    <row r="12" spans="1:8" ht="16.2" thickBot="1" x14ac:dyDescent="0.3">
      <c r="A12" s="311" t="s">
        <v>433</v>
      </c>
      <c r="B12" s="107" t="s">
        <v>30</v>
      </c>
      <c r="C12" s="323">
        <v>212</v>
      </c>
      <c r="D12" s="324"/>
      <c r="E12" s="323">
        <v>2</v>
      </c>
      <c r="F12" s="324"/>
      <c r="G12" s="321">
        <v>22</v>
      </c>
      <c r="H12" s="322"/>
    </row>
    <row r="13" spans="1:8" ht="16.2" thickBot="1" x14ac:dyDescent="0.3">
      <c r="A13" s="312"/>
      <c r="B13" s="107" t="s">
        <v>30</v>
      </c>
      <c r="C13" s="6">
        <v>2</v>
      </c>
      <c r="D13" s="6">
        <v>2</v>
      </c>
      <c r="E13" s="6">
        <v>2</v>
      </c>
      <c r="F13" s="6">
        <v>2</v>
      </c>
      <c r="G13" s="7">
        <v>2</v>
      </c>
      <c r="H13" s="7">
        <v>22</v>
      </c>
    </row>
    <row r="14" spans="1:8" ht="16.2" thickBot="1" x14ac:dyDescent="0.3">
      <c r="A14" s="311" t="s">
        <v>31</v>
      </c>
      <c r="B14" s="107" t="s">
        <v>30</v>
      </c>
      <c r="C14" s="323">
        <v>2</v>
      </c>
      <c r="D14" s="324"/>
      <c r="E14" s="323">
        <v>2</v>
      </c>
      <c r="F14" s="324"/>
      <c r="G14" s="321">
        <v>2</v>
      </c>
      <c r="H14" s="322"/>
    </row>
    <row r="15" spans="1:8" ht="16.2" thickBot="1" x14ac:dyDescent="0.3">
      <c r="A15" s="312"/>
      <c r="B15" s="107" t="s">
        <v>30</v>
      </c>
      <c r="C15" s="6">
        <v>2</v>
      </c>
      <c r="D15" s="6">
        <v>2</v>
      </c>
      <c r="E15" s="6">
        <v>2</v>
      </c>
      <c r="F15" s="6">
        <v>2</v>
      </c>
      <c r="G15" s="7">
        <v>2</v>
      </c>
      <c r="H15" s="7">
        <v>2</v>
      </c>
    </row>
    <row r="16" spans="1:8" ht="15.6" thickBot="1" x14ac:dyDescent="0.3">
      <c r="A16" s="230" t="s">
        <v>32</v>
      </c>
      <c r="B16" s="231"/>
      <c r="C16" s="231"/>
      <c r="D16" s="231"/>
      <c r="E16" s="231"/>
      <c r="F16" s="231"/>
      <c r="G16" s="231"/>
      <c r="H16" s="231"/>
    </row>
    <row r="17" spans="1:8" ht="16.2" thickBot="1" x14ac:dyDescent="0.3">
      <c r="A17" s="200" t="s">
        <v>33</v>
      </c>
      <c r="B17" s="10" t="s">
        <v>30</v>
      </c>
      <c r="C17" s="204">
        <v>2</v>
      </c>
      <c r="D17" s="204">
        <v>2</v>
      </c>
      <c r="E17" s="204">
        <v>2</v>
      </c>
      <c r="F17" s="204">
        <v>2</v>
      </c>
      <c r="G17" s="204">
        <v>2</v>
      </c>
      <c r="H17" s="204">
        <v>2</v>
      </c>
    </row>
    <row r="18" spans="1:8" ht="16.2" thickBot="1" x14ac:dyDescent="0.3">
      <c r="A18" s="195" t="s">
        <v>34</v>
      </c>
      <c r="B18" s="11" t="s">
        <v>30</v>
      </c>
      <c r="C18" s="204">
        <v>2</v>
      </c>
      <c r="D18" s="204">
        <v>2</v>
      </c>
      <c r="E18" s="204">
        <v>2</v>
      </c>
      <c r="F18" s="204">
        <v>2</v>
      </c>
      <c r="G18" s="204">
        <v>2</v>
      </c>
      <c r="H18" s="204">
        <v>2</v>
      </c>
    </row>
    <row r="19" spans="1:8" ht="16.2" thickBot="1" x14ac:dyDescent="0.3">
      <c r="A19" s="195" t="s">
        <v>35</v>
      </c>
      <c r="B19" s="11" t="s">
        <v>30</v>
      </c>
      <c r="C19" s="204">
        <v>2</v>
      </c>
      <c r="D19" s="204">
        <v>2</v>
      </c>
      <c r="E19" s="204">
        <v>2</v>
      </c>
      <c r="F19" s="204">
        <v>2</v>
      </c>
      <c r="G19" s="204">
        <v>2</v>
      </c>
      <c r="H19" s="204">
        <v>2</v>
      </c>
    </row>
    <row r="20" spans="1:8" ht="15.6" thickBot="1" x14ac:dyDescent="0.3">
      <c r="A20" s="230" t="s">
        <v>36</v>
      </c>
      <c r="B20" s="231"/>
      <c r="C20" s="231"/>
      <c r="D20" s="231"/>
      <c r="E20" s="231"/>
      <c r="F20" s="231"/>
      <c r="G20" s="231"/>
      <c r="H20" s="232"/>
    </row>
    <row r="21" spans="1:8" ht="18" thickBot="1" x14ac:dyDescent="0.3">
      <c r="A21" s="194" t="s">
        <v>434</v>
      </c>
      <c r="B21" s="11" t="s">
        <v>30</v>
      </c>
      <c r="C21" s="48">
        <v>12</v>
      </c>
      <c r="D21" s="48">
        <v>12</v>
      </c>
      <c r="E21" s="48">
        <v>12</v>
      </c>
      <c r="F21" s="48">
        <v>12</v>
      </c>
      <c r="G21" s="49">
        <v>12</v>
      </c>
      <c r="H21" s="49">
        <v>12</v>
      </c>
    </row>
    <row r="22" spans="1:8" ht="16.2" thickBot="1" x14ac:dyDescent="0.3">
      <c r="A22" s="201" t="s">
        <v>33</v>
      </c>
      <c r="B22" s="11" t="s">
        <v>30</v>
      </c>
      <c r="C22" s="48">
        <v>12</v>
      </c>
      <c r="D22" s="48">
        <v>12</v>
      </c>
      <c r="E22" s="48">
        <v>12</v>
      </c>
      <c r="F22" s="48">
        <v>12</v>
      </c>
      <c r="G22" s="49">
        <v>12</v>
      </c>
      <c r="H22" s="49">
        <v>12</v>
      </c>
    </row>
    <row r="23" spans="1:8" ht="16.2" thickBot="1" x14ac:dyDescent="0.3">
      <c r="A23" s="201" t="s">
        <v>34</v>
      </c>
      <c r="B23" s="11" t="s">
        <v>30</v>
      </c>
      <c r="C23" s="48">
        <v>12</v>
      </c>
      <c r="D23" s="48">
        <v>12</v>
      </c>
      <c r="E23" s="48">
        <v>12</v>
      </c>
      <c r="F23" s="48">
        <v>12</v>
      </c>
      <c r="G23" s="49">
        <v>12</v>
      </c>
      <c r="H23" s="49">
        <v>12</v>
      </c>
    </row>
    <row r="24" spans="1:8" ht="16.2" thickBot="1" x14ac:dyDescent="0.3">
      <c r="A24" s="201" t="s">
        <v>35</v>
      </c>
      <c r="B24" s="11" t="s">
        <v>30</v>
      </c>
      <c r="C24" s="48">
        <v>12</v>
      </c>
      <c r="D24" s="48">
        <v>12</v>
      </c>
      <c r="E24" s="48">
        <v>12</v>
      </c>
      <c r="F24" s="48">
        <v>12</v>
      </c>
      <c r="G24" s="49">
        <v>12</v>
      </c>
      <c r="H24" s="49">
        <v>12</v>
      </c>
    </row>
    <row r="25" spans="1:8" ht="18" thickBot="1" x14ac:dyDescent="0.3">
      <c r="A25" s="199" t="s">
        <v>503</v>
      </c>
      <c r="B25" s="11" t="s">
        <v>30</v>
      </c>
      <c r="C25" s="48">
        <v>12</v>
      </c>
      <c r="D25" s="48">
        <v>12</v>
      </c>
      <c r="E25" s="48">
        <v>12</v>
      </c>
      <c r="F25" s="48">
        <v>12</v>
      </c>
      <c r="G25" s="49">
        <v>12</v>
      </c>
      <c r="H25" s="49">
        <v>12</v>
      </c>
    </row>
    <row r="26" spans="1:8" ht="16.2" thickBot="1" x14ac:dyDescent="0.3">
      <c r="A26" s="201" t="s">
        <v>33</v>
      </c>
      <c r="B26" s="11" t="s">
        <v>30</v>
      </c>
      <c r="C26" s="48">
        <v>12</v>
      </c>
      <c r="D26" s="48">
        <v>12</v>
      </c>
      <c r="E26" s="48">
        <v>12</v>
      </c>
      <c r="F26" s="48">
        <v>12</v>
      </c>
      <c r="G26" s="49">
        <v>12</v>
      </c>
      <c r="H26" s="49">
        <v>12</v>
      </c>
    </row>
    <row r="27" spans="1:8" ht="16.2" thickBot="1" x14ac:dyDescent="0.3">
      <c r="A27" s="201" t="s">
        <v>34</v>
      </c>
      <c r="B27" s="11" t="s">
        <v>30</v>
      </c>
      <c r="C27" s="48">
        <v>12</v>
      </c>
      <c r="D27" s="48">
        <v>12</v>
      </c>
      <c r="E27" s="48">
        <v>12</v>
      </c>
      <c r="F27" s="48">
        <v>12</v>
      </c>
      <c r="G27" s="49">
        <v>12</v>
      </c>
      <c r="H27" s="49">
        <v>12</v>
      </c>
    </row>
    <row r="28" spans="1:8" ht="16.2" thickBot="1" x14ac:dyDescent="0.3">
      <c r="A28" s="201" t="s">
        <v>35</v>
      </c>
      <c r="B28" s="11" t="s">
        <v>30</v>
      </c>
      <c r="C28" s="48">
        <v>12</v>
      </c>
      <c r="D28" s="48">
        <v>12</v>
      </c>
      <c r="E28" s="48">
        <v>12</v>
      </c>
      <c r="F28" s="48">
        <v>12</v>
      </c>
      <c r="G28" s="49">
        <v>12</v>
      </c>
      <c r="H28" s="49">
        <v>12</v>
      </c>
    </row>
    <row r="29" spans="1:8" ht="18" thickBot="1" x14ac:dyDescent="0.3">
      <c r="A29" s="199" t="s">
        <v>502</v>
      </c>
      <c r="B29" s="11" t="s">
        <v>30</v>
      </c>
      <c r="C29" s="48">
        <v>12</v>
      </c>
      <c r="D29" s="48">
        <v>12</v>
      </c>
      <c r="E29" s="48">
        <v>12</v>
      </c>
      <c r="F29" s="48">
        <v>12</v>
      </c>
      <c r="G29" s="49">
        <v>12</v>
      </c>
      <c r="H29" s="49">
        <v>12</v>
      </c>
    </row>
    <row r="30" spans="1:8" ht="16.2" thickBot="1" x14ac:dyDescent="0.3">
      <c r="A30" s="201" t="s">
        <v>33</v>
      </c>
      <c r="B30" s="11" t="s">
        <v>30</v>
      </c>
      <c r="C30" s="48">
        <v>12</v>
      </c>
      <c r="D30" s="48">
        <v>12</v>
      </c>
      <c r="E30" s="48">
        <v>12</v>
      </c>
      <c r="F30" s="48">
        <v>12</v>
      </c>
      <c r="G30" s="49">
        <v>12</v>
      </c>
      <c r="H30" s="49">
        <v>12</v>
      </c>
    </row>
    <row r="31" spans="1:8" ht="16.2" thickBot="1" x14ac:dyDescent="0.3">
      <c r="A31" s="201" t="s">
        <v>34</v>
      </c>
      <c r="B31" s="11" t="s">
        <v>30</v>
      </c>
      <c r="C31" s="48">
        <v>12</v>
      </c>
      <c r="D31" s="48">
        <v>12</v>
      </c>
      <c r="E31" s="48">
        <v>12</v>
      </c>
      <c r="F31" s="48">
        <v>12</v>
      </c>
      <c r="G31" s="49">
        <v>12</v>
      </c>
      <c r="H31" s="49">
        <v>12</v>
      </c>
    </row>
    <row r="32" spans="1:8" ht="16.2" thickBot="1" x14ac:dyDescent="0.3">
      <c r="A32" s="201" t="s">
        <v>35</v>
      </c>
      <c r="B32" s="11" t="s">
        <v>30</v>
      </c>
      <c r="C32" s="48">
        <v>12</v>
      </c>
      <c r="D32" s="48">
        <v>12</v>
      </c>
      <c r="E32" s="48">
        <v>12</v>
      </c>
      <c r="F32" s="48">
        <v>12</v>
      </c>
      <c r="G32" s="49">
        <v>12</v>
      </c>
      <c r="H32" s="49">
        <v>12</v>
      </c>
    </row>
    <row r="33" spans="1:8" ht="15.6" thickBot="1" x14ac:dyDescent="0.3">
      <c r="A33" s="230" t="s">
        <v>37</v>
      </c>
      <c r="B33" s="231"/>
      <c r="C33" s="231"/>
      <c r="D33" s="231"/>
      <c r="E33" s="231"/>
      <c r="F33" s="231"/>
      <c r="G33" s="231"/>
      <c r="H33" s="232"/>
    </row>
    <row r="34" spans="1:8" ht="16.2" thickBot="1" x14ac:dyDescent="0.3">
      <c r="A34" s="195" t="s">
        <v>38</v>
      </c>
      <c r="B34" s="11" t="s">
        <v>30</v>
      </c>
      <c r="C34" s="48">
        <v>12</v>
      </c>
      <c r="D34" s="48">
        <v>12</v>
      </c>
      <c r="E34" s="48">
        <v>12</v>
      </c>
      <c r="F34" s="48">
        <v>12</v>
      </c>
      <c r="G34" s="49">
        <v>12</v>
      </c>
      <c r="H34" s="49">
        <v>12</v>
      </c>
    </row>
    <row r="35" spans="1:8" ht="16.2" thickBot="1" x14ac:dyDescent="0.3">
      <c r="A35" s="195" t="s">
        <v>39</v>
      </c>
      <c r="B35" s="11" t="s">
        <v>30</v>
      </c>
      <c r="C35" s="6">
        <v>12</v>
      </c>
      <c r="D35" s="6">
        <v>12</v>
      </c>
      <c r="E35" s="6">
        <v>12</v>
      </c>
      <c r="F35" s="6">
        <v>12</v>
      </c>
      <c r="G35" s="7">
        <v>12</v>
      </c>
      <c r="H35" s="7">
        <v>1</v>
      </c>
    </row>
    <row r="36" spans="1:8" ht="15.6" thickBot="1" x14ac:dyDescent="0.3">
      <c r="A36" s="230" t="s">
        <v>40</v>
      </c>
      <c r="B36" s="231"/>
      <c r="C36" s="231"/>
      <c r="D36" s="231"/>
      <c r="E36" s="231"/>
      <c r="F36" s="231"/>
      <c r="G36" s="231"/>
      <c r="H36" s="232"/>
    </row>
    <row r="37" spans="1:8" ht="16.2" thickBot="1" x14ac:dyDescent="0.3">
      <c r="A37" s="264" t="s">
        <v>41</v>
      </c>
      <c r="B37" s="81" t="s">
        <v>15</v>
      </c>
      <c r="C37" s="82"/>
      <c r="D37" s="82"/>
      <c r="E37" s="82"/>
      <c r="F37" s="82"/>
      <c r="G37" s="82"/>
      <c r="H37" s="82"/>
    </row>
    <row r="38" spans="1:8" ht="16.2" thickBot="1" x14ac:dyDescent="0.3">
      <c r="A38" s="265"/>
      <c r="B38" s="11" t="s">
        <v>30</v>
      </c>
      <c r="C38" s="6">
        <v>12</v>
      </c>
      <c r="D38" s="6">
        <v>12</v>
      </c>
      <c r="E38" s="6">
        <v>12</v>
      </c>
      <c r="F38" s="6">
        <v>2</v>
      </c>
      <c r="G38" s="7">
        <v>2</v>
      </c>
      <c r="H38" s="7">
        <v>12</v>
      </c>
    </row>
    <row r="39" spans="1:8" ht="16.2" thickBot="1" x14ac:dyDescent="0.3">
      <c r="A39" s="264" t="s">
        <v>42</v>
      </c>
      <c r="B39" s="81" t="s">
        <v>15</v>
      </c>
      <c r="C39" s="82"/>
      <c r="D39" s="82"/>
      <c r="E39" s="82"/>
      <c r="F39" s="82"/>
      <c r="G39" s="82"/>
      <c r="H39" s="82"/>
    </row>
    <row r="40" spans="1:8" ht="16.2" thickBot="1" x14ac:dyDescent="0.3">
      <c r="A40" s="265"/>
      <c r="B40" s="11" t="s">
        <v>30</v>
      </c>
      <c r="C40" s="48">
        <v>12</v>
      </c>
      <c r="D40" s="6">
        <v>12</v>
      </c>
      <c r="E40" s="48">
        <v>12</v>
      </c>
      <c r="F40" s="6">
        <v>12</v>
      </c>
      <c r="G40" s="49">
        <v>12</v>
      </c>
      <c r="H40" s="49">
        <v>12</v>
      </c>
    </row>
    <row r="41" spans="1:8" ht="16.2" thickBot="1" x14ac:dyDescent="0.3">
      <c r="A41" s="264" t="s">
        <v>43</v>
      </c>
      <c r="B41" s="81" t="s">
        <v>15</v>
      </c>
      <c r="C41" s="82"/>
      <c r="D41" s="82"/>
      <c r="E41" s="82"/>
      <c r="F41" s="82"/>
      <c r="G41" s="82"/>
      <c r="H41" s="82"/>
    </row>
    <row r="42" spans="1:8" ht="16.2" thickBot="1" x14ac:dyDescent="0.3">
      <c r="A42" s="265"/>
      <c r="B42" s="11" t="s">
        <v>30</v>
      </c>
      <c r="C42" s="6">
        <v>2</v>
      </c>
      <c r="D42" s="6">
        <v>12</v>
      </c>
      <c r="E42" s="6">
        <v>12</v>
      </c>
      <c r="F42" s="6">
        <v>12</v>
      </c>
      <c r="G42" s="7">
        <v>21</v>
      </c>
      <c r="H42" s="7">
        <v>21</v>
      </c>
    </row>
    <row r="43" spans="1:8" ht="15.6" thickBot="1" x14ac:dyDescent="0.3">
      <c r="A43" s="230" t="s">
        <v>44</v>
      </c>
      <c r="B43" s="231"/>
      <c r="C43" s="231"/>
      <c r="D43" s="231"/>
      <c r="E43" s="231"/>
      <c r="F43" s="231"/>
      <c r="G43" s="231"/>
      <c r="H43" s="232"/>
    </row>
    <row r="44" spans="1:8" ht="16.2" thickBot="1" x14ac:dyDescent="0.3">
      <c r="A44" s="264" t="s">
        <v>45</v>
      </c>
      <c r="B44" s="81" t="s">
        <v>15</v>
      </c>
      <c r="C44" s="82"/>
      <c r="D44" s="82"/>
      <c r="E44" s="82"/>
      <c r="F44" s="82"/>
      <c r="G44" s="83"/>
      <c r="H44" s="83"/>
    </row>
    <row r="45" spans="1:8" ht="16.2" thickBot="1" x14ac:dyDescent="0.3">
      <c r="A45" s="265"/>
      <c r="B45" s="11" t="s">
        <v>30</v>
      </c>
      <c r="C45" s="6">
        <v>12</v>
      </c>
      <c r="D45" s="6">
        <v>12</v>
      </c>
      <c r="E45" s="6">
        <v>2</v>
      </c>
      <c r="F45" s="6">
        <v>12</v>
      </c>
      <c r="G45" s="19">
        <v>12</v>
      </c>
      <c r="H45" s="19">
        <v>1</v>
      </c>
    </row>
    <row r="46" spans="1:8" ht="16.2" thickBot="1" x14ac:dyDescent="0.3">
      <c r="A46" s="264" t="s">
        <v>46</v>
      </c>
      <c r="B46" s="81" t="s">
        <v>15</v>
      </c>
      <c r="C46" s="82"/>
      <c r="D46" s="82"/>
      <c r="E46" s="82"/>
      <c r="F46" s="82"/>
      <c r="G46" s="83"/>
      <c r="H46" s="83"/>
    </row>
    <row r="47" spans="1:8" ht="16.2" thickBot="1" x14ac:dyDescent="0.3">
      <c r="A47" s="265"/>
      <c r="B47" s="11" t="s">
        <v>30</v>
      </c>
      <c r="C47" s="6">
        <v>1</v>
      </c>
      <c r="D47" s="6">
        <v>2</v>
      </c>
      <c r="E47" s="6">
        <v>2</v>
      </c>
      <c r="F47" s="6">
        <v>2</v>
      </c>
      <c r="G47" s="19">
        <v>2</v>
      </c>
      <c r="H47" s="19">
        <v>12</v>
      </c>
    </row>
    <row r="48" spans="1:8" ht="16.2" thickBot="1" x14ac:dyDescent="0.3">
      <c r="A48" s="264" t="s">
        <v>47</v>
      </c>
      <c r="B48" s="81" t="s">
        <v>15</v>
      </c>
      <c r="C48" s="82"/>
      <c r="D48" s="82"/>
      <c r="E48" s="82"/>
      <c r="F48" s="82"/>
      <c r="G48" s="83"/>
      <c r="H48" s="83"/>
    </row>
    <row r="49" spans="1:8" ht="16.2" thickBot="1" x14ac:dyDescent="0.3">
      <c r="A49" s="265"/>
      <c r="B49" s="11" t="s">
        <v>30</v>
      </c>
      <c r="C49" s="6">
        <v>12</v>
      </c>
      <c r="D49" s="6">
        <v>12</v>
      </c>
      <c r="E49" s="6">
        <v>12</v>
      </c>
      <c r="F49" s="6">
        <v>12</v>
      </c>
      <c r="G49" s="19">
        <v>12</v>
      </c>
      <c r="H49" s="19">
        <v>2</v>
      </c>
    </row>
    <row r="50" spans="1:8" ht="16.2" thickBot="1" x14ac:dyDescent="0.3">
      <c r="A50" s="264" t="s">
        <v>48</v>
      </c>
      <c r="B50" s="81" t="s">
        <v>15</v>
      </c>
      <c r="C50" s="82"/>
      <c r="D50" s="82"/>
      <c r="E50" s="82"/>
      <c r="F50" s="82"/>
      <c r="G50" s="83"/>
      <c r="H50" s="83"/>
    </row>
    <row r="51" spans="1:8" ht="16.2" thickBot="1" x14ac:dyDescent="0.3">
      <c r="A51" s="265"/>
      <c r="B51" s="11" t="s">
        <v>30</v>
      </c>
      <c r="C51" s="48">
        <v>12</v>
      </c>
      <c r="D51" s="6">
        <v>12</v>
      </c>
      <c r="E51" s="48">
        <v>12</v>
      </c>
      <c r="F51" s="6">
        <v>12</v>
      </c>
      <c r="G51" s="52">
        <v>12</v>
      </c>
      <c r="H51" s="19">
        <v>12</v>
      </c>
    </row>
    <row r="52" spans="1:8" ht="16.2" thickBot="1" x14ac:dyDescent="0.3">
      <c r="A52" s="264" t="s">
        <v>435</v>
      </c>
      <c r="B52" s="81" t="s">
        <v>15</v>
      </c>
      <c r="C52" s="83"/>
      <c r="D52" s="83"/>
      <c r="E52" s="83"/>
      <c r="F52" s="83"/>
      <c r="G52" s="83"/>
      <c r="H52" s="83"/>
    </row>
    <row r="53" spans="1:8" ht="16.2" thickBot="1" x14ac:dyDescent="0.3">
      <c r="A53" s="265"/>
      <c r="B53" s="11" t="s">
        <v>30</v>
      </c>
      <c r="C53" s="18">
        <v>12</v>
      </c>
      <c r="D53" s="18">
        <v>12</v>
      </c>
      <c r="E53" s="18">
        <v>12</v>
      </c>
      <c r="F53" s="18">
        <v>12</v>
      </c>
      <c r="G53" s="18">
        <v>12</v>
      </c>
      <c r="H53" s="18">
        <v>12</v>
      </c>
    </row>
    <row r="54" spans="1:8" ht="15.6" thickBot="1" x14ac:dyDescent="0.3">
      <c r="A54" s="230" t="s">
        <v>49</v>
      </c>
      <c r="B54" s="231"/>
      <c r="C54" s="231"/>
      <c r="D54" s="231"/>
      <c r="E54" s="231"/>
      <c r="F54" s="231"/>
      <c r="G54" s="231"/>
      <c r="H54" s="232"/>
    </row>
    <row r="55" spans="1:8" ht="16.2" thickBot="1" x14ac:dyDescent="0.3">
      <c r="A55" s="264" t="s">
        <v>50</v>
      </c>
      <c r="B55" s="227" t="s">
        <v>30</v>
      </c>
      <c r="C55" s="323"/>
      <c r="D55" s="324"/>
      <c r="E55" s="330"/>
      <c r="F55" s="331"/>
      <c r="G55" s="340"/>
      <c r="H55" s="341"/>
    </row>
    <row r="56" spans="1:8" ht="16.2" thickBot="1" x14ac:dyDescent="0.3">
      <c r="A56" s="265"/>
      <c r="B56" s="229"/>
      <c r="C56" s="6">
        <v>23</v>
      </c>
      <c r="D56" s="6">
        <v>12</v>
      </c>
      <c r="E56" s="6">
        <v>12</v>
      </c>
      <c r="F56" s="6">
        <v>12</v>
      </c>
      <c r="G56" s="7">
        <v>12</v>
      </c>
      <c r="H56" s="7">
        <v>12</v>
      </c>
    </row>
    <row r="57" spans="1:8" ht="16.2" thickBot="1" x14ac:dyDescent="0.3">
      <c r="A57" s="264" t="s">
        <v>51</v>
      </c>
      <c r="B57" s="317" t="s">
        <v>52</v>
      </c>
      <c r="C57" s="319"/>
      <c r="D57" s="320"/>
      <c r="E57" s="319"/>
      <c r="F57" s="320"/>
      <c r="G57" s="319"/>
      <c r="H57" s="320"/>
    </row>
    <row r="58" spans="1:8" ht="16.2" thickBot="1" x14ac:dyDescent="0.3">
      <c r="A58" s="265"/>
      <c r="B58" s="318"/>
      <c r="C58" s="82">
        <v>12</v>
      </c>
      <c r="D58" s="82">
        <v>12</v>
      </c>
      <c r="E58" s="82">
        <v>12</v>
      </c>
      <c r="F58" s="82">
        <v>12</v>
      </c>
      <c r="G58" s="82">
        <v>12</v>
      </c>
      <c r="H58" s="82">
        <v>12</v>
      </c>
    </row>
    <row r="59" spans="1:8" ht="15.6" thickBot="1" x14ac:dyDescent="0.3">
      <c r="A59" s="230" t="s">
        <v>53</v>
      </c>
      <c r="B59" s="231"/>
      <c r="C59" s="231"/>
      <c r="D59" s="231"/>
      <c r="E59" s="231"/>
      <c r="F59" s="231"/>
      <c r="G59" s="231"/>
      <c r="H59" s="232"/>
    </row>
    <row r="60" spans="1:8" ht="16.2" thickBot="1" x14ac:dyDescent="0.3">
      <c r="A60" s="264" t="s">
        <v>33</v>
      </c>
      <c r="B60" s="11" t="s">
        <v>30</v>
      </c>
      <c r="C60" s="6">
        <v>12</v>
      </c>
      <c r="D60" s="6">
        <v>12</v>
      </c>
      <c r="E60" s="6">
        <v>12</v>
      </c>
      <c r="F60" s="6">
        <v>12</v>
      </c>
      <c r="G60" s="6">
        <v>12</v>
      </c>
      <c r="H60" s="6">
        <v>12</v>
      </c>
    </row>
    <row r="61" spans="1:8" ht="16.2" thickBot="1" x14ac:dyDescent="0.3">
      <c r="A61" s="265"/>
      <c r="B61" s="81" t="s">
        <v>52</v>
      </c>
      <c r="C61" s="82"/>
      <c r="D61" s="82"/>
      <c r="E61" s="82"/>
      <c r="F61" s="82"/>
      <c r="G61" s="82"/>
      <c r="H61" s="82"/>
    </row>
    <row r="62" spans="1:8" ht="16.2" thickBot="1" x14ac:dyDescent="0.3">
      <c r="A62" s="264" t="s">
        <v>34</v>
      </c>
      <c r="B62" s="11" t="s">
        <v>30</v>
      </c>
      <c r="C62" s="6">
        <v>12</v>
      </c>
      <c r="D62" s="6">
        <v>12</v>
      </c>
      <c r="E62" s="6">
        <v>12</v>
      </c>
      <c r="F62" s="6">
        <v>12</v>
      </c>
      <c r="G62" s="6">
        <v>12</v>
      </c>
      <c r="H62" s="6">
        <v>12</v>
      </c>
    </row>
    <row r="63" spans="1:8" ht="16.2" thickBot="1" x14ac:dyDescent="0.3">
      <c r="A63" s="265"/>
      <c r="B63" s="81" t="s">
        <v>52</v>
      </c>
      <c r="C63" s="82"/>
      <c r="D63" s="82"/>
      <c r="E63" s="82"/>
      <c r="F63" s="82"/>
      <c r="G63" s="82"/>
      <c r="H63" s="82"/>
    </row>
    <row r="64" spans="1:8" ht="16.2" thickBot="1" x14ac:dyDescent="0.3">
      <c r="A64" s="264" t="s">
        <v>35</v>
      </c>
      <c r="B64" s="11" t="s">
        <v>30</v>
      </c>
      <c r="C64" s="6">
        <v>12</v>
      </c>
      <c r="D64" s="6">
        <v>12</v>
      </c>
      <c r="E64" s="6">
        <v>12</v>
      </c>
      <c r="F64" s="6">
        <v>12</v>
      </c>
      <c r="G64" s="6">
        <v>12</v>
      </c>
      <c r="H64" s="6">
        <v>12</v>
      </c>
    </row>
    <row r="65" spans="1:8" ht="16.2" thickBot="1" x14ac:dyDescent="0.3">
      <c r="A65" s="265"/>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4" t="s">
        <v>41</v>
      </c>
      <c r="B67" s="11" t="s">
        <v>30</v>
      </c>
      <c r="C67" s="18">
        <v>12</v>
      </c>
      <c r="D67" s="18">
        <v>12</v>
      </c>
      <c r="E67" s="18">
        <v>12</v>
      </c>
      <c r="F67" s="18">
        <v>12</v>
      </c>
      <c r="G67" s="18">
        <v>12</v>
      </c>
      <c r="H67" s="18">
        <v>12</v>
      </c>
    </row>
    <row r="68" spans="1:8" ht="16.2" thickBot="1" x14ac:dyDescent="0.3">
      <c r="A68" s="265"/>
      <c r="B68" s="81" t="s">
        <v>52</v>
      </c>
      <c r="C68" s="83"/>
      <c r="D68" s="83"/>
      <c r="E68" s="83"/>
      <c r="F68" s="83"/>
      <c r="G68" s="83"/>
      <c r="H68" s="83"/>
    </row>
    <row r="69" spans="1:8" ht="16.2" thickBot="1" x14ac:dyDescent="0.3">
      <c r="A69" s="264" t="s">
        <v>42</v>
      </c>
      <c r="B69" s="11" t="s">
        <v>30</v>
      </c>
      <c r="C69" s="18">
        <v>33</v>
      </c>
      <c r="D69" s="18">
        <v>33</v>
      </c>
      <c r="E69" s="18">
        <v>33</v>
      </c>
      <c r="F69" s="18">
        <v>33</v>
      </c>
      <c r="G69" s="18">
        <v>33</v>
      </c>
      <c r="H69" s="18">
        <v>33</v>
      </c>
    </row>
    <row r="70" spans="1:8" ht="16.2" thickBot="1" x14ac:dyDescent="0.3">
      <c r="A70" s="265"/>
      <c r="B70" s="81" t="s">
        <v>52</v>
      </c>
      <c r="C70" s="83"/>
      <c r="D70" s="83"/>
      <c r="E70" s="83"/>
      <c r="F70" s="83"/>
      <c r="G70" s="83"/>
      <c r="H70" s="83"/>
    </row>
    <row r="71" spans="1:8" ht="16.2" thickBot="1" x14ac:dyDescent="0.3">
      <c r="A71" s="264" t="s">
        <v>43</v>
      </c>
      <c r="B71" s="11" t="s">
        <v>30</v>
      </c>
      <c r="C71" s="18">
        <v>23</v>
      </c>
      <c r="D71" s="18">
        <v>23</v>
      </c>
      <c r="E71" s="18">
        <v>23</v>
      </c>
      <c r="F71" s="18">
        <v>23</v>
      </c>
      <c r="G71" s="18">
        <v>23</v>
      </c>
      <c r="H71" s="18">
        <v>23</v>
      </c>
    </row>
    <row r="72" spans="1:8" ht="16.2" thickBot="1" x14ac:dyDescent="0.3">
      <c r="A72" s="265"/>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4" t="s">
        <v>56</v>
      </c>
      <c r="B74" s="227" t="s">
        <v>30</v>
      </c>
      <c r="C74" s="323">
        <v>23</v>
      </c>
      <c r="D74" s="324"/>
      <c r="E74" s="323">
        <v>12</v>
      </c>
      <c r="F74" s="324"/>
      <c r="G74" s="321">
        <v>12</v>
      </c>
      <c r="H74" s="322"/>
    </row>
    <row r="75" spans="1:8" ht="16.2" thickBot="1" x14ac:dyDescent="0.3">
      <c r="A75" s="327"/>
      <c r="B75" s="229"/>
      <c r="C75" s="6">
        <v>12</v>
      </c>
      <c r="D75" s="6">
        <v>12</v>
      </c>
      <c r="E75" s="6">
        <v>12</v>
      </c>
      <c r="F75" s="6">
        <v>12</v>
      </c>
      <c r="G75" s="7">
        <v>12</v>
      </c>
      <c r="H75" s="7">
        <v>21</v>
      </c>
    </row>
    <row r="76" spans="1:8" ht="16.2" thickBot="1" x14ac:dyDescent="0.3">
      <c r="A76" s="327"/>
      <c r="B76" s="317" t="s">
        <v>52</v>
      </c>
      <c r="C76" s="328"/>
      <c r="D76" s="329"/>
      <c r="E76" s="325"/>
      <c r="F76" s="326"/>
      <c r="G76" s="197"/>
      <c r="H76" s="198"/>
    </row>
    <row r="77" spans="1:8" ht="16.2" thickBot="1" x14ac:dyDescent="0.3">
      <c r="A77" s="265"/>
      <c r="B77" s="318"/>
      <c r="C77" s="83"/>
      <c r="D77" s="83"/>
      <c r="E77" s="85"/>
      <c r="F77" s="85"/>
      <c r="G77" s="85"/>
      <c r="H77" s="85"/>
    </row>
    <row r="78" spans="1:8" ht="16.2" thickBot="1" x14ac:dyDescent="0.3">
      <c r="A78" s="264" t="s">
        <v>58</v>
      </c>
      <c r="B78" s="227" t="s">
        <v>30</v>
      </c>
      <c r="C78" s="330">
        <v>23</v>
      </c>
      <c r="D78" s="331"/>
      <c r="E78" s="323">
        <v>12</v>
      </c>
      <c r="F78" s="324"/>
      <c r="G78" s="323">
        <v>32</v>
      </c>
      <c r="H78" s="324"/>
    </row>
    <row r="79" spans="1:8" ht="16.2" thickBot="1" x14ac:dyDescent="0.3">
      <c r="A79" s="327"/>
      <c r="B79" s="229"/>
      <c r="C79" s="18">
        <v>23</v>
      </c>
      <c r="D79" s="18">
        <v>22</v>
      </c>
      <c r="E79" s="18">
        <v>12</v>
      </c>
      <c r="F79" s="18">
        <v>12</v>
      </c>
      <c r="G79" s="18">
        <v>12</v>
      </c>
      <c r="H79" s="18">
        <v>12</v>
      </c>
    </row>
    <row r="80" spans="1:8" ht="16.2" thickBot="1" x14ac:dyDescent="0.3">
      <c r="A80" s="327"/>
      <c r="B80" s="317" t="s">
        <v>52</v>
      </c>
      <c r="C80" s="328"/>
      <c r="D80" s="329"/>
      <c r="E80" s="325"/>
      <c r="F80" s="326"/>
      <c r="G80" s="325"/>
      <c r="H80" s="326"/>
    </row>
    <row r="81" spans="1:8" ht="16.2" thickBot="1" x14ac:dyDescent="0.3">
      <c r="A81" s="265"/>
      <c r="B81" s="31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4" t="s">
        <v>60</v>
      </c>
      <c r="B83" s="11" t="s">
        <v>30</v>
      </c>
      <c r="C83" s="6">
        <v>23</v>
      </c>
      <c r="D83" s="6">
        <v>23</v>
      </c>
      <c r="E83" s="6">
        <v>23</v>
      </c>
      <c r="F83" s="6">
        <v>23</v>
      </c>
      <c r="G83" s="7">
        <v>23</v>
      </c>
      <c r="H83" s="7">
        <v>23</v>
      </c>
    </row>
    <row r="84" spans="1:8" ht="16.2" thickBot="1" x14ac:dyDescent="0.3">
      <c r="A84" s="265"/>
      <c r="B84" s="81" t="s">
        <v>52</v>
      </c>
      <c r="C84" s="82"/>
      <c r="D84" s="82"/>
      <c r="E84" s="82"/>
      <c r="F84" s="82"/>
      <c r="G84" s="82"/>
      <c r="H84" s="82"/>
    </row>
    <row r="85" spans="1:8" ht="16.2" thickBot="1" x14ac:dyDescent="0.3">
      <c r="A85" s="264" t="s">
        <v>42</v>
      </c>
      <c r="B85" s="11" t="s">
        <v>30</v>
      </c>
      <c r="C85" s="6">
        <v>23</v>
      </c>
      <c r="D85" s="6">
        <v>23</v>
      </c>
      <c r="E85" s="6">
        <v>23</v>
      </c>
      <c r="F85" s="6">
        <v>23</v>
      </c>
      <c r="G85" s="6">
        <v>23</v>
      </c>
      <c r="H85" s="6">
        <v>23</v>
      </c>
    </row>
    <row r="86" spans="1:8" ht="16.2" thickBot="1" x14ac:dyDescent="0.3">
      <c r="A86" s="265"/>
      <c r="B86" s="81" t="s">
        <v>52</v>
      </c>
      <c r="C86" s="82"/>
      <c r="D86" s="82"/>
      <c r="E86" s="82"/>
      <c r="F86" s="82"/>
      <c r="G86" s="82"/>
      <c r="H86" s="82"/>
    </row>
    <row r="87" spans="1:8" ht="16.2" thickBot="1" x14ac:dyDescent="0.3">
      <c r="A87" s="264" t="s">
        <v>61</v>
      </c>
      <c r="B87" s="11" t="s">
        <v>30</v>
      </c>
      <c r="C87" s="6">
        <v>3</v>
      </c>
      <c r="D87" s="6">
        <v>23</v>
      </c>
      <c r="E87" s="6">
        <v>23</v>
      </c>
      <c r="F87" s="6">
        <v>23</v>
      </c>
      <c r="G87" s="7">
        <v>23</v>
      </c>
      <c r="H87" s="7">
        <v>23</v>
      </c>
    </row>
    <row r="88" spans="1:8" ht="16.2" thickBot="1" x14ac:dyDescent="0.3">
      <c r="A88" s="265"/>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4" t="s">
        <v>33</v>
      </c>
      <c r="B90" s="11" t="s">
        <v>30</v>
      </c>
      <c r="C90" s="6">
        <v>3</v>
      </c>
      <c r="D90" s="6">
        <v>23</v>
      </c>
      <c r="E90" s="6">
        <v>23</v>
      </c>
      <c r="F90" s="6">
        <v>23</v>
      </c>
      <c r="G90" s="7">
        <v>23</v>
      </c>
      <c r="H90" s="7">
        <v>23</v>
      </c>
    </row>
    <row r="91" spans="1:8" ht="16.2" thickBot="1" x14ac:dyDescent="0.3">
      <c r="A91" s="265"/>
      <c r="B91" s="81" t="s">
        <v>52</v>
      </c>
      <c r="C91" s="82"/>
      <c r="D91" s="82"/>
      <c r="E91" s="82"/>
      <c r="F91" s="82"/>
      <c r="G91" s="82"/>
      <c r="H91" s="82"/>
    </row>
    <row r="92" spans="1:8" ht="16.2" thickBot="1" x14ac:dyDescent="0.3">
      <c r="A92" s="264" t="s">
        <v>34</v>
      </c>
      <c r="B92" s="11" t="s">
        <v>30</v>
      </c>
      <c r="C92" s="6">
        <v>23</v>
      </c>
      <c r="D92" s="6">
        <v>2</v>
      </c>
      <c r="E92" s="6">
        <v>23</v>
      </c>
      <c r="F92" s="6">
        <v>23</v>
      </c>
      <c r="G92" s="7">
        <v>23</v>
      </c>
      <c r="H92" s="7">
        <v>23</v>
      </c>
    </row>
    <row r="93" spans="1:8" ht="16.2" thickBot="1" x14ac:dyDescent="0.3">
      <c r="A93" s="265"/>
      <c r="B93" s="81" t="s">
        <v>52</v>
      </c>
      <c r="C93" s="82"/>
      <c r="D93" s="82"/>
      <c r="E93" s="82"/>
      <c r="F93" s="82"/>
      <c r="G93" s="82"/>
      <c r="H93" s="82"/>
    </row>
    <row r="94" spans="1:8" ht="16.2" thickBot="1" x14ac:dyDescent="0.3">
      <c r="A94" s="264" t="s">
        <v>35</v>
      </c>
      <c r="B94" s="11" t="s">
        <v>30</v>
      </c>
      <c r="C94" s="6">
        <v>23</v>
      </c>
      <c r="D94" s="6">
        <v>23</v>
      </c>
      <c r="E94" s="6">
        <v>23</v>
      </c>
      <c r="F94" s="6">
        <v>22</v>
      </c>
      <c r="G94" s="7">
        <v>23</v>
      </c>
      <c r="H94" s="7">
        <v>23</v>
      </c>
    </row>
    <row r="95" spans="1:8" ht="16.2" thickBot="1" x14ac:dyDescent="0.3">
      <c r="A95" s="265"/>
      <c r="B95" s="81" t="s">
        <v>52</v>
      </c>
      <c r="C95" s="82"/>
      <c r="D95" s="82"/>
      <c r="E95" s="82"/>
      <c r="F95" s="82"/>
      <c r="G95" s="82"/>
      <c r="H95" s="82"/>
    </row>
    <row r="96" spans="1:8" ht="16.2" thickBot="1" x14ac:dyDescent="0.3">
      <c r="A96" s="195" t="s">
        <v>63</v>
      </c>
      <c r="B96" s="11" t="s">
        <v>64</v>
      </c>
      <c r="C96" s="323">
        <v>3</v>
      </c>
      <c r="D96" s="324"/>
      <c r="E96" s="313">
        <v>23</v>
      </c>
      <c r="F96" s="314"/>
      <c r="G96" s="315">
        <v>23</v>
      </c>
      <c r="H96" s="316"/>
    </row>
    <row r="97" spans="1:11" ht="15.6" thickBot="1" x14ac:dyDescent="0.3">
      <c r="A97" s="230" t="s">
        <v>65</v>
      </c>
      <c r="B97" s="231"/>
      <c r="C97" s="231"/>
      <c r="D97" s="231"/>
      <c r="E97" s="231"/>
      <c r="F97" s="231"/>
      <c r="G97" s="231"/>
      <c r="H97" s="232"/>
    </row>
    <row r="98" spans="1:11" ht="16.2" thickBot="1" x14ac:dyDescent="0.3">
      <c r="A98" s="195" t="s">
        <v>66</v>
      </c>
      <c r="B98" s="11" t="s">
        <v>67</v>
      </c>
      <c r="C98" s="48">
        <v>23</v>
      </c>
      <c r="D98" s="48">
        <v>23</v>
      </c>
      <c r="E98" s="48">
        <v>33</v>
      </c>
      <c r="F98" s="48">
        <v>33</v>
      </c>
      <c r="G98" s="48">
        <v>33</v>
      </c>
      <c r="H98" s="48">
        <v>33</v>
      </c>
    </row>
    <row r="99" spans="1:11" ht="16.2" thickBot="1" x14ac:dyDescent="0.3">
      <c r="A99" s="195" t="s">
        <v>68</v>
      </c>
      <c r="B99" s="11" t="s">
        <v>67</v>
      </c>
      <c r="C99" s="48">
        <v>23</v>
      </c>
      <c r="D99" s="48">
        <v>23</v>
      </c>
      <c r="E99" s="48">
        <v>33</v>
      </c>
      <c r="F99" s="48">
        <v>33</v>
      </c>
      <c r="G99" s="48">
        <v>33</v>
      </c>
      <c r="H99" s="48">
        <v>33</v>
      </c>
    </row>
    <row r="100" spans="1:11" ht="16.2" thickBot="1" x14ac:dyDescent="0.3">
      <c r="A100" s="195" t="s">
        <v>69</v>
      </c>
      <c r="B100" s="11" t="s">
        <v>67</v>
      </c>
      <c r="C100" s="48">
        <v>23</v>
      </c>
      <c r="D100" s="48">
        <v>23</v>
      </c>
      <c r="E100" s="48">
        <v>33</v>
      </c>
      <c r="F100" s="48">
        <v>33</v>
      </c>
      <c r="G100" s="48">
        <v>33</v>
      </c>
      <c r="H100" s="48">
        <v>33</v>
      </c>
    </row>
    <row r="101" spans="1:11" ht="31.8" thickBot="1" x14ac:dyDescent="0.3">
      <c r="A101" s="195" t="s">
        <v>70</v>
      </c>
      <c r="B101" s="11" t="s">
        <v>67</v>
      </c>
      <c r="C101" s="48">
        <v>23</v>
      </c>
      <c r="D101" s="48">
        <v>23</v>
      </c>
      <c r="E101" s="48">
        <v>33</v>
      </c>
      <c r="F101" s="48">
        <v>33</v>
      </c>
      <c r="G101" s="48">
        <v>33</v>
      </c>
      <c r="H101" s="48">
        <v>33</v>
      </c>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4" t="s">
        <v>73</v>
      </c>
      <c r="B104" s="227" t="s">
        <v>74</v>
      </c>
      <c r="C104" s="323">
        <v>23</v>
      </c>
      <c r="D104" s="324"/>
      <c r="E104" s="332">
        <v>13</v>
      </c>
      <c r="F104" s="333"/>
      <c r="G104" s="334">
        <v>23</v>
      </c>
      <c r="H104" s="335"/>
    </row>
    <row r="105" spans="1:11" ht="16.2" thickBot="1" x14ac:dyDescent="0.3">
      <c r="A105" s="265"/>
      <c r="B105" s="229"/>
      <c r="C105" s="6">
        <v>23</v>
      </c>
      <c r="D105" s="6">
        <v>32</v>
      </c>
      <c r="E105" s="6">
        <v>23</v>
      </c>
      <c r="F105" s="6">
        <v>23</v>
      </c>
      <c r="G105" s="7">
        <v>23</v>
      </c>
      <c r="H105" s="7">
        <v>23</v>
      </c>
    </row>
    <row r="106" spans="1:11" ht="16.2" thickBot="1" x14ac:dyDescent="0.3">
      <c r="A106" s="195" t="s">
        <v>75</v>
      </c>
      <c r="B106" s="11" t="s">
        <v>76</v>
      </c>
      <c r="C106" s="323">
        <v>12</v>
      </c>
      <c r="D106" s="324"/>
      <c r="E106" s="313">
        <v>12</v>
      </c>
      <c r="F106" s="314"/>
      <c r="G106" s="315">
        <v>12</v>
      </c>
      <c r="H106" s="316"/>
      <c r="J106" s="126"/>
      <c r="K106" s="126"/>
    </row>
    <row r="107" spans="1:11" ht="16.2" thickBot="1" x14ac:dyDescent="0.3">
      <c r="A107" s="195" t="s">
        <v>77</v>
      </c>
      <c r="B107" s="11" t="s">
        <v>15</v>
      </c>
      <c r="C107" s="323">
        <v>44</v>
      </c>
      <c r="D107" s="324"/>
      <c r="E107" s="323">
        <v>23</v>
      </c>
      <c r="F107" s="324"/>
      <c r="G107" s="321">
        <v>32</v>
      </c>
      <c r="H107" s="322"/>
      <c r="J107" s="127"/>
      <c r="K107" s="127"/>
    </row>
    <row r="108" spans="1:11" ht="16.2" thickBot="1" x14ac:dyDescent="0.3">
      <c r="A108" s="195" t="s">
        <v>78</v>
      </c>
      <c r="B108" s="11" t="s">
        <v>8</v>
      </c>
      <c r="C108" s="6">
        <v>2</v>
      </c>
      <c r="D108" s="6">
        <v>3</v>
      </c>
      <c r="E108" s="6">
        <v>2</v>
      </c>
      <c r="F108" s="6">
        <v>2</v>
      </c>
      <c r="G108" s="7">
        <v>2</v>
      </c>
      <c r="H108" s="7">
        <v>2</v>
      </c>
    </row>
    <row r="109" spans="1:11" ht="16.2" thickBot="1" x14ac:dyDescent="0.3">
      <c r="A109" s="202" t="s">
        <v>79</v>
      </c>
      <c r="B109" s="81" t="s">
        <v>80</v>
      </c>
      <c r="C109" s="82"/>
      <c r="D109" s="82"/>
      <c r="E109" s="82"/>
      <c r="F109" s="82"/>
      <c r="G109" s="82"/>
      <c r="H109" s="82"/>
    </row>
    <row r="110" spans="1:11" ht="16.2" thickBot="1" x14ac:dyDescent="0.3">
      <c r="A110" s="194" t="s">
        <v>490</v>
      </c>
      <c r="B110" s="11" t="s">
        <v>80</v>
      </c>
      <c r="C110" s="18">
        <v>23</v>
      </c>
      <c r="D110" s="18">
        <v>23</v>
      </c>
      <c r="E110" s="18">
        <v>23</v>
      </c>
      <c r="F110" s="18">
        <v>23</v>
      </c>
      <c r="G110" s="18">
        <v>23</v>
      </c>
      <c r="H110" s="18">
        <v>23</v>
      </c>
    </row>
    <row r="111" spans="1:11" ht="16.2" thickBot="1" x14ac:dyDescent="0.3">
      <c r="A111" s="194" t="s">
        <v>489</v>
      </c>
      <c r="B111" s="11" t="s">
        <v>80</v>
      </c>
      <c r="C111" s="18">
        <v>23</v>
      </c>
      <c r="D111" s="18">
        <v>23</v>
      </c>
      <c r="E111" s="18">
        <v>23</v>
      </c>
      <c r="F111" s="18">
        <v>23</v>
      </c>
      <c r="G111" s="18">
        <v>23</v>
      </c>
      <c r="H111" s="18">
        <v>23</v>
      </c>
    </row>
    <row r="112" spans="1:11" ht="16.2" thickBot="1" x14ac:dyDescent="0.3">
      <c r="A112" s="194" t="s">
        <v>491</v>
      </c>
      <c r="B112" s="11" t="s">
        <v>80</v>
      </c>
      <c r="C112" s="18">
        <v>23</v>
      </c>
      <c r="D112" s="18">
        <v>23</v>
      </c>
      <c r="E112" s="18">
        <v>23</v>
      </c>
      <c r="F112" s="18">
        <v>23</v>
      </c>
      <c r="G112" s="18">
        <v>23</v>
      </c>
      <c r="H112" s="18">
        <v>23</v>
      </c>
    </row>
    <row r="113" spans="1:8" ht="16.2" thickBot="1" x14ac:dyDescent="0.3">
      <c r="A113" s="194" t="s">
        <v>492</v>
      </c>
      <c r="B113" s="11" t="s">
        <v>80</v>
      </c>
      <c r="C113" s="18">
        <v>23</v>
      </c>
      <c r="D113" s="18">
        <v>23</v>
      </c>
      <c r="E113" s="18">
        <v>23</v>
      </c>
      <c r="F113" s="18">
        <v>23</v>
      </c>
      <c r="G113" s="18">
        <v>23</v>
      </c>
      <c r="H113" s="18">
        <v>23</v>
      </c>
    </row>
    <row r="114" spans="1:8" ht="31.8" thickBot="1" x14ac:dyDescent="0.3">
      <c r="A114" s="195" t="s">
        <v>81</v>
      </c>
      <c r="B114" s="11" t="s">
        <v>8</v>
      </c>
      <c r="C114" s="330">
        <v>23</v>
      </c>
      <c r="D114" s="331"/>
      <c r="E114" s="330">
        <v>13</v>
      </c>
      <c r="F114" s="331"/>
      <c r="G114" s="340">
        <v>23</v>
      </c>
      <c r="H114" s="341"/>
    </row>
    <row r="115" spans="1:8" ht="16.2" thickBot="1" x14ac:dyDescent="0.3">
      <c r="A115" s="195" t="s">
        <v>493</v>
      </c>
      <c r="B115" s="11" t="s">
        <v>8</v>
      </c>
      <c r="C115" s="342">
        <v>23</v>
      </c>
      <c r="D115" s="343"/>
      <c r="E115" s="342">
        <v>2</v>
      </c>
      <c r="F115" s="343"/>
      <c r="G115" s="315">
        <v>23</v>
      </c>
      <c r="H115" s="316"/>
    </row>
    <row r="116" spans="1:8" ht="16.2" thickBot="1" x14ac:dyDescent="0.3">
      <c r="A116" s="195" t="s">
        <v>494</v>
      </c>
      <c r="B116" s="11" t="s">
        <v>8</v>
      </c>
      <c r="C116" s="336">
        <v>23</v>
      </c>
      <c r="D116" s="337"/>
      <c r="E116" s="336">
        <v>23</v>
      </c>
      <c r="F116" s="337"/>
      <c r="G116" s="338">
        <v>23</v>
      </c>
      <c r="H116" s="339"/>
    </row>
    <row r="117" spans="1:8" ht="16.2" thickBot="1" x14ac:dyDescent="0.3">
      <c r="A117" s="195" t="s">
        <v>495</v>
      </c>
      <c r="B117" s="11" t="s">
        <v>8</v>
      </c>
      <c r="C117" s="342">
        <v>23</v>
      </c>
      <c r="D117" s="343"/>
      <c r="E117" s="342">
        <v>43</v>
      </c>
      <c r="F117" s="343"/>
      <c r="G117" s="344">
        <v>23</v>
      </c>
      <c r="H117" s="345"/>
    </row>
    <row r="118" spans="1:8" ht="16.2" thickBot="1" x14ac:dyDescent="0.3">
      <c r="A118" s="202" t="s">
        <v>496</v>
      </c>
      <c r="B118" s="81" t="s">
        <v>57</v>
      </c>
      <c r="C118" s="325"/>
      <c r="D118" s="326"/>
      <c r="E118" s="325"/>
      <c r="F118" s="326"/>
      <c r="G118" s="325"/>
      <c r="H118" s="326"/>
    </row>
    <row r="119" spans="1:8" ht="16.2" thickBot="1" x14ac:dyDescent="0.3">
      <c r="A119" s="195" t="s">
        <v>82</v>
      </c>
      <c r="B119" s="11" t="s">
        <v>30</v>
      </c>
      <c r="C119" s="342">
        <v>43</v>
      </c>
      <c r="D119" s="343"/>
      <c r="E119" s="342">
        <v>23</v>
      </c>
      <c r="F119" s="343"/>
      <c r="G119" s="344">
        <v>42</v>
      </c>
      <c r="H119" s="345"/>
    </row>
    <row r="120" spans="1:8" ht="15.6" thickBot="1" x14ac:dyDescent="0.3">
      <c r="A120" s="230" t="s">
        <v>83</v>
      </c>
      <c r="B120" s="231"/>
      <c r="C120" s="231"/>
      <c r="D120" s="231"/>
      <c r="E120" s="231"/>
      <c r="F120" s="231"/>
      <c r="G120" s="231"/>
      <c r="H120" s="232"/>
    </row>
    <row r="121" spans="1:8" ht="31.8" thickBot="1" x14ac:dyDescent="0.3">
      <c r="A121" s="195" t="s">
        <v>84</v>
      </c>
      <c r="B121" s="11" t="s">
        <v>85</v>
      </c>
      <c r="C121" s="330">
        <v>24</v>
      </c>
      <c r="D121" s="331"/>
      <c r="E121" s="330">
        <v>2</v>
      </c>
      <c r="F121" s="331"/>
      <c r="G121" s="340">
        <v>23</v>
      </c>
      <c r="H121" s="341"/>
    </row>
    <row r="122" spans="1:8" ht="16.2" thickBot="1" x14ac:dyDescent="0.3">
      <c r="A122" s="195" t="s">
        <v>86</v>
      </c>
      <c r="B122" s="11" t="s">
        <v>85</v>
      </c>
      <c r="C122" s="330">
        <v>23</v>
      </c>
      <c r="D122" s="331"/>
      <c r="E122" s="330">
        <v>23</v>
      </c>
      <c r="F122" s="331"/>
      <c r="G122" s="340">
        <v>23</v>
      </c>
      <c r="H122" s="341"/>
    </row>
    <row r="123" spans="1:8" ht="26.25" customHeight="1" thickBot="1" x14ac:dyDescent="0.3">
      <c r="A123" s="195" t="s">
        <v>87</v>
      </c>
      <c r="B123" s="11" t="s">
        <v>85</v>
      </c>
      <c r="C123" s="330">
        <v>23</v>
      </c>
      <c r="D123" s="331"/>
      <c r="E123" s="330">
        <v>23</v>
      </c>
      <c r="F123" s="331"/>
      <c r="G123" s="340">
        <v>23</v>
      </c>
      <c r="H123" s="341"/>
    </row>
    <row r="124" spans="1:8" ht="16.2" thickBot="1" x14ac:dyDescent="0.3">
      <c r="A124" s="264" t="s">
        <v>88</v>
      </c>
      <c r="B124" s="227" t="s">
        <v>89</v>
      </c>
      <c r="C124" s="323">
        <v>23</v>
      </c>
      <c r="D124" s="324"/>
      <c r="E124" s="323">
        <v>2</v>
      </c>
      <c r="F124" s="324"/>
      <c r="G124" s="323">
        <v>23</v>
      </c>
      <c r="H124" s="324"/>
    </row>
    <row r="125" spans="1:8" ht="16.2" thickBot="1" x14ac:dyDescent="0.3">
      <c r="A125" s="265"/>
      <c r="B125" s="229"/>
      <c r="C125" s="6">
        <v>23</v>
      </c>
      <c r="D125" s="6">
        <v>23</v>
      </c>
      <c r="E125" s="6">
        <v>23</v>
      </c>
      <c r="F125" s="6">
        <v>23</v>
      </c>
      <c r="G125" s="6">
        <v>23</v>
      </c>
      <c r="H125" s="6">
        <v>23</v>
      </c>
    </row>
    <row r="126" spans="1:8" ht="16.2" thickBot="1" x14ac:dyDescent="0.3">
      <c r="A126" s="264" t="s">
        <v>90</v>
      </c>
      <c r="B126" s="227" t="s">
        <v>89</v>
      </c>
      <c r="C126" s="323">
        <v>3</v>
      </c>
      <c r="D126" s="324"/>
      <c r="E126" s="323">
        <v>23</v>
      </c>
      <c r="F126" s="324"/>
      <c r="G126" s="323">
        <v>32</v>
      </c>
      <c r="H126" s="324"/>
    </row>
    <row r="127" spans="1:8" ht="16.2" thickBot="1" x14ac:dyDescent="0.3">
      <c r="A127" s="265"/>
      <c r="B127" s="229"/>
      <c r="C127" s="6">
        <v>23</v>
      </c>
      <c r="D127" s="6">
        <v>23</v>
      </c>
      <c r="E127" s="6">
        <v>23</v>
      </c>
      <c r="F127" s="6">
        <v>32</v>
      </c>
      <c r="G127" s="6">
        <v>23</v>
      </c>
      <c r="H127" s="6">
        <v>23</v>
      </c>
    </row>
    <row r="128" spans="1:8" ht="16.2" thickBot="1" x14ac:dyDescent="0.3">
      <c r="A128" s="264" t="s">
        <v>91</v>
      </c>
      <c r="B128" s="227" t="s">
        <v>52</v>
      </c>
      <c r="C128" s="323">
        <v>23</v>
      </c>
      <c r="D128" s="324"/>
      <c r="E128" s="323">
        <v>23</v>
      </c>
      <c r="F128" s="324"/>
      <c r="G128" s="323">
        <v>23</v>
      </c>
      <c r="H128" s="324"/>
    </row>
    <row r="129" spans="1:8" ht="16.2" thickBot="1" x14ac:dyDescent="0.3">
      <c r="A129" s="265"/>
      <c r="B129" s="229"/>
      <c r="C129" s="6">
        <v>23</v>
      </c>
      <c r="D129" s="6">
        <v>23</v>
      </c>
      <c r="E129" s="6">
        <v>23</v>
      </c>
      <c r="F129" s="6">
        <v>23</v>
      </c>
      <c r="G129" s="6">
        <v>32</v>
      </c>
      <c r="H129" s="6">
        <v>23</v>
      </c>
    </row>
    <row r="130" spans="1:8" ht="15.6" thickBot="1" x14ac:dyDescent="0.3">
      <c r="A130" s="208" t="s">
        <v>92</v>
      </c>
      <c r="B130" s="209"/>
      <c r="C130" s="209"/>
      <c r="D130" s="209"/>
      <c r="E130" s="209"/>
      <c r="F130" s="209"/>
      <c r="G130" s="209"/>
      <c r="H130" s="210"/>
    </row>
    <row r="131" spans="1:8" ht="16.2" thickBot="1" x14ac:dyDescent="0.3">
      <c r="A131" s="264" t="s">
        <v>497</v>
      </c>
      <c r="B131" s="107" t="s">
        <v>30</v>
      </c>
      <c r="C131" s="79">
        <v>23</v>
      </c>
      <c r="D131" s="79">
        <v>33</v>
      </c>
      <c r="E131" s="79">
        <v>33</v>
      </c>
      <c r="F131" s="79">
        <v>33</v>
      </c>
      <c r="G131" s="79">
        <v>33</v>
      </c>
      <c r="H131" s="79">
        <v>33</v>
      </c>
    </row>
    <row r="132" spans="1:8" ht="16.2" thickBot="1" x14ac:dyDescent="0.3">
      <c r="A132" s="265"/>
      <c r="B132" s="107" t="s">
        <v>15</v>
      </c>
      <c r="C132" s="79">
        <v>23</v>
      </c>
      <c r="D132" s="79">
        <v>33</v>
      </c>
      <c r="E132" s="79">
        <v>33</v>
      </c>
      <c r="F132" s="79">
        <v>33</v>
      </c>
      <c r="G132" s="79">
        <v>33</v>
      </c>
      <c r="H132" s="79">
        <v>33</v>
      </c>
    </row>
    <row r="133" spans="1:8" ht="16.2" thickBot="1" x14ac:dyDescent="0.3">
      <c r="A133" s="264" t="s">
        <v>498</v>
      </c>
      <c r="B133" s="107" t="s">
        <v>30</v>
      </c>
      <c r="C133" s="79">
        <v>23</v>
      </c>
      <c r="D133" s="79">
        <v>33</v>
      </c>
      <c r="E133" s="79">
        <v>33</v>
      </c>
      <c r="F133" s="79">
        <v>33</v>
      </c>
      <c r="G133" s="79">
        <v>33</v>
      </c>
      <c r="H133" s="79">
        <v>33</v>
      </c>
    </row>
    <row r="134" spans="1:8" ht="16.2" thickBot="1" x14ac:dyDescent="0.3">
      <c r="A134" s="265"/>
      <c r="B134" s="107" t="s">
        <v>15</v>
      </c>
      <c r="C134" s="79">
        <v>23</v>
      </c>
      <c r="D134" s="79">
        <v>33</v>
      </c>
      <c r="E134" s="79">
        <v>33</v>
      </c>
      <c r="F134" s="79">
        <v>33</v>
      </c>
      <c r="G134" s="79">
        <v>33</v>
      </c>
      <c r="H134" s="79">
        <v>33</v>
      </c>
    </row>
    <row r="135" spans="1:8" ht="16.2" thickBot="1" x14ac:dyDescent="0.3">
      <c r="A135" s="264" t="s">
        <v>499</v>
      </c>
      <c r="B135" s="107" t="s">
        <v>30</v>
      </c>
      <c r="C135" s="79">
        <v>23</v>
      </c>
      <c r="D135" s="79">
        <v>33</v>
      </c>
      <c r="E135" s="79">
        <v>33</v>
      </c>
      <c r="F135" s="79">
        <v>33</v>
      </c>
      <c r="G135" s="79">
        <v>33</v>
      </c>
      <c r="H135" s="79">
        <v>33</v>
      </c>
    </row>
    <row r="136" spans="1:8" ht="16.2" thickBot="1" x14ac:dyDescent="0.3">
      <c r="A136" s="265"/>
      <c r="B136" s="107" t="s">
        <v>15</v>
      </c>
      <c r="C136" s="79">
        <v>23</v>
      </c>
      <c r="D136" s="79">
        <v>33</v>
      </c>
      <c r="E136" s="79">
        <v>33</v>
      </c>
      <c r="F136" s="79">
        <v>33</v>
      </c>
      <c r="G136" s="79">
        <v>33</v>
      </c>
      <c r="H136" s="79">
        <v>33</v>
      </c>
    </row>
    <row r="137" spans="1:8" ht="16.2" thickBot="1" x14ac:dyDescent="0.3">
      <c r="A137" s="264" t="s">
        <v>500</v>
      </c>
      <c r="B137" s="107" t="s">
        <v>30</v>
      </c>
      <c r="C137" s="79">
        <v>23</v>
      </c>
      <c r="D137" s="79">
        <v>33</v>
      </c>
      <c r="E137" s="79">
        <v>33</v>
      </c>
      <c r="F137" s="79">
        <v>33</v>
      </c>
      <c r="G137" s="79">
        <v>33</v>
      </c>
      <c r="H137" s="79">
        <v>33</v>
      </c>
    </row>
    <row r="138" spans="1:8" ht="16.2" thickBot="1" x14ac:dyDescent="0.3">
      <c r="A138" s="265"/>
      <c r="B138" s="107" t="s">
        <v>15</v>
      </c>
      <c r="C138" s="79">
        <v>23</v>
      </c>
      <c r="D138" s="79">
        <v>33</v>
      </c>
      <c r="E138" s="79">
        <v>33</v>
      </c>
      <c r="F138" s="79">
        <v>33</v>
      </c>
      <c r="G138" s="79">
        <v>33</v>
      </c>
      <c r="H138" s="79">
        <v>33</v>
      </c>
    </row>
    <row r="139" spans="1:8" ht="15.6" thickBot="1" x14ac:dyDescent="0.3">
      <c r="A139" s="230" t="s">
        <v>93</v>
      </c>
      <c r="B139" s="231"/>
      <c r="C139" s="231"/>
      <c r="D139" s="231"/>
      <c r="E139" s="231"/>
      <c r="F139" s="231"/>
      <c r="G139" s="231"/>
      <c r="H139" s="232"/>
    </row>
    <row r="140" spans="1:8" ht="16.2" thickBot="1" x14ac:dyDescent="0.3">
      <c r="A140" s="264" t="s">
        <v>94</v>
      </c>
      <c r="B140" s="10" t="s">
        <v>67</v>
      </c>
      <c r="C140" s="313">
        <v>32</v>
      </c>
      <c r="D140" s="314"/>
      <c r="E140" s="313">
        <v>23</v>
      </c>
      <c r="F140" s="314"/>
      <c r="G140" s="313">
        <v>23</v>
      </c>
      <c r="H140" s="314"/>
    </row>
    <row r="141" spans="1:8" ht="16.2" thickBot="1" x14ac:dyDescent="0.3">
      <c r="A141" s="265"/>
      <c r="B141" s="81" t="s">
        <v>95</v>
      </c>
      <c r="C141" s="319"/>
      <c r="D141" s="320"/>
      <c r="E141" s="319"/>
      <c r="F141" s="320"/>
      <c r="G141" s="319"/>
      <c r="H141" s="320"/>
    </row>
    <row r="142" spans="1:8" ht="16.2" thickBot="1" x14ac:dyDescent="0.3">
      <c r="A142" s="264" t="s">
        <v>96</v>
      </c>
      <c r="B142" s="11" t="s">
        <v>67</v>
      </c>
      <c r="C142" s="323">
        <v>23</v>
      </c>
      <c r="D142" s="324"/>
      <c r="E142" s="323">
        <v>23</v>
      </c>
      <c r="F142" s="324"/>
      <c r="G142" s="323">
        <v>23</v>
      </c>
      <c r="H142" s="324"/>
    </row>
    <row r="143" spans="1:8" ht="16.2" thickBot="1" x14ac:dyDescent="0.3">
      <c r="A143" s="265"/>
      <c r="B143" s="81" t="s">
        <v>95</v>
      </c>
      <c r="C143" s="319"/>
      <c r="D143" s="320"/>
      <c r="E143" s="319"/>
      <c r="F143" s="320"/>
      <c r="G143" s="319"/>
      <c r="H143" s="320"/>
    </row>
    <row r="144" spans="1:8" ht="16.2" thickBot="1" x14ac:dyDescent="0.3">
      <c r="A144" s="264" t="s">
        <v>501</v>
      </c>
      <c r="B144" s="11" t="s">
        <v>67</v>
      </c>
      <c r="C144" s="323">
        <v>23</v>
      </c>
      <c r="D144" s="324"/>
      <c r="E144" s="323">
        <v>23</v>
      </c>
      <c r="F144" s="324"/>
      <c r="G144" s="323">
        <v>22</v>
      </c>
      <c r="H144" s="324"/>
    </row>
    <row r="145" spans="1:8" ht="16.2" thickBot="1" x14ac:dyDescent="0.3">
      <c r="A145" s="265"/>
      <c r="B145" s="81" t="s">
        <v>98</v>
      </c>
      <c r="C145" s="319"/>
      <c r="D145" s="320"/>
      <c r="E145" s="319"/>
      <c r="F145" s="320"/>
      <c r="G145" s="319"/>
      <c r="H145" s="320"/>
    </row>
    <row r="146" spans="1:8" ht="16.2" thickBot="1" x14ac:dyDescent="0.3">
      <c r="A146" s="264" t="s">
        <v>99</v>
      </c>
      <c r="B146" s="11" t="s">
        <v>67</v>
      </c>
      <c r="C146" s="323">
        <v>3</v>
      </c>
      <c r="D146" s="324"/>
      <c r="E146" s="323">
        <v>32</v>
      </c>
      <c r="F146" s="324"/>
      <c r="G146" s="323">
        <v>23</v>
      </c>
      <c r="H146" s="324"/>
    </row>
    <row r="147" spans="1:8" ht="16.2" thickBot="1" x14ac:dyDescent="0.3">
      <c r="A147" s="265"/>
      <c r="B147" s="81" t="s">
        <v>100</v>
      </c>
      <c r="C147" s="319"/>
      <c r="D147" s="320"/>
      <c r="E147" s="319"/>
      <c r="F147" s="320"/>
      <c r="G147" s="319"/>
      <c r="H147" s="320"/>
    </row>
    <row r="148" spans="1:8" ht="16.2" thickBot="1" x14ac:dyDescent="0.3">
      <c r="A148" s="264" t="s">
        <v>101</v>
      </c>
      <c r="B148" s="11" t="s">
        <v>30</v>
      </c>
      <c r="C148" s="323">
        <v>23</v>
      </c>
      <c r="D148" s="324"/>
      <c r="E148" s="323">
        <v>23</v>
      </c>
      <c r="F148" s="324"/>
      <c r="G148" s="323">
        <v>23</v>
      </c>
      <c r="H148" s="324"/>
    </row>
    <row r="149" spans="1:8" ht="31.8" thickBot="1" x14ac:dyDescent="0.3">
      <c r="A149" s="265"/>
      <c r="B149" s="81" t="s">
        <v>102</v>
      </c>
      <c r="C149" s="319"/>
      <c r="D149" s="320"/>
      <c r="E149" s="319"/>
      <c r="F149" s="320"/>
      <c r="G149" s="319"/>
      <c r="H149" s="320"/>
    </row>
    <row r="150" spans="1:8" ht="16.2" thickBot="1" x14ac:dyDescent="0.3">
      <c r="A150" s="264" t="s">
        <v>103</v>
      </c>
      <c r="B150" s="11" t="s">
        <v>67</v>
      </c>
      <c r="C150" s="323">
        <v>23</v>
      </c>
      <c r="D150" s="324"/>
      <c r="E150" s="323">
        <v>23</v>
      </c>
      <c r="F150" s="324"/>
      <c r="G150" s="323">
        <v>23</v>
      </c>
      <c r="H150" s="324"/>
    </row>
    <row r="151" spans="1:8" ht="16.2" thickBot="1" x14ac:dyDescent="0.3">
      <c r="A151" s="303"/>
      <c r="B151" s="81" t="s">
        <v>15</v>
      </c>
      <c r="C151" s="319"/>
      <c r="D151" s="320"/>
      <c r="E151" s="319"/>
      <c r="F151" s="320"/>
      <c r="G151" s="319"/>
      <c r="H151" s="320"/>
    </row>
    <row r="152" spans="1:8" ht="16.2" thickBot="1" x14ac:dyDescent="0.3">
      <c r="A152" s="195" t="s">
        <v>104</v>
      </c>
      <c r="B152" s="11" t="s">
        <v>105</v>
      </c>
      <c r="C152" s="6">
        <v>1</v>
      </c>
      <c r="D152" s="6">
        <v>1</v>
      </c>
      <c r="E152" s="6">
        <v>1</v>
      </c>
      <c r="F152" s="6">
        <v>1</v>
      </c>
      <c r="G152" s="6">
        <v>1</v>
      </c>
      <c r="H152" s="6">
        <v>1</v>
      </c>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23">
        <v>23</v>
      </c>
      <c r="D154" s="324"/>
      <c r="E154" s="323">
        <v>23</v>
      </c>
      <c r="F154" s="324"/>
      <c r="G154" s="323">
        <v>23</v>
      </c>
      <c r="H154" s="324"/>
    </row>
    <row r="155" spans="1:8" ht="16.2" thickBot="1" x14ac:dyDescent="0.3">
      <c r="A155" s="195" t="s">
        <v>109</v>
      </c>
      <c r="B155" s="11" t="s">
        <v>108</v>
      </c>
      <c r="C155" s="203">
        <v>23</v>
      </c>
      <c r="D155" s="204"/>
      <c r="E155" s="203">
        <v>23</v>
      </c>
      <c r="F155" s="204"/>
      <c r="G155" s="203">
        <v>23</v>
      </c>
      <c r="H155" s="204"/>
    </row>
    <row r="156" spans="1:8" ht="16.2" thickBot="1" x14ac:dyDescent="0.3">
      <c r="A156" s="195" t="s">
        <v>110</v>
      </c>
      <c r="B156" s="11" t="s">
        <v>108</v>
      </c>
      <c r="C156" s="203">
        <v>23</v>
      </c>
      <c r="D156" s="204"/>
      <c r="E156" s="203">
        <v>23</v>
      </c>
      <c r="F156" s="204"/>
      <c r="G156" s="203">
        <v>23</v>
      </c>
      <c r="H156" s="204"/>
    </row>
    <row r="157" spans="1:8" ht="16.2" thickBot="1" x14ac:dyDescent="0.3">
      <c r="A157" s="195" t="s">
        <v>111</v>
      </c>
      <c r="B157" s="11" t="s">
        <v>108</v>
      </c>
      <c r="C157" s="203">
        <v>23</v>
      </c>
      <c r="D157" s="204"/>
      <c r="E157" s="203">
        <v>23</v>
      </c>
      <c r="F157" s="204"/>
      <c r="G157" s="203">
        <v>23</v>
      </c>
      <c r="H157" s="204"/>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v>23</v>
      </c>
      <c r="D159" s="196">
        <v>23</v>
      </c>
      <c r="E159" s="196">
        <v>23</v>
      </c>
      <c r="F159" s="196">
        <v>3</v>
      </c>
      <c r="G159" s="196">
        <v>23</v>
      </c>
      <c r="H159" s="196">
        <v>23</v>
      </c>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F0FCEC94-0DA4-403D-A212-CCDDF4C17D8F}" scale="120">
      <pane ySplit="6" topLeftCell="A148" activePane="bottomLeft" state="frozen"/>
      <selection pane="bottomLeft" activeCell="D161" sqref="D161"/>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6">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158:H158"/>
    <mergeCell ref="A153:H153"/>
    <mergeCell ref="E154:F154"/>
    <mergeCell ref="G154:H154"/>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F0FCEC94-0DA4-403D-A212-CCDDF4C17D8F}"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2020-02-03T03:14:27Z</dcterms:modified>
</cp:coreProperties>
</file>