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Enhancement\Travel Management\FS\ZAP_I006\"/>
    </mc:Choice>
  </mc:AlternateContent>
  <bookViews>
    <workbookView xWindow="480" yWindow="60" windowWidth="21970" windowHeight="7390"/>
  </bookViews>
  <sheets>
    <sheet name="Case" sheetId="1" r:id="rId1"/>
    <sheet name="CN" sheetId="2" r:id="rId2"/>
    <sheet name="Credit Note &gt; Invoice" sheetId="5" r:id="rId3"/>
    <sheet name="Credit Note &lt; Invoice" sheetId="6" r:id="rId4"/>
    <sheet name="Credit Note = Invoice" sheetId="7" r:id="rId5"/>
  </sheets>
  <calcPr calcId="162913"/>
</workbook>
</file>

<file path=xl/calcChain.xml><?xml version="1.0" encoding="utf-8"?>
<calcChain xmlns="http://schemas.openxmlformats.org/spreadsheetml/2006/main">
  <c r="J35" i="7" l="1"/>
  <c r="I35" i="7"/>
  <c r="J29" i="7"/>
  <c r="I29" i="7"/>
  <c r="J18" i="7"/>
  <c r="I18" i="7"/>
  <c r="J12" i="7"/>
  <c r="I12" i="7"/>
  <c r="J37" i="6"/>
  <c r="I37" i="6"/>
  <c r="J30" i="6"/>
  <c r="I30" i="6"/>
  <c r="J19" i="6"/>
  <c r="I19" i="6"/>
  <c r="J12" i="6"/>
  <c r="I12" i="6"/>
  <c r="J37" i="5"/>
  <c r="I37" i="5"/>
  <c r="J30" i="5"/>
  <c r="I30" i="5"/>
  <c r="J19" i="5"/>
  <c r="I19" i="5"/>
  <c r="J12" i="5"/>
  <c r="I12" i="5"/>
</calcChain>
</file>

<file path=xl/sharedStrings.xml><?xml version="1.0" encoding="utf-8"?>
<sst xmlns="http://schemas.openxmlformats.org/spreadsheetml/2006/main" count="666" uniqueCount="181">
  <si>
    <t>Document Control</t>
  </si>
  <si>
    <t>Clear Type</t>
  </si>
  <si>
    <t>Company Code</t>
  </si>
  <si>
    <t>Document Type</t>
  </si>
  <si>
    <t xml:space="preserve">Reference </t>
  </si>
  <si>
    <t>Document Date</t>
  </si>
  <si>
    <t>Posting Date</t>
  </si>
  <si>
    <t>Currency</t>
  </si>
  <si>
    <t>Exchange Rate</t>
  </si>
  <si>
    <t>Translation Date</t>
  </si>
  <si>
    <t>Branch</t>
  </si>
  <si>
    <t>Ref.key(head)1</t>
  </si>
  <si>
    <t>H</t>
  </si>
  <si>
    <t>F</t>
  </si>
  <si>
    <t>KW</t>
  </si>
  <si>
    <t>0000</t>
  </si>
  <si>
    <t>10CLR00001</t>
  </si>
  <si>
    <t>Account</t>
  </si>
  <si>
    <t>Account Type</t>
  </si>
  <si>
    <t>Sp. G/L Indicator</t>
  </si>
  <si>
    <t>Normal OI</t>
  </si>
  <si>
    <t>Document Number</t>
  </si>
  <si>
    <t>Partial</t>
  </si>
  <si>
    <t>D</t>
  </si>
  <si>
    <t>K</t>
  </si>
  <si>
    <t>E</t>
  </si>
  <si>
    <t>X</t>
  </si>
  <si>
    <t>07.06.2016</t>
  </si>
  <si>
    <t>P</t>
  </si>
  <si>
    <t>USD</t>
  </si>
  <si>
    <t>10CLR00002</t>
  </si>
  <si>
    <t>I</t>
  </si>
  <si>
    <t>Posting key</t>
  </si>
  <si>
    <t>Amount in Doc. Currency</t>
  </si>
  <si>
    <t>Payment Method</t>
  </si>
  <si>
    <t>Payment Method Supplement</t>
  </si>
  <si>
    <t>Partner Bank Type</t>
  </si>
  <si>
    <t>Baseline date</t>
  </si>
  <si>
    <t>Payment Term</t>
  </si>
  <si>
    <t>Assignment</t>
  </si>
  <si>
    <t>Text</t>
  </si>
  <si>
    <t>P000</t>
  </si>
  <si>
    <t>Adv. k.ลำพู-จัดกิจกรรมวันเด็ก ปี59</t>
  </si>
  <si>
    <t>0120160026</t>
  </si>
  <si>
    <t>WHT ค่าบริการติดตั้งระบบแสงสีเสียง กล้องOB</t>
  </si>
  <si>
    <t>THB</t>
  </si>
  <si>
    <t>10CLR00003</t>
  </si>
  <si>
    <t>S</t>
  </si>
  <si>
    <t>OneTime</t>
  </si>
  <si>
    <t>Tax Number 3</t>
  </si>
  <si>
    <t>Name1</t>
  </si>
  <si>
    <t>Name2</t>
  </si>
  <si>
    <t>Name3</t>
  </si>
  <si>
    <t>Name4</t>
  </si>
  <si>
    <t>Street</t>
  </si>
  <si>
    <t>City</t>
  </si>
  <si>
    <t>Postal Code</t>
  </si>
  <si>
    <t>Country</t>
  </si>
  <si>
    <t>Bank Key</t>
  </si>
  <si>
    <t>Bank Account</t>
  </si>
  <si>
    <t>Type of Business</t>
  </si>
  <si>
    <t>3560500715122</t>
  </si>
  <si>
    <t>จิตราภรณ์ เข็มทอง</t>
  </si>
  <si>
    <t>36 ม.จามจุรีพาร์ค ซ.สุขาภิบาล 5 แยก 20 ท่าแร้ง</t>
  </si>
  <si>
    <t>บางเขน กทมฯ</t>
  </si>
  <si>
    <t>10220</t>
  </si>
  <si>
    <t>TH</t>
  </si>
  <si>
    <t>00000</t>
  </si>
  <si>
    <t>Indicator: Individual Payee in Document</t>
  </si>
  <si>
    <t>ZONED10</t>
  </si>
  <si>
    <t>Individual Payee</t>
  </si>
  <si>
    <t>CASE  Clearing Normal</t>
  </si>
  <si>
    <t>HEAD</t>
  </si>
  <si>
    <t>DOC_CTRL</t>
  </si>
  <si>
    <t>CLR_TYPE</t>
  </si>
  <si>
    <t>BUKRS</t>
  </si>
  <si>
    <t>BLART</t>
  </si>
  <si>
    <t>XBLNR</t>
  </si>
  <si>
    <t>BLDAT</t>
  </si>
  <si>
    <t>BUDAT</t>
  </si>
  <si>
    <t>WAERS</t>
  </si>
  <si>
    <t>KURSF</t>
  </si>
  <si>
    <t>WWERT</t>
  </si>
  <si>
    <t>BRNCH</t>
  </si>
  <si>
    <t>XREF1_HD</t>
  </si>
  <si>
    <t>XREF2_HD</t>
  </si>
  <si>
    <t>Ref.key(head)2</t>
  </si>
  <si>
    <t xml:space="preserve">1.Ref Activity
  1.1 total expense = Activity  Fix : F
  1.2 total expense &lt; =Activity  Fix : I
   </t>
  </si>
  <si>
    <t>Company Code ตามใบ Request</t>
  </si>
  <si>
    <t>Fix : KB</t>
  </si>
  <si>
    <t>Request no</t>
  </si>
  <si>
    <t>Request date</t>
  </si>
  <si>
    <r>
      <t xml:space="preserve">ตาม user กรอก
</t>
    </r>
    <r>
      <rPr>
        <sz val="11"/>
        <color theme="8" tint="-0.249977111117893"/>
        <rFont val="Tahoma"/>
        <family val="2"/>
        <scheme val="minor"/>
      </rPr>
      <t>(Default ครั้งแรกเป็นวันปัจจุบัน)</t>
    </r>
  </si>
  <si>
    <t>ประเภทค่าเงิน
EX:THB,USD ect.</t>
  </si>
  <si>
    <r>
      <t xml:space="preserve">อัตราแลกเปลี่ยนค่าเงิน </t>
    </r>
    <r>
      <rPr>
        <sz val="11"/>
        <color rgb="FFFF0000"/>
        <rFont val="Tahoma"/>
        <family val="2"/>
        <scheme val="minor"/>
      </rPr>
      <t xml:space="preserve">ส่งค่าก็ต่อเมื่อ Currenyไม่ เป็น THB </t>
    </r>
  </si>
  <si>
    <r>
      <t>วันที่ของค่าเงิน</t>
    </r>
    <r>
      <rPr>
        <sz val="11"/>
        <color rgb="FFFF0000"/>
        <rFont val="Tahoma"/>
        <family val="2"/>
        <scheme val="minor"/>
      </rPr>
      <t xml:space="preserve"> ส่งค่าก็ต่อเมื่อ Currenyไม่ เป็น THB </t>
    </r>
  </si>
  <si>
    <r>
      <t>ตาม user กรอก</t>
    </r>
    <r>
      <rPr>
        <sz val="11"/>
        <color theme="8" tint="-0.249977111117893"/>
        <rFont val="Tahoma"/>
        <family val="2"/>
        <scheme val="minor"/>
      </rPr>
      <t>(Default ส่ง 0000)</t>
    </r>
  </si>
  <si>
    <t>ส่ง EmployeeID(คนที่ post)</t>
  </si>
  <si>
    <t>001</t>
  </si>
  <si>
    <t>KB</t>
  </si>
  <si>
    <t>10RE1700001</t>
  </si>
  <si>
    <t>2017-01-01</t>
  </si>
  <si>
    <t>2017-01-31</t>
  </si>
  <si>
    <t>2603508</t>
  </si>
  <si>
    <t>Detail</t>
  </si>
  <si>
    <t>*ถ้าขาที่ adjust เองกรอก assignment อยู่ Detail</t>
  </si>
  <si>
    <t>HKONT</t>
  </si>
  <si>
    <t>KOART</t>
  </si>
  <si>
    <t>UMSKZ</t>
  </si>
  <si>
    <t>XNOPS</t>
  </si>
  <si>
    <t>BELNR</t>
  </si>
  <si>
    <t>PARTIAL</t>
  </si>
  <si>
    <t>SGTXT</t>
  </si>
  <si>
    <t>Company Code ตามใบrequest</t>
  </si>
  <si>
    <t>1. vendor No ตาม invoice /employeeID ผู้ขอ clear Advance(กรณีใบ VX)
3.ตาม user กรอกกรณี adjust ขาเอง</t>
  </si>
  <si>
    <t>1.ขาadvance fix: K
2.GL Fix : S
3.ect Fix : K</t>
  </si>
  <si>
    <t>ไม่ส่ง</t>
  </si>
  <si>
    <t>1. ขา advance ไม่ส่ง นอกนั้น Fix : X</t>
  </si>
  <si>
    <t>1. ขา advance Fi doc ของ advance request
2. ขา invoice Fi Doc ที่ได้หลังจาก post invoice
3. ขา adjust / WHT Manual จะส่งค่า Assignment ที่ user กรอกมา</t>
  </si>
  <si>
    <t>ตาม user กรอก</t>
  </si>
  <si>
    <t>1016004511</t>
  </si>
  <si>
    <t>10RE1700001/ค่ารับรอง</t>
  </si>
  <si>
    <t>26000913</t>
  </si>
  <si>
    <t>10RE1700001/ค่าเดินทาง</t>
  </si>
  <si>
    <t>1011011209</t>
  </si>
  <si>
    <t>1011013209</t>
  </si>
  <si>
    <t>10RE1700001/ค่ารถ</t>
  </si>
  <si>
    <t>Additional</t>
  </si>
  <si>
    <t>*ถ้าขาที่ adjust เองไม่กรอก assignment อยู่ Additonal</t>
  </si>
  <si>
    <t>BSCHL</t>
  </si>
  <si>
    <t>ACCOUNT</t>
  </si>
  <si>
    <t>WRBTR</t>
  </si>
  <si>
    <t>ZLSCH</t>
  </si>
  <si>
    <t>UZAWE</t>
  </si>
  <si>
    <t>BVTYP</t>
  </si>
  <si>
    <t>ZFBDT</t>
  </si>
  <si>
    <t>BUPLA</t>
  </si>
  <si>
    <t>VALUT</t>
  </si>
  <si>
    <t>ZUONR</t>
  </si>
  <si>
    <t>REGUL</t>
  </si>
  <si>
    <t>STCD3</t>
  </si>
  <si>
    <t>NAME1</t>
  </si>
  <si>
    <t>NAME2</t>
  </si>
  <si>
    <t>NAME3</t>
  </si>
  <si>
    <t>NAME4</t>
  </si>
  <si>
    <t>STRAS</t>
  </si>
  <si>
    <t>ORT01</t>
  </si>
  <si>
    <t>PSTLZ</t>
  </si>
  <si>
    <t>LAND1</t>
  </si>
  <si>
    <t>BANKL</t>
  </si>
  <si>
    <t>BANKN</t>
  </si>
  <si>
    <t>J_1KFTBUS</t>
  </si>
  <si>
    <t>Value Date</t>
  </si>
  <si>
    <t>**Credit Not Clearing</t>
  </si>
  <si>
    <t>กรณี credit note มากกว่า invoice</t>
  </si>
  <si>
    <t>1. Clear vendor</t>
  </si>
  <si>
    <t xml:space="preserve">invoice </t>
  </si>
  <si>
    <t>Invoice</t>
  </si>
  <si>
    <t>PK</t>
  </si>
  <si>
    <t>GL accout</t>
  </si>
  <si>
    <t>Credit</t>
  </si>
  <si>
    <t>Debit</t>
  </si>
  <si>
    <t>CO Doc</t>
  </si>
  <si>
    <t>vendor</t>
  </si>
  <si>
    <t>CN</t>
  </si>
  <si>
    <t>exp</t>
  </si>
  <si>
    <t>N/A</t>
  </si>
  <si>
    <t>Total</t>
  </si>
  <si>
    <t>choose clear vendor</t>
  </si>
  <si>
    <t>2. Clear Employee</t>
  </si>
  <si>
    <t>choose clear emp</t>
  </si>
  <si>
    <t>29  E</t>
  </si>
  <si>
    <t>emp</t>
  </si>
  <si>
    <t>กรณี credit note น้อยกว่า invoice</t>
  </si>
  <si>
    <t>ส่ง CO</t>
  </si>
  <si>
    <t>ไม่ส่ง CO</t>
  </si>
  <si>
    <t>ตัดตรงนี้ออก</t>
  </si>
  <si>
    <t>กรณี credit note เท่ากับ invoice</t>
  </si>
  <si>
    <t>19.06.2019</t>
  </si>
  <si>
    <t>TEST CN &gt; inv</t>
  </si>
  <si>
    <t>36RE19000024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</si>
</sst>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1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sz val="11"/>
      <color theme="8" tint="-0.249977111117893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b/>
      <u/>
      <sz val="11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4C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50">
    <xf numFmtId="0" fontId="0" fillId="0" borderId="0" xfId="0"/>
    <xf numFmtId="0" fontId="0" fillId="2" borderId="0" xfId="0" applyFill="1"/>
    <xf numFmtId="0" fontId="0" fillId="0" borderId="0" xfId="0" quotePrefix="1"/>
    <xf numFmtId="49" fontId="4" fillId="3" borderId="0" xfId="0" applyNumberFormat="1" applyFont="1" applyFill="1"/>
    <xf numFmtId="49" fontId="5" fillId="3" borderId="0" xfId="0" applyNumberFormat="1" applyFont="1" applyFill="1"/>
    <xf numFmtId="49" fontId="4" fillId="4" borderId="0" xfId="0" applyNumberFormat="1" applyFont="1" applyFill="1" applyBorder="1"/>
    <xf numFmtId="49" fontId="5" fillId="4" borderId="0" xfId="0" applyNumberFormat="1" applyFont="1" applyFill="1" applyBorder="1"/>
    <xf numFmtId="49" fontId="6" fillId="0" borderId="0" xfId="0" applyNumberFormat="1" applyFont="1" applyFill="1" applyBorder="1"/>
    <xf numFmtId="49" fontId="2" fillId="0" borderId="0" xfId="0" applyNumberFormat="1" applyFont="1" applyFill="1" applyBorder="1"/>
    <xf numFmtId="49" fontId="0" fillId="0" borderId="1" xfId="0" applyNumberFormat="1" applyFill="1" applyBorder="1"/>
    <xf numFmtId="49" fontId="0" fillId="0" borderId="0" xfId="0" applyNumberFormat="1" applyFill="1"/>
    <xf numFmtId="49" fontId="0" fillId="0" borderId="1" xfId="0" applyNumberFormat="1" applyFill="1" applyBorder="1" applyAlignment="1">
      <alignment vertical="top"/>
    </xf>
    <xf numFmtId="49" fontId="0" fillId="0" borderId="1" xfId="0" applyNumberFormat="1" applyFill="1" applyBorder="1" applyAlignment="1">
      <alignment vertical="top" wrapText="1"/>
    </xf>
    <xf numFmtId="49" fontId="0" fillId="0" borderId="1" xfId="0" applyNumberFormat="1" applyFill="1" applyBorder="1" applyAlignment="1" applyProtection="1">
      <alignment vertical="top" wrapText="1"/>
    </xf>
    <xf numFmtId="49" fontId="0" fillId="0" borderId="0" xfId="0" applyNumberFormat="1" applyFill="1" applyAlignment="1">
      <alignment vertical="top"/>
    </xf>
    <xf numFmtId="49" fontId="0" fillId="0" borderId="1" xfId="0" applyNumberFormat="1" applyBorder="1"/>
    <xf numFmtId="49" fontId="0" fillId="0" borderId="1" xfId="0" quotePrefix="1" applyNumberFormat="1" applyFill="1" applyBorder="1"/>
    <xf numFmtId="49" fontId="8" fillId="4" borderId="0" xfId="0" applyNumberFormat="1" applyFont="1" applyFill="1" applyBorder="1"/>
    <xf numFmtId="49" fontId="0" fillId="4" borderId="0" xfId="0" applyNumberFormat="1" applyFill="1" applyBorder="1"/>
    <xf numFmtId="49" fontId="0" fillId="4" borderId="0" xfId="0" quotePrefix="1" applyNumberFormat="1" applyFill="1" applyBorder="1"/>
    <xf numFmtId="49" fontId="2" fillId="0" borderId="1" xfId="0" applyNumberFormat="1" applyFont="1" applyFill="1" applyBorder="1"/>
    <xf numFmtId="49" fontId="2" fillId="0" borderId="0" xfId="0" quotePrefix="1" applyNumberFormat="1" applyFont="1" applyFill="1" applyBorder="1"/>
    <xf numFmtId="49" fontId="0" fillId="0" borderId="0" xfId="0" applyNumberFormat="1" applyFill="1" applyBorder="1"/>
    <xf numFmtId="49" fontId="0" fillId="0" borderId="0" xfId="0" applyNumberFormat="1" applyFill="1" applyBorder="1" applyAlignment="1">
      <alignment vertical="top" wrapText="1"/>
    </xf>
    <xf numFmtId="49" fontId="0" fillId="0" borderId="0" xfId="0" applyNumberFormat="1" applyFill="1" applyBorder="1" applyAlignment="1">
      <alignment vertical="top"/>
    </xf>
    <xf numFmtId="49" fontId="0" fillId="5" borderId="1" xfId="0" applyNumberFormat="1" applyFill="1" applyBorder="1"/>
    <xf numFmtId="49" fontId="5" fillId="4" borderId="0" xfId="0" applyNumberFormat="1" applyFont="1" applyFill="1"/>
    <xf numFmtId="49" fontId="0" fillId="0" borderId="1" xfId="0" applyNumberFormat="1" applyFill="1" applyBorder="1" applyProtection="1"/>
    <xf numFmtId="49" fontId="0" fillId="0" borderId="0" xfId="0" applyNumberFormat="1"/>
    <xf numFmtId="49" fontId="0" fillId="0" borderId="0" xfId="0" applyNumberFormat="1" applyBorder="1"/>
    <xf numFmtId="0" fontId="10" fillId="0" borderId="0" xfId="3" applyFont="1"/>
    <xf numFmtId="0" fontId="1" fillId="0" borderId="0" xfId="3"/>
    <xf numFmtId="0" fontId="1" fillId="3" borderId="1" xfId="3" applyFont="1" applyFill="1" applyBorder="1" applyAlignment="1">
      <alignment horizontal="center"/>
    </xf>
    <xf numFmtId="0" fontId="1" fillId="3" borderId="0" xfId="3" applyFont="1" applyFill="1" applyBorder="1" applyAlignment="1">
      <alignment horizontal="center"/>
    </xf>
    <xf numFmtId="0" fontId="1" fillId="0" borderId="2" xfId="3" applyBorder="1" applyAlignment="1">
      <alignment horizontal="left" vertical="top"/>
    </xf>
    <xf numFmtId="0" fontId="1" fillId="0" borderId="1" xfId="3" applyBorder="1"/>
    <xf numFmtId="0" fontId="9" fillId="0" borderId="0" xfId="3" applyFont="1"/>
    <xf numFmtId="0" fontId="1" fillId="0" borderId="3" xfId="3" applyBorder="1" applyAlignment="1">
      <alignment horizontal="left" vertical="top"/>
    </xf>
    <xf numFmtId="0" fontId="9" fillId="0" borderId="2" xfId="3" applyFont="1" applyBorder="1" applyAlignment="1">
      <alignment horizontal="left" vertical="top"/>
    </xf>
    <xf numFmtId="0" fontId="9" fillId="0" borderId="1" xfId="3" applyFont="1" applyBorder="1"/>
    <xf numFmtId="0" fontId="9" fillId="0" borderId="3" xfId="3" applyFont="1" applyBorder="1" applyAlignment="1">
      <alignment horizontal="left" vertical="top"/>
    </xf>
    <xf numFmtId="0" fontId="1" fillId="6" borderId="1" xfId="3" applyFill="1" applyBorder="1"/>
    <xf numFmtId="0" fontId="1" fillId="0" borderId="0" xfId="3" applyBorder="1"/>
    <xf numFmtId="0" fontId="9" fillId="0" borderId="0" xfId="3" applyFont="1" applyBorder="1"/>
    <xf numFmtId="0" fontId="1" fillId="0" borderId="0" xfId="3" applyFill="1" applyBorder="1"/>
    <xf numFmtId="0" fontId="1" fillId="3" borderId="3" xfId="3" applyFont="1" applyFill="1" applyBorder="1" applyAlignment="1">
      <alignment horizontal="center"/>
    </xf>
    <xf numFmtId="0" fontId="1" fillId="2" borderId="0" xfId="3" applyFill="1"/>
    <xf numFmtId="0" fontId="9" fillId="2" borderId="1" xfId="3" applyFont="1" applyFill="1" applyBorder="1"/>
    <xf numFmtId="0" fontId="9" fillId="2" borderId="0" xfId="3" applyFont="1" applyFill="1"/>
    <xf numFmtId="0" fontId="8" fillId="0" borderId="0" xfId="0" applyFont="1"/>
  </cellXfs>
  <cellStyles count="4">
    <cellStyle name="Normal" xfId="0" builtinId="0"/>
    <cellStyle name="Normal 14" xfId="1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205740</xdr:colOff>
      <xdr:row>7</xdr:row>
      <xdr:rowOff>144781</xdr:rowOff>
    </xdr:from>
    <xdr:to>
      <xdr:col>25</xdr:col>
      <xdr:colOff>98206</xdr:colOff>
      <xdr:row>13</xdr:row>
      <xdr:rowOff>131225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0140" y="1389381"/>
          <a:ext cx="9138066" cy="1053244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144779</xdr:colOff>
      <xdr:row>1</xdr:row>
      <xdr:rowOff>121920</xdr:rowOff>
    </xdr:from>
    <xdr:to>
      <xdr:col>25</xdr:col>
      <xdr:colOff>95934</xdr:colOff>
      <xdr:row>7</xdr:row>
      <xdr:rowOff>121695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9179" y="299720"/>
          <a:ext cx="9196755" cy="1066575"/>
        </a:xfrm>
        <a:prstGeom prst="rect">
          <a:avLst/>
        </a:prstGeom>
      </xdr:spPr>
    </xdr:pic>
    <xdr:clientData/>
  </xdr:twoCellAnchor>
  <xdr:twoCellAnchor editAs="oneCell">
    <xdr:from>
      <xdr:col>11</xdr:col>
      <xdr:colOff>137160</xdr:colOff>
      <xdr:row>13</xdr:row>
      <xdr:rowOff>152408</xdr:rowOff>
    </xdr:from>
    <xdr:to>
      <xdr:col>24</xdr:col>
      <xdr:colOff>649531</xdr:colOff>
      <xdr:row>19</xdr:row>
      <xdr:rowOff>155983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01560" y="2463808"/>
          <a:ext cx="9097571" cy="1070375"/>
        </a:xfrm>
        <a:prstGeom prst="rect">
          <a:avLst/>
        </a:prstGeom>
      </xdr:spPr>
    </xdr:pic>
    <xdr:clientData/>
  </xdr:twoCellAnchor>
  <xdr:twoCellAnchor editAs="oneCell">
    <xdr:from>
      <xdr:col>11</xdr:col>
      <xdr:colOff>139498</xdr:colOff>
      <xdr:row>22</xdr:row>
      <xdr:rowOff>10445</xdr:rowOff>
    </xdr:from>
    <xdr:to>
      <xdr:col>25</xdr:col>
      <xdr:colOff>99060</xdr:colOff>
      <xdr:row>28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3898" y="3922045"/>
          <a:ext cx="9205162" cy="1056355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28</xdr:row>
      <xdr:rowOff>167641</xdr:rowOff>
    </xdr:from>
    <xdr:to>
      <xdr:col>25</xdr:col>
      <xdr:colOff>196145</xdr:colOff>
      <xdr:row>34</xdr:row>
      <xdr:rowOff>167421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09180" y="5146041"/>
          <a:ext cx="9296965" cy="1066580"/>
        </a:xfrm>
        <a:prstGeom prst="rect">
          <a:avLst/>
        </a:prstGeom>
      </xdr:spPr>
    </xdr:pic>
    <xdr:clientData/>
  </xdr:twoCellAnchor>
  <xdr:twoCellAnchor editAs="oneCell">
    <xdr:from>
      <xdr:col>11</xdr:col>
      <xdr:colOff>106680</xdr:colOff>
      <xdr:row>36</xdr:row>
      <xdr:rowOff>10578</xdr:rowOff>
    </xdr:from>
    <xdr:to>
      <xdr:col>25</xdr:col>
      <xdr:colOff>177101</xdr:colOff>
      <xdr:row>42</xdr:row>
      <xdr:rowOff>16925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71080" y="6411378"/>
          <a:ext cx="9316021" cy="1073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56105</xdr:colOff>
      <xdr:row>6</xdr:row>
      <xdr:rowOff>99060</xdr:rowOff>
    </xdr:from>
    <xdr:to>
      <xdr:col>24</xdr:col>
      <xdr:colOff>592888</xdr:colOff>
      <xdr:row>12</xdr:row>
      <xdr:rowOff>64553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0505" y="1165860"/>
          <a:ext cx="9121983" cy="1032293"/>
        </a:xfrm>
        <a:prstGeom prst="rect">
          <a:avLst/>
        </a:prstGeom>
      </xdr:spPr>
    </xdr:pic>
    <xdr:clientData/>
  </xdr:twoCellAnchor>
  <xdr:twoCellAnchor editAs="oneCell">
    <xdr:from>
      <xdr:col>11</xdr:col>
      <xdr:colOff>46894</xdr:colOff>
      <xdr:row>0</xdr:row>
      <xdr:rowOff>60960</xdr:rowOff>
    </xdr:from>
    <xdr:to>
      <xdr:col>24</xdr:col>
      <xdr:colOff>630493</xdr:colOff>
      <xdr:row>6</xdr:row>
      <xdr:rowOff>34073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1294" y="60960"/>
          <a:ext cx="9168799" cy="1039913"/>
        </a:xfrm>
        <a:prstGeom prst="rect">
          <a:avLst/>
        </a:prstGeom>
      </xdr:spPr>
    </xdr:pic>
    <xdr:clientData/>
  </xdr:twoCellAnchor>
  <xdr:twoCellAnchor editAs="oneCell">
    <xdr:from>
      <xdr:col>11</xdr:col>
      <xdr:colOff>83820</xdr:colOff>
      <xdr:row>12</xdr:row>
      <xdr:rowOff>148285</xdr:rowOff>
    </xdr:from>
    <xdr:to>
      <xdr:col>25</xdr:col>
      <xdr:colOff>58988</xdr:colOff>
      <xdr:row>18</xdr:row>
      <xdr:rowOff>148368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220" y="2281885"/>
          <a:ext cx="9220768" cy="1066883"/>
        </a:xfrm>
        <a:prstGeom prst="rect">
          <a:avLst/>
        </a:prstGeom>
      </xdr:spPr>
    </xdr:pic>
    <xdr:clientData/>
  </xdr:twoCellAnchor>
  <xdr:twoCellAnchor editAs="oneCell">
    <xdr:from>
      <xdr:col>11</xdr:col>
      <xdr:colOff>167640</xdr:colOff>
      <xdr:row>21</xdr:row>
      <xdr:rowOff>106680</xdr:rowOff>
    </xdr:from>
    <xdr:to>
      <xdr:col>25</xdr:col>
      <xdr:colOff>372512</xdr:colOff>
      <xdr:row>27</xdr:row>
      <xdr:rowOff>128065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32040" y="3840480"/>
          <a:ext cx="9450472" cy="1088185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27</xdr:row>
      <xdr:rowOff>144781</xdr:rowOff>
    </xdr:from>
    <xdr:to>
      <xdr:col>25</xdr:col>
      <xdr:colOff>325693</xdr:colOff>
      <xdr:row>33</xdr:row>
      <xdr:rowOff>164782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09180" y="4945381"/>
          <a:ext cx="9426513" cy="1086801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34</xdr:row>
      <xdr:rowOff>14794</xdr:rowOff>
    </xdr:from>
    <xdr:to>
      <xdr:col>25</xdr:col>
      <xdr:colOff>363788</xdr:colOff>
      <xdr:row>41</xdr:row>
      <xdr:rowOff>81650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09180" y="6059994"/>
          <a:ext cx="9464608" cy="1311456"/>
        </a:xfrm>
        <a:prstGeom prst="rect">
          <a:avLst/>
        </a:prstGeom>
      </xdr:spPr>
    </xdr:pic>
    <xdr:clientData/>
  </xdr:twoCellAnchor>
  <xdr:twoCellAnchor>
    <xdr:from>
      <xdr:col>11</xdr:col>
      <xdr:colOff>254000</xdr:colOff>
      <xdr:row>40</xdr:row>
      <xdr:rowOff>92361</xdr:rowOff>
    </xdr:from>
    <xdr:to>
      <xdr:col>25</xdr:col>
      <xdr:colOff>300182</xdr:colOff>
      <xdr:row>40</xdr:row>
      <xdr:rowOff>126997</xdr:rowOff>
    </xdr:to>
    <xdr:cxnSp macro="">
      <xdr:nvCxnSpPr>
        <xdr:cNvPr id="8" name="Straight Connector 7"/>
        <xdr:cNvCxnSpPr/>
      </xdr:nvCxnSpPr>
      <xdr:spPr>
        <a:xfrm flipV="1">
          <a:off x="7518400" y="7204361"/>
          <a:ext cx="9291782" cy="3463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180153</xdr:colOff>
      <xdr:row>0</xdr:row>
      <xdr:rowOff>175</xdr:rowOff>
    </xdr:from>
    <xdr:to>
      <xdr:col>23</xdr:col>
      <xdr:colOff>472440</xdr:colOff>
      <xdr:row>6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4153" y="175"/>
          <a:ext cx="8877487" cy="1066625"/>
        </a:xfrm>
        <a:prstGeom prst="rect">
          <a:avLst/>
        </a:prstGeom>
      </xdr:spPr>
    </xdr:pic>
    <xdr:clientData/>
  </xdr:twoCellAnchor>
  <xdr:twoCellAnchor editAs="oneCell">
    <xdr:from>
      <xdr:col>10</xdr:col>
      <xdr:colOff>203962</xdr:colOff>
      <xdr:row>6</xdr:row>
      <xdr:rowOff>55704</xdr:rowOff>
    </xdr:from>
    <xdr:to>
      <xdr:col>23</xdr:col>
      <xdr:colOff>472378</xdr:colOff>
      <xdr:row>12</xdr:row>
      <xdr:rowOff>15239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7962" y="1122504"/>
          <a:ext cx="8853616" cy="1026335"/>
        </a:xfrm>
        <a:prstGeom prst="rect">
          <a:avLst/>
        </a:prstGeom>
      </xdr:spPr>
    </xdr:pic>
    <xdr:clientData/>
  </xdr:twoCellAnchor>
  <xdr:twoCellAnchor editAs="oneCell">
    <xdr:from>
      <xdr:col>10</xdr:col>
      <xdr:colOff>152399</xdr:colOff>
      <xdr:row>12</xdr:row>
      <xdr:rowOff>88800</xdr:rowOff>
    </xdr:from>
    <xdr:to>
      <xdr:col>23</xdr:col>
      <xdr:colOff>587654</xdr:colOff>
      <xdr:row>17</xdr:row>
      <xdr:rowOff>30480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56399" y="2222400"/>
          <a:ext cx="9020455" cy="830680"/>
        </a:xfrm>
        <a:prstGeom prst="rect">
          <a:avLst/>
        </a:prstGeom>
      </xdr:spPr>
    </xdr:pic>
    <xdr:clientData/>
  </xdr:twoCellAnchor>
  <xdr:twoCellAnchor editAs="oneCell">
    <xdr:from>
      <xdr:col>10</xdr:col>
      <xdr:colOff>175260</xdr:colOff>
      <xdr:row>20</xdr:row>
      <xdr:rowOff>155025</xdr:rowOff>
    </xdr:from>
    <xdr:to>
      <xdr:col>22</xdr:col>
      <xdr:colOff>504761</xdr:colOff>
      <xdr:row>26</xdr:row>
      <xdr:rowOff>15025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79260" y="3711025"/>
          <a:ext cx="8254301" cy="92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167640</xdr:colOff>
      <xdr:row>26</xdr:row>
      <xdr:rowOff>49568</xdr:rowOff>
    </xdr:from>
    <xdr:to>
      <xdr:col>22</xdr:col>
      <xdr:colOff>419112</xdr:colOff>
      <xdr:row>31</xdr:row>
      <xdr:rowOff>114300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71640" y="4672368"/>
          <a:ext cx="8176272" cy="953732"/>
        </a:xfrm>
        <a:prstGeom prst="rect">
          <a:avLst/>
        </a:prstGeom>
      </xdr:spPr>
    </xdr:pic>
    <xdr:clientData/>
  </xdr:twoCellAnchor>
  <xdr:twoCellAnchor editAs="oneCell">
    <xdr:from>
      <xdr:col>10</xdr:col>
      <xdr:colOff>175260</xdr:colOff>
      <xdr:row>32</xdr:row>
      <xdr:rowOff>18147</xdr:rowOff>
    </xdr:from>
    <xdr:to>
      <xdr:col>22</xdr:col>
      <xdr:colOff>512329</xdr:colOff>
      <xdr:row>37</xdr:row>
      <xdr:rowOff>76200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79260" y="5707747"/>
          <a:ext cx="8261869" cy="947053"/>
        </a:xfrm>
        <a:prstGeom prst="rect">
          <a:avLst/>
        </a:prstGeom>
      </xdr:spPr>
    </xdr:pic>
    <xdr:clientData/>
  </xdr:twoCellAnchor>
  <xdr:twoCellAnchor>
    <xdr:from>
      <xdr:col>10</xdr:col>
      <xdr:colOff>254000</xdr:colOff>
      <xdr:row>36</xdr:row>
      <xdr:rowOff>115455</xdr:rowOff>
    </xdr:from>
    <xdr:to>
      <xdr:col>22</xdr:col>
      <xdr:colOff>438727</xdr:colOff>
      <xdr:row>36</xdr:row>
      <xdr:rowOff>127000</xdr:rowOff>
    </xdr:to>
    <xdr:cxnSp macro="">
      <xdr:nvCxnSpPr>
        <xdr:cNvPr id="8" name="Straight Connector 7"/>
        <xdr:cNvCxnSpPr/>
      </xdr:nvCxnSpPr>
      <xdr:spPr>
        <a:xfrm>
          <a:off x="6858000" y="6516255"/>
          <a:ext cx="8109527" cy="1154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abSelected="1" topLeftCell="A49" workbookViewId="0">
      <selection activeCell="A11" sqref="A11"/>
    </sheetView>
  </sheetViews>
  <sheetFormatPr defaultRowHeight="14" x14ac:dyDescent="0.3"/>
  <cols>
    <col min="2" max="2" width="16.08203125" bestFit="1" customWidth="1"/>
    <col min="3" max="4" width="13.4140625" bestFit="1" customWidth="1"/>
    <col min="5" max="5" width="13.9140625" bestFit="1" customWidth="1"/>
    <col min="6" max="6" width="14.6640625" bestFit="1" customWidth="1"/>
    <col min="7" max="7" width="13.9140625" bestFit="1" customWidth="1"/>
    <col min="8" max="8" width="16.58203125" bestFit="1" customWidth="1"/>
    <col min="9" max="9" width="11.9140625" bestFit="1" customWidth="1"/>
    <col min="10" max="10" width="12.9140625" bestFit="1" customWidth="1"/>
    <col min="11" max="11" width="14.58203125" bestFit="1" customWidth="1"/>
    <col min="12" max="12" width="38.9140625" bestFit="1" customWidth="1"/>
    <col min="13" max="13" width="33.9140625" bestFit="1" customWidth="1"/>
    <col min="14" max="14" width="14.08203125" bestFit="1" customWidth="1"/>
    <col min="15" max="15" width="16.4140625" bestFit="1" customWidth="1"/>
    <col min="16" max="18" width="6.9140625" bestFit="1" customWidth="1"/>
    <col min="19" max="19" width="40.58203125" bestFit="1" customWidth="1"/>
    <col min="20" max="20" width="12.9140625" bestFit="1" customWidth="1"/>
    <col min="21" max="21" width="10.6640625" bestFit="1" customWidth="1"/>
    <col min="22" max="22" width="7.4140625" bestFit="1" customWidth="1"/>
    <col min="23" max="23" width="8.33203125" bestFit="1" customWidth="1"/>
    <col min="24" max="24" width="12.08203125" bestFit="1" customWidth="1"/>
    <col min="25" max="25" width="14.58203125" bestFit="1" customWidth="1"/>
  </cols>
  <sheetData>
    <row r="1" spans="1:13" x14ac:dyDescent="0.3">
      <c r="A1" s="49" t="s">
        <v>153</v>
      </c>
    </row>
    <row r="2" spans="1:13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3">
      <c r="B3" t="s">
        <v>12</v>
      </c>
      <c r="C3" t="s">
        <v>31</v>
      </c>
      <c r="D3">
        <v>36</v>
      </c>
      <c r="E3" t="s">
        <v>14</v>
      </c>
      <c r="F3">
        <v>26000008</v>
      </c>
      <c r="G3" t="s">
        <v>178</v>
      </c>
      <c r="H3" t="s">
        <v>178</v>
      </c>
      <c r="I3" t="s">
        <v>45</v>
      </c>
      <c r="L3" s="2" t="s">
        <v>15</v>
      </c>
      <c r="M3" s="2" t="s">
        <v>180</v>
      </c>
    </row>
    <row r="4" spans="1:13" x14ac:dyDescent="0.3">
      <c r="B4" s="1" t="s">
        <v>0</v>
      </c>
      <c r="C4" s="1" t="s">
        <v>2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</row>
    <row r="5" spans="1:13" x14ac:dyDescent="0.3">
      <c r="B5" t="s">
        <v>23</v>
      </c>
      <c r="C5">
        <v>36</v>
      </c>
      <c r="D5">
        <v>1000009</v>
      </c>
      <c r="E5" t="s">
        <v>24</v>
      </c>
      <c r="G5" t="s">
        <v>26</v>
      </c>
      <c r="H5">
        <v>3616000052</v>
      </c>
    </row>
    <row r="6" spans="1:13" x14ac:dyDescent="0.3">
      <c r="B6" t="s">
        <v>23</v>
      </c>
      <c r="C6">
        <v>36</v>
      </c>
      <c r="D6">
        <v>1000009</v>
      </c>
      <c r="E6" t="s">
        <v>24</v>
      </c>
      <c r="G6" t="s">
        <v>26</v>
      </c>
      <c r="H6">
        <v>3616000053</v>
      </c>
    </row>
    <row r="7" spans="1:13" x14ac:dyDescent="0.3">
      <c r="B7" s="1" t="s">
        <v>0</v>
      </c>
      <c r="C7" s="1" t="s">
        <v>32</v>
      </c>
      <c r="D7" s="1" t="s">
        <v>17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</row>
    <row r="8" spans="1:13" x14ac:dyDescent="0.3">
      <c r="B8" t="s">
        <v>28</v>
      </c>
      <c r="C8">
        <v>21</v>
      </c>
      <c r="D8">
        <v>1000009</v>
      </c>
      <c r="E8">
        <v>2000</v>
      </c>
      <c r="I8" t="s">
        <v>178</v>
      </c>
      <c r="J8" t="s">
        <v>41</v>
      </c>
      <c r="L8" t="s">
        <v>179</v>
      </c>
    </row>
    <row r="9" spans="1:13" x14ac:dyDescent="0.3">
      <c r="B9" t="s">
        <v>28</v>
      </c>
      <c r="C9">
        <v>50</v>
      </c>
      <c r="D9">
        <v>62080100</v>
      </c>
      <c r="E9">
        <v>2000</v>
      </c>
      <c r="K9" s="2"/>
      <c r="L9" t="s">
        <v>179</v>
      </c>
    </row>
    <row r="11" spans="1:13" x14ac:dyDescent="0.3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</row>
    <row r="12" spans="1:13" x14ac:dyDescent="0.3">
      <c r="B12" t="s">
        <v>12</v>
      </c>
      <c r="C12" t="s">
        <v>13</v>
      </c>
      <c r="D12">
        <v>10</v>
      </c>
      <c r="E12" t="s">
        <v>14</v>
      </c>
      <c r="F12">
        <v>26000008</v>
      </c>
      <c r="G12" t="s">
        <v>27</v>
      </c>
      <c r="H12" t="s">
        <v>27</v>
      </c>
      <c r="I12" t="s">
        <v>29</v>
      </c>
      <c r="J12">
        <v>35.034500000000001</v>
      </c>
      <c r="K12" t="s">
        <v>27</v>
      </c>
      <c r="L12" s="2" t="s">
        <v>15</v>
      </c>
      <c r="M12" t="s">
        <v>16</v>
      </c>
    </row>
    <row r="13" spans="1:13" x14ac:dyDescent="0.3">
      <c r="B13" s="1" t="s">
        <v>0</v>
      </c>
      <c r="C13" s="1" t="s">
        <v>2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  <c r="I13" s="1" t="s">
        <v>22</v>
      </c>
    </row>
    <row r="14" spans="1:13" x14ac:dyDescent="0.3">
      <c r="B14" t="s">
        <v>23</v>
      </c>
      <c r="C14">
        <v>10</v>
      </c>
      <c r="D14">
        <v>26000008</v>
      </c>
      <c r="E14" t="s">
        <v>24</v>
      </c>
      <c r="F14" t="s">
        <v>25</v>
      </c>
      <c r="H14">
        <v>1011013223</v>
      </c>
    </row>
    <row r="15" spans="1:13" x14ac:dyDescent="0.3">
      <c r="B15" t="s">
        <v>23</v>
      </c>
      <c r="C15">
        <v>10</v>
      </c>
      <c r="D15">
        <v>1000163</v>
      </c>
      <c r="E15" t="s">
        <v>24</v>
      </c>
      <c r="G15" t="s">
        <v>26</v>
      </c>
      <c r="H15">
        <v>1011013207</v>
      </c>
    </row>
    <row r="16" spans="1:13" x14ac:dyDescent="0.3">
      <c r="B16" t="s">
        <v>23</v>
      </c>
      <c r="C16">
        <v>10</v>
      </c>
      <c r="D16">
        <v>1000163</v>
      </c>
      <c r="E16" t="s">
        <v>24</v>
      </c>
      <c r="G16" t="s">
        <v>26</v>
      </c>
      <c r="H16">
        <v>1011013208</v>
      </c>
    </row>
    <row r="19" spans="2:13" x14ac:dyDescent="0.3"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2:13" x14ac:dyDescent="0.3">
      <c r="B20" t="s">
        <v>12</v>
      </c>
      <c r="C20" t="s">
        <v>28</v>
      </c>
      <c r="D20">
        <v>10</v>
      </c>
      <c r="E20" t="s">
        <v>14</v>
      </c>
      <c r="F20">
        <v>26000008</v>
      </c>
      <c r="G20" t="s">
        <v>27</v>
      </c>
      <c r="H20" t="s">
        <v>27</v>
      </c>
      <c r="I20" t="s">
        <v>29</v>
      </c>
      <c r="J20">
        <v>35.034500000000001</v>
      </c>
      <c r="K20" t="s">
        <v>27</v>
      </c>
      <c r="L20" s="2" t="s">
        <v>15</v>
      </c>
      <c r="M20" t="s">
        <v>30</v>
      </c>
    </row>
    <row r="21" spans="2:13" x14ac:dyDescent="0.3">
      <c r="B21" s="1" t="s">
        <v>0</v>
      </c>
      <c r="C21" s="1" t="s">
        <v>2</v>
      </c>
      <c r="D21" s="1" t="s">
        <v>17</v>
      </c>
      <c r="E21" s="1" t="s">
        <v>18</v>
      </c>
      <c r="F21" s="1" t="s">
        <v>19</v>
      </c>
      <c r="G21" s="1" t="s">
        <v>20</v>
      </c>
      <c r="H21" s="1" t="s">
        <v>21</v>
      </c>
      <c r="I21" s="1" t="s">
        <v>22</v>
      </c>
    </row>
    <row r="22" spans="2:13" x14ac:dyDescent="0.3">
      <c r="B22" t="s">
        <v>23</v>
      </c>
      <c r="C22">
        <v>10</v>
      </c>
      <c r="D22">
        <v>26000008</v>
      </c>
      <c r="E22" t="s">
        <v>24</v>
      </c>
      <c r="F22" t="s">
        <v>25</v>
      </c>
      <c r="H22">
        <v>1011013210</v>
      </c>
      <c r="I22">
        <v>92.48</v>
      </c>
    </row>
    <row r="23" spans="2:13" x14ac:dyDescent="0.3">
      <c r="B23" t="s">
        <v>23</v>
      </c>
      <c r="C23">
        <v>10</v>
      </c>
      <c r="D23">
        <v>1000163</v>
      </c>
      <c r="E23" t="s">
        <v>24</v>
      </c>
      <c r="G23" t="s">
        <v>26</v>
      </c>
      <c r="H23">
        <v>1011013209</v>
      </c>
    </row>
    <row r="24" spans="2:13" x14ac:dyDescent="0.3">
      <c r="B24" t="s">
        <v>23</v>
      </c>
      <c r="C24">
        <v>10</v>
      </c>
      <c r="D24">
        <v>1000163</v>
      </c>
      <c r="E24" t="s">
        <v>24</v>
      </c>
      <c r="G24" t="s">
        <v>26</v>
      </c>
      <c r="H24">
        <v>1011013224</v>
      </c>
    </row>
    <row r="25" spans="2:13" x14ac:dyDescent="0.3">
      <c r="B25" t="s">
        <v>23</v>
      </c>
      <c r="C25">
        <v>10</v>
      </c>
      <c r="D25">
        <v>1000163</v>
      </c>
      <c r="E25" t="s">
        <v>24</v>
      </c>
      <c r="G25" t="s">
        <v>26</v>
      </c>
      <c r="H25">
        <v>1011013225</v>
      </c>
    </row>
    <row r="28" spans="2:13" x14ac:dyDescent="0.3"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2:13" x14ac:dyDescent="0.3">
      <c r="B29" t="s">
        <v>12</v>
      </c>
      <c r="C29" t="s">
        <v>31</v>
      </c>
      <c r="D29">
        <v>10</v>
      </c>
      <c r="E29" t="s">
        <v>14</v>
      </c>
      <c r="F29">
        <v>26000008</v>
      </c>
      <c r="G29" t="s">
        <v>27</v>
      </c>
      <c r="H29" t="s">
        <v>27</v>
      </c>
      <c r="I29" t="s">
        <v>45</v>
      </c>
      <c r="L29" s="2" t="s">
        <v>15</v>
      </c>
      <c r="M29" t="s">
        <v>46</v>
      </c>
    </row>
    <row r="30" spans="2:13" x14ac:dyDescent="0.3">
      <c r="B30" s="1" t="s">
        <v>0</v>
      </c>
      <c r="C30" s="1" t="s">
        <v>2</v>
      </c>
      <c r="D30" s="1" t="s">
        <v>17</v>
      </c>
      <c r="E30" s="1" t="s">
        <v>18</v>
      </c>
      <c r="F30" s="1" t="s">
        <v>19</v>
      </c>
      <c r="G30" s="1" t="s">
        <v>20</v>
      </c>
      <c r="H30" s="1" t="s">
        <v>21</v>
      </c>
      <c r="I30" s="1" t="s">
        <v>22</v>
      </c>
    </row>
    <row r="31" spans="2:13" x14ac:dyDescent="0.3">
      <c r="B31" t="s">
        <v>23</v>
      </c>
      <c r="C31">
        <v>10</v>
      </c>
      <c r="D31">
        <v>26000008</v>
      </c>
      <c r="E31" t="s">
        <v>24</v>
      </c>
      <c r="F31" t="s">
        <v>25</v>
      </c>
      <c r="H31">
        <v>1016004513</v>
      </c>
    </row>
    <row r="32" spans="2:13" x14ac:dyDescent="0.3">
      <c r="B32" t="s">
        <v>23</v>
      </c>
      <c r="C32">
        <v>10</v>
      </c>
      <c r="D32">
        <v>1006790</v>
      </c>
      <c r="E32" t="s">
        <v>24</v>
      </c>
      <c r="G32" t="s">
        <v>26</v>
      </c>
      <c r="H32">
        <v>1016004511</v>
      </c>
    </row>
    <row r="33" spans="2:25" x14ac:dyDescent="0.3">
      <c r="B33" t="s">
        <v>23</v>
      </c>
      <c r="C33">
        <v>10</v>
      </c>
      <c r="D33">
        <v>1006790</v>
      </c>
      <c r="E33" t="s">
        <v>24</v>
      </c>
      <c r="G33" t="s">
        <v>26</v>
      </c>
      <c r="H33">
        <v>1016004512</v>
      </c>
    </row>
    <row r="34" spans="2:25" x14ac:dyDescent="0.3">
      <c r="B34" t="s">
        <v>23</v>
      </c>
      <c r="C34">
        <v>10</v>
      </c>
      <c r="D34">
        <v>24030020</v>
      </c>
      <c r="E34" t="s">
        <v>47</v>
      </c>
      <c r="G34" t="s">
        <v>26</v>
      </c>
      <c r="H34">
        <v>1011011209</v>
      </c>
    </row>
    <row r="35" spans="2:25" x14ac:dyDescent="0.3">
      <c r="B35" s="1" t="s">
        <v>0</v>
      </c>
      <c r="C35" s="1" t="s">
        <v>32</v>
      </c>
      <c r="D35" s="1" t="s">
        <v>17</v>
      </c>
      <c r="E35" s="1" t="s">
        <v>33</v>
      </c>
      <c r="F35" s="1" t="s">
        <v>34</v>
      </c>
      <c r="G35" s="1" t="s">
        <v>35</v>
      </c>
      <c r="H35" s="1" t="s">
        <v>36</v>
      </c>
      <c r="I35" s="1" t="s">
        <v>37</v>
      </c>
      <c r="J35" s="1" t="s">
        <v>38</v>
      </c>
      <c r="K35" s="1" t="s">
        <v>39</v>
      </c>
      <c r="L35" s="1" t="s">
        <v>40</v>
      </c>
    </row>
    <row r="36" spans="2:25" x14ac:dyDescent="0.3">
      <c r="B36" t="s">
        <v>28</v>
      </c>
      <c r="C36">
        <v>31</v>
      </c>
      <c r="D36">
        <v>10000015</v>
      </c>
      <c r="E36">
        <v>267</v>
      </c>
      <c r="F36">
        <v>1</v>
      </c>
      <c r="I36" t="s">
        <v>27</v>
      </c>
      <c r="J36" t="s">
        <v>41</v>
      </c>
      <c r="L36" t="s">
        <v>42</v>
      </c>
    </row>
    <row r="37" spans="2:25" x14ac:dyDescent="0.3">
      <c r="B37" t="s">
        <v>28</v>
      </c>
      <c r="C37">
        <v>40</v>
      </c>
      <c r="D37">
        <v>24030020</v>
      </c>
      <c r="E37">
        <v>3</v>
      </c>
      <c r="K37" s="2" t="s">
        <v>43</v>
      </c>
      <c r="L37" t="s">
        <v>44</v>
      </c>
    </row>
    <row r="38" spans="2:25" x14ac:dyDescent="0.3">
      <c r="K38" s="2"/>
    </row>
    <row r="40" spans="2:25" x14ac:dyDescent="0.3">
      <c r="B40" t="s">
        <v>48</v>
      </c>
    </row>
    <row r="41" spans="2:25" x14ac:dyDescent="0.3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  <c r="L41" s="1" t="s">
        <v>10</v>
      </c>
      <c r="M41" s="1" t="s">
        <v>11</v>
      </c>
    </row>
    <row r="42" spans="2:25" x14ac:dyDescent="0.3">
      <c r="B42" t="s">
        <v>12</v>
      </c>
      <c r="C42" t="s">
        <v>31</v>
      </c>
      <c r="D42">
        <v>10</v>
      </c>
      <c r="E42" t="s">
        <v>14</v>
      </c>
      <c r="F42">
        <v>26000008</v>
      </c>
      <c r="G42" t="s">
        <v>27</v>
      </c>
      <c r="H42" t="s">
        <v>27</v>
      </c>
      <c r="I42" t="s">
        <v>45</v>
      </c>
      <c r="L42" s="2" t="s">
        <v>15</v>
      </c>
      <c r="M42" t="s">
        <v>46</v>
      </c>
    </row>
    <row r="43" spans="2:25" x14ac:dyDescent="0.3">
      <c r="B43" s="1" t="s">
        <v>0</v>
      </c>
      <c r="C43" s="1" t="s">
        <v>2</v>
      </c>
      <c r="D43" s="1" t="s">
        <v>17</v>
      </c>
      <c r="E43" s="1" t="s">
        <v>18</v>
      </c>
      <c r="F43" s="1" t="s">
        <v>19</v>
      </c>
      <c r="G43" s="1" t="s">
        <v>20</v>
      </c>
      <c r="H43" s="1" t="s">
        <v>21</v>
      </c>
      <c r="I43" s="1" t="s">
        <v>22</v>
      </c>
    </row>
    <row r="44" spans="2:25" x14ac:dyDescent="0.3">
      <c r="B44" t="s">
        <v>23</v>
      </c>
      <c r="C44">
        <v>10</v>
      </c>
      <c r="D44">
        <v>26000008</v>
      </c>
      <c r="E44" t="s">
        <v>24</v>
      </c>
      <c r="F44" t="s">
        <v>25</v>
      </c>
      <c r="H44">
        <v>1016004513</v>
      </c>
    </row>
    <row r="45" spans="2:25" x14ac:dyDescent="0.3">
      <c r="B45" t="s">
        <v>23</v>
      </c>
      <c r="C45">
        <v>10</v>
      </c>
      <c r="D45">
        <v>1006790</v>
      </c>
      <c r="E45" t="s">
        <v>24</v>
      </c>
      <c r="G45" t="s">
        <v>26</v>
      </c>
      <c r="H45">
        <v>1016004511</v>
      </c>
    </row>
    <row r="46" spans="2:25" x14ac:dyDescent="0.3">
      <c r="B46" t="s">
        <v>23</v>
      </c>
      <c r="C46">
        <v>10</v>
      </c>
      <c r="D46">
        <v>1006790</v>
      </c>
      <c r="E46" t="s">
        <v>24</v>
      </c>
      <c r="G46" t="s">
        <v>26</v>
      </c>
      <c r="H46">
        <v>1016004512</v>
      </c>
    </row>
    <row r="47" spans="2:25" x14ac:dyDescent="0.3">
      <c r="B47" t="s">
        <v>23</v>
      </c>
      <c r="C47">
        <v>10</v>
      </c>
      <c r="D47">
        <v>24030020</v>
      </c>
      <c r="E47" t="s">
        <v>47</v>
      </c>
      <c r="G47" t="s">
        <v>26</v>
      </c>
      <c r="H47">
        <v>1011011209</v>
      </c>
    </row>
    <row r="48" spans="2:25" x14ac:dyDescent="0.3">
      <c r="B48" s="1" t="s">
        <v>0</v>
      </c>
      <c r="C48" s="1" t="s">
        <v>32</v>
      </c>
      <c r="D48" s="1" t="s">
        <v>17</v>
      </c>
      <c r="E48" s="1" t="s">
        <v>33</v>
      </c>
      <c r="F48" s="1" t="s">
        <v>34</v>
      </c>
      <c r="G48" s="1" t="s">
        <v>35</v>
      </c>
      <c r="H48" s="1" t="s">
        <v>36</v>
      </c>
      <c r="I48" s="1" t="s">
        <v>37</v>
      </c>
      <c r="J48" s="1" t="s">
        <v>38</v>
      </c>
      <c r="K48" s="1" t="s">
        <v>39</v>
      </c>
      <c r="L48" s="1" t="s">
        <v>40</v>
      </c>
      <c r="M48" s="1" t="s">
        <v>68</v>
      </c>
      <c r="N48" s="1" t="s">
        <v>49</v>
      </c>
      <c r="O48" s="1" t="s">
        <v>50</v>
      </c>
      <c r="P48" s="1" t="s">
        <v>51</v>
      </c>
      <c r="Q48" s="1" t="s">
        <v>52</v>
      </c>
      <c r="R48" s="1" t="s">
        <v>53</v>
      </c>
      <c r="S48" s="1" t="s">
        <v>54</v>
      </c>
      <c r="T48" s="1" t="s">
        <v>55</v>
      </c>
      <c r="U48" s="1" t="s">
        <v>56</v>
      </c>
      <c r="V48" s="1" t="s">
        <v>57</v>
      </c>
      <c r="W48" s="1" t="s">
        <v>58</v>
      </c>
      <c r="X48" s="1" t="s">
        <v>59</v>
      </c>
      <c r="Y48" s="1" t="s">
        <v>60</v>
      </c>
    </row>
    <row r="49" spans="2:25" x14ac:dyDescent="0.3">
      <c r="B49" t="s">
        <v>28</v>
      </c>
      <c r="C49">
        <v>31</v>
      </c>
      <c r="D49" t="s">
        <v>69</v>
      </c>
      <c r="E49">
        <v>267</v>
      </c>
      <c r="F49">
        <v>1</v>
      </c>
      <c r="I49" t="s">
        <v>27</v>
      </c>
      <c r="J49" t="s">
        <v>41</v>
      </c>
      <c r="L49" t="s">
        <v>42</v>
      </c>
      <c r="N49" t="s">
        <v>61</v>
      </c>
      <c r="O49" t="s">
        <v>62</v>
      </c>
      <c r="S49" t="s">
        <v>63</v>
      </c>
      <c r="T49" t="s">
        <v>64</v>
      </c>
      <c r="U49" t="s">
        <v>65</v>
      </c>
      <c r="V49" t="s">
        <v>66</v>
      </c>
      <c r="Y49" t="s">
        <v>67</v>
      </c>
    </row>
    <row r="50" spans="2:25" x14ac:dyDescent="0.3">
      <c r="B50" t="s">
        <v>28</v>
      </c>
      <c r="C50">
        <v>40</v>
      </c>
      <c r="D50">
        <v>24030020</v>
      </c>
      <c r="E50">
        <v>3</v>
      </c>
      <c r="K50" s="2" t="s">
        <v>43</v>
      </c>
      <c r="L50" t="s">
        <v>44</v>
      </c>
    </row>
    <row r="54" spans="2:25" x14ac:dyDescent="0.3">
      <c r="B54" t="s">
        <v>70</v>
      </c>
    </row>
    <row r="55" spans="2:25" x14ac:dyDescent="0.3"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7</v>
      </c>
      <c r="J55" s="1" t="s">
        <v>8</v>
      </c>
      <c r="K55" s="1" t="s">
        <v>9</v>
      </c>
      <c r="L55" s="1" t="s">
        <v>10</v>
      </c>
      <c r="M55" s="1" t="s">
        <v>11</v>
      </c>
    </row>
    <row r="56" spans="2:25" x14ac:dyDescent="0.3">
      <c r="B56" t="s">
        <v>12</v>
      </c>
      <c r="C56" t="s">
        <v>31</v>
      </c>
      <c r="D56">
        <v>10</v>
      </c>
      <c r="E56" t="s">
        <v>14</v>
      </c>
      <c r="F56">
        <v>26000008</v>
      </c>
      <c r="G56" t="s">
        <v>27</v>
      </c>
      <c r="H56" t="s">
        <v>27</v>
      </c>
      <c r="I56" t="s">
        <v>45</v>
      </c>
      <c r="L56" s="2" t="s">
        <v>15</v>
      </c>
      <c r="M56" t="s">
        <v>46</v>
      </c>
    </row>
    <row r="57" spans="2:25" x14ac:dyDescent="0.3">
      <c r="B57" s="1" t="s">
        <v>0</v>
      </c>
      <c r="C57" s="1" t="s">
        <v>2</v>
      </c>
      <c r="D57" s="1" t="s">
        <v>17</v>
      </c>
      <c r="E57" s="1" t="s">
        <v>18</v>
      </c>
      <c r="F57" s="1" t="s">
        <v>19</v>
      </c>
      <c r="G57" s="1" t="s">
        <v>20</v>
      </c>
      <c r="H57" s="1" t="s">
        <v>21</v>
      </c>
      <c r="I57" s="1" t="s">
        <v>22</v>
      </c>
    </row>
    <row r="58" spans="2:25" x14ac:dyDescent="0.3">
      <c r="B58" t="s">
        <v>23</v>
      </c>
      <c r="C58">
        <v>10</v>
      </c>
      <c r="D58">
        <v>26000008</v>
      </c>
      <c r="E58" t="s">
        <v>24</v>
      </c>
      <c r="F58" t="s">
        <v>25</v>
      </c>
      <c r="H58">
        <v>1016004513</v>
      </c>
    </row>
    <row r="59" spans="2:25" x14ac:dyDescent="0.3">
      <c r="B59" t="s">
        <v>23</v>
      </c>
      <c r="C59">
        <v>10</v>
      </c>
      <c r="D59">
        <v>1006790</v>
      </c>
      <c r="E59" t="s">
        <v>24</v>
      </c>
      <c r="G59" t="s">
        <v>26</v>
      </c>
      <c r="H59">
        <v>1016004511</v>
      </c>
    </row>
    <row r="60" spans="2:25" x14ac:dyDescent="0.3">
      <c r="B60" t="s">
        <v>23</v>
      </c>
      <c r="C60">
        <v>10</v>
      </c>
      <c r="D60">
        <v>1006790</v>
      </c>
      <c r="E60" t="s">
        <v>24</v>
      </c>
      <c r="G60" t="s">
        <v>26</v>
      </c>
      <c r="H60">
        <v>1016004512</v>
      </c>
    </row>
    <row r="61" spans="2:25" x14ac:dyDescent="0.3">
      <c r="B61" t="s">
        <v>23</v>
      </c>
      <c r="C61">
        <v>10</v>
      </c>
      <c r="D61">
        <v>24030020</v>
      </c>
      <c r="E61" t="s">
        <v>47</v>
      </c>
      <c r="G61" t="s">
        <v>26</v>
      </c>
      <c r="H61">
        <v>1011011209</v>
      </c>
    </row>
    <row r="62" spans="2:25" x14ac:dyDescent="0.3">
      <c r="B62" s="1" t="s">
        <v>0</v>
      </c>
      <c r="C62" s="1" t="s">
        <v>32</v>
      </c>
      <c r="D62" s="1" t="s">
        <v>17</v>
      </c>
      <c r="E62" s="1" t="s">
        <v>33</v>
      </c>
      <c r="F62" s="1" t="s">
        <v>34</v>
      </c>
      <c r="G62" s="1" t="s">
        <v>35</v>
      </c>
      <c r="H62" s="1" t="s">
        <v>36</v>
      </c>
      <c r="I62" s="1" t="s">
        <v>37</v>
      </c>
      <c r="J62" s="1" t="s">
        <v>38</v>
      </c>
      <c r="K62" s="1" t="s">
        <v>39</v>
      </c>
      <c r="L62" s="1" t="s">
        <v>40</v>
      </c>
      <c r="M62" s="1" t="s">
        <v>68</v>
      </c>
      <c r="N62" s="1" t="s">
        <v>49</v>
      </c>
      <c r="O62" s="1" t="s">
        <v>50</v>
      </c>
      <c r="P62" s="1" t="s">
        <v>51</v>
      </c>
      <c r="Q62" s="1" t="s">
        <v>52</v>
      </c>
      <c r="R62" s="1" t="s">
        <v>53</v>
      </c>
      <c r="S62" s="1" t="s">
        <v>54</v>
      </c>
      <c r="T62" s="1" t="s">
        <v>55</v>
      </c>
      <c r="U62" s="1" t="s">
        <v>56</v>
      </c>
      <c r="V62" s="1" t="s">
        <v>57</v>
      </c>
      <c r="W62" s="1" t="s">
        <v>58</v>
      </c>
      <c r="X62" s="1" t="s">
        <v>59</v>
      </c>
      <c r="Y62" s="1" t="s">
        <v>60</v>
      </c>
    </row>
    <row r="63" spans="2:25" x14ac:dyDescent="0.3">
      <c r="B63" t="s">
        <v>28</v>
      </c>
      <c r="C63">
        <v>31</v>
      </c>
      <c r="D63">
        <v>1006790</v>
      </c>
      <c r="E63">
        <v>267</v>
      </c>
      <c r="F63">
        <v>1</v>
      </c>
      <c r="I63" t="s">
        <v>27</v>
      </c>
      <c r="J63" t="s">
        <v>41</v>
      </c>
      <c r="L63" t="s">
        <v>42</v>
      </c>
      <c r="M63" t="s">
        <v>26</v>
      </c>
      <c r="N63" t="s">
        <v>61</v>
      </c>
      <c r="O63" t="s">
        <v>62</v>
      </c>
      <c r="S63" t="s">
        <v>63</v>
      </c>
      <c r="T63" t="s">
        <v>64</v>
      </c>
      <c r="U63" t="s">
        <v>65</v>
      </c>
      <c r="V63" t="s">
        <v>66</v>
      </c>
      <c r="Y63" t="s">
        <v>67</v>
      </c>
    </row>
    <row r="64" spans="2:25" x14ac:dyDescent="0.3">
      <c r="B64" t="s">
        <v>28</v>
      </c>
      <c r="C64">
        <v>40</v>
      </c>
      <c r="D64">
        <v>24030020</v>
      </c>
      <c r="E64">
        <v>3</v>
      </c>
      <c r="K64" s="2" t="s">
        <v>43</v>
      </c>
      <c r="L64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opLeftCell="A4" zoomScale="70" zoomScaleNormal="70" workbookViewId="0">
      <selection activeCell="C17" sqref="C17"/>
    </sheetView>
  </sheetViews>
  <sheetFormatPr defaultRowHeight="14" x14ac:dyDescent="0.3"/>
  <cols>
    <col min="2" max="2" width="43" bestFit="1" customWidth="1"/>
    <col min="3" max="3" width="13" bestFit="1" customWidth="1"/>
    <col min="6" max="6" width="24.6640625" bestFit="1" customWidth="1"/>
    <col min="7" max="7" width="19.08203125" customWidth="1"/>
    <col min="8" max="8" width="10.9140625" customWidth="1"/>
    <col min="9" max="9" width="20.83203125" bestFit="1" customWidth="1"/>
    <col min="10" max="10" width="14.25" bestFit="1" customWidth="1"/>
    <col min="12" max="13" width="33.75" bestFit="1" customWidth="1"/>
  </cols>
  <sheetData>
    <row r="1" spans="1:25" s="4" customFormat="1" x14ac:dyDescent="0.3">
      <c r="A1" s="3" t="s">
        <v>71</v>
      </c>
    </row>
    <row r="2" spans="1:25" s="6" customFormat="1" x14ac:dyDescent="0.3">
      <c r="A2" s="5" t="s">
        <v>72</v>
      </c>
    </row>
    <row r="3" spans="1:25" s="8" customFormat="1" x14ac:dyDescent="0.3">
      <c r="A3" s="7" t="s">
        <v>73</v>
      </c>
      <c r="B3" s="8" t="s">
        <v>74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80</v>
      </c>
      <c r="I3" s="8" t="s">
        <v>81</v>
      </c>
      <c r="J3" s="8" t="s">
        <v>82</v>
      </c>
      <c r="K3" s="8" t="s">
        <v>83</v>
      </c>
      <c r="L3" s="8" t="s">
        <v>84</v>
      </c>
      <c r="M3" s="8" t="s">
        <v>85</v>
      </c>
    </row>
    <row r="4" spans="1:25" s="10" customFormat="1" x14ac:dyDescent="0.3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9" t="s">
        <v>11</v>
      </c>
      <c r="M4" s="9" t="s">
        <v>86</v>
      </c>
    </row>
    <row r="5" spans="1:25" s="14" customFormat="1" ht="56" x14ac:dyDescent="0.3">
      <c r="A5" s="11"/>
      <c r="B5" s="12" t="s">
        <v>87</v>
      </c>
      <c r="C5" s="11" t="s">
        <v>88</v>
      </c>
      <c r="D5" s="11" t="s">
        <v>89</v>
      </c>
      <c r="E5" s="11" t="s">
        <v>90</v>
      </c>
      <c r="F5" s="11" t="s">
        <v>91</v>
      </c>
      <c r="G5" s="13" t="s">
        <v>92</v>
      </c>
      <c r="H5" s="13" t="s">
        <v>93</v>
      </c>
      <c r="I5" s="13" t="s">
        <v>94</v>
      </c>
      <c r="J5" s="13" t="s">
        <v>95</v>
      </c>
      <c r="K5" s="13" t="s">
        <v>96</v>
      </c>
      <c r="L5" s="11" t="s">
        <v>90</v>
      </c>
      <c r="M5" s="13" t="s">
        <v>97</v>
      </c>
    </row>
    <row r="6" spans="1:25" s="10" customFormat="1" x14ac:dyDescent="0.3">
      <c r="A6" s="9" t="s">
        <v>98</v>
      </c>
      <c r="B6" s="9" t="s">
        <v>31</v>
      </c>
      <c r="C6" s="9">
        <v>10</v>
      </c>
      <c r="D6" s="9" t="s">
        <v>99</v>
      </c>
      <c r="E6" s="9" t="s">
        <v>100</v>
      </c>
      <c r="F6" s="15" t="s">
        <v>101</v>
      </c>
      <c r="G6" s="15" t="s">
        <v>102</v>
      </c>
      <c r="H6" s="9" t="s">
        <v>45</v>
      </c>
      <c r="I6" s="9"/>
      <c r="J6" s="9"/>
      <c r="K6" s="16" t="s">
        <v>15</v>
      </c>
      <c r="L6" s="9" t="s">
        <v>100</v>
      </c>
      <c r="M6" s="9" t="s">
        <v>103</v>
      </c>
    </row>
    <row r="7" spans="1:25" s="18" customFormat="1" x14ac:dyDescent="0.3">
      <c r="A7" s="6" t="s">
        <v>104</v>
      </c>
      <c r="B7" s="17" t="s">
        <v>105</v>
      </c>
      <c r="K7" s="19"/>
    </row>
    <row r="8" spans="1:25" s="8" customFormat="1" x14ac:dyDescent="0.3">
      <c r="A8" s="20" t="s">
        <v>73</v>
      </c>
      <c r="B8" s="20" t="s">
        <v>75</v>
      </c>
      <c r="C8" s="20" t="s">
        <v>106</v>
      </c>
      <c r="D8" s="20" t="s">
        <v>107</v>
      </c>
      <c r="E8" s="20" t="s">
        <v>108</v>
      </c>
      <c r="F8" s="20" t="s">
        <v>109</v>
      </c>
      <c r="G8" s="20" t="s">
        <v>110</v>
      </c>
      <c r="H8" s="20" t="s">
        <v>111</v>
      </c>
      <c r="I8" s="20" t="s">
        <v>112</v>
      </c>
      <c r="K8" s="21"/>
    </row>
    <row r="9" spans="1:25" s="10" customFormat="1" x14ac:dyDescent="0.3">
      <c r="A9" s="9" t="s">
        <v>0</v>
      </c>
      <c r="B9" s="9" t="s">
        <v>2</v>
      </c>
      <c r="C9" s="9" t="s">
        <v>17</v>
      </c>
      <c r="D9" s="9" t="s">
        <v>18</v>
      </c>
      <c r="E9" s="9" t="s">
        <v>19</v>
      </c>
      <c r="F9" s="9" t="s">
        <v>20</v>
      </c>
      <c r="G9" s="9" t="s">
        <v>21</v>
      </c>
      <c r="H9" s="9" t="s">
        <v>22</v>
      </c>
      <c r="I9" s="9" t="s">
        <v>40</v>
      </c>
      <c r="J9" s="22"/>
      <c r="K9" s="22"/>
      <c r="L9" s="22"/>
      <c r="M9" s="22"/>
    </row>
    <row r="10" spans="1:25" s="14" customFormat="1" ht="126" x14ac:dyDescent="0.3">
      <c r="A10" s="11"/>
      <c r="B10" s="12" t="s">
        <v>113</v>
      </c>
      <c r="C10" s="23" t="s">
        <v>114</v>
      </c>
      <c r="D10" s="12" t="s">
        <v>115</v>
      </c>
      <c r="E10" s="11" t="s">
        <v>116</v>
      </c>
      <c r="F10" s="12" t="s">
        <v>117</v>
      </c>
      <c r="G10" s="12" t="s">
        <v>118</v>
      </c>
      <c r="H10" s="12" t="s">
        <v>116</v>
      </c>
      <c r="I10" s="11" t="s">
        <v>119</v>
      </c>
      <c r="J10" s="24"/>
      <c r="K10" s="24"/>
      <c r="L10" s="24"/>
      <c r="M10" s="24"/>
    </row>
    <row r="11" spans="1:25" s="10" customFormat="1" x14ac:dyDescent="0.3">
      <c r="A11" s="9" t="s">
        <v>98</v>
      </c>
      <c r="B11" s="9">
        <v>10</v>
      </c>
      <c r="C11" s="15" t="s">
        <v>120</v>
      </c>
      <c r="D11" s="9" t="s">
        <v>24</v>
      </c>
      <c r="E11" s="25"/>
      <c r="F11" s="9" t="s">
        <v>26</v>
      </c>
      <c r="G11" s="9">
        <v>1011013207</v>
      </c>
      <c r="H11" s="9"/>
      <c r="I11" s="15" t="s">
        <v>121</v>
      </c>
      <c r="J11" s="22"/>
      <c r="K11" s="22"/>
      <c r="L11" s="22"/>
      <c r="M11" s="22"/>
    </row>
    <row r="12" spans="1:25" s="10" customFormat="1" x14ac:dyDescent="0.3">
      <c r="A12" s="9" t="s">
        <v>98</v>
      </c>
      <c r="B12" s="9">
        <v>10</v>
      </c>
      <c r="C12" s="15" t="s">
        <v>122</v>
      </c>
      <c r="D12" s="9" t="s">
        <v>24</v>
      </c>
      <c r="E12" s="25"/>
      <c r="F12" s="9" t="s">
        <v>26</v>
      </c>
      <c r="G12" s="9">
        <v>1011013208</v>
      </c>
      <c r="H12" s="9"/>
      <c r="I12" s="15" t="s">
        <v>123</v>
      </c>
      <c r="J12" s="22"/>
      <c r="K12" s="22"/>
      <c r="L12" s="22"/>
      <c r="M12" s="22"/>
    </row>
    <row r="13" spans="1:25" s="10" customFormat="1" x14ac:dyDescent="0.3">
      <c r="A13" s="9" t="s">
        <v>98</v>
      </c>
      <c r="B13" s="9">
        <v>10</v>
      </c>
      <c r="C13" s="15" t="s">
        <v>124</v>
      </c>
      <c r="D13" s="9" t="s">
        <v>24</v>
      </c>
      <c r="E13" s="25"/>
      <c r="F13" s="9" t="s">
        <v>26</v>
      </c>
      <c r="G13" s="9" t="s">
        <v>125</v>
      </c>
      <c r="H13" s="9"/>
      <c r="I13" s="15" t="s">
        <v>126</v>
      </c>
      <c r="J13" s="22"/>
      <c r="K13" s="22"/>
      <c r="L13" s="22"/>
      <c r="M13" s="22"/>
    </row>
    <row r="14" spans="1:25" s="26" customFormat="1" x14ac:dyDescent="0.3">
      <c r="A14" s="6" t="s">
        <v>127</v>
      </c>
      <c r="B14" s="17" t="s">
        <v>128</v>
      </c>
    </row>
    <row r="15" spans="1:25" s="28" customFormat="1" x14ac:dyDescent="0.3">
      <c r="A15" s="20" t="s">
        <v>73</v>
      </c>
      <c r="B15" s="27" t="s">
        <v>129</v>
      </c>
      <c r="C15" s="27" t="s">
        <v>130</v>
      </c>
      <c r="D15" s="27" t="s">
        <v>131</v>
      </c>
      <c r="E15" s="27" t="s">
        <v>132</v>
      </c>
      <c r="F15" s="27" t="s">
        <v>133</v>
      </c>
      <c r="G15" s="27" t="s">
        <v>134</v>
      </c>
      <c r="H15" s="27" t="s">
        <v>135</v>
      </c>
      <c r="I15" s="27" t="s">
        <v>136</v>
      </c>
      <c r="J15" s="27" t="s">
        <v>137</v>
      </c>
      <c r="K15" s="27" t="s">
        <v>138</v>
      </c>
      <c r="L15" s="15" t="s">
        <v>112</v>
      </c>
      <c r="M15" s="15" t="s">
        <v>139</v>
      </c>
      <c r="N15" s="15" t="s">
        <v>140</v>
      </c>
      <c r="O15" s="15" t="s">
        <v>141</v>
      </c>
      <c r="P15" s="15" t="s">
        <v>142</v>
      </c>
      <c r="Q15" s="15" t="s">
        <v>143</v>
      </c>
      <c r="R15" s="15" t="s">
        <v>144</v>
      </c>
      <c r="S15" s="15" t="s">
        <v>145</v>
      </c>
      <c r="T15" s="15" t="s">
        <v>146</v>
      </c>
      <c r="U15" s="15" t="s">
        <v>147</v>
      </c>
      <c r="V15" s="15" t="s">
        <v>148</v>
      </c>
      <c r="W15" s="15" t="s">
        <v>149</v>
      </c>
      <c r="X15" s="15" t="s">
        <v>150</v>
      </c>
      <c r="Y15" s="15" t="s">
        <v>151</v>
      </c>
    </row>
    <row r="16" spans="1:25" s="28" customFormat="1" x14ac:dyDescent="0.3">
      <c r="A16" s="15" t="s">
        <v>0</v>
      </c>
      <c r="B16" s="15" t="s">
        <v>32</v>
      </c>
      <c r="C16" s="15" t="s">
        <v>17</v>
      </c>
      <c r="D16" s="15" t="s">
        <v>33</v>
      </c>
      <c r="E16" s="15" t="s">
        <v>34</v>
      </c>
      <c r="F16" s="15" t="s">
        <v>35</v>
      </c>
      <c r="G16" s="15" t="s">
        <v>36</v>
      </c>
      <c r="H16" s="15" t="s">
        <v>37</v>
      </c>
      <c r="I16" s="15" t="s">
        <v>38</v>
      </c>
      <c r="J16" s="15" t="s">
        <v>152</v>
      </c>
      <c r="K16" s="15" t="s">
        <v>39</v>
      </c>
      <c r="L16" s="15" t="s">
        <v>40</v>
      </c>
      <c r="M16" s="15" t="s">
        <v>68</v>
      </c>
      <c r="N16" s="15" t="s">
        <v>49</v>
      </c>
      <c r="O16" s="15" t="s">
        <v>50</v>
      </c>
      <c r="P16" s="15" t="s">
        <v>51</v>
      </c>
      <c r="Q16" s="15" t="s">
        <v>52</v>
      </c>
      <c r="R16" s="15" t="s">
        <v>53</v>
      </c>
      <c r="S16" s="15" t="s">
        <v>54</v>
      </c>
      <c r="T16" s="15" t="s">
        <v>55</v>
      </c>
      <c r="U16" s="15" t="s">
        <v>56</v>
      </c>
      <c r="V16" s="15" t="s">
        <v>57</v>
      </c>
      <c r="W16" s="15" t="s">
        <v>58</v>
      </c>
      <c r="X16" s="15" t="s">
        <v>59</v>
      </c>
      <c r="Y16" s="15" t="s">
        <v>60</v>
      </c>
    </row>
    <row r="17" spans="1:25" s="28" customFormat="1" x14ac:dyDescent="0.3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70" zoomScaleNormal="70" workbookViewId="0">
      <selection activeCell="I4" sqref="I4"/>
    </sheetView>
  </sheetViews>
  <sheetFormatPr defaultRowHeight="14" x14ac:dyDescent="0.3"/>
  <cols>
    <col min="1" max="16384" width="8.6640625" style="31"/>
  </cols>
  <sheetData>
    <row r="1" spans="1:11" x14ac:dyDescent="0.3">
      <c r="A1" s="30" t="s">
        <v>154</v>
      </c>
    </row>
    <row r="2" spans="1:11" x14ac:dyDescent="0.3">
      <c r="A2" s="30"/>
    </row>
    <row r="3" spans="1:11" x14ac:dyDescent="0.3">
      <c r="A3" s="31" t="s">
        <v>155</v>
      </c>
    </row>
    <row r="5" spans="1:11" x14ac:dyDescent="0.3">
      <c r="B5" s="31">
        <v>1</v>
      </c>
      <c r="C5" s="31" t="s">
        <v>156</v>
      </c>
      <c r="D5" s="31">
        <v>100</v>
      </c>
      <c r="F5" s="32" t="s">
        <v>157</v>
      </c>
      <c r="G5" s="32" t="s">
        <v>158</v>
      </c>
      <c r="H5" s="32" t="s">
        <v>159</v>
      </c>
      <c r="I5" s="32" t="s">
        <v>160</v>
      </c>
      <c r="J5" s="32" t="s">
        <v>161</v>
      </c>
      <c r="K5" s="33" t="s">
        <v>162</v>
      </c>
    </row>
    <row r="6" spans="1:11" x14ac:dyDescent="0.3">
      <c r="B6" s="31">
        <v>2</v>
      </c>
      <c r="C6" s="31" t="s">
        <v>156</v>
      </c>
      <c r="D6" s="31">
        <v>100</v>
      </c>
      <c r="F6" s="34">
        <v>1</v>
      </c>
      <c r="G6" s="35">
        <v>31</v>
      </c>
      <c r="H6" s="35" t="s">
        <v>163</v>
      </c>
      <c r="I6" s="35">
        <v>100</v>
      </c>
      <c r="J6" s="35"/>
      <c r="K6" s="35"/>
    </row>
    <row r="7" spans="1:11" x14ac:dyDescent="0.3">
      <c r="B7" s="36">
        <v>3</v>
      </c>
      <c r="C7" s="36" t="s">
        <v>164</v>
      </c>
      <c r="D7" s="36">
        <v>250</v>
      </c>
      <c r="F7" s="37"/>
      <c r="G7" s="35">
        <v>40</v>
      </c>
      <c r="H7" s="35" t="s">
        <v>165</v>
      </c>
      <c r="I7" s="35"/>
      <c r="J7" s="35">
        <v>100</v>
      </c>
      <c r="K7" s="35">
        <v>100</v>
      </c>
    </row>
    <row r="8" spans="1:11" x14ac:dyDescent="0.3">
      <c r="F8" s="34">
        <v>2</v>
      </c>
      <c r="G8" s="35">
        <v>31</v>
      </c>
      <c r="H8" s="35" t="s">
        <v>163</v>
      </c>
      <c r="I8" s="35">
        <v>100</v>
      </c>
      <c r="J8" s="35"/>
      <c r="K8" s="35"/>
    </row>
    <row r="9" spans="1:11" x14ac:dyDescent="0.3">
      <c r="F9" s="37"/>
      <c r="G9" s="35">
        <v>40</v>
      </c>
      <c r="H9" s="35" t="s">
        <v>165</v>
      </c>
      <c r="I9" s="35"/>
      <c r="J9" s="35">
        <v>100</v>
      </c>
      <c r="K9" s="35">
        <v>100</v>
      </c>
    </row>
    <row r="10" spans="1:11" x14ac:dyDescent="0.3">
      <c r="F10" s="38">
        <v>3</v>
      </c>
      <c r="G10" s="39">
        <v>21</v>
      </c>
      <c r="H10" s="39" t="s">
        <v>163</v>
      </c>
      <c r="I10" s="39"/>
      <c r="J10" s="39">
        <v>250</v>
      </c>
      <c r="K10" s="39"/>
    </row>
    <row r="11" spans="1:11" x14ac:dyDescent="0.3">
      <c r="F11" s="40"/>
      <c r="G11" s="39">
        <v>50</v>
      </c>
      <c r="H11" s="39" t="s">
        <v>165</v>
      </c>
      <c r="I11" s="39">
        <v>250</v>
      </c>
      <c r="J11" s="39"/>
      <c r="K11" s="39" t="s">
        <v>166</v>
      </c>
    </row>
    <row r="12" spans="1:11" x14ac:dyDescent="0.3">
      <c r="H12" s="41" t="s">
        <v>167</v>
      </c>
      <c r="I12" s="35">
        <f>SUM(I6:I11)</f>
        <v>450</v>
      </c>
      <c r="J12" s="35">
        <f>SUM(J6:J11)</f>
        <v>450</v>
      </c>
      <c r="K12" s="42"/>
    </row>
    <row r="14" spans="1:11" x14ac:dyDescent="0.3">
      <c r="B14" s="31">
        <v>4</v>
      </c>
      <c r="C14" s="31" t="s">
        <v>168</v>
      </c>
      <c r="G14" s="32" t="s">
        <v>158</v>
      </c>
      <c r="H14" s="32" t="s">
        <v>159</v>
      </c>
      <c r="I14" s="32" t="s">
        <v>160</v>
      </c>
      <c r="J14" s="32" t="s">
        <v>161</v>
      </c>
      <c r="K14" s="33"/>
    </row>
    <row r="15" spans="1:11" x14ac:dyDescent="0.3">
      <c r="G15" s="35">
        <v>27</v>
      </c>
      <c r="H15" s="35" t="s">
        <v>163</v>
      </c>
      <c r="I15" s="35"/>
      <c r="J15" s="35">
        <v>100</v>
      </c>
      <c r="K15" s="42"/>
    </row>
    <row r="16" spans="1:11" x14ac:dyDescent="0.3">
      <c r="G16" s="35">
        <v>27</v>
      </c>
      <c r="H16" s="35" t="s">
        <v>163</v>
      </c>
      <c r="I16" s="35"/>
      <c r="J16" s="35">
        <v>100</v>
      </c>
      <c r="K16" s="42"/>
    </row>
    <row r="17" spans="1:11" x14ac:dyDescent="0.3">
      <c r="G17" s="39">
        <v>37</v>
      </c>
      <c r="H17" s="39" t="s">
        <v>163</v>
      </c>
      <c r="I17" s="39">
        <v>250</v>
      </c>
      <c r="J17" s="39"/>
      <c r="K17" s="43"/>
    </row>
    <row r="18" spans="1:11" x14ac:dyDescent="0.3">
      <c r="G18" s="35">
        <v>21</v>
      </c>
      <c r="H18" s="35" t="s">
        <v>163</v>
      </c>
      <c r="I18" s="35"/>
      <c r="J18" s="35">
        <v>50</v>
      </c>
      <c r="K18" s="42"/>
    </row>
    <row r="19" spans="1:11" x14ac:dyDescent="0.3">
      <c r="H19" s="41" t="s">
        <v>167</v>
      </c>
      <c r="I19" s="35">
        <f>SUM(I13:I18)</f>
        <v>250</v>
      </c>
      <c r="J19" s="35">
        <f>SUM(J13:J18)</f>
        <v>250</v>
      </c>
      <c r="K19" s="42"/>
    </row>
    <row r="21" spans="1:11" x14ac:dyDescent="0.3">
      <c r="A21" s="31" t="s">
        <v>169</v>
      </c>
    </row>
    <row r="23" spans="1:11" x14ac:dyDescent="0.3">
      <c r="B23" s="31">
        <v>1</v>
      </c>
      <c r="C23" s="31" t="s">
        <v>156</v>
      </c>
      <c r="D23" s="31">
        <v>100</v>
      </c>
      <c r="F23" s="32" t="s">
        <v>157</v>
      </c>
      <c r="G23" s="32" t="s">
        <v>158</v>
      </c>
      <c r="H23" s="32" t="s">
        <v>159</v>
      </c>
      <c r="I23" s="32" t="s">
        <v>160</v>
      </c>
      <c r="J23" s="32" t="s">
        <v>161</v>
      </c>
      <c r="K23" s="33" t="s">
        <v>162</v>
      </c>
    </row>
    <row r="24" spans="1:11" x14ac:dyDescent="0.3">
      <c r="B24" s="31">
        <v>2</v>
      </c>
      <c r="C24" s="31" t="s">
        <v>156</v>
      </c>
      <c r="D24" s="31">
        <v>100</v>
      </c>
      <c r="F24" s="34">
        <v>1</v>
      </c>
      <c r="G24" s="35">
        <v>31</v>
      </c>
      <c r="H24" s="35" t="s">
        <v>163</v>
      </c>
      <c r="I24" s="35">
        <v>100</v>
      </c>
      <c r="J24" s="35"/>
      <c r="K24" s="35"/>
    </row>
    <row r="25" spans="1:11" x14ac:dyDescent="0.3">
      <c r="B25" s="31">
        <v>3</v>
      </c>
      <c r="C25" s="31" t="s">
        <v>164</v>
      </c>
      <c r="D25" s="31">
        <v>250</v>
      </c>
      <c r="F25" s="37"/>
      <c r="G25" s="35">
        <v>40</v>
      </c>
      <c r="H25" s="35" t="s">
        <v>165</v>
      </c>
      <c r="I25" s="35"/>
      <c r="J25" s="35">
        <v>100</v>
      </c>
      <c r="K25" s="35">
        <v>100</v>
      </c>
    </row>
    <row r="26" spans="1:11" x14ac:dyDescent="0.3">
      <c r="F26" s="34">
        <v>2</v>
      </c>
      <c r="G26" s="35">
        <v>31</v>
      </c>
      <c r="H26" s="35" t="s">
        <v>163</v>
      </c>
      <c r="I26" s="35">
        <v>100</v>
      </c>
      <c r="J26" s="35"/>
      <c r="K26" s="35"/>
    </row>
    <row r="27" spans="1:11" x14ac:dyDescent="0.3">
      <c r="F27" s="37"/>
      <c r="G27" s="35">
        <v>40</v>
      </c>
      <c r="H27" s="35" t="s">
        <v>165</v>
      </c>
      <c r="I27" s="35"/>
      <c r="J27" s="35">
        <v>100</v>
      </c>
      <c r="K27" s="35">
        <v>100</v>
      </c>
    </row>
    <row r="28" spans="1:11" x14ac:dyDescent="0.3">
      <c r="F28" s="38">
        <v>3</v>
      </c>
      <c r="G28" s="39">
        <v>21</v>
      </c>
      <c r="H28" s="39" t="s">
        <v>163</v>
      </c>
      <c r="I28" s="39"/>
      <c r="J28" s="39">
        <v>250</v>
      </c>
      <c r="K28" s="39"/>
    </row>
    <row r="29" spans="1:11" x14ac:dyDescent="0.3">
      <c r="F29" s="40"/>
      <c r="G29" s="39">
        <v>50</v>
      </c>
      <c r="H29" s="39" t="s">
        <v>165</v>
      </c>
      <c r="I29" s="39">
        <v>250</v>
      </c>
      <c r="J29" s="39"/>
      <c r="K29" s="39" t="s">
        <v>166</v>
      </c>
    </row>
    <row r="30" spans="1:11" x14ac:dyDescent="0.3">
      <c r="H30" s="41" t="s">
        <v>167</v>
      </c>
      <c r="I30" s="35">
        <f>SUM(I24:I29)</f>
        <v>450</v>
      </c>
      <c r="J30" s="35">
        <f>SUM(J24:J29)</f>
        <v>450</v>
      </c>
      <c r="K30" s="42"/>
    </row>
    <row r="31" spans="1:11" x14ac:dyDescent="0.3">
      <c r="G31" s="42"/>
      <c r="H31" s="44"/>
      <c r="I31" s="42"/>
      <c r="J31" s="42"/>
      <c r="K31" s="42"/>
    </row>
    <row r="32" spans="1:11" x14ac:dyDescent="0.3">
      <c r="B32" s="31">
        <v>4</v>
      </c>
      <c r="C32" s="31" t="s">
        <v>170</v>
      </c>
      <c r="G32" s="45" t="s">
        <v>158</v>
      </c>
      <c r="H32" s="45" t="s">
        <v>159</v>
      </c>
      <c r="I32" s="45" t="s">
        <v>160</v>
      </c>
      <c r="J32" s="45" t="s">
        <v>161</v>
      </c>
      <c r="K32" s="33"/>
    </row>
    <row r="33" spans="7:11" x14ac:dyDescent="0.3">
      <c r="G33" s="35">
        <v>27</v>
      </c>
      <c r="H33" s="35" t="s">
        <v>163</v>
      </c>
      <c r="I33" s="35"/>
      <c r="J33" s="35">
        <v>100</v>
      </c>
      <c r="K33" s="42"/>
    </row>
    <row r="34" spans="7:11" x14ac:dyDescent="0.3">
      <c r="G34" s="35">
        <v>27</v>
      </c>
      <c r="H34" s="35" t="s">
        <v>163</v>
      </c>
      <c r="I34" s="35"/>
      <c r="J34" s="35">
        <v>100</v>
      </c>
      <c r="K34" s="42"/>
    </row>
    <row r="35" spans="7:11" x14ac:dyDescent="0.3">
      <c r="G35" s="39">
        <v>37</v>
      </c>
      <c r="H35" s="39" t="s">
        <v>163</v>
      </c>
      <c r="I35" s="39">
        <v>250</v>
      </c>
      <c r="J35" s="39"/>
      <c r="K35" s="43"/>
    </row>
    <row r="36" spans="7:11" x14ac:dyDescent="0.3">
      <c r="G36" s="39" t="s">
        <v>171</v>
      </c>
      <c r="H36" s="39" t="s">
        <v>172</v>
      </c>
      <c r="I36" s="39"/>
      <c r="J36" s="39">
        <v>50</v>
      </c>
      <c r="K36" s="43"/>
    </row>
    <row r="37" spans="7:11" x14ac:dyDescent="0.3">
      <c r="H37" s="41" t="s">
        <v>167</v>
      </c>
      <c r="I37" s="35">
        <f>SUM(I33:I36)</f>
        <v>250</v>
      </c>
      <c r="J37" s="35">
        <f>SUM(J33:J36)</f>
        <v>250</v>
      </c>
      <c r="K37" s="42"/>
    </row>
  </sheetData>
  <mergeCells count="6">
    <mergeCell ref="F6:F7"/>
    <mergeCell ref="F8:F9"/>
    <mergeCell ref="F10:F11"/>
    <mergeCell ref="F24:F25"/>
    <mergeCell ref="F26:F27"/>
    <mergeCell ref="F28:F2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zoomScale="55" zoomScaleNormal="55" workbookViewId="0">
      <selection activeCell="I4" sqref="I4"/>
    </sheetView>
  </sheetViews>
  <sheetFormatPr defaultRowHeight="14" x14ac:dyDescent="0.3"/>
  <cols>
    <col min="1" max="16384" width="8.6640625" style="31"/>
  </cols>
  <sheetData>
    <row r="1" spans="1:11" x14ac:dyDescent="0.3">
      <c r="A1" s="30" t="s">
        <v>173</v>
      </c>
    </row>
    <row r="2" spans="1:11" x14ac:dyDescent="0.3">
      <c r="A2" s="30"/>
    </row>
    <row r="3" spans="1:11" x14ac:dyDescent="0.3">
      <c r="A3" s="31" t="s">
        <v>155</v>
      </c>
    </row>
    <row r="5" spans="1:11" x14ac:dyDescent="0.3">
      <c r="B5" s="31">
        <v>1</v>
      </c>
      <c r="C5" s="31" t="s">
        <v>156</v>
      </c>
      <c r="D5" s="31">
        <v>100</v>
      </c>
      <c r="F5" s="32" t="s">
        <v>157</v>
      </c>
      <c r="G5" s="32" t="s">
        <v>158</v>
      </c>
      <c r="H5" s="32" t="s">
        <v>159</v>
      </c>
      <c r="I5" s="32" t="s">
        <v>160</v>
      </c>
      <c r="J5" s="32" t="s">
        <v>161</v>
      </c>
      <c r="K5" s="33" t="s">
        <v>162</v>
      </c>
    </row>
    <row r="6" spans="1:11" x14ac:dyDescent="0.3">
      <c r="B6" s="31">
        <v>2</v>
      </c>
      <c r="C6" s="31" t="s">
        <v>156</v>
      </c>
      <c r="D6" s="31">
        <v>100</v>
      </c>
      <c r="F6" s="34">
        <v>1</v>
      </c>
      <c r="G6" s="35">
        <v>31</v>
      </c>
      <c r="H6" s="35" t="s">
        <v>163</v>
      </c>
      <c r="I6" s="35">
        <v>100</v>
      </c>
      <c r="J6" s="35"/>
      <c r="K6" s="35"/>
    </row>
    <row r="7" spans="1:11" x14ac:dyDescent="0.3">
      <c r="B7" s="36">
        <v>3</v>
      </c>
      <c r="C7" s="36" t="s">
        <v>164</v>
      </c>
      <c r="D7" s="36">
        <v>50</v>
      </c>
      <c r="F7" s="37"/>
      <c r="G7" s="35">
        <v>40</v>
      </c>
      <c r="H7" s="35" t="s">
        <v>165</v>
      </c>
      <c r="I7" s="35"/>
      <c r="J7" s="35">
        <v>100</v>
      </c>
      <c r="K7" s="35">
        <v>100</v>
      </c>
    </row>
    <row r="8" spans="1:11" x14ac:dyDescent="0.3">
      <c r="F8" s="34">
        <v>2</v>
      </c>
      <c r="G8" s="35">
        <v>31</v>
      </c>
      <c r="H8" s="35" t="s">
        <v>163</v>
      </c>
      <c r="I8" s="35">
        <v>100</v>
      </c>
      <c r="J8" s="35"/>
      <c r="K8" s="35"/>
    </row>
    <row r="9" spans="1:11" x14ac:dyDescent="0.3">
      <c r="F9" s="37"/>
      <c r="G9" s="35">
        <v>40</v>
      </c>
      <c r="H9" s="35" t="s">
        <v>165</v>
      </c>
      <c r="I9" s="35"/>
      <c r="J9" s="35">
        <v>100</v>
      </c>
      <c r="K9" s="35">
        <v>100</v>
      </c>
    </row>
    <row r="10" spans="1:11" x14ac:dyDescent="0.3">
      <c r="F10" s="38">
        <v>3</v>
      </c>
      <c r="G10" s="39">
        <v>21</v>
      </c>
      <c r="H10" s="39" t="s">
        <v>163</v>
      </c>
      <c r="I10" s="39"/>
      <c r="J10" s="39">
        <v>50</v>
      </c>
      <c r="K10" s="39"/>
    </row>
    <row r="11" spans="1:11" x14ac:dyDescent="0.3">
      <c r="F11" s="40"/>
      <c r="G11" s="39">
        <v>50</v>
      </c>
      <c r="H11" s="39" t="s">
        <v>165</v>
      </c>
      <c r="I11" s="39">
        <v>50</v>
      </c>
      <c r="J11" s="39"/>
      <c r="K11" s="39" t="s">
        <v>166</v>
      </c>
    </row>
    <row r="12" spans="1:11" x14ac:dyDescent="0.3">
      <c r="H12" s="41" t="s">
        <v>167</v>
      </c>
      <c r="I12" s="35">
        <f>SUM(I6:I11)</f>
        <v>250</v>
      </c>
      <c r="J12" s="35">
        <f>SUM(J6:J11)</f>
        <v>250</v>
      </c>
      <c r="K12" s="42"/>
    </row>
    <row r="14" spans="1:11" x14ac:dyDescent="0.3">
      <c r="B14" s="31">
        <v>4</v>
      </c>
      <c r="C14" s="31" t="s">
        <v>168</v>
      </c>
      <c r="G14" s="32" t="s">
        <v>158</v>
      </c>
      <c r="H14" s="32" t="s">
        <v>159</v>
      </c>
      <c r="I14" s="32" t="s">
        <v>160</v>
      </c>
      <c r="J14" s="32" t="s">
        <v>161</v>
      </c>
      <c r="K14" s="33"/>
    </row>
    <row r="15" spans="1:11" x14ac:dyDescent="0.3">
      <c r="G15" s="35">
        <v>27</v>
      </c>
      <c r="H15" s="35" t="s">
        <v>163</v>
      </c>
      <c r="I15" s="35"/>
      <c r="J15" s="35">
        <v>100</v>
      </c>
      <c r="K15" s="42"/>
    </row>
    <row r="16" spans="1:11" x14ac:dyDescent="0.3">
      <c r="G16" s="35">
        <v>27</v>
      </c>
      <c r="H16" s="35" t="s">
        <v>163</v>
      </c>
      <c r="I16" s="35"/>
      <c r="J16" s="35">
        <v>100</v>
      </c>
      <c r="K16" s="42"/>
    </row>
    <row r="17" spans="1:11" x14ac:dyDescent="0.3">
      <c r="G17" s="39">
        <v>37</v>
      </c>
      <c r="H17" s="39" t="s">
        <v>163</v>
      </c>
      <c r="I17" s="39">
        <v>50</v>
      </c>
      <c r="J17" s="39"/>
      <c r="K17" s="43"/>
    </row>
    <row r="18" spans="1:11" x14ac:dyDescent="0.3">
      <c r="G18" s="35">
        <v>31</v>
      </c>
      <c r="H18" s="35" t="s">
        <v>163</v>
      </c>
      <c r="I18" s="35">
        <v>50</v>
      </c>
      <c r="J18" s="35"/>
      <c r="K18" s="42"/>
    </row>
    <row r="19" spans="1:11" x14ac:dyDescent="0.3">
      <c r="H19" s="41" t="s">
        <v>167</v>
      </c>
      <c r="I19" s="35">
        <f>SUM(I13:I18)</f>
        <v>100</v>
      </c>
      <c r="J19" s="35">
        <f>SUM(J13:J18)</f>
        <v>200</v>
      </c>
      <c r="K19" s="42"/>
    </row>
    <row r="21" spans="1:11" x14ac:dyDescent="0.3">
      <c r="A21" s="31" t="s">
        <v>169</v>
      </c>
    </row>
    <row r="23" spans="1:11" x14ac:dyDescent="0.3">
      <c r="B23" s="31">
        <v>1</v>
      </c>
      <c r="C23" s="31" t="s">
        <v>156</v>
      </c>
      <c r="D23" s="31">
        <v>100</v>
      </c>
      <c r="F23" s="32" t="s">
        <v>157</v>
      </c>
      <c r="G23" s="32" t="s">
        <v>158</v>
      </c>
      <c r="H23" s="32" t="s">
        <v>159</v>
      </c>
      <c r="I23" s="32" t="s">
        <v>160</v>
      </c>
      <c r="J23" s="32" t="s">
        <v>161</v>
      </c>
      <c r="K23" s="33" t="s">
        <v>162</v>
      </c>
    </row>
    <row r="24" spans="1:11" x14ac:dyDescent="0.3">
      <c r="B24" s="31">
        <v>2</v>
      </c>
      <c r="C24" s="31" t="s">
        <v>156</v>
      </c>
      <c r="D24" s="31">
        <v>100</v>
      </c>
      <c r="F24" s="34">
        <v>1</v>
      </c>
      <c r="G24" s="35">
        <v>31</v>
      </c>
      <c r="H24" s="35" t="s">
        <v>163</v>
      </c>
      <c r="I24" s="35">
        <v>100</v>
      </c>
      <c r="J24" s="35"/>
      <c r="K24" s="35"/>
    </row>
    <row r="25" spans="1:11" x14ac:dyDescent="0.3">
      <c r="B25" s="31">
        <v>3</v>
      </c>
      <c r="C25" s="31" t="s">
        <v>164</v>
      </c>
      <c r="D25" s="31">
        <v>50</v>
      </c>
      <c r="F25" s="37"/>
      <c r="G25" s="35">
        <v>40</v>
      </c>
      <c r="H25" s="35" t="s">
        <v>165</v>
      </c>
      <c r="I25" s="35"/>
      <c r="J25" s="35">
        <v>100</v>
      </c>
      <c r="K25" s="35">
        <v>100</v>
      </c>
    </row>
    <row r="26" spans="1:11" x14ac:dyDescent="0.3">
      <c r="F26" s="34">
        <v>2</v>
      </c>
      <c r="G26" s="35">
        <v>31</v>
      </c>
      <c r="H26" s="35" t="s">
        <v>163</v>
      </c>
      <c r="I26" s="35">
        <v>100</v>
      </c>
      <c r="J26" s="35"/>
      <c r="K26" s="35"/>
    </row>
    <row r="27" spans="1:11" x14ac:dyDescent="0.3">
      <c r="E27" s="31" t="s">
        <v>174</v>
      </c>
      <c r="F27" s="37"/>
      <c r="G27" s="35">
        <v>40</v>
      </c>
      <c r="H27" s="35" t="s">
        <v>165</v>
      </c>
      <c r="I27" s="35"/>
      <c r="J27" s="35">
        <v>100</v>
      </c>
      <c r="K27" s="35">
        <v>100</v>
      </c>
    </row>
    <row r="28" spans="1:11" x14ac:dyDescent="0.3">
      <c r="F28" s="38">
        <v>3</v>
      </c>
      <c r="G28" s="39">
        <v>21</v>
      </c>
      <c r="H28" s="39" t="s">
        <v>163</v>
      </c>
      <c r="I28" s="39"/>
      <c r="J28" s="39">
        <v>50</v>
      </c>
      <c r="K28" s="39"/>
    </row>
    <row r="29" spans="1:11" x14ac:dyDescent="0.3">
      <c r="E29" s="31" t="s">
        <v>175</v>
      </c>
      <c r="F29" s="40"/>
      <c r="G29" s="39">
        <v>50</v>
      </c>
      <c r="H29" s="39" t="s">
        <v>165</v>
      </c>
      <c r="I29" s="39">
        <v>50</v>
      </c>
      <c r="J29" s="39"/>
      <c r="K29" s="39" t="s">
        <v>166</v>
      </c>
    </row>
    <row r="30" spans="1:11" x14ac:dyDescent="0.3">
      <c r="H30" s="41" t="s">
        <v>167</v>
      </c>
      <c r="I30" s="35">
        <f>SUM(I24:I29)</f>
        <v>250</v>
      </c>
      <c r="J30" s="35">
        <f>SUM(J24:J29)</f>
        <v>250</v>
      </c>
      <c r="K30" s="42"/>
    </row>
    <row r="31" spans="1:11" x14ac:dyDescent="0.3">
      <c r="G31" s="42"/>
      <c r="H31" s="44"/>
      <c r="I31" s="42"/>
      <c r="J31" s="42"/>
      <c r="K31" s="42"/>
    </row>
    <row r="32" spans="1:11" x14ac:dyDescent="0.3">
      <c r="B32" s="31">
        <v>4</v>
      </c>
      <c r="C32" s="31" t="s">
        <v>170</v>
      </c>
      <c r="G32" s="32" t="s">
        <v>158</v>
      </c>
      <c r="H32" s="32" t="s">
        <v>159</v>
      </c>
      <c r="I32" s="32" t="s">
        <v>160</v>
      </c>
      <c r="J32" s="32" t="s">
        <v>161</v>
      </c>
      <c r="K32" s="33" t="s">
        <v>162</v>
      </c>
    </row>
    <row r="33" spans="7:27" x14ac:dyDescent="0.3">
      <c r="G33" s="35">
        <v>27</v>
      </c>
      <c r="H33" s="35" t="s">
        <v>163</v>
      </c>
      <c r="I33" s="35"/>
      <c r="J33" s="35">
        <v>100</v>
      </c>
      <c r="K33" s="42"/>
    </row>
    <row r="34" spans="7:27" x14ac:dyDescent="0.3">
      <c r="G34" s="35">
        <v>27</v>
      </c>
      <c r="H34" s="35" t="s">
        <v>163</v>
      </c>
      <c r="I34" s="35"/>
      <c r="J34" s="35">
        <v>100</v>
      </c>
      <c r="K34" s="42"/>
    </row>
    <row r="35" spans="7:27" x14ac:dyDescent="0.3">
      <c r="G35" s="39">
        <v>37</v>
      </c>
      <c r="H35" s="39" t="s">
        <v>163</v>
      </c>
      <c r="I35" s="39">
        <v>50</v>
      </c>
      <c r="J35" s="39"/>
      <c r="K35" s="43"/>
    </row>
    <row r="36" spans="7:27" x14ac:dyDescent="0.3">
      <c r="G36" s="39">
        <v>31</v>
      </c>
      <c r="H36" s="39" t="s">
        <v>172</v>
      </c>
      <c r="I36" s="39">
        <v>150</v>
      </c>
      <c r="J36" s="39"/>
      <c r="K36" s="43"/>
    </row>
    <row r="37" spans="7:27" x14ac:dyDescent="0.3">
      <c r="H37" s="41" t="s">
        <v>167</v>
      </c>
      <c r="I37" s="35">
        <f>SUM(I33:I36)</f>
        <v>200</v>
      </c>
      <c r="J37" s="35">
        <f>SUM(J33:J36)</f>
        <v>200</v>
      </c>
      <c r="K37" s="42"/>
    </row>
    <row r="41" spans="7:27" x14ac:dyDescent="0.3">
      <c r="AA41" s="46" t="s">
        <v>176</v>
      </c>
    </row>
  </sheetData>
  <mergeCells count="6">
    <mergeCell ref="F6:F7"/>
    <mergeCell ref="F8:F9"/>
    <mergeCell ref="F10:F11"/>
    <mergeCell ref="F24:F25"/>
    <mergeCell ref="F26:F27"/>
    <mergeCell ref="F28:F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zoomScale="55" zoomScaleNormal="55" workbookViewId="0">
      <selection activeCell="I4" sqref="I4"/>
    </sheetView>
  </sheetViews>
  <sheetFormatPr defaultRowHeight="14" x14ac:dyDescent="0.3"/>
  <cols>
    <col min="1" max="16384" width="8.6640625" style="31"/>
  </cols>
  <sheetData>
    <row r="1" spans="1:10" x14ac:dyDescent="0.3">
      <c r="A1" s="30" t="s">
        <v>177</v>
      </c>
    </row>
    <row r="2" spans="1:10" x14ac:dyDescent="0.3">
      <c r="A2" s="30"/>
    </row>
    <row r="3" spans="1:10" x14ac:dyDescent="0.3">
      <c r="A3" s="31" t="s">
        <v>155</v>
      </c>
    </row>
    <row r="5" spans="1:10" x14ac:dyDescent="0.3">
      <c r="B5" s="31">
        <v>1</v>
      </c>
      <c r="C5" s="31" t="s">
        <v>156</v>
      </c>
      <c r="D5" s="31">
        <v>100</v>
      </c>
      <c r="F5" s="32" t="s">
        <v>157</v>
      </c>
      <c r="G5" s="32" t="s">
        <v>158</v>
      </c>
      <c r="H5" s="32" t="s">
        <v>159</v>
      </c>
      <c r="I5" s="32" t="s">
        <v>160</v>
      </c>
      <c r="J5" s="32" t="s">
        <v>161</v>
      </c>
    </row>
    <row r="6" spans="1:10" x14ac:dyDescent="0.3">
      <c r="B6" s="31">
        <v>2</v>
      </c>
      <c r="C6" s="31" t="s">
        <v>156</v>
      </c>
      <c r="D6" s="31">
        <v>100</v>
      </c>
      <c r="F6" s="34">
        <v>1</v>
      </c>
      <c r="G6" s="35">
        <v>31</v>
      </c>
      <c r="H6" s="35" t="s">
        <v>163</v>
      </c>
      <c r="I6" s="35">
        <v>100</v>
      </c>
      <c r="J6" s="35"/>
    </row>
    <row r="7" spans="1:10" x14ac:dyDescent="0.3">
      <c r="B7" s="36">
        <v>3</v>
      </c>
      <c r="C7" s="36" t="s">
        <v>164</v>
      </c>
      <c r="D7" s="36">
        <v>200</v>
      </c>
      <c r="F7" s="37"/>
      <c r="G7" s="35">
        <v>40</v>
      </c>
      <c r="H7" s="35" t="s">
        <v>165</v>
      </c>
      <c r="I7" s="35"/>
      <c r="J7" s="35">
        <v>100</v>
      </c>
    </row>
    <row r="8" spans="1:10" x14ac:dyDescent="0.3">
      <c r="F8" s="34">
        <v>2</v>
      </c>
      <c r="G8" s="35">
        <v>31</v>
      </c>
      <c r="H8" s="35" t="s">
        <v>163</v>
      </c>
      <c r="I8" s="35">
        <v>100</v>
      </c>
      <c r="J8" s="35"/>
    </row>
    <row r="9" spans="1:10" x14ac:dyDescent="0.3">
      <c r="F9" s="37"/>
      <c r="G9" s="35">
        <v>40</v>
      </c>
      <c r="H9" s="35" t="s">
        <v>165</v>
      </c>
      <c r="I9" s="35"/>
      <c r="J9" s="35">
        <v>100</v>
      </c>
    </row>
    <row r="10" spans="1:10" x14ac:dyDescent="0.3">
      <c r="F10" s="38">
        <v>3</v>
      </c>
      <c r="G10" s="39">
        <v>21</v>
      </c>
      <c r="H10" s="39" t="s">
        <v>163</v>
      </c>
      <c r="I10" s="39"/>
      <c r="J10" s="39">
        <v>200</v>
      </c>
    </row>
    <row r="11" spans="1:10" x14ac:dyDescent="0.3">
      <c r="F11" s="40"/>
      <c r="G11" s="39">
        <v>50</v>
      </c>
      <c r="H11" s="39" t="s">
        <v>165</v>
      </c>
      <c r="I11" s="39">
        <v>200</v>
      </c>
      <c r="J11" s="39"/>
    </row>
    <row r="12" spans="1:10" x14ac:dyDescent="0.3">
      <c r="H12" s="41" t="s">
        <v>167</v>
      </c>
      <c r="I12" s="35">
        <f>SUM(I6:I11)</f>
        <v>400</v>
      </c>
      <c r="J12" s="35">
        <f>SUM(J6:J11)</f>
        <v>400</v>
      </c>
    </row>
    <row r="14" spans="1:10" x14ac:dyDescent="0.3">
      <c r="B14" s="31">
        <v>4</v>
      </c>
      <c r="C14" s="31" t="s">
        <v>168</v>
      </c>
      <c r="G14" s="32" t="s">
        <v>158</v>
      </c>
      <c r="H14" s="32" t="s">
        <v>159</v>
      </c>
      <c r="I14" s="32" t="s">
        <v>160</v>
      </c>
      <c r="J14" s="32" t="s">
        <v>161</v>
      </c>
    </row>
    <row r="15" spans="1:10" x14ac:dyDescent="0.3">
      <c r="G15" s="35">
        <v>27</v>
      </c>
      <c r="H15" s="35" t="s">
        <v>163</v>
      </c>
      <c r="I15" s="35"/>
      <c r="J15" s="35">
        <v>100</v>
      </c>
    </row>
    <row r="16" spans="1:10" x14ac:dyDescent="0.3">
      <c r="G16" s="35">
        <v>27</v>
      </c>
      <c r="H16" s="35" t="s">
        <v>163</v>
      </c>
      <c r="I16" s="35"/>
      <c r="J16" s="35">
        <v>100</v>
      </c>
    </row>
    <row r="17" spans="1:10" x14ac:dyDescent="0.3">
      <c r="G17" s="47">
        <v>37</v>
      </c>
      <c r="H17" s="47" t="s">
        <v>163</v>
      </c>
      <c r="I17" s="47">
        <v>200</v>
      </c>
      <c r="J17" s="47"/>
    </row>
    <row r="18" spans="1:10" x14ac:dyDescent="0.3">
      <c r="H18" s="41" t="s">
        <v>167</v>
      </c>
      <c r="I18" s="35">
        <f>SUM(I13:I17)</f>
        <v>200</v>
      </c>
      <c r="J18" s="35">
        <f>SUM(J13:J17)</f>
        <v>200</v>
      </c>
    </row>
    <row r="20" spans="1:10" x14ac:dyDescent="0.3">
      <c r="A20" s="31" t="s">
        <v>169</v>
      </c>
    </row>
    <row r="22" spans="1:10" x14ac:dyDescent="0.3">
      <c r="B22" s="31">
        <v>1</v>
      </c>
      <c r="C22" s="31" t="s">
        <v>156</v>
      </c>
      <c r="D22" s="31">
        <v>100</v>
      </c>
      <c r="F22" s="32" t="s">
        <v>157</v>
      </c>
      <c r="G22" s="32" t="s">
        <v>158</v>
      </c>
      <c r="H22" s="32" t="s">
        <v>159</v>
      </c>
      <c r="I22" s="32" t="s">
        <v>160</v>
      </c>
      <c r="J22" s="32" t="s">
        <v>161</v>
      </c>
    </row>
    <row r="23" spans="1:10" x14ac:dyDescent="0.3">
      <c r="B23" s="31">
        <v>2</v>
      </c>
      <c r="C23" s="31" t="s">
        <v>156</v>
      </c>
      <c r="D23" s="31">
        <v>100</v>
      </c>
      <c r="F23" s="34">
        <v>1</v>
      </c>
      <c r="G23" s="35">
        <v>31</v>
      </c>
      <c r="H23" s="35" t="s">
        <v>163</v>
      </c>
      <c r="I23" s="35">
        <v>100</v>
      </c>
      <c r="J23" s="35"/>
    </row>
    <row r="24" spans="1:10" x14ac:dyDescent="0.3">
      <c r="B24" s="31">
        <v>3</v>
      </c>
      <c r="C24" s="31" t="s">
        <v>164</v>
      </c>
      <c r="D24" s="31">
        <v>200</v>
      </c>
      <c r="F24" s="37"/>
      <c r="G24" s="35">
        <v>40</v>
      </c>
      <c r="H24" s="35" t="s">
        <v>165</v>
      </c>
      <c r="I24" s="35"/>
      <c r="J24" s="35">
        <v>100</v>
      </c>
    </row>
    <row r="25" spans="1:10" x14ac:dyDescent="0.3">
      <c r="F25" s="34">
        <v>2</v>
      </c>
      <c r="G25" s="35">
        <v>31</v>
      </c>
      <c r="H25" s="35" t="s">
        <v>163</v>
      </c>
      <c r="I25" s="35">
        <v>100</v>
      </c>
      <c r="J25" s="35"/>
    </row>
    <row r="26" spans="1:10" x14ac:dyDescent="0.3">
      <c r="F26" s="37"/>
      <c r="G26" s="35">
        <v>40</v>
      </c>
      <c r="H26" s="35" t="s">
        <v>165</v>
      </c>
      <c r="I26" s="35"/>
      <c r="J26" s="35">
        <v>100</v>
      </c>
    </row>
    <row r="27" spans="1:10" x14ac:dyDescent="0.3">
      <c r="F27" s="38">
        <v>3</v>
      </c>
      <c r="G27" s="39">
        <v>21</v>
      </c>
      <c r="H27" s="39" t="s">
        <v>163</v>
      </c>
      <c r="I27" s="39"/>
      <c r="J27" s="39">
        <v>200</v>
      </c>
    </row>
    <row r="28" spans="1:10" x14ac:dyDescent="0.3">
      <c r="F28" s="40"/>
      <c r="G28" s="39">
        <v>50</v>
      </c>
      <c r="H28" s="39" t="s">
        <v>165</v>
      </c>
      <c r="I28" s="39">
        <v>200</v>
      </c>
      <c r="J28" s="39"/>
    </row>
    <row r="29" spans="1:10" x14ac:dyDescent="0.3">
      <c r="H29" s="41" t="s">
        <v>167</v>
      </c>
      <c r="I29" s="35">
        <f>SUM(I23:I28)</f>
        <v>400</v>
      </c>
      <c r="J29" s="35">
        <f>SUM(J23:J28)</f>
        <v>400</v>
      </c>
    </row>
    <row r="30" spans="1:10" x14ac:dyDescent="0.3">
      <c r="G30" s="42"/>
      <c r="H30" s="44"/>
      <c r="I30" s="42"/>
      <c r="J30" s="42"/>
    </row>
    <row r="31" spans="1:10" x14ac:dyDescent="0.3">
      <c r="B31" s="31">
        <v>4</v>
      </c>
      <c r="C31" s="31" t="s">
        <v>170</v>
      </c>
      <c r="G31" s="32" t="s">
        <v>158</v>
      </c>
      <c r="H31" s="32" t="s">
        <v>159</v>
      </c>
      <c r="I31" s="32" t="s">
        <v>160</v>
      </c>
      <c r="J31" s="32" t="s">
        <v>161</v>
      </c>
    </row>
    <row r="32" spans="1:10" x14ac:dyDescent="0.3">
      <c r="G32" s="35">
        <v>27</v>
      </c>
      <c r="H32" s="35" t="s">
        <v>163</v>
      </c>
      <c r="I32" s="35"/>
      <c r="J32" s="35">
        <v>100</v>
      </c>
    </row>
    <row r="33" spans="7:24" x14ac:dyDescent="0.3">
      <c r="G33" s="35">
        <v>27</v>
      </c>
      <c r="H33" s="35" t="s">
        <v>163</v>
      </c>
      <c r="I33" s="35"/>
      <c r="J33" s="35">
        <v>100</v>
      </c>
    </row>
    <row r="34" spans="7:24" x14ac:dyDescent="0.3">
      <c r="G34" s="47">
        <v>37</v>
      </c>
      <c r="H34" s="47" t="s">
        <v>163</v>
      </c>
      <c r="I34" s="47">
        <v>200</v>
      </c>
      <c r="J34" s="47"/>
    </row>
    <row r="35" spans="7:24" x14ac:dyDescent="0.3">
      <c r="H35" s="41" t="s">
        <v>167</v>
      </c>
      <c r="I35" s="35">
        <f>SUM(I32:I34)</f>
        <v>200</v>
      </c>
      <c r="J35" s="35">
        <f>SUM(J32:J34)</f>
        <v>200</v>
      </c>
    </row>
    <row r="37" spans="7:24" x14ac:dyDescent="0.3">
      <c r="X37" s="48" t="s">
        <v>176</v>
      </c>
    </row>
  </sheetData>
  <mergeCells count="6">
    <mergeCell ref="F6:F7"/>
    <mergeCell ref="F8:F9"/>
    <mergeCell ref="F10:F11"/>
    <mergeCell ref="F23:F24"/>
    <mergeCell ref="F25:F26"/>
    <mergeCell ref="F27:F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</vt:lpstr>
      <vt:lpstr>CN</vt:lpstr>
      <vt:lpstr>Credit Note &gt; Invoice</vt:lpstr>
      <vt:lpstr>Credit Note &lt; Invoice</vt:lpstr>
      <vt:lpstr>Credit Note = 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OHHhhhh Jitra.b</dc:creator>
  <cp:lastModifiedBy>Teera Payothornsiri</cp:lastModifiedBy>
  <dcterms:created xsi:type="dcterms:W3CDTF">2016-07-06T01:50:29Z</dcterms:created>
  <dcterms:modified xsi:type="dcterms:W3CDTF">2019-06-19T11:00:09Z</dcterms:modified>
</cp:coreProperties>
</file>