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bookViews>
    <workbookView xWindow="28680" yWindow="-120" windowWidth="24240" windowHeight="13140"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<sst xmlns="http://schemas.openxmlformats.org/spreadsheetml/2006/main" count="1088" uniqueCount="504">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</sst>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9" fillId="9" borderId="31" xfId="0" applyFont="1" applyFill="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7" fillId="0" borderId="16" xfId="0" applyFont="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C247E3-CAB2-49EA-8619-5A8D6CC80759}" name="ST6202" id="-945067717" dateTime="2020-01-28T15:41: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76"/>
      <c r="B1" s="277"/>
      <c r="C1" s="277"/>
      <c r="D1" s="277"/>
      <c r="E1" s="277"/>
      <c r="F1" s="277"/>
      <c r="G1" s="277"/>
      <c r="H1" s="278"/>
    </row>
    <row r="2" spans="1:8" ht="20.399999999999999" x14ac:dyDescent="0.25">
      <c r="A2" s="279" t="s">
        <v>117</v>
      </c>
      <c r="B2" s="280"/>
      <c r="C2" s="280"/>
      <c r="D2" s="280"/>
      <c r="E2" s="280"/>
      <c r="F2" s="280"/>
      <c r="G2" s="280"/>
      <c r="H2" s="281"/>
    </row>
    <row r="3" spans="1:8" ht="21" thickBot="1" x14ac:dyDescent="0.3">
      <c r="A3" s="282"/>
      <c r="B3" s="283"/>
      <c r="C3" s="283"/>
      <c r="D3" s="283"/>
      <c r="E3" s="283"/>
      <c r="F3" s="283"/>
      <c r="G3" s="283"/>
      <c r="H3" s="284"/>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45" t="s">
        <v>119</v>
      </c>
      <c r="C7" s="246"/>
      <c r="D7" s="246"/>
      <c r="E7" s="246"/>
      <c r="F7" s="246"/>
      <c r="G7" s="246"/>
      <c r="H7" s="247"/>
    </row>
    <row r="8" spans="1:8" ht="16.2" thickBot="1" x14ac:dyDescent="0.3">
      <c r="A8" s="206"/>
      <c r="B8" s="22" t="s">
        <v>120</v>
      </c>
      <c r="C8" s="23" t="s">
        <v>121</v>
      </c>
      <c r="D8" s="34">
        <v>3</v>
      </c>
      <c r="E8" s="18"/>
      <c r="F8" s="18"/>
      <c r="G8" s="6">
        <v>6</v>
      </c>
      <c r="H8" s="78">
        <v>7</v>
      </c>
    </row>
    <row r="9" spans="1:8" ht="15.6" thickBot="1" x14ac:dyDescent="0.3">
      <c r="A9" s="206"/>
      <c r="B9" s="245" t="s">
        <v>122</v>
      </c>
      <c r="C9" s="246"/>
      <c r="D9" s="246"/>
      <c r="E9" s="246"/>
      <c r="F9" s="246"/>
      <c r="G9" s="246"/>
      <c r="H9" s="247"/>
    </row>
    <row r="10" spans="1:8" ht="31.8" thickBot="1" x14ac:dyDescent="0.3">
      <c r="A10" s="206"/>
      <c r="B10" s="22" t="s">
        <v>123</v>
      </c>
      <c r="C10" s="23" t="s">
        <v>108</v>
      </c>
      <c r="D10" s="34" t="s">
        <v>424</v>
      </c>
      <c r="E10" s="18"/>
      <c r="F10" s="18"/>
      <c r="G10" s="6">
        <v>14</v>
      </c>
      <c r="H10" s="78">
        <v>14</v>
      </c>
    </row>
    <row r="11" spans="1:8" ht="15.6" thickBot="1" x14ac:dyDescent="0.3">
      <c r="A11" s="206"/>
      <c r="B11" s="245" t="s">
        <v>124</v>
      </c>
      <c r="C11" s="246"/>
      <c r="D11" s="246"/>
      <c r="E11" s="246"/>
      <c r="F11" s="246"/>
      <c r="G11" s="246"/>
      <c r="H11" s="247"/>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45" t="s">
        <v>130</v>
      </c>
      <c r="C16" s="246"/>
      <c r="D16" s="246"/>
      <c r="E16" s="246"/>
      <c r="F16" s="246"/>
      <c r="G16" s="246"/>
      <c r="H16" s="247"/>
    </row>
    <row r="17" spans="1:9" ht="16.2" thickBot="1" x14ac:dyDescent="0.3">
      <c r="A17" s="206"/>
      <c r="B17" s="22" t="s">
        <v>131</v>
      </c>
      <c r="C17" s="23" t="s">
        <v>121</v>
      </c>
      <c r="D17" s="34" t="s">
        <v>424</v>
      </c>
      <c r="E17" s="18"/>
      <c r="F17" s="18"/>
      <c r="G17" s="6">
        <v>3</v>
      </c>
      <c r="H17" s="78">
        <v>3</v>
      </c>
    </row>
    <row r="18" spans="1:9" ht="15.6" thickBot="1" x14ac:dyDescent="0.3">
      <c r="A18" s="206"/>
      <c r="B18" s="245" t="s">
        <v>132</v>
      </c>
      <c r="C18" s="246"/>
      <c r="D18" s="246"/>
      <c r="E18" s="246"/>
      <c r="F18" s="246"/>
      <c r="G18" s="246"/>
      <c r="H18" s="247"/>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45" t="s">
        <v>135</v>
      </c>
      <c r="C21" s="246"/>
      <c r="D21" s="246"/>
      <c r="E21" s="246"/>
      <c r="F21" s="246"/>
      <c r="G21" s="246"/>
      <c r="H21" s="247"/>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45" t="s">
        <v>152</v>
      </c>
      <c r="C38" s="246"/>
      <c r="D38" s="246"/>
      <c r="E38" s="246"/>
      <c r="F38" s="246"/>
      <c r="G38" s="246"/>
      <c r="H38" s="247"/>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45" t="s">
        <v>157</v>
      </c>
      <c r="C43" s="246"/>
      <c r="D43" s="246"/>
      <c r="E43" s="246"/>
      <c r="F43" s="246"/>
      <c r="G43" s="246"/>
      <c r="H43" s="247"/>
    </row>
    <row r="44" spans="1:9" ht="31.8" thickBot="1" x14ac:dyDescent="0.3">
      <c r="A44" s="207"/>
      <c r="B44" s="22" t="s">
        <v>158</v>
      </c>
      <c r="C44" s="23" t="s">
        <v>159</v>
      </c>
      <c r="D44" s="34"/>
      <c r="E44" s="18"/>
      <c r="F44" s="18"/>
      <c r="G44" s="6"/>
      <c r="H44" s="189">
        <f>(60000*71.25)/H23</f>
        <v>4275000</v>
      </c>
    </row>
    <row r="45" spans="1:9" ht="15.6" thickBot="1" x14ac:dyDescent="0.3">
      <c r="A45" s="268" t="s">
        <v>160</v>
      </c>
      <c r="B45" s="269"/>
      <c r="C45" s="269"/>
      <c r="D45" s="269"/>
      <c r="E45" s="269"/>
      <c r="F45" s="269"/>
      <c r="G45" s="269"/>
      <c r="H45" s="270"/>
    </row>
    <row r="46" spans="1:9" ht="15.6" thickBot="1" x14ac:dyDescent="0.3">
      <c r="A46" s="271" t="s">
        <v>161</v>
      </c>
      <c r="B46" s="273" t="s">
        <v>162</v>
      </c>
      <c r="C46" s="274"/>
      <c r="D46" s="274"/>
      <c r="E46" s="274"/>
      <c r="F46" s="274"/>
      <c r="G46" s="274"/>
      <c r="H46" s="275"/>
    </row>
    <row r="47" spans="1:9" ht="16.2" thickBot="1" x14ac:dyDescent="0.3">
      <c r="A47" s="206"/>
      <c r="B47" s="266" t="s">
        <v>163</v>
      </c>
      <c r="C47" s="5" t="s">
        <v>30</v>
      </c>
      <c r="D47" s="6"/>
      <c r="E47" s="6"/>
      <c r="F47" s="7"/>
      <c r="G47" s="6">
        <v>21</v>
      </c>
      <c r="H47" s="79">
        <v>26</v>
      </c>
    </row>
    <row r="48" spans="1:9" ht="31.8" thickBot="1" x14ac:dyDescent="0.3">
      <c r="A48" s="206"/>
      <c r="B48" s="267"/>
      <c r="C48" s="5" t="s">
        <v>164</v>
      </c>
      <c r="D48" s="6"/>
      <c r="E48" s="6"/>
      <c r="F48" s="7"/>
      <c r="G48" s="6">
        <v>100</v>
      </c>
      <c r="H48" s="79">
        <v>100</v>
      </c>
    </row>
    <row r="49" spans="1:8" ht="16.2" thickBot="1" x14ac:dyDescent="0.3">
      <c r="A49" s="206"/>
      <c r="B49" s="258" t="s">
        <v>400</v>
      </c>
      <c r="C49" s="259"/>
      <c r="D49" s="259"/>
      <c r="E49" s="259"/>
      <c r="F49" s="259"/>
      <c r="G49" s="259"/>
      <c r="H49" s="260"/>
    </row>
    <row r="50" spans="1:8" ht="16.2" thickBot="1" x14ac:dyDescent="0.3">
      <c r="A50" s="206"/>
      <c r="B50" s="248" t="s">
        <v>33</v>
      </c>
      <c r="C50" s="5" t="s">
        <v>30</v>
      </c>
      <c r="D50" s="6">
        <v>8</v>
      </c>
      <c r="E50" s="6">
        <v>9</v>
      </c>
      <c r="F50" s="7">
        <v>10</v>
      </c>
      <c r="G50" s="6">
        <v>10</v>
      </c>
      <c r="H50" s="79">
        <v>13</v>
      </c>
    </row>
    <row r="51" spans="1:8" ht="31.8" thickBot="1" x14ac:dyDescent="0.3">
      <c r="A51" s="206"/>
      <c r="B51" s="249"/>
      <c r="C51" s="5" t="s">
        <v>164</v>
      </c>
      <c r="D51" s="6"/>
      <c r="E51" s="6"/>
      <c r="F51" s="7"/>
      <c r="G51" s="6">
        <v>100</v>
      </c>
      <c r="H51" s="79">
        <v>100</v>
      </c>
    </row>
    <row r="52" spans="1:8" ht="16.2" thickBot="1" x14ac:dyDescent="0.3">
      <c r="A52" s="206"/>
      <c r="B52" s="248" t="s">
        <v>34</v>
      </c>
      <c r="C52" s="5" t="s">
        <v>30</v>
      </c>
      <c r="D52" s="6"/>
      <c r="E52" s="6"/>
      <c r="F52" s="7"/>
      <c r="G52" s="6">
        <v>11</v>
      </c>
      <c r="H52" s="79">
        <v>12</v>
      </c>
    </row>
    <row r="53" spans="1:8" ht="31.8" thickBot="1" x14ac:dyDescent="0.3">
      <c r="A53" s="206"/>
      <c r="B53" s="249"/>
      <c r="C53" s="5" t="s">
        <v>164</v>
      </c>
      <c r="D53" s="6"/>
      <c r="E53" s="6"/>
      <c r="F53" s="7"/>
      <c r="G53" s="6">
        <v>100</v>
      </c>
      <c r="H53" s="79">
        <v>100</v>
      </c>
    </row>
    <row r="54" spans="1:8" ht="16.2" thickBot="1" x14ac:dyDescent="0.3">
      <c r="A54" s="206"/>
      <c r="B54" s="248" t="s">
        <v>35</v>
      </c>
      <c r="C54" s="5" t="s">
        <v>30</v>
      </c>
      <c r="D54" s="6">
        <v>0</v>
      </c>
      <c r="E54" s="6"/>
      <c r="F54" s="7"/>
      <c r="G54" s="6">
        <v>0</v>
      </c>
      <c r="H54" s="79">
        <v>1</v>
      </c>
    </row>
    <row r="55" spans="1:8" ht="31.8" thickBot="1" x14ac:dyDescent="0.3">
      <c r="A55" s="206"/>
      <c r="B55" s="249"/>
      <c r="C55" s="5" t="s">
        <v>164</v>
      </c>
      <c r="D55" s="6">
        <v>0</v>
      </c>
      <c r="E55" s="6"/>
      <c r="F55" s="6"/>
      <c r="G55" s="6">
        <v>0</v>
      </c>
      <c r="H55" s="79">
        <v>100</v>
      </c>
    </row>
    <row r="56" spans="1:8" ht="16.2" thickBot="1" x14ac:dyDescent="0.3">
      <c r="A56" s="206"/>
      <c r="B56" s="266" t="s">
        <v>165</v>
      </c>
      <c r="C56" s="5" t="s">
        <v>30</v>
      </c>
      <c r="D56" s="48">
        <v>5489</v>
      </c>
      <c r="E56" s="48"/>
      <c r="F56" s="49"/>
      <c r="G56" s="48">
        <v>6241</v>
      </c>
      <c r="H56" s="98">
        <v>6427</v>
      </c>
    </row>
    <row r="57" spans="1:8" ht="16.2" thickBot="1" x14ac:dyDescent="0.3">
      <c r="A57" s="206"/>
      <c r="B57" s="267"/>
      <c r="C57" s="5" t="s">
        <v>15</v>
      </c>
      <c r="D57" s="6">
        <v>100</v>
      </c>
      <c r="E57" s="6"/>
      <c r="F57" s="7"/>
      <c r="G57" s="6">
        <v>100</v>
      </c>
      <c r="H57" s="6">
        <v>100</v>
      </c>
    </row>
    <row r="58" spans="1:8" ht="16.2" thickBot="1" x14ac:dyDescent="0.3">
      <c r="A58" s="206"/>
      <c r="B58" s="258" t="s">
        <v>401</v>
      </c>
      <c r="C58" s="259"/>
      <c r="D58" s="259"/>
      <c r="E58" s="259"/>
      <c r="F58" s="259"/>
      <c r="G58" s="259"/>
      <c r="H58" s="260"/>
    </row>
    <row r="59" spans="1:8" ht="16.2" thickBot="1" x14ac:dyDescent="0.3">
      <c r="A59" s="206"/>
      <c r="B59" s="248" t="s">
        <v>166</v>
      </c>
      <c r="C59" s="5" t="s">
        <v>30</v>
      </c>
      <c r="D59" s="6"/>
      <c r="E59" s="6">
        <v>10</v>
      </c>
      <c r="F59" s="7">
        <v>25</v>
      </c>
      <c r="G59" s="6">
        <v>25</v>
      </c>
      <c r="H59" s="6">
        <v>26</v>
      </c>
    </row>
    <row r="60" spans="1:8" ht="16.2" thickBot="1" x14ac:dyDescent="0.3">
      <c r="A60" s="206"/>
      <c r="B60" s="249"/>
      <c r="C60" s="107" t="s">
        <v>167</v>
      </c>
      <c r="D60" s="80"/>
      <c r="E60" s="80"/>
      <c r="F60" s="80"/>
      <c r="G60" s="80">
        <v>100</v>
      </c>
      <c r="H60" s="80">
        <v>100</v>
      </c>
    </row>
    <row r="61" spans="1:8" ht="16.2" thickBot="1" x14ac:dyDescent="0.3">
      <c r="A61" s="206"/>
      <c r="B61" s="248" t="s">
        <v>168</v>
      </c>
      <c r="C61" s="5" t="s">
        <v>30</v>
      </c>
      <c r="D61" s="6"/>
      <c r="E61" s="6"/>
      <c r="F61" s="7"/>
      <c r="G61" s="6">
        <v>97</v>
      </c>
      <c r="H61" s="6">
        <v>558</v>
      </c>
    </row>
    <row r="62" spans="1:8" ht="16.2" thickBot="1" x14ac:dyDescent="0.3">
      <c r="A62" s="206"/>
      <c r="B62" s="249"/>
      <c r="C62" s="107" t="s">
        <v>167</v>
      </c>
      <c r="D62" s="80"/>
      <c r="E62" s="80"/>
      <c r="F62" s="80"/>
      <c r="G62" s="80">
        <v>100</v>
      </c>
      <c r="H62" s="80">
        <v>100</v>
      </c>
    </row>
    <row r="63" spans="1:8" ht="16.2" thickBot="1" x14ac:dyDescent="0.3">
      <c r="A63" s="206"/>
      <c r="B63" s="248" t="s">
        <v>169</v>
      </c>
      <c r="C63" s="5" t="s">
        <v>30</v>
      </c>
      <c r="D63" s="48"/>
      <c r="E63" s="48"/>
      <c r="F63" s="49"/>
      <c r="G63" s="48">
        <v>6119</v>
      </c>
      <c r="H63" s="6">
        <v>5843</v>
      </c>
    </row>
    <row r="64" spans="1:8" ht="16.2" thickBot="1" x14ac:dyDescent="0.3">
      <c r="A64" s="206"/>
      <c r="B64" s="249"/>
      <c r="C64" s="107" t="s">
        <v>167</v>
      </c>
      <c r="D64" s="80"/>
      <c r="E64" s="80"/>
      <c r="F64" s="80"/>
      <c r="G64" s="80">
        <v>100</v>
      </c>
      <c r="H64" s="80">
        <v>100</v>
      </c>
    </row>
    <row r="65" spans="1:8" ht="16.2" thickBot="1" x14ac:dyDescent="0.3">
      <c r="A65" s="206"/>
      <c r="B65" s="258" t="s">
        <v>402</v>
      </c>
      <c r="C65" s="259"/>
      <c r="D65" s="259"/>
      <c r="E65" s="259"/>
      <c r="F65" s="259"/>
      <c r="G65" s="259"/>
      <c r="H65" s="260"/>
    </row>
    <row r="66" spans="1:8" ht="16.2" thickBot="1" x14ac:dyDescent="0.3">
      <c r="A66" s="206"/>
      <c r="B66" s="248" t="s">
        <v>33</v>
      </c>
      <c r="C66" s="5" t="s">
        <v>30</v>
      </c>
      <c r="D66" s="48"/>
      <c r="E66" s="48"/>
      <c r="F66" s="49"/>
      <c r="G66" s="48">
        <v>5534</v>
      </c>
      <c r="H66" s="112">
        <v>5767</v>
      </c>
    </row>
    <row r="67" spans="1:8" ht="16.2" thickBot="1" x14ac:dyDescent="0.3">
      <c r="A67" s="206"/>
      <c r="B67" s="249"/>
      <c r="C67" s="5" t="s">
        <v>167</v>
      </c>
      <c r="D67" s="6"/>
      <c r="E67" s="6"/>
      <c r="F67" s="7"/>
      <c r="G67" s="6">
        <v>100</v>
      </c>
      <c r="H67" s="6">
        <v>100</v>
      </c>
    </row>
    <row r="68" spans="1:8" ht="16.2" thickBot="1" x14ac:dyDescent="0.3">
      <c r="A68" s="206"/>
      <c r="B68" s="248" t="s">
        <v>34</v>
      </c>
      <c r="C68" s="5" t="s">
        <v>30</v>
      </c>
      <c r="D68" s="6"/>
      <c r="E68" s="6"/>
      <c r="F68" s="7"/>
      <c r="G68" s="6">
        <v>673</v>
      </c>
      <c r="H68" s="113">
        <v>647</v>
      </c>
    </row>
    <row r="69" spans="1:8" ht="16.2" thickBot="1" x14ac:dyDescent="0.3">
      <c r="A69" s="206"/>
      <c r="B69" s="249"/>
      <c r="C69" s="5" t="s">
        <v>167</v>
      </c>
      <c r="D69" s="6"/>
      <c r="E69" s="6"/>
      <c r="F69" s="7"/>
      <c r="G69" s="6">
        <v>100</v>
      </c>
      <c r="H69" s="6">
        <v>100</v>
      </c>
    </row>
    <row r="70" spans="1:8" ht="16.2" thickBot="1" x14ac:dyDescent="0.3">
      <c r="A70" s="206"/>
      <c r="B70" s="248" t="s">
        <v>35</v>
      </c>
      <c r="C70" s="5" t="s">
        <v>30</v>
      </c>
      <c r="D70" s="6"/>
      <c r="E70" s="6"/>
      <c r="F70" s="7"/>
      <c r="G70" s="6">
        <v>34</v>
      </c>
      <c r="H70" s="113">
        <v>13</v>
      </c>
    </row>
    <row r="71" spans="1:8" ht="16.2" thickBot="1" x14ac:dyDescent="0.3">
      <c r="A71" s="206"/>
      <c r="B71" s="249"/>
      <c r="C71" s="5" t="s">
        <v>167</v>
      </c>
      <c r="D71" s="6"/>
      <c r="E71" s="6"/>
      <c r="F71" s="7"/>
      <c r="G71" s="6">
        <v>100</v>
      </c>
      <c r="H71" s="6">
        <v>100</v>
      </c>
    </row>
    <row r="72" spans="1:8" ht="16.2" thickBot="1" x14ac:dyDescent="0.3">
      <c r="A72" s="206"/>
      <c r="B72" s="266" t="s">
        <v>170</v>
      </c>
      <c r="C72" s="5" t="s">
        <v>30</v>
      </c>
      <c r="D72" s="6"/>
      <c r="E72" s="6"/>
      <c r="F72" s="7"/>
      <c r="G72" s="6">
        <v>374</v>
      </c>
      <c r="H72" s="79">
        <v>374</v>
      </c>
    </row>
    <row r="73" spans="1:8" ht="16.2" thickBot="1" x14ac:dyDescent="0.3">
      <c r="A73" s="206"/>
      <c r="B73" s="267"/>
      <c r="C73" s="5" t="s">
        <v>15</v>
      </c>
      <c r="D73" s="6"/>
      <c r="E73" s="6"/>
      <c r="F73" s="7"/>
      <c r="G73" s="6">
        <v>100</v>
      </c>
      <c r="H73" s="6">
        <v>100</v>
      </c>
    </row>
    <row r="74" spans="1:8" ht="16.2" thickBot="1" x14ac:dyDescent="0.3">
      <c r="A74" s="206"/>
      <c r="B74" s="258" t="s">
        <v>403</v>
      </c>
      <c r="C74" s="259"/>
      <c r="D74" s="259"/>
      <c r="E74" s="259"/>
      <c r="F74" s="259"/>
      <c r="G74" s="259"/>
      <c r="H74" s="260"/>
    </row>
    <row r="75" spans="1:8" ht="16.2" thickBot="1" x14ac:dyDescent="0.3">
      <c r="A75" s="206"/>
      <c r="B75" s="248" t="s">
        <v>171</v>
      </c>
      <c r="C75" s="5" t="s">
        <v>30</v>
      </c>
      <c r="D75" s="6"/>
      <c r="E75" s="6"/>
      <c r="F75" s="7"/>
      <c r="G75" s="6">
        <v>351</v>
      </c>
      <c r="H75" s="113">
        <v>374</v>
      </c>
    </row>
    <row r="76" spans="1:8" ht="16.2" thickBot="1" x14ac:dyDescent="0.3">
      <c r="A76" s="206"/>
      <c r="B76" s="249"/>
      <c r="C76" s="5" t="s">
        <v>172</v>
      </c>
      <c r="D76" s="6"/>
      <c r="E76" s="6"/>
      <c r="F76" s="7"/>
      <c r="G76" s="6">
        <v>93.9</v>
      </c>
      <c r="H76" s="113">
        <v>100</v>
      </c>
    </row>
    <row r="77" spans="1:8" ht="16.2" thickBot="1" x14ac:dyDescent="0.3">
      <c r="A77" s="206"/>
      <c r="B77" s="248" t="s">
        <v>173</v>
      </c>
      <c r="C77" s="5" t="s">
        <v>30</v>
      </c>
      <c r="D77" s="6"/>
      <c r="E77" s="6"/>
      <c r="F77" s="7"/>
      <c r="G77" s="6">
        <v>17</v>
      </c>
      <c r="H77" s="113">
        <v>17</v>
      </c>
    </row>
    <row r="78" spans="1:8" ht="16.2" thickBot="1" x14ac:dyDescent="0.3">
      <c r="A78" s="206"/>
      <c r="B78" s="249"/>
      <c r="C78" s="5" t="s">
        <v>172</v>
      </c>
      <c r="D78" s="6"/>
      <c r="E78" s="6"/>
      <c r="F78" s="7"/>
      <c r="G78" s="6">
        <v>4.5</v>
      </c>
      <c r="H78" s="190">
        <f>15/20</f>
        <v>0.75</v>
      </c>
    </row>
    <row r="79" spans="1:8" ht="16.2" thickBot="1" x14ac:dyDescent="0.3">
      <c r="A79" s="206"/>
      <c r="B79" s="248" t="s">
        <v>174</v>
      </c>
      <c r="C79" s="5" t="s">
        <v>30</v>
      </c>
      <c r="D79" s="6"/>
      <c r="E79" s="6"/>
      <c r="F79" s="7"/>
      <c r="G79" s="6">
        <v>6</v>
      </c>
      <c r="H79" s="113">
        <v>6</v>
      </c>
    </row>
    <row r="80" spans="1:8" ht="16.2" thickBot="1" x14ac:dyDescent="0.3">
      <c r="A80" s="206"/>
      <c r="B80" s="249"/>
      <c r="C80" s="5" t="s">
        <v>172</v>
      </c>
      <c r="D80" s="6"/>
      <c r="E80" s="6"/>
      <c r="F80" s="7"/>
      <c r="G80" s="6">
        <v>1.6</v>
      </c>
      <c r="H80" s="113">
        <v>1.6</v>
      </c>
    </row>
    <row r="81" spans="1:8" ht="16.2" thickBot="1" x14ac:dyDescent="0.3">
      <c r="A81" s="206"/>
      <c r="B81" s="258" t="s">
        <v>404</v>
      </c>
      <c r="C81" s="259"/>
      <c r="D81" s="259"/>
      <c r="E81" s="259"/>
      <c r="F81" s="259"/>
      <c r="G81" s="259"/>
      <c r="H81" s="260"/>
    </row>
    <row r="82" spans="1:8" ht="16.2" thickBot="1" x14ac:dyDescent="0.3">
      <c r="A82" s="206"/>
      <c r="B82" s="248" t="s">
        <v>33</v>
      </c>
      <c r="C82" s="5" t="s">
        <v>30</v>
      </c>
      <c r="D82" s="6" t="s">
        <v>424</v>
      </c>
      <c r="E82" s="6"/>
      <c r="F82" s="7"/>
      <c r="G82" s="6">
        <v>80</v>
      </c>
      <c r="H82" s="112">
        <v>80</v>
      </c>
    </row>
    <row r="83" spans="1:8" ht="16.2" thickBot="1" x14ac:dyDescent="0.3">
      <c r="A83" s="206"/>
      <c r="B83" s="249"/>
      <c r="C83" s="81" t="s">
        <v>172</v>
      </c>
      <c r="D83" s="82"/>
      <c r="E83" s="82"/>
      <c r="F83" s="82"/>
      <c r="G83" s="114">
        <f>G82/G$75*100</f>
        <v>22.792022792022792</v>
      </c>
      <c r="H83" s="191">
        <f>H82/H$75*100</f>
        <v>21.390374331550802</v>
      </c>
    </row>
    <row r="84" spans="1:8" ht="16.2" thickBot="1" x14ac:dyDescent="0.3">
      <c r="A84" s="206"/>
      <c r="B84" s="248" t="s">
        <v>34</v>
      </c>
      <c r="C84" s="5" t="s">
        <v>30</v>
      </c>
      <c r="D84" s="6"/>
      <c r="E84" s="6"/>
      <c r="F84" s="7"/>
      <c r="G84" s="6">
        <v>172</v>
      </c>
      <c r="H84" s="112">
        <v>172</v>
      </c>
    </row>
    <row r="85" spans="1:8" ht="16.2" thickBot="1" x14ac:dyDescent="0.3">
      <c r="A85" s="206"/>
      <c r="B85" s="249"/>
      <c r="C85" s="81" t="s">
        <v>172</v>
      </c>
      <c r="D85" s="82"/>
      <c r="E85" s="82"/>
      <c r="F85" s="82"/>
      <c r="G85" s="114">
        <f>G84/G$75*100</f>
        <v>49.002849002849004</v>
      </c>
      <c r="H85" s="191">
        <f>H84/H$75*100</f>
        <v>45.989304812834227</v>
      </c>
    </row>
    <row r="86" spans="1:8" ht="16.2" thickBot="1" x14ac:dyDescent="0.3">
      <c r="A86" s="206"/>
      <c r="B86" s="248" t="s">
        <v>35</v>
      </c>
      <c r="C86" s="5" t="s">
        <v>30</v>
      </c>
      <c r="D86" s="6"/>
      <c r="E86" s="6"/>
      <c r="F86" s="7"/>
      <c r="G86" s="6">
        <v>122</v>
      </c>
      <c r="H86" s="112">
        <v>122</v>
      </c>
    </row>
    <row r="87" spans="1:8" ht="16.2" thickBot="1" x14ac:dyDescent="0.3">
      <c r="A87" s="206"/>
      <c r="B87" s="249"/>
      <c r="C87" s="81" t="s">
        <v>172</v>
      </c>
      <c r="D87" s="82"/>
      <c r="E87" s="82"/>
      <c r="F87" s="82"/>
      <c r="G87" s="114">
        <f>G86/G$75*100</f>
        <v>34.757834757834758</v>
      </c>
      <c r="H87" s="191">
        <f>H86/H$75*100</f>
        <v>32.620320855614978</v>
      </c>
    </row>
    <row r="88" spans="1:8" ht="16.2" thickBot="1" x14ac:dyDescent="0.3">
      <c r="A88" s="206"/>
      <c r="B88" s="266" t="s">
        <v>175</v>
      </c>
      <c r="C88" s="5" t="s">
        <v>30</v>
      </c>
      <c r="D88" s="6"/>
      <c r="E88" s="6"/>
      <c r="F88" s="7"/>
      <c r="G88" s="6">
        <v>20</v>
      </c>
      <c r="H88" s="112">
        <v>20</v>
      </c>
    </row>
    <row r="89" spans="1:8" ht="16.2" thickBot="1" x14ac:dyDescent="0.3">
      <c r="A89" s="206"/>
      <c r="B89" s="267"/>
      <c r="C89" s="5" t="s">
        <v>15</v>
      </c>
      <c r="D89" s="6"/>
      <c r="E89" s="6"/>
      <c r="F89" s="7"/>
      <c r="G89" s="6">
        <v>100</v>
      </c>
      <c r="H89" s="113">
        <v>100</v>
      </c>
    </row>
    <row r="90" spans="1:8" ht="16.2" thickBot="1" x14ac:dyDescent="0.3">
      <c r="A90" s="206"/>
      <c r="B90" s="258" t="s">
        <v>405</v>
      </c>
      <c r="C90" s="259"/>
      <c r="D90" s="259"/>
      <c r="E90" s="259"/>
      <c r="F90" s="259"/>
      <c r="G90" s="259"/>
      <c r="H90" s="260"/>
    </row>
    <row r="91" spans="1:8" ht="16.2" thickBot="1" x14ac:dyDescent="0.3">
      <c r="A91" s="206"/>
      <c r="B91" s="248" t="s">
        <v>33</v>
      </c>
      <c r="C91" s="5" t="s">
        <v>30</v>
      </c>
      <c r="D91" s="6"/>
      <c r="E91" s="6"/>
      <c r="F91" s="7"/>
      <c r="G91" s="6">
        <v>11</v>
      </c>
      <c r="H91" s="6">
        <v>13</v>
      </c>
    </row>
    <row r="92" spans="1:8" ht="31.8" thickBot="1" x14ac:dyDescent="0.3">
      <c r="A92" s="206"/>
      <c r="B92" s="249"/>
      <c r="C92" s="5" t="s">
        <v>164</v>
      </c>
      <c r="D92" s="6"/>
      <c r="E92" s="6"/>
      <c r="F92" s="7"/>
      <c r="G92" s="6">
        <v>100</v>
      </c>
      <c r="H92" s="6">
        <v>100</v>
      </c>
    </row>
    <row r="93" spans="1:8" ht="16.2" thickBot="1" x14ac:dyDescent="0.3">
      <c r="A93" s="206"/>
      <c r="B93" s="248" t="s">
        <v>34</v>
      </c>
      <c r="C93" s="5" t="s">
        <v>30</v>
      </c>
      <c r="D93" s="6"/>
      <c r="E93" s="6"/>
      <c r="F93" s="7"/>
      <c r="G93" s="6">
        <v>14</v>
      </c>
      <c r="H93" s="6">
        <v>12</v>
      </c>
    </row>
    <row r="94" spans="1:8" ht="31.8" thickBot="1" x14ac:dyDescent="0.3">
      <c r="A94" s="206"/>
      <c r="B94" s="249"/>
      <c r="C94" s="5" t="s">
        <v>164</v>
      </c>
      <c r="D94" s="6"/>
      <c r="E94" s="6"/>
      <c r="F94" s="7"/>
      <c r="G94" s="6">
        <v>100</v>
      </c>
      <c r="H94" s="6">
        <v>100</v>
      </c>
    </row>
    <row r="95" spans="1:8" ht="16.2" thickBot="1" x14ac:dyDescent="0.3">
      <c r="A95" s="206"/>
      <c r="B95" s="248" t="s">
        <v>35</v>
      </c>
      <c r="C95" s="5" t="s">
        <v>30</v>
      </c>
      <c r="D95" s="6"/>
      <c r="E95" s="6"/>
      <c r="F95" s="7"/>
      <c r="G95" s="6">
        <v>0</v>
      </c>
      <c r="H95" s="6">
        <v>1</v>
      </c>
    </row>
    <row r="96" spans="1:8" ht="31.8" thickBot="1" x14ac:dyDescent="0.3">
      <c r="A96" s="206"/>
      <c r="B96" s="249"/>
      <c r="C96" s="5" t="s">
        <v>164</v>
      </c>
      <c r="D96" s="6"/>
      <c r="E96" s="6"/>
      <c r="F96" s="7"/>
      <c r="G96" s="6">
        <v>0</v>
      </c>
      <c r="H96" s="6">
        <v>199</v>
      </c>
    </row>
    <row r="97" spans="1:8" ht="16.2" thickBot="1" x14ac:dyDescent="0.3">
      <c r="A97" s="206"/>
      <c r="B97" s="266" t="s">
        <v>176</v>
      </c>
      <c r="C97" s="5" t="s">
        <v>30</v>
      </c>
      <c r="D97" s="6">
        <v>813</v>
      </c>
      <c r="E97" s="6"/>
      <c r="F97" s="7"/>
      <c r="G97" s="6">
        <v>471</v>
      </c>
      <c r="H97" s="105"/>
    </row>
    <row r="98" spans="1:8" ht="16.2" thickBot="1" x14ac:dyDescent="0.3">
      <c r="A98" s="206"/>
      <c r="B98" s="267"/>
      <c r="C98" s="5" t="s">
        <v>15</v>
      </c>
      <c r="D98" s="6">
        <v>14.8</v>
      </c>
      <c r="E98" s="6"/>
      <c r="F98" s="7"/>
      <c r="G98" s="6">
        <v>13.45</v>
      </c>
      <c r="H98" s="105"/>
    </row>
    <row r="99" spans="1:8" ht="16.2" thickBot="1" x14ac:dyDescent="0.3">
      <c r="A99" s="206"/>
      <c r="B99" s="258" t="s">
        <v>406</v>
      </c>
      <c r="C99" s="259"/>
      <c r="D99" s="259"/>
      <c r="E99" s="259"/>
      <c r="F99" s="259"/>
      <c r="G99" s="259"/>
      <c r="H99" s="260"/>
    </row>
    <row r="100" spans="1:8" ht="16.2" thickBot="1" x14ac:dyDescent="0.3">
      <c r="A100" s="206"/>
      <c r="B100" s="248" t="s">
        <v>166</v>
      </c>
      <c r="C100" s="5" t="s">
        <v>30</v>
      </c>
      <c r="D100" s="7"/>
      <c r="E100" s="7"/>
      <c r="F100" s="7"/>
      <c r="G100" s="7">
        <v>25</v>
      </c>
      <c r="H100" s="79">
        <v>26</v>
      </c>
    </row>
    <row r="101" spans="1:8" ht="16.2" thickBot="1" x14ac:dyDescent="0.3">
      <c r="A101" s="206"/>
      <c r="B101" s="249"/>
      <c r="C101" s="5" t="s">
        <v>177</v>
      </c>
      <c r="D101" s="73"/>
      <c r="E101" s="73"/>
      <c r="F101" s="7"/>
      <c r="G101" s="7">
        <v>100</v>
      </c>
      <c r="H101" s="79">
        <v>100</v>
      </c>
    </row>
    <row r="102" spans="1:8" ht="16.2" thickBot="1" x14ac:dyDescent="0.3">
      <c r="A102" s="206"/>
      <c r="B102" s="248" t="s">
        <v>168</v>
      </c>
      <c r="C102" s="5" t="s">
        <v>30</v>
      </c>
      <c r="D102" s="7"/>
      <c r="E102" s="7"/>
      <c r="F102" s="7"/>
      <c r="G102" s="7">
        <v>102</v>
      </c>
      <c r="H102" s="79">
        <v>298</v>
      </c>
    </row>
    <row r="103" spans="1:8" ht="16.2" thickBot="1" x14ac:dyDescent="0.3">
      <c r="A103" s="206"/>
      <c r="B103" s="249"/>
      <c r="C103" s="5" t="s">
        <v>178</v>
      </c>
      <c r="D103" s="73"/>
      <c r="E103" s="73"/>
      <c r="F103" s="73"/>
      <c r="G103" s="7">
        <v>30</v>
      </c>
      <c r="H103" s="79">
        <v>83</v>
      </c>
    </row>
    <row r="104" spans="1:8" ht="16.2" thickBot="1" x14ac:dyDescent="0.3">
      <c r="A104" s="206"/>
      <c r="B104" s="248" t="s">
        <v>169</v>
      </c>
      <c r="C104" s="5" t="s">
        <v>30</v>
      </c>
      <c r="D104" s="7"/>
      <c r="E104" s="7"/>
      <c r="F104" s="7"/>
      <c r="G104" s="7">
        <v>344</v>
      </c>
      <c r="H104" s="80">
        <v>1288</v>
      </c>
    </row>
    <row r="105" spans="1:8" ht="31.8" thickBot="1" x14ac:dyDescent="0.3">
      <c r="A105" s="206"/>
      <c r="B105" s="249"/>
      <c r="C105" s="5" t="s">
        <v>179</v>
      </c>
      <c r="D105" s="7"/>
      <c r="E105" s="7"/>
      <c r="F105" s="7"/>
      <c r="G105" s="7">
        <v>9.8000000000000007</v>
      </c>
      <c r="H105" s="79">
        <v>25</v>
      </c>
    </row>
    <row r="106" spans="1:8" ht="16.2" thickBot="1" x14ac:dyDescent="0.3">
      <c r="A106" s="206"/>
      <c r="B106" s="258" t="s">
        <v>407</v>
      </c>
      <c r="C106" s="259"/>
      <c r="D106" s="259"/>
      <c r="E106" s="259"/>
      <c r="F106" s="259"/>
      <c r="G106" s="259"/>
      <c r="H106" s="260"/>
    </row>
    <row r="107" spans="1:8" ht="16.2" thickBot="1" x14ac:dyDescent="0.3">
      <c r="A107" s="206"/>
      <c r="B107" s="248" t="s">
        <v>33</v>
      </c>
      <c r="C107" s="5" t="s">
        <v>30</v>
      </c>
      <c r="D107" s="7"/>
      <c r="E107" s="7"/>
      <c r="F107" s="7"/>
      <c r="G107" s="7">
        <v>303</v>
      </c>
      <c r="H107" s="79">
        <v>603</v>
      </c>
    </row>
    <row r="108" spans="1:8" ht="16.2" thickBot="1" x14ac:dyDescent="0.3">
      <c r="A108" s="206"/>
      <c r="B108" s="249"/>
      <c r="C108" s="5" t="s">
        <v>180</v>
      </c>
      <c r="D108" s="7"/>
      <c r="E108" s="7"/>
      <c r="F108" s="7"/>
      <c r="G108" s="7">
        <v>9.6</v>
      </c>
      <c r="H108" s="103"/>
    </row>
    <row r="109" spans="1:8" ht="16.2" thickBot="1" x14ac:dyDescent="0.3">
      <c r="A109" s="206"/>
      <c r="B109" s="248" t="s">
        <v>34</v>
      </c>
      <c r="C109" s="5" t="s">
        <v>30</v>
      </c>
      <c r="D109" s="7"/>
      <c r="E109" s="7"/>
      <c r="F109" s="7"/>
      <c r="G109" s="7">
        <v>41</v>
      </c>
      <c r="H109" s="79">
        <v>218</v>
      </c>
    </row>
    <row r="110" spans="1:8" ht="16.2" thickBot="1" x14ac:dyDescent="0.3">
      <c r="A110" s="206"/>
      <c r="B110" s="249"/>
      <c r="C110" s="5" t="s">
        <v>181</v>
      </c>
      <c r="D110" s="7"/>
      <c r="E110" s="7"/>
      <c r="F110" s="7"/>
      <c r="G110" s="7">
        <v>11.71</v>
      </c>
      <c r="H110" s="103"/>
    </row>
    <row r="111" spans="1:8" ht="16.2" thickBot="1" x14ac:dyDescent="0.3">
      <c r="A111" s="206"/>
      <c r="B111" s="248" t="s">
        <v>35</v>
      </c>
      <c r="C111" s="5" t="s">
        <v>30</v>
      </c>
      <c r="D111" s="7"/>
      <c r="E111" s="7"/>
      <c r="F111" s="7"/>
      <c r="G111" s="7">
        <v>0</v>
      </c>
      <c r="H111" s="79">
        <v>0</v>
      </c>
    </row>
    <row r="112" spans="1:8" ht="31.8" thickBot="1" x14ac:dyDescent="0.3">
      <c r="A112" s="206"/>
      <c r="B112" s="249"/>
      <c r="C112" s="5" t="s">
        <v>182</v>
      </c>
      <c r="D112" s="7"/>
      <c r="E112" s="7"/>
      <c r="F112" s="7"/>
      <c r="G112" s="7">
        <v>0</v>
      </c>
      <c r="H112" s="79">
        <v>0</v>
      </c>
    </row>
    <row r="113" spans="1:8" ht="15.6" thickBot="1" x14ac:dyDescent="0.3">
      <c r="A113" s="206"/>
      <c r="B113" s="245" t="s">
        <v>183</v>
      </c>
      <c r="C113" s="246"/>
      <c r="D113" s="246"/>
      <c r="E113" s="246"/>
      <c r="F113" s="246"/>
      <c r="G113" s="246"/>
      <c r="H113" s="247"/>
    </row>
    <row r="114" spans="1:8" ht="16.2" thickBot="1" x14ac:dyDescent="0.3">
      <c r="A114" s="206"/>
      <c r="B114" s="258" t="s">
        <v>184</v>
      </c>
      <c r="C114" s="259"/>
      <c r="D114" s="259"/>
      <c r="E114" s="259"/>
      <c r="F114" s="259"/>
      <c r="G114" s="259"/>
      <c r="H114" s="260"/>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58" t="s">
        <v>189</v>
      </c>
      <c r="C119" s="259"/>
      <c r="D119" s="259"/>
      <c r="E119" s="259"/>
      <c r="F119" s="259"/>
      <c r="G119" s="259"/>
      <c r="H119" s="260"/>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58" t="s">
        <v>190</v>
      </c>
      <c r="C124" s="259"/>
      <c r="D124" s="259"/>
      <c r="E124" s="259"/>
      <c r="F124" s="259"/>
      <c r="G124" s="259"/>
      <c r="H124" s="260"/>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72"/>
      <c r="B128" s="17" t="s">
        <v>174</v>
      </c>
      <c r="C128" s="5" t="s">
        <v>188</v>
      </c>
      <c r="D128" s="7"/>
      <c r="E128" s="7"/>
      <c r="F128" s="7"/>
      <c r="G128" s="7" t="s">
        <v>424</v>
      </c>
      <c r="H128" s="105" t="s">
        <v>424</v>
      </c>
    </row>
    <row r="129" spans="1:8" ht="15.6" thickBot="1" x14ac:dyDescent="0.3">
      <c r="A129" s="261" t="s">
        <v>191</v>
      </c>
      <c r="B129" s="254" t="s">
        <v>192</v>
      </c>
      <c r="C129" s="246"/>
      <c r="D129" s="246"/>
      <c r="E129" s="246"/>
      <c r="F129" s="246"/>
      <c r="G129" s="246"/>
      <c r="H129" s="247"/>
    </row>
    <row r="130" spans="1:8" ht="16.2" thickBot="1" x14ac:dyDescent="0.3">
      <c r="A130" s="262"/>
      <c r="B130" s="264" t="s">
        <v>193</v>
      </c>
      <c r="C130" s="5" t="s">
        <v>194</v>
      </c>
      <c r="D130" s="7">
        <v>0</v>
      </c>
      <c r="E130" s="7"/>
      <c r="F130" s="7"/>
      <c r="G130" s="7">
        <v>0</v>
      </c>
      <c r="H130" s="79">
        <v>0</v>
      </c>
    </row>
    <row r="131" spans="1:8" ht="16.2" thickBot="1" x14ac:dyDescent="0.3">
      <c r="A131" s="262"/>
      <c r="B131" s="265"/>
      <c r="C131" s="5" t="s">
        <v>195</v>
      </c>
      <c r="D131" s="7"/>
      <c r="E131" s="7"/>
      <c r="F131" s="7"/>
      <c r="G131" s="7">
        <v>0</v>
      </c>
      <c r="H131" s="79">
        <v>0</v>
      </c>
    </row>
    <row r="132" spans="1:8" ht="16.2" thickBot="1" x14ac:dyDescent="0.3">
      <c r="A132" s="263"/>
      <c r="B132" s="8" t="s">
        <v>196</v>
      </c>
      <c r="C132" s="5" t="s">
        <v>195</v>
      </c>
      <c r="D132" s="7"/>
      <c r="E132" s="7"/>
      <c r="F132" s="7"/>
      <c r="G132" s="7">
        <v>0</v>
      </c>
      <c r="H132" s="79">
        <v>0</v>
      </c>
    </row>
    <row r="133" spans="1:8" ht="15.6" thickBot="1" x14ac:dyDescent="0.3">
      <c r="A133" s="252" t="s">
        <v>197</v>
      </c>
      <c r="B133" s="254" t="s">
        <v>198</v>
      </c>
      <c r="C133" s="246"/>
      <c r="D133" s="246"/>
      <c r="E133" s="246"/>
      <c r="F133" s="246"/>
      <c r="G133" s="246"/>
      <c r="H133" s="247"/>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53"/>
      <c r="B148" s="17" t="s">
        <v>205</v>
      </c>
      <c r="C148" s="5" t="s">
        <v>114</v>
      </c>
      <c r="D148" s="6"/>
      <c r="E148" s="6"/>
      <c r="F148" s="7"/>
      <c r="G148" s="6">
        <v>0</v>
      </c>
      <c r="H148" s="79">
        <v>0</v>
      </c>
    </row>
    <row r="149" spans="1:8" ht="15.6" thickBot="1" x14ac:dyDescent="0.3">
      <c r="A149" s="252" t="s">
        <v>207</v>
      </c>
      <c r="B149" s="245" t="s">
        <v>208</v>
      </c>
      <c r="C149" s="246"/>
      <c r="D149" s="246"/>
      <c r="E149" s="246"/>
      <c r="F149" s="246"/>
      <c r="G149" s="246"/>
      <c r="H149" s="247"/>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55" t="s">
        <v>211</v>
      </c>
      <c r="C152" s="256"/>
      <c r="D152" s="256"/>
      <c r="E152" s="256"/>
      <c r="F152" s="256"/>
      <c r="G152" s="256"/>
      <c r="H152" s="257"/>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55" t="s">
        <v>214</v>
      </c>
      <c r="C155" s="256"/>
      <c r="D155" s="256"/>
      <c r="E155" s="256"/>
      <c r="F155" s="256"/>
      <c r="G155" s="256"/>
      <c r="H155" s="257"/>
    </row>
    <row r="156" spans="1:8" ht="16.2" thickBot="1" x14ac:dyDescent="0.3">
      <c r="A156" s="228"/>
      <c r="B156" s="27" t="s">
        <v>212</v>
      </c>
      <c r="C156" s="5" t="s">
        <v>114</v>
      </c>
      <c r="D156" s="6"/>
      <c r="E156" s="6"/>
      <c r="F156" s="7"/>
      <c r="G156" s="6">
        <v>0</v>
      </c>
      <c r="H156" s="6">
        <v>0</v>
      </c>
    </row>
    <row r="157" spans="1:8" ht="16.2" thickBot="1" x14ac:dyDescent="0.3">
      <c r="A157" s="228"/>
      <c r="B157" s="255" t="s">
        <v>215</v>
      </c>
      <c r="C157" s="256"/>
      <c r="D157" s="256"/>
      <c r="E157" s="256"/>
      <c r="F157" s="256"/>
      <c r="G157" s="256"/>
      <c r="H157" s="257"/>
    </row>
    <row r="158" spans="1:8" ht="16.2" thickBot="1" x14ac:dyDescent="0.3">
      <c r="A158" s="229"/>
      <c r="B158" s="27" t="s">
        <v>212</v>
      </c>
      <c r="C158" s="5" t="s">
        <v>114</v>
      </c>
      <c r="D158" s="6"/>
      <c r="E158" s="6"/>
      <c r="F158" s="7"/>
      <c r="G158" s="6">
        <v>0</v>
      </c>
      <c r="H158" s="6">
        <v>0</v>
      </c>
    </row>
    <row r="159" spans="1:8" ht="16.2" thickBot="1" x14ac:dyDescent="0.3">
      <c r="A159" s="9"/>
      <c r="B159" s="245" t="s">
        <v>216</v>
      </c>
      <c r="C159" s="246"/>
      <c r="D159" s="246"/>
      <c r="E159" s="246"/>
      <c r="F159" s="246"/>
      <c r="G159" s="246"/>
      <c r="H159" s="247"/>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42" t="s">
        <v>219</v>
      </c>
      <c r="B162" s="243"/>
      <c r="C162" s="243"/>
      <c r="D162" s="243"/>
      <c r="E162" s="243"/>
      <c r="F162" s="243"/>
      <c r="G162" s="243"/>
      <c r="H162" s="244"/>
    </row>
    <row r="163" spans="1:13" ht="15.6" thickBot="1" x14ac:dyDescent="0.3">
      <c r="A163" s="205" t="s">
        <v>57</v>
      </c>
      <c r="B163" s="242" t="s">
        <v>220</v>
      </c>
      <c r="C163" s="243"/>
      <c r="D163" s="243"/>
      <c r="E163" s="243"/>
      <c r="F163" s="243"/>
      <c r="G163" s="243"/>
      <c r="H163" s="24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48" t="s">
        <v>222</v>
      </c>
      <c r="C165" s="5" t="s">
        <v>8</v>
      </c>
      <c r="D165" s="6"/>
      <c r="E165" s="18"/>
      <c r="F165" s="18"/>
      <c r="G165" s="18"/>
      <c r="H165" s="193">
        <f>33209043.8/10^6</f>
        <v>33.209043800000003</v>
      </c>
    </row>
    <row r="166" spans="1:13" ht="16.2" thickBot="1" x14ac:dyDescent="0.3">
      <c r="A166" s="206"/>
      <c r="B166" s="249"/>
      <c r="C166" s="5" t="s">
        <v>223</v>
      </c>
      <c r="D166" s="6"/>
      <c r="E166" s="18"/>
      <c r="F166" s="18"/>
      <c r="G166" s="6"/>
      <c r="H166" s="193">
        <f>H165/$H$164*100</f>
        <v>16.805763292331445</v>
      </c>
    </row>
    <row r="167" spans="1:13" ht="16.2" thickBot="1" x14ac:dyDescent="0.3">
      <c r="A167" s="206"/>
      <c r="B167" s="248" t="s">
        <v>11</v>
      </c>
      <c r="C167" s="5" t="s">
        <v>8</v>
      </c>
      <c r="D167" s="6"/>
      <c r="E167" s="6"/>
      <c r="F167" s="6"/>
      <c r="G167" s="18"/>
      <c r="H167" s="193">
        <f>164108009.54/10^6</f>
        <v>164.10800953999998</v>
      </c>
    </row>
    <row r="168" spans="1:13" ht="16.2" thickBot="1" x14ac:dyDescent="0.3">
      <c r="A168" s="206"/>
      <c r="B168" s="249"/>
      <c r="C168" s="5" t="s">
        <v>223</v>
      </c>
      <c r="D168" s="6"/>
      <c r="E168" s="6"/>
      <c r="F168" s="6"/>
      <c r="G168" s="6"/>
      <c r="H168" s="193">
        <f>H167/$H$164*100</f>
        <v>83.048472558096051</v>
      </c>
    </row>
    <row r="169" spans="1:13" ht="16.2" thickBot="1" x14ac:dyDescent="0.3">
      <c r="A169" s="206"/>
      <c r="B169" s="248" t="s">
        <v>224</v>
      </c>
      <c r="C169" s="5" t="s">
        <v>8</v>
      </c>
      <c r="D169" s="6"/>
      <c r="E169" s="18"/>
      <c r="F169" s="18"/>
      <c r="G169" s="18"/>
      <c r="H169" s="193">
        <f>288037.38/10^6</f>
        <v>0.28803738000000001</v>
      </c>
    </row>
    <row r="170" spans="1:13" ht="16.2" thickBot="1" x14ac:dyDescent="0.3">
      <c r="A170" s="206"/>
      <c r="B170" s="249"/>
      <c r="C170" s="5" t="s">
        <v>223</v>
      </c>
      <c r="D170" s="6"/>
      <c r="E170" s="18"/>
      <c r="F170" s="18"/>
      <c r="G170" s="6"/>
      <c r="H170" s="193">
        <f>H169/$H$164*100</f>
        <v>0.14576414957251263</v>
      </c>
    </row>
    <row r="171" spans="1:13" ht="15.6" thickBot="1" x14ac:dyDescent="0.3">
      <c r="A171" s="206"/>
      <c r="B171" s="245" t="s">
        <v>225</v>
      </c>
      <c r="C171" s="246"/>
      <c r="D171" s="246"/>
      <c r="E171" s="246"/>
      <c r="F171" s="246"/>
      <c r="G171" s="246"/>
      <c r="H171" s="247"/>
    </row>
    <row r="172" spans="1:13" ht="16.2" thickBot="1" x14ac:dyDescent="0.3">
      <c r="A172" s="206"/>
      <c r="B172" s="8" t="s">
        <v>226</v>
      </c>
      <c r="C172" s="5" t="s">
        <v>8</v>
      </c>
      <c r="D172" s="6"/>
      <c r="E172" s="18"/>
      <c r="F172" s="18"/>
      <c r="G172" s="18"/>
      <c r="H172" s="78">
        <v>43.76</v>
      </c>
    </row>
    <row r="173" spans="1:13" ht="16.2" thickBot="1" x14ac:dyDescent="0.3">
      <c r="A173" s="206"/>
      <c r="B173" s="250" t="s">
        <v>227</v>
      </c>
      <c r="C173" s="5" t="s">
        <v>8</v>
      </c>
      <c r="D173" s="6"/>
      <c r="E173" s="18"/>
      <c r="F173" s="18"/>
      <c r="G173" s="18"/>
      <c r="H173" s="189">
        <f>(H174*(80400/(20*8)))/1000000</f>
        <v>16.242307499999999</v>
      </c>
      <c r="I173" s="120"/>
      <c r="L173" s="120"/>
      <c r="M173" s="120"/>
    </row>
    <row r="174" spans="1:13" ht="16.2" thickBot="1" x14ac:dyDescent="0.3">
      <c r="A174" s="206"/>
      <c r="B174" s="251"/>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42" t="s">
        <v>232</v>
      </c>
      <c r="C177" s="243"/>
      <c r="D177" s="243"/>
      <c r="E177" s="243"/>
      <c r="F177" s="243"/>
      <c r="G177" s="243"/>
      <c r="H177" s="24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42" t="s">
        <v>237</v>
      </c>
      <c r="B182" s="243"/>
      <c r="C182" s="243"/>
      <c r="D182" s="243"/>
      <c r="E182" s="243"/>
      <c r="F182" s="243"/>
      <c r="G182" s="243"/>
      <c r="H182" s="244"/>
    </row>
    <row r="183" spans="1:13" ht="15.6" thickBot="1" x14ac:dyDescent="0.3">
      <c r="A183" s="205" t="s">
        <v>57</v>
      </c>
      <c r="B183" s="242" t="s">
        <v>238</v>
      </c>
      <c r="C183" s="243"/>
      <c r="D183" s="243"/>
      <c r="E183" s="243"/>
      <c r="F183" s="243"/>
      <c r="G183" s="243"/>
      <c r="H183" s="244"/>
    </row>
    <row r="184" spans="1:13" ht="18" thickBot="1" x14ac:dyDescent="0.3">
      <c r="A184" s="207"/>
      <c r="B184" s="4" t="s">
        <v>436</v>
      </c>
      <c r="C184" s="5" t="s">
        <v>239</v>
      </c>
      <c r="D184" s="59"/>
      <c r="E184" s="59"/>
      <c r="F184" s="59"/>
      <c r="G184" s="59">
        <v>100</v>
      </c>
      <c r="H184" s="59">
        <v>100</v>
      </c>
    </row>
    <row r="185" spans="1:13" ht="15.6" thickBot="1" x14ac:dyDescent="0.3">
      <c r="A185" s="242" t="s">
        <v>240</v>
      </c>
      <c r="B185" s="243"/>
      <c r="C185" s="243"/>
      <c r="D185" s="243"/>
      <c r="E185" s="243"/>
      <c r="F185" s="243"/>
      <c r="G185" s="243"/>
      <c r="H185" s="24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98"/>
      <c r="B1" s="299"/>
      <c r="C1" s="299"/>
      <c r="D1" s="299"/>
      <c r="E1" s="299"/>
      <c r="F1" s="299"/>
      <c r="G1" s="299"/>
      <c r="H1" s="300"/>
    </row>
    <row r="2" spans="1:8" ht="20.399999999999999" x14ac:dyDescent="0.25">
      <c r="A2" s="301" t="s">
        <v>247</v>
      </c>
      <c r="B2" s="302"/>
      <c r="C2" s="302"/>
      <c r="D2" s="302"/>
      <c r="E2" s="302"/>
      <c r="F2" s="302"/>
      <c r="G2" s="302"/>
      <c r="H2" s="303"/>
    </row>
    <row r="3" spans="1:8" ht="18" thickBot="1" x14ac:dyDescent="0.3">
      <c r="A3" s="304"/>
      <c r="B3" s="305"/>
      <c r="C3" s="305"/>
      <c r="D3" s="305"/>
      <c r="E3" s="305"/>
      <c r="F3" s="305"/>
      <c r="G3" s="305"/>
      <c r="H3" s="306"/>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1" t="s">
        <v>257</v>
      </c>
      <c r="C11" s="292"/>
      <c r="D11" s="292"/>
      <c r="E11" s="292"/>
      <c r="F11" s="292"/>
      <c r="G11" s="292"/>
      <c r="H11" s="293"/>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1" t="s">
        <v>441</v>
      </c>
      <c r="C48" s="292"/>
      <c r="D48" s="292"/>
      <c r="E48" s="292"/>
      <c r="F48" s="292"/>
      <c r="G48" s="292"/>
      <c r="H48" s="293"/>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1" t="s">
        <v>310</v>
      </c>
      <c r="C62" s="292"/>
      <c r="D62" s="292"/>
      <c r="E62" s="292"/>
      <c r="F62" s="292"/>
      <c r="G62" s="292"/>
      <c r="H62" s="293"/>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5" t="s">
        <v>323</v>
      </c>
      <c r="C77" s="296"/>
      <c r="D77" s="296"/>
      <c r="E77" s="296"/>
      <c r="F77" s="296"/>
      <c r="G77" s="296"/>
      <c r="H77" s="297"/>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6" t="s">
        <v>338</v>
      </c>
      <c r="C91" s="11" t="s">
        <v>339</v>
      </c>
      <c r="D91" s="18">
        <v>6.31</v>
      </c>
      <c r="E91" s="18">
        <v>7.13</v>
      </c>
      <c r="F91" s="19">
        <v>5.91</v>
      </c>
      <c r="G91" s="6">
        <v>18.3</v>
      </c>
      <c r="H91" s="46"/>
    </row>
    <row r="92" spans="1:8" ht="18" thickBot="1" x14ac:dyDescent="0.3">
      <c r="A92" s="229"/>
      <c r="B92" s="267"/>
      <c r="C92" s="11" t="s">
        <v>420</v>
      </c>
      <c r="D92" s="6">
        <v>2.4300000000000002</v>
      </c>
      <c r="E92" s="6">
        <v>2.88</v>
      </c>
      <c r="F92" s="7">
        <v>2.48</v>
      </c>
      <c r="G92" s="6">
        <v>7.69</v>
      </c>
      <c r="H92" s="46"/>
    </row>
    <row r="93" spans="1:8" ht="15.6" thickBot="1" x14ac:dyDescent="0.3">
      <c r="A93" s="205" t="s">
        <v>340</v>
      </c>
      <c r="B93" s="291" t="s">
        <v>446</v>
      </c>
      <c r="C93" s="292"/>
      <c r="D93" s="292"/>
      <c r="E93" s="292"/>
      <c r="F93" s="292"/>
      <c r="G93" s="292"/>
      <c r="H93" s="293"/>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5" t="s">
        <v>350</v>
      </c>
      <c r="C108" s="296"/>
      <c r="D108" s="296"/>
      <c r="E108" s="296"/>
      <c r="F108" s="296"/>
      <c r="G108" s="296"/>
      <c r="H108" s="297"/>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1" t="s">
        <v>366</v>
      </c>
      <c r="C133" s="292"/>
      <c r="D133" s="292"/>
      <c r="E133" s="292"/>
      <c r="F133" s="292"/>
      <c r="G133" s="292"/>
      <c r="H133" s="293"/>
    </row>
    <row r="134" spans="1:8" ht="16.2" thickBot="1" x14ac:dyDescent="0.3">
      <c r="A134" s="206"/>
      <c r="B134" s="266" t="s">
        <v>367</v>
      </c>
      <c r="C134" s="10" t="s">
        <v>114</v>
      </c>
      <c r="D134" s="53">
        <v>0</v>
      </c>
      <c r="E134" s="53">
        <v>0</v>
      </c>
      <c r="F134" s="54">
        <v>2</v>
      </c>
      <c r="G134" s="53">
        <v>4</v>
      </c>
      <c r="H134" s="57"/>
    </row>
    <row r="135" spans="1:8" ht="18" thickBot="1" x14ac:dyDescent="0.3">
      <c r="A135" s="206"/>
      <c r="B135" s="267"/>
      <c r="C135" s="11" t="s">
        <v>422</v>
      </c>
      <c r="D135" s="6">
        <v>0</v>
      </c>
      <c r="E135" s="6">
        <v>0</v>
      </c>
      <c r="F135" s="7">
        <v>0.06</v>
      </c>
      <c r="G135" s="6">
        <v>0.15</v>
      </c>
      <c r="H135" s="46"/>
    </row>
    <row r="136" spans="1:8" ht="16.2" thickBot="1" x14ac:dyDescent="0.3">
      <c r="A136" s="206"/>
      <c r="B136" s="266" t="s">
        <v>368</v>
      </c>
      <c r="C136" s="11" t="s">
        <v>114</v>
      </c>
      <c r="D136" s="6">
        <v>0</v>
      </c>
      <c r="E136" s="6">
        <v>0</v>
      </c>
      <c r="F136" s="7">
        <v>0</v>
      </c>
      <c r="G136" s="6">
        <v>0</v>
      </c>
      <c r="H136" s="46"/>
    </row>
    <row r="137" spans="1:8" ht="18" thickBot="1" x14ac:dyDescent="0.3">
      <c r="A137" s="206"/>
      <c r="B137" s="267"/>
      <c r="C137" s="11" t="s">
        <v>422</v>
      </c>
      <c r="D137" s="6">
        <v>0</v>
      </c>
      <c r="E137" s="6">
        <v>0</v>
      </c>
      <c r="F137" s="7">
        <v>0</v>
      </c>
      <c r="G137" s="6">
        <v>0</v>
      </c>
      <c r="H137" s="46"/>
    </row>
    <row r="138" spans="1:8" ht="16.2" thickBot="1" x14ac:dyDescent="0.3">
      <c r="A138" s="206"/>
      <c r="B138" s="266" t="s">
        <v>369</v>
      </c>
      <c r="C138" s="11" t="s">
        <v>114</v>
      </c>
      <c r="D138" s="6">
        <v>0</v>
      </c>
      <c r="E138" s="6">
        <v>0</v>
      </c>
      <c r="F138" s="7">
        <v>0</v>
      </c>
      <c r="G138" s="6">
        <v>1E-3</v>
      </c>
      <c r="H138" s="46"/>
    </row>
    <row r="139" spans="1:8" ht="18" thickBot="1" x14ac:dyDescent="0.3">
      <c r="A139" s="206"/>
      <c r="B139" s="267"/>
      <c r="C139" s="11" t="s">
        <v>422</v>
      </c>
      <c r="D139" s="6">
        <v>0</v>
      </c>
      <c r="E139" s="6">
        <v>0</v>
      </c>
      <c r="F139" s="7">
        <v>0</v>
      </c>
      <c r="G139" s="6">
        <v>0</v>
      </c>
      <c r="H139" s="46"/>
    </row>
    <row r="140" spans="1:8" ht="16.2" thickBot="1" x14ac:dyDescent="0.3">
      <c r="A140" s="206"/>
      <c r="B140" s="266" t="s">
        <v>370</v>
      </c>
      <c r="C140" s="11" t="s">
        <v>114</v>
      </c>
      <c r="D140" s="6">
        <v>0</v>
      </c>
      <c r="E140" s="6">
        <v>0</v>
      </c>
      <c r="F140" s="7">
        <v>18</v>
      </c>
      <c r="G140" s="6">
        <v>6</v>
      </c>
      <c r="H140" s="46"/>
    </row>
    <row r="141" spans="1:8" ht="18" thickBot="1" x14ac:dyDescent="0.3">
      <c r="A141" s="207"/>
      <c r="B141" s="267"/>
      <c r="C141" s="11" t="s">
        <v>422</v>
      </c>
      <c r="D141" s="6">
        <v>0</v>
      </c>
      <c r="E141" s="6">
        <v>0</v>
      </c>
      <c r="F141" s="7">
        <v>0.8</v>
      </c>
      <c r="G141" s="6">
        <v>0</v>
      </c>
      <c r="H141" s="46"/>
    </row>
    <row r="142" spans="1:8" ht="15.6" thickBot="1" x14ac:dyDescent="0.3">
      <c r="A142" s="266" t="s">
        <v>371</v>
      </c>
      <c r="B142" s="291" t="s">
        <v>372</v>
      </c>
      <c r="C142" s="292"/>
      <c r="D142" s="292"/>
      <c r="E142" s="292"/>
      <c r="F142" s="292"/>
      <c r="G142" s="292"/>
      <c r="H142" s="293"/>
    </row>
    <row r="143" spans="1:8" ht="18" thickBot="1" x14ac:dyDescent="0.3">
      <c r="A143" s="294"/>
      <c r="B143" s="8" t="s">
        <v>373</v>
      </c>
      <c r="C143" s="10" t="s">
        <v>420</v>
      </c>
      <c r="D143" s="53">
        <v>35.020000000000003</v>
      </c>
      <c r="E143" s="53">
        <v>18.579999999999998</v>
      </c>
      <c r="F143" s="54">
        <v>45.28</v>
      </c>
      <c r="G143" s="53">
        <v>77.89</v>
      </c>
      <c r="H143" s="46"/>
    </row>
    <row r="144" spans="1:8" ht="15.6" thickBot="1" x14ac:dyDescent="0.3">
      <c r="A144" s="285" t="s">
        <v>374</v>
      </c>
      <c r="B144" s="286"/>
      <c r="C144" s="286"/>
      <c r="D144" s="286"/>
      <c r="E144" s="286"/>
      <c r="F144" s="286"/>
      <c r="G144" s="286"/>
      <c r="H144" s="287"/>
    </row>
    <row r="145" spans="1:8" ht="15.75" customHeight="1" thickBot="1" x14ac:dyDescent="0.3">
      <c r="A145" s="252"/>
      <c r="B145" s="288" t="s">
        <v>375</v>
      </c>
      <c r="C145" s="289"/>
      <c r="D145" s="289"/>
      <c r="E145" s="289"/>
      <c r="F145" s="289"/>
      <c r="G145" s="289"/>
      <c r="H145" s="290"/>
    </row>
    <row r="146" spans="1:8" ht="31.8" thickBot="1" x14ac:dyDescent="0.3">
      <c r="A146" s="253"/>
      <c r="B146" s="8" t="s">
        <v>450</v>
      </c>
      <c r="C146" s="11" t="s">
        <v>239</v>
      </c>
      <c r="D146" s="53">
        <v>100</v>
      </c>
      <c r="E146" s="53">
        <v>100</v>
      </c>
      <c r="F146" s="54">
        <v>100</v>
      </c>
      <c r="G146" s="53">
        <v>100</v>
      </c>
      <c r="H146" s="46"/>
    </row>
    <row r="147" spans="1:8" ht="15.6" thickBot="1" x14ac:dyDescent="0.3">
      <c r="A147" s="285" t="s">
        <v>376</v>
      </c>
      <c r="B147" s="286"/>
      <c r="C147" s="286"/>
      <c r="D147" s="286"/>
      <c r="E147" s="286"/>
      <c r="F147" s="286"/>
      <c r="G147" s="286"/>
      <c r="H147" s="287"/>
    </row>
    <row r="148" spans="1:8" ht="15.6" thickBot="1" x14ac:dyDescent="0.3">
      <c r="A148" s="252" t="s">
        <v>57</v>
      </c>
      <c r="B148" s="288" t="s">
        <v>377</v>
      </c>
      <c r="C148" s="289"/>
      <c r="D148" s="289"/>
      <c r="E148" s="289"/>
      <c r="F148" s="289"/>
      <c r="G148" s="289"/>
      <c r="H148" s="290"/>
    </row>
    <row r="149" spans="1:8" ht="16.2" thickBot="1" x14ac:dyDescent="0.3">
      <c r="A149" s="253"/>
      <c r="B149" s="8" t="s">
        <v>378</v>
      </c>
      <c r="C149" s="10" t="s">
        <v>319</v>
      </c>
      <c r="D149" s="55">
        <v>22451871</v>
      </c>
      <c r="E149" s="55">
        <v>22734826</v>
      </c>
      <c r="F149" s="58">
        <v>20673974</v>
      </c>
      <c r="G149" s="55">
        <v>22955526</v>
      </c>
      <c r="H149" s="46"/>
    </row>
    <row r="150" spans="1:8" ht="15.6" thickBot="1" x14ac:dyDescent="0.3">
      <c r="A150" s="285" t="s">
        <v>379</v>
      </c>
      <c r="B150" s="286"/>
      <c r="C150" s="286"/>
      <c r="D150" s="286"/>
      <c r="E150" s="286"/>
      <c r="F150" s="286"/>
      <c r="G150" s="286"/>
      <c r="H150" s="287"/>
    </row>
    <row r="151" spans="1:8" ht="15.6" thickBot="1" x14ac:dyDescent="0.3">
      <c r="A151" s="252" t="s">
        <v>57</v>
      </c>
      <c r="B151" s="288" t="s">
        <v>380</v>
      </c>
      <c r="C151" s="289"/>
      <c r="D151" s="289"/>
      <c r="E151" s="289"/>
      <c r="F151" s="289"/>
      <c r="G151" s="289"/>
      <c r="H151" s="290"/>
    </row>
    <row r="152" spans="1:8" ht="31.8" thickBot="1" x14ac:dyDescent="0.3">
      <c r="A152" s="253"/>
      <c r="B152" s="8" t="s">
        <v>381</v>
      </c>
      <c r="C152" s="10" t="s">
        <v>382</v>
      </c>
      <c r="D152" s="53" t="s">
        <v>424</v>
      </c>
      <c r="E152" s="53">
        <v>1</v>
      </c>
      <c r="F152" s="54">
        <v>3</v>
      </c>
      <c r="G152" s="53">
        <v>4</v>
      </c>
      <c r="H152" s="46"/>
    </row>
    <row r="153" spans="1:8" ht="15.6" thickBot="1" x14ac:dyDescent="0.3">
      <c r="A153" s="285" t="s">
        <v>383</v>
      </c>
      <c r="B153" s="286"/>
      <c r="C153" s="286"/>
      <c r="D153" s="286"/>
      <c r="E153" s="286"/>
      <c r="F153" s="286"/>
      <c r="G153" s="286"/>
      <c r="H153" s="287"/>
    </row>
    <row r="154" spans="1:8" ht="15.6" thickBot="1" x14ac:dyDescent="0.3">
      <c r="A154" s="252" t="s">
        <v>57</v>
      </c>
      <c r="B154" s="288" t="s">
        <v>384</v>
      </c>
      <c r="C154" s="289"/>
      <c r="D154" s="289"/>
      <c r="E154" s="289"/>
      <c r="F154" s="289"/>
      <c r="G154" s="289"/>
      <c r="H154" s="290"/>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1" t="s">
        <v>387</v>
      </c>
      <c r="C157" s="292"/>
      <c r="D157" s="292"/>
      <c r="E157" s="292"/>
      <c r="F157" s="292"/>
      <c r="G157" s="292"/>
      <c r="H157" s="293"/>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9" activePane="bottomLeft" state="frozen"/>
      <selection pane="bottomLeft" activeCell="A27" sqref="A27"/>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44"/>
      <c r="B1" s="344"/>
      <c r="C1" s="344"/>
      <c r="D1" s="344"/>
      <c r="E1" s="344"/>
      <c r="F1" s="344"/>
      <c r="G1" s="344"/>
      <c r="H1" s="344"/>
    </row>
    <row r="2" spans="1:8" ht="20.399999999999999" x14ac:dyDescent="0.25">
      <c r="A2" s="345" t="s">
        <v>26</v>
      </c>
      <c r="B2" s="345"/>
      <c r="C2" s="345"/>
      <c r="D2" s="345"/>
      <c r="E2" s="345"/>
      <c r="F2" s="345"/>
      <c r="G2" s="345"/>
      <c r="H2" s="345"/>
    </row>
    <row r="3" spans="1:8" ht="7.5" customHeight="1" thickBot="1" x14ac:dyDescent="0.3">
      <c r="A3" s="346"/>
      <c r="B3" s="346"/>
      <c r="C3" s="346"/>
      <c r="D3" s="346"/>
      <c r="E3" s="346"/>
      <c r="F3" s="346"/>
      <c r="G3" s="346"/>
      <c r="H3" s="346"/>
    </row>
    <row r="4" spans="1:8" ht="15.6" thickBot="1" x14ac:dyDescent="0.3">
      <c r="A4" s="225" t="s">
        <v>2</v>
      </c>
      <c r="B4" s="225" t="s">
        <v>3</v>
      </c>
      <c r="C4" s="313" t="s">
        <v>4</v>
      </c>
      <c r="D4" s="314"/>
      <c r="E4" s="314"/>
      <c r="F4" s="314"/>
      <c r="G4" s="314"/>
      <c r="H4" s="314"/>
    </row>
    <row r="5" spans="1:8" ht="15.6" thickBot="1" x14ac:dyDescent="0.3">
      <c r="A5" s="347"/>
      <c r="B5" s="347"/>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42" t="s">
        <v>431</v>
      </c>
      <c r="B8" s="107" t="s">
        <v>30</v>
      </c>
      <c r="C8" s="311"/>
      <c r="D8" s="312"/>
      <c r="E8" s="311"/>
      <c r="F8" s="312"/>
      <c r="G8" s="329"/>
      <c r="H8" s="330"/>
    </row>
    <row r="9" spans="1:8" ht="16.2" thickBot="1" x14ac:dyDescent="0.3">
      <c r="A9" s="343"/>
      <c r="B9" s="107" t="s">
        <v>30</v>
      </c>
      <c r="C9" s="48"/>
      <c r="D9" s="48"/>
      <c r="E9" s="48"/>
      <c r="F9" s="48"/>
      <c r="G9" s="49"/>
      <c r="H9" s="49"/>
    </row>
    <row r="10" spans="1:8" ht="16.2" thickBot="1" x14ac:dyDescent="0.3">
      <c r="A10" s="342" t="s">
        <v>432</v>
      </c>
      <c r="B10" s="107" t="s">
        <v>30</v>
      </c>
      <c r="C10" s="311"/>
      <c r="D10" s="312"/>
      <c r="E10" s="311"/>
      <c r="F10" s="312"/>
      <c r="G10" s="329"/>
      <c r="H10" s="330"/>
    </row>
    <row r="11" spans="1:8" ht="16.2" thickBot="1" x14ac:dyDescent="0.3">
      <c r="A11" s="343"/>
      <c r="B11" s="107" t="s">
        <v>30</v>
      </c>
      <c r="C11" s="48"/>
      <c r="D11" s="48"/>
      <c r="E11" s="48"/>
      <c r="F11" s="48"/>
      <c r="G11" s="49"/>
      <c r="H11" s="49"/>
    </row>
    <row r="12" spans="1:8" ht="16.2" thickBot="1" x14ac:dyDescent="0.3">
      <c r="A12" s="342" t="s">
        <v>433</v>
      </c>
      <c r="B12" s="107" t="s">
        <v>30</v>
      </c>
      <c r="C12" s="307"/>
      <c r="D12" s="308"/>
      <c r="E12" s="307"/>
      <c r="F12" s="308"/>
      <c r="G12" s="331"/>
      <c r="H12" s="332"/>
    </row>
    <row r="13" spans="1:8" ht="16.2" thickBot="1" x14ac:dyDescent="0.3">
      <c r="A13" s="343"/>
      <c r="B13" s="107" t="s">
        <v>30</v>
      </c>
      <c r="C13" s="6"/>
      <c r="D13" s="6"/>
      <c r="E13" s="6"/>
      <c r="F13" s="6"/>
      <c r="G13" s="7"/>
      <c r="H13" s="7"/>
    </row>
    <row r="14" spans="1:8" ht="16.2" thickBot="1" x14ac:dyDescent="0.3">
      <c r="A14" s="342" t="s">
        <v>31</v>
      </c>
      <c r="B14" s="107" t="s">
        <v>30</v>
      </c>
      <c r="C14" s="307"/>
      <c r="D14" s="308"/>
      <c r="E14" s="307"/>
      <c r="F14" s="308"/>
      <c r="G14" s="331"/>
      <c r="H14" s="332"/>
    </row>
    <row r="15" spans="1:8" ht="16.2" thickBot="1" x14ac:dyDescent="0.3">
      <c r="A15" s="343"/>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c r="D17" s="196"/>
      <c r="E17" s="197"/>
      <c r="F17" s="196"/>
      <c r="G17" s="200"/>
      <c r="H17" s="200"/>
    </row>
    <row r="18" spans="1:8" ht="16.2" thickBot="1" x14ac:dyDescent="0.3">
      <c r="A18" s="195" t="s">
        <v>34</v>
      </c>
      <c r="B18" s="11" t="s">
        <v>30</v>
      </c>
      <c r="C18" s="6"/>
      <c r="D18" s="6"/>
      <c r="E18" s="6"/>
      <c r="F18" s="6"/>
      <c r="G18" s="7"/>
      <c r="H18" s="7"/>
    </row>
    <row r="19" spans="1:8" ht="16.2" thickBot="1" x14ac:dyDescent="0.3">
      <c r="A19" s="195" t="s">
        <v>35</v>
      </c>
      <c r="B19" s="11" t="s">
        <v>30</v>
      </c>
      <c r="C19" s="6"/>
      <c r="D19" s="6"/>
      <c r="E19" s="6"/>
      <c r="F19" s="6"/>
      <c r="G19" s="7"/>
      <c r="H19" s="7"/>
    </row>
    <row r="20" spans="1:8" ht="15.6" thickBot="1" x14ac:dyDescent="0.3">
      <c r="A20" s="230" t="s">
        <v>36</v>
      </c>
      <c r="B20" s="231"/>
      <c r="C20" s="231"/>
      <c r="D20" s="231"/>
      <c r="E20" s="231"/>
      <c r="F20" s="231"/>
      <c r="G20" s="231"/>
      <c r="H20" s="232"/>
    </row>
    <row r="21" spans="1:8" ht="18" thickBot="1" x14ac:dyDescent="0.3">
      <c r="A21" s="194" t="s">
        <v>434</v>
      </c>
      <c r="B21" s="11" t="s">
        <v>30</v>
      </c>
      <c r="C21" s="48"/>
      <c r="D21" s="48"/>
      <c r="E21" s="48"/>
      <c r="F21" s="48"/>
      <c r="G21" s="49"/>
      <c r="H21" s="49"/>
    </row>
    <row r="22" spans="1:8" ht="16.2" thickBot="1" x14ac:dyDescent="0.3">
      <c r="A22" s="203" t="s">
        <v>33</v>
      </c>
      <c r="B22" s="11" t="s">
        <v>30</v>
      </c>
      <c r="C22" s="6"/>
      <c r="D22" s="6"/>
      <c r="E22" s="6"/>
      <c r="F22" s="6"/>
      <c r="G22" s="6"/>
      <c r="H22" s="6"/>
    </row>
    <row r="23" spans="1:8" ht="16.2" thickBot="1" x14ac:dyDescent="0.3">
      <c r="A23" s="203" t="s">
        <v>34</v>
      </c>
      <c r="B23" s="11" t="s">
        <v>30</v>
      </c>
      <c r="C23" s="6"/>
      <c r="D23" s="6"/>
      <c r="E23" s="6"/>
      <c r="F23" s="6"/>
      <c r="G23" s="6"/>
      <c r="H23" s="6"/>
    </row>
    <row r="24" spans="1:8" ht="16.2" thickBot="1" x14ac:dyDescent="0.3">
      <c r="A24" s="203" t="s">
        <v>35</v>
      </c>
      <c r="B24" s="11" t="s">
        <v>30</v>
      </c>
      <c r="C24" s="6"/>
      <c r="D24" s="6"/>
      <c r="E24" s="6"/>
      <c r="F24" s="6"/>
      <c r="G24" s="6"/>
      <c r="H24" s="6"/>
    </row>
    <row r="25" spans="1:8" ht="18" thickBot="1" x14ac:dyDescent="0.3">
      <c r="A25" s="201" t="s">
        <v>503</v>
      </c>
      <c r="B25" s="11" t="s">
        <v>30</v>
      </c>
      <c r="C25" s="6"/>
      <c r="D25" s="6"/>
      <c r="E25" s="6"/>
      <c r="F25" s="6"/>
      <c r="G25" s="6"/>
      <c r="H25" s="6"/>
    </row>
    <row r="26" spans="1:8" ht="16.2" thickBot="1" x14ac:dyDescent="0.3">
      <c r="A26" s="203" t="s">
        <v>33</v>
      </c>
      <c r="B26" s="11" t="s">
        <v>30</v>
      </c>
      <c r="C26" s="6"/>
      <c r="D26" s="6"/>
      <c r="E26" s="6"/>
      <c r="F26" s="6"/>
      <c r="G26" s="6"/>
      <c r="H26" s="6"/>
    </row>
    <row r="27" spans="1:8" ht="16.2" thickBot="1" x14ac:dyDescent="0.3">
      <c r="A27" s="203" t="s">
        <v>34</v>
      </c>
      <c r="B27" s="11" t="s">
        <v>30</v>
      </c>
      <c r="C27" s="6"/>
      <c r="D27" s="6"/>
      <c r="E27" s="6"/>
      <c r="F27" s="6"/>
      <c r="G27" s="6"/>
      <c r="H27" s="6"/>
    </row>
    <row r="28" spans="1:8" ht="16.2" thickBot="1" x14ac:dyDescent="0.3">
      <c r="A28" s="203" t="s">
        <v>35</v>
      </c>
      <c r="B28" s="11" t="s">
        <v>30</v>
      </c>
      <c r="C28" s="6"/>
      <c r="D28" s="6"/>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c r="D30" s="6"/>
      <c r="E30" s="6"/>
      <c r="F30" s="6"/>
      <c r="G30" s="6"/>
      <c r="H30" s="6"/>
    </row>
    <row r="31" spans="1:8" ht="16.2" thickBot="1" x14ac:dyDescent="0.3">
      <c r="A31" s="203" t="s">
        <v>34</v>
      </c>
      <c r="B31" s="11" t="s">
        <v>30</v>
      </c>
      <c r="C31" s="6"/>
      <c r="D31" s="6"/>
      <c r="E31" s="6"/>
      <c r="F31" s="6"/>
      <c r="G31" s="6"/>
      <c r="H31" s="6"/>
    </row>
    <row r="32" spans="1:8" ht="16.2" thickBot="1" x14ac:dyDescent="0.3">
      <c r="A32" s="203" t="s">
        <v>35</v>
      </c>
      <c r="B32" s="11" t="s">
        <v>30</v>
      </c>
      <c r="C32" s="6"/>
      <c r="D32" s="6"/>
      <c r="E32" s="6"/>
      <c r="F32" s="6"/>
      <c r="G32" s="6"/>
      <c r="H32" s="6"/>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6" t="s">
        <v>41</v>
      </c>
      <c r="B37" s="81" t="s">
        <v>15</v>
      </c>
      <c r="C37" s="82"/>
      <c r="D37" s="82"/>
      <c r="E37" s="82"/>
      <c r="F37" s="82"/>
      <c r="G37" s="82"/>
      <c r="H37" s="82"/>
    </row>
    <row r="38" spans="1:8" ht="16.2" thickBot="1" x14ac:dyDescent="0.3">
      <c r="A38" s="267"/>
      <c r="B38" s="11" t="s">
        <v>30</v>
      </c>
      <c r="C38" s="6"/>
      <c r="D38" s="6"/>
      <c r="E38" s="6"/>
      <c r="F38" s="6"/>
      <c r="G38" s="7"/>
      <c r="H38" s="7"/>
    </row>
    <row r="39" spans="1:8" ht="16.2" thickBot="1" x14ac:dyDescent="0.3">
      <c r="A39" s="266" t="s">
        <v>42</v>
      </c>
      <c r="B39" s="81" t="s">
        <v>15</v>
      </c>
      <c r="C39" s="82"/>
      <c r="D39" s="82"/>
      <c r="E39" s="82"/>
      <c r="F39" s="82"/>
      <c r="G39" s="82"/>
      <c r="H39" s="82"/>
    </row>
    <row r="40" spans="1:8" ht="16.2" thickBot="1" x14ac:dyDescent="0.3">
      <c r="A40" s="267"/>
      <c r="B40" s="11" t="s">
        <v>30</v>
      </c>
      <c r="C40" s="48"/>
      <c r="D40" s="6"/>
      <c r="E40" s="48"/>
      <c r="F40" s="6"/>
      <c r="G40" s="49"/>
      <c r="H40" s="49"/>
    </row>
    <row r="41" spans="1:8" ht="16.2" thickBot="1" x14ac:dyDescent="0.3">
      <c r="A41" s="266" t="s">
        <v>43</v>
      </c>
      <c r="B41" s="81" t="s">
        <v>15</v>
      </c>
      <c r="C41" s="82"/>
      <c r="D41" s="82"/>
      <c r="E41" s="82"/>
      <c r="F41" s="82"/>
      <c r="G41" s="82"/>
      <c r="H41" s="82"/>
    </row>
    <row r="42" spans="1:8" ht="16.2" thickBot="1" x14ac:dyDescent="0.3">
      <c r="A42" s="267"/>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6" t="s">
        <v>45</v>
      </c>
      <c r="B44" s="81" t="s">
        <v>15</v>
      </c>
      <c r="C44" s="82"/>
      <c r="D44" s="82"/>
      <c r="E44" s="82"/>
      <c r="F44" s="82"/>
      <c r="G44" s="83"/>
      <c r="H44" s="83"/>
    </row>
    <row r="45" spans="1:8" ht="16.2" thickBot="1" x14ac:dyDescent="0.3">
      <c r="A45" s="267"/>
      <c r="B45" s="11" t="s">
        <v>30</v>
      </c>
      <c r="C45" s="6"/>
      <c r="D45" s="6"/>
      <c r="E45" s="6"/>
      <c r="F45" s="6"/>
      <c r="G45" s="19"/>
      <c r="H45" s="19"/>
    </row>
    <row r="46" spans="1:8" ht="16.2" thickBot="1" x14ac:dyDescent="0.3">
      <c r="A46" s="266" t="s">
        <v>46</v>
      </c>
      <c r="B46" s="81" t="s">
        <v>15</v>
      </c>
      <c r="C46" s="82"/>
      <c r="D46" s="82"/>
      <c r="E46" s="82"/>
      <c r="F46" s="82"/>
      <c r="G46" s="83"/>
      <c r="H46" s="83"/>
    </row>
    <row r="47" spans="1:8" ht="16.2" thickBot="1" x14ac:dyDescent="0.3">
      <c r="A47" s="267"/>
      <c r="B47" s="11" t="s">
        <v>30</v>
      </c>
      <c r="C47" s="6"/>
      <c r="D47" s="6"/>
      <c r="E47" s="6"/>
      <c r="F47" s="6"/>
      <c r="G47" s="19"/>
      <c r="H47" s="19"/>
    </row>
    <row r="48" spans="1:8" ht="16.2" thickBot="1" x14ac:dyDescent="0.3">
      <c r="A48" s="266" t="s">
        <v>47</v>
      </c>
      <c r="B48" s="81" t="s">
        <v>15</v>
      </c>
      <c r="C48" s="82"/>
      <c r="D48" s="82"/>
      <c r="E48" s="82"/>
      <c r="F48" s="82"/>
      <c r="G48" s="83"/>
      <c r="H48" s="83"/>
    </row>
    <row r="49" spans="1:8" ht="16.2" thickBot="1" x14ac:dyDescent="0.3">
      <c r="A49" s="267"/>
      <c r="B49" s="11" t="s">
        <v>30</v>
      </c>
      <c r="C49" s="6"/>
      <c r="D49" s="6"/>
      <c r="E49" s="6"/>
      <c r="F49" s="6"/>
      <c r="G49" s="19"/>
      <c r="H49" s="19"/>
    </row>
    <row r="50" spans="1:8" ht="16.2" thickBot="1" x14ac:dyDescent="0.3">
      <c r="A50" s="266" t="s">
        <v>48</v>
      </c>
      <c r="B50" s="81" t="s">
        <v>15</v>
      </c>
      <c r="C50" s="82"/>
      <c r="D50" s="82"/>
      <c r="E50" s="82"/>
      <c r="F50" s="82"/>
      <c r="G50" s="83"/>
      <c r="H50" s="83"/>
    </row>
    <row r="51" spans="1:8" ht="16.2" thickBot="1" x14ac:dyDescent="0.3">
      <c r="A51" s="267"/>
      <c r="B51" s="11" t="s">
        <v>30</v>
      </c>
      <c r="C51" s="48"/>
      <c r="D51" s="6"/>
      <c r="E51" s="48"/>
      <c r="F51" s="6"/>
      <c r="G51" s="52"/>
      <c r="H51" s="19"/>
    </row>
    <row r="52" spans="1:8" ht="16.2" thickBot="1" x14ac:dyDescent="0.3">
      <c r="A52" s="266" t="s">
        <v>435</v>
      </c>
      <c r="B52" s="81" t="s">
        <v>15</v>
      </c>
      <c r="C52" s="83"/>
      <c r="D52" s="83"/>
      <c r="E52" s="83"/>
      <c r="F52" s="83"/>
      <c r="G52" s="83"/>
      <c r="H52" s="83"/>
    </row>
    <row r="53" spans="1:8" ht="16.2" thickBot="1" x14ac:dyDescent="0.3">
      <c r="A53" s="267"/>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6" t="s">
        <v>50</v>
      </c>
      <c r="B55" s="227" t="s">
        <v>30</v>
      </c>
      <c r="C55" s="307"/>
      <c r="D55" s="308"/>
      <c r="E55" s="315"/>
      <c r="F55" s="316"/>
      <c r="G55" s="317"/>
      <c r="H55" s="318"/>
    </row>
    <row r="56" spans="1:8" ht="16.2" thickBot="1" x14ac:dyDescent="0.3">
      <c r="A56" s="267"/>
      <c r="B56" s="229"/>
      <c r="C56" s="6"/>
      <c r="D56" s="6"/>
      <c r="E56" s="6"/>
      <c r="F56" s="6"/>
      <c r="G56" s="7"/>
      <c r="H56" s="7"/>
    </row>
    <row r="57" spans="1:8" ht="16.2" thickBot="1" x14ac:dyDescent="0.3">
      <c r="A57" s="266" t="s">
        <v>51</v>
      </c>
      <c r="B57" s="337" t="s">
        <v>52</v>
      </c>
      <c r="C57" s="309"/>
      <c r="D57" s="310"/>
      <c r="E57" s="309"/>
      <c r="F57" s="310"/>
      <c r="G57" s="309"/>
      <c r="H57" s="310"/>
    </row>
    <row r="58" spans="1:8" ht="16.2" thickBot="1" x14ac:dyDescent="0.3">
      <c r="A58" s="267"/>
      <c r="B58" s="33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6" t="s">
        <v>33</v>
      </c>
      <c r="B60" s="11" t="s">
        <v>30</v>
      </c>
      <c r="C60" s="6"/>
      <c r="D60" s="6"/>
      <c r="E60" s="6"/>
      <c r="F60" s="6"/>
      <c r="G60" s="7"/>
      <c r="H60" s="7"/>
    </row>
    <row r="61" spans="1:8" ht="16.2" thickBot="1" x14ac:dyDescent="0.3">
      <c r="A61" s="267"/>
      <c r="B61" s="81" t="s">
        <v>52</v>
      </c>
      <c r="C61" s="82"/>
      <c r="D61" s="82"/>
      <c r="E61" s="82"/>
      <c r="F61" s="82"/>
      <c r="G61" s="82"/>
      <c r="H61" s="82"/>
    </row>
    <row r="62" spans="1:8" ht="16.2" thickBot="1" x14ac:dyDescent="0.3">
      <c r="A62" s="266" t="s">
        <v>34</v>
      </c>
      <c r="B62" s="11" t="s">
        <v>30</v>
      </c>
      <c r="C62" s="6"/>
      <c r="D62" s="6"/>
      <c r="E62" s="6"/>
      <c r="F62" s="6"/>
      <c r="G62" s="7"/>
      <c r="H62" s="7"/>
    </row>
    <row r="63" spans="1:8" ht="16.2" thickBot="1" x14ac:dyDescent="0.3">
      <c r="A63" s="267"/>
      <c r="B63" s="81" t="s">
        <v>52</v>
      </c>
      <c r="C63" s="82"/>
      <c r="D63" s="82"/>
      <c r="E63" s="82"/>
      <c r="F63" s="82"/>
      <c r="G63" s="82"/>
      <c r="H63" s="82"/>
    </row>
    <row r="64" spans="1:8" ht="16.2" thickBot="1" x14ac:dyDescent="0.3">
      <c r="A64" s="266" t="s">
        <v>35</v>
      </c>
      <c r="B64" s="11" t="s">
        <v>30</v>
      </c>
      <c r="C64" s="6"/>
      <c r="D64" s="6"/>
      <c r="E64" s="6"/>
      <c r="F64" s="6"/>
      <c r="G64" s="7"/>
      <c r="H64" s="7"/>
    </row>
    <row r="65" spans="1:8" ht="16.2" thickBot="1" x14ac:dyDescent="0.3">
      <c r="A65" s="267"/>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6" t="s">
        <v>41</v>
      </c>
      <c r="B67" s="11" t="s">
        <v>30</v>
      </c>
      <c r="C67" s="18"/>
      <c r="D67" s="18"/>
      <c r="E67" s="18"/>
      <c r="F67" s="18"/>
      <c r="G67" s="19"/>
      <c r="H67" s="19"/>
    </row>
    <row r="68" spans="1:8" ht="16.2" thickBot="1" x14ac:dyDescent="0.3">
      <c r="A68" s="267"/>
      <c r="B68" s="81" t="s">
        <v>52</v>
      </c>
      <c r="C68" s="83"/>
      <c r="D68" s="83"/>
      <c r="E68" s="83"/>
      <c r="F68" s="83"/>
      <c r="G68" s="83"/>
      <c r="H68" s="83"/>
    </row>
    <row r="69" spans="1:8" ht="16.2" thickBot="1" x14ac:dyDescent="0.3">
      <c r="A69" s="266" t="s">
        <v>42</v>
      </c>
      <c r="B69" s="11" t="s">
        <v>30</v>
      </c>
      <c r="C69" s="18"/>
      <c r="D69" s="18"/>
      <c r="E69" s="18"/>
      <c r="F69" s="18"/>
      <c r="G69" s="19"/>
      <c r="H69" s="19"/>
    </row>
    <row r="70" spans="1:8" ht="16.2" thickBot="1" x14ac:dyDescent="0.3">
      <c r="A70" s="267"/>
      <c r="B70" s="81" t="s">
        <v>52</v>
      </c>
      <c r="C70" s="83"/>
      <c r="D70" s="83"/>
      <c r="E70" s="83"/>
      <c r="F70" s="83"/>
      <c r="G70" s="83"/>
      <c r="H70" s="83"/>
    </row>
    <row r="71" spans="1:8" ht="16.2" thickBot="1" x14ac:dyDescent="0.3">
      <c r="A71" s="266" t="s">
        <v>43</v>
      </c>
      <c r="B71" s="11" t="s">
        <v>30</v>
      </c>
      <c r="C71" s="18"/>
      <c r="D71" s="18"/>
      <c r="E71" s="18"/>
      <c r="F71" s="18"/>
      <c r="G71" s="19"/>
      <c r="H71" s="19"/>
    </row>
    <row r="72" spans="1:8" ht="16.2" thickBot="1" x14ac:dyDescent="0.3">
      <c r="A72" s="267"/>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6" t="s">
        <v>56</v>
      </c>
      <c r="B74" s="227" t="s">
        <v>30</v>
      </c>
      <c r="C74" s="307"/>
      <c r="D74" s="308"/>
      <c r="E74" s="307"/>
      <c r="F74" s="308"/>
      <c r="G74" s="331"/>
      <c r="H74" s="332"/>
    </row>
    <row r="75" spans="1:8" ht="16.2" thickBot="1" x14ac:dyDescent="0.3">
      <c r="A75" s="339"/>
      <c r="B75" s="229"/>
      <c r="C75" s="6"/>
      <c r="D75" s="6"/>
      <c r="E75" s="6"/>
      <c r="F75" s="6"/>
      <c r="G75" s="7"/>
      <c r="H75" s="7"/>
    </row>
    <row r="76" spans="1:8" ht="16.2" thickBot="1" x14ac:dyDescent="0.3">
      <c r="A76" s="339"/>
      <c r="B76" s="337" t="s">
        <v>52</v>
      </c>
      <c r="C76" s="340"/>
      <c r="D76" s="341"/>
      <c r="E76" s="323"/>
      <c r="F76" s="324"/>
      <c r="G76" s="198"/>
      <c r="H76" s="199"/>
    </row>
    <row r="77" spans="1:8" ht="16.2" thickBot="1" x14ac:dyDescent="0.3">
      <c r="A77" s="267"/>
      <c r="B77" s="338"/>
      <c r="C77" s="83"/>
      <c r="D77" s="83"/>
      <c r="E77" s="85"/>
      <c r="F77" s="85"/>
      <c r="G77" s="85"/>
      <c r="H77" s="85"/>
    </row>
    <row r="78" spans="1:8" ht="16.2" thickBot="1" x14ac:dyDescent="0.3">
      <c r="A78" s="266" t="s">
        <v>58</v>
      </c>
      <c r="B78" s="227" t="s">
        <v>30</v>
      </c>
      <c r="C78" s="315"/>
      <c r="D78" s="316"/>
      <c r="E78" s="307"/>
      <c r="F78" s="308"/>
      <c r="G78" s="307"/>
      <c r="H78" s="308"/>
    </row>
    <row r="79" spans="1:8" ht="16.2" thickBot="1" x14ac:dyDescent="0.3">
      <c r="A79" s="339"/>
      <c r="B79" s="229"/>
      <c r="C79" s="18"/>
      <c r="D79" s="18"/>
      <c r="E79" s="18"/>
      <c r="F79" s="18"/>
      <c r="G79" s="18"/>
      <c r="H79" s="18"/>
    </row>
    <row r="80" spans="1:8" ht="16.2" thickBot="1" x14ac:dyDescent="0.3">
      <c r="A80" s="339"/>
      <c r="B80" s="337" t="s">
        <v>52</v>
      </c>
      <c r="C80" s="340"/>
      <c r="D80" s="341"/>
      <c r="E80" s="323"/>
      <c r="F80" s="324"/>
      <c r="G80" s="323"/>
      <c r="H80" s="324"/>
    </row>
    <row r="81" spans="1:8" ht="16.2" thickBot="1" x14ac:dyDescent="0.3">
      <c r="A81" s="267"/>
      <c r="B81" s="33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6" t="s">
        <v>60</v>
      </c>
      <c r="B83" s="11" t="s">
        <v>30</v>
      </c>
      <c r="C83" s="6"/>
      <c r="D83" s="6"/>
      <c r="E83" s="6"/>
      <c r="F83" s="6"/>
      <c r="G83" s="7"/>
      <c r="H83" s="7"/>
    </row>
    <row r="84" spans="1:8" ht="16.2" thickBot="1" x14ac:dyDescent="0.3">
      <c r="A84" s="267"/>
      <c r="B84" s="81" t="s">
        <v>52</v>
      </c>
      <c r="C84" s="82"/>
      <c r="D84" s="82"/>
      <c r="E84" s="82"/>
      <c r="F84" s="82"/>
      <c r="G84" s="82"/>
      <c r="H84" s="82"/>
    </row>
    <row r="85" spans="1:8" ht="16.2" thickBot="1" x14ac:dyDescent="0.3">
      <c r="A85" s="266" t="s">
        <v>42</v>
      </c>
      <c r="B85" s="11" t="s">
        <v>30</v>
      </c>
      <c r="C85" s="6"/>
      <c r="D85" s="6"/>
      <c r="E85" s="6"/>
      <c r="F85" s="6"/>
      <c r="G85" s="7"/>
      <c r="H85" s="7"/>
    </row>
    <row r="86" spans="1:8" ht="16.2" thickBot="1" x14ac:dyDescent="0.3">
      <c r="A86" s="267"/>
      <c r="B86" s="81" t="s">
        <v>52</v>
      </c>
      <c r="C86" s="82"/>
      <c r="D86" s="82"/>
      <c r="E86" s="82"/>
      <c r="F86" s="82"/>
      <c r="G86" s="82"/>
      <c r="H86" s="82"/>
    </row>
    <row r="87" spans="1:8" ht="16.2" thickBot="1" x14ac:dyDescent="0.3">
      <c r="A87" s="266" t="s">
        <v>61</v>
      </c>
      <c r="B87" s="11" t="s">
        <v>30</v>
      </c>
      <c r="C87" s="6"/>
      <c r="D87" s="6"/>
      <c r="E87" s="6"/>
      <c r="F87" s="6"/>
      <c r="G87" s="7"/>
      <c r="H87" s="7"/>
    </row>
    <row r="88" spans="1:8" ht="16.2" thickBot="1" x14ac:dyDescent="0.3">
      <c r="A88" s="267"/>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6" t="s">
        <v>33</v>
      </c>
      <c r="B90" s="11" t="s">
        <v>30</v>
      </c>
      <c r="C90" s="6"/>
      <c r="D90" s="6"/>
      <c r="E90" s="6"/>
      <c r="F90" s="6"/>
      <c r="G90" s="7"/>
      <c r="H90" s="7"/>
    </row>
    <row r="91" spans="1:8" ht="16.2" thickBot="1" x14ac:dyDescent="0.3">
      <c r="A91" s="267"/>
      <c r="B91" s="81" t="s">
        <v>52</v>
      </c>
      <c r="C91" s="82"/>
      <c r="D91" s="82"/>
      <c r="E91" s="82"/>
      <c r="F91" s="82"/>
      <c r="G91" s="82"/>
      <c r="H91" s="82"/>
    </row>
    <row r="92" spans="1:8" ht="16.2" thickBot="1" x14ac:dyDescent="0.3">
      <c r="A92" s="266" t="s">
        <v>34</v>
      </c>
      <c r="B92" s="11" t="s">
        <v>30</v>
      </c>
      <c r="C92" s="6"/>
      <c r="D92" s="6"/>
      <c r="E92" s="6"/>
      <c r="F92" s="6"/>
      <c r="G92" s="7"/>
      <c r="H92" s="7"/>
    </row>
    <row r="93" spans="1:8" ht="16.2" thickBot="1" x14ac:dyDescent="0.3">
      <c r="A93" s="267"/>
      <c r="B93" s="81" t="s">
        <v>52</v>
      </c>
      <c r="C93" s="82"/>
      <c r="D93" s="82"/>
      <c r="E93" s="82"/>
      <c r="F93" s="82"/>
      <c r="G93" s="82"/>
      <c r="H93" s="82"/>
    </row>
    <row r="94" spans="1:8" ht="16.2" thickBot="1" x14ac:dyDescent="0.3">
      <c r="A94" s="266" t="s">
        <v>35</v>
      </c>
      <c r="B94" s="11" t="s">
        <v>30</v>
      </c>
      <c r="C94" s="6"/>
      <c r="D94" s="6"/>
      <c r="E94" s="6"/>
      <c r="F94" s="6"/>
      <c r="G94" s="7"/>
      <c r="H94" s="7"/>
    </row>
    <row r="95" spans="1:8" ht="16.2" thickBot="1" x14ac:dyDescent="0.3">
      <c r="A95" s="267"/>
      <c r="B95" s="81" t="s">
        <v>52</v>
      </c>
      <c r="C95" s="82"/>
      <c r="D95" s="82"/>
      <c r="E95" s="82"/>
      <c r="F95" s="82"/>
      <c r="G95" s="82"/>
      <c r="H95" s="82"/>
    </row>
    <row r="96" spans="1:8" ht="16.2" thickBot="1" x14ac:dyDescent="0.3">
      <c r="A96" s="195" t="s">
        <v>63</v>
      </c>
      <c r="B96" s="11" t="s">
        <v>64</v>
      </c>
      <c r="C96" s="307"/>
      <c r="D96" s="308"/>
      <c r="E96" s="311"/>
      <c r="F96" s="312"/>
      <c r="G96" s="329"/>
      <c r="H96" s="330"/>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6" t="s">
        <v>73</v>
      </c>
      <c r="B104" s="227" t="s">
        <v>74</v>
      </c>
      <c r="C104" s="307"/>
      <c r="D104" s="308"/>
      <c r="E104" s="333"/>
      <c r="F104" s="334"/>
      <c r="G104" s="335"/>
      <c r="H104" s="336"/>
    </row>
    <row r="105" spans="1:11" ht="16.2" thickBot="1" x14ac:dyDescent="0.3">
      <c r="A105" s="267"/>
      <c r="B105" s="229"/>
      <c r="C105" s="6"/>
      <c r="D105" s="6"/>
      <c r="E105" s="6"/>
      <c r="F105" s="6"/>
      <c r="G105" s="7"/>
      <c r="H105" s="7"/>
    </row>
    <row r="106" spans="1:11" ht="16.2" thickBot="1" x14ac:dyDescent="0.3">
      <c r="A106" s="195" t="s">
        <v>75</v>
      </c>
      <c r="B106" s="11" t="s">
        <v>76</v>
      </c>
      <c r="C106" s="307"/>
      <c r="D106" s="308"/>
      <c r="E106" s="311"/>
      <c r="F106" s="312"/>
      <c r="G106" s="329"/>
      <c r="H106" s="330"/>
      <c r="J106" s="126"/>
      <c r="K106" s="126"/>
    </row>
    <row r="107" spans="1:11" ht="16.2" thickBot="1" x14ac:dyDescent="0.3">
      <c r="A107" s="195" t="s">
        <v>77</v>
      </c>
      <c r="B107" s="11" t="s">
        <v>15</v>
      </c>
      <c r="C107" s="307"/>
      <c r="D107" s="308"/>
      <c r="E107" s="307"/>
      <c r="F107" s="308"/>
      <c r="G107" s="331"/>
      <c r="H107" s="33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15"/>
      <c r="D114" s="316"/>
      <c r="E114" s="315"/>
      <c r="F114" s="316"/>
      <c r="G114" s="317"/>
      <c r="H114" s="318"/>
    </row>
    <row r="115" spans="1:8" ht="16.2" thickBot="1" x14ac:dyDescent="0.3">
      <c r="A115" s="195" t="s">
        <v>493</v>
      </c>
      <c r="B115" s="11" t="s">
        <v>8</v>
      </c>
      <c r="C115" s="319"/>
      <c r="D115" s="320"/>
      <c r="E115" s="319"/>
      <c r="F115" s="320"/>
      <c r="G115" s="329"/>
      <c r="H115" s="330"/>
    </row>
    <row r="116" spans="1:8" ht="16.2" thickBot="1" x14ac:dyDescent="0.3">
      <c r="A116" s="195" t="s">
        <v>494</v>
      </c>
      <c r="B116" s="11" t="s">
        <v>8</v>
      </c>
      <c r="C116" s="325"/>
      <c r="D116" s="326"/>
      <c r="E116" s="325"/>
      <c r="F116" s="326"/>
      <c r="G116" s="327"/>
      <c r="H116" s="328"/>
    </row>
    <row r="117" spans="1:8" ht="16.2" thickBot="1" x14ac:dyDescent="0.3">
      <c r="A117" s="195" t="s">
        <v>495</v>
      </c>
      <c r="B117" s="11" t="s">
        <v>8</v>
      </c>
      <c r="C117" s="319"/>
      <c r="D117" s="320"/>
      <c r="E117" s="319"/>
      <c r="F117" s="320"/>
      <c r="G117" s="321"/>
      <c r="H117" s="322"/>
    </row>
    <row r="118" spans="1:8" ht="16.2" thickBot="1" x14ac:dyDescent="0.3">
      <c r="A118" s="204" t="s">
        <v>496</v>
      </c>
      <c r="B118" s="81" t="s">
        <v>57</v>
      </c>
      <c r="C118" s="323"/>
      <c r="D118" s="324"/>
      <c r="E118" s="323"/>
      <c r="F118" s="324"/>
      <c r="G118" s="323"/>
      <c r="H118" s="324"/>
    </row>
    <row r="119" spans="1:8" ht="16.2" thickBot="1" x14ac:dyDescent="0.3">
      <c r="A119" s="195" t="s">
        <v>82</v>
      </c>
      <c r="B119" s="11" t="s">
        <v>30</v>
      </c>
      <c r="C119" s="319"/>
      <c r="D119" s="320"/>
      <c r="E119" s="319"/>
      <c r="F119" s="320"/>
      <c r="G119" s="321"/>
      <c r="H119" s="322"/>
    </row>
    <row r="120" spans="1:8" ht="15.6" thickBot="1" x14ac:dyDescent="0.3">
      <c r="A120" s="230" t="s">
        <v>83</v>
      </c>
      <c r="B120" s="231"/>
      <c r="C120" s="231"/>
      <c r="D120" s="231"/>
      <c r="E120" s="231"/>
      <c r="F120" s="231"/>
      <c r="G120" s="231"/>
      <c r="H120" s="232"/>
    </row>
    <row r="121" spans="1:8" ht="31.8" thickBot="1" x14ac:dyDescent="0.3">
      <c r="A121" s="195" t="s">
        <v>84</v>
      </c>
      <c r="B121" s="11" t="s">
        <v>85</v>
      </c>
      <c r="C121" s="315"/>
      <c r="D121" s="316"/>
      <c r="E121" s="315"/>
      <c r="F121" s="316"/>
      <c r="G121" s="317"/>
      <c r="H121" s="318"/>
    </row>
    <row r="122" spans="1:8" ht="16.2" thickBot="1" x14ac:dyDescent="0.3">
      <c r="A122" s="195" t="s">
        <v>86</v>
      </c>
      <c r="B122" s="11" t="s">
        <v>85</v>
      </c>
      <c r="C122" s="315"/>
      <c r="D122" s="316"/>
      <c r="E122" s="315"/>
      <c r="F122" s="316"/>
      <c r="G122" s="317"/>
      <c r="H122" s="318"/>
    </row>
    <row r="123" spans="1:8" ht="26.25" customHeight="1" thickBot="1" x14ac:dyDescent="0.3">
      <c r="A123" s="195" t="s">
        <v>87</v>
      </c>
      <c r="B123" s="11" t="s">
        <v>85</v>
      </c>
      <c r="C123" s="315"/>
      <c r="D123" s="316"/>
      <c r="E123" s="315"/>
      <c r="F123" s="316"/>
      <c r="G123" s="317"/>
      <c r="H123" s="318"/>
    </row>
    <row r="124" spans="1:8" ht="16.2" thickBot="1" x14ac:dyDescent="0.3">
      <c r="A124" s="266" t="s">
        <v>88</v>
      </c>
      <c r="B124" s="227" t="s">
        <v>89</v>
      </c>
      <c r="C124" s="307"/>
      <c r="D124" s="308"/>
      <c r="E124" s="307"/>
      <c r="F124" s="308"/>
      <c r="G124" s="307"/>
      <c r="H124" s="308"/>
    </row>
    <row r="125" spans="1:8" ht="16.2" thickBot="1" x14ac:dyDescent="0.3">
      <c r="A125" s="267"/>
      <c r="B125" s="229"/>
      <c r="C125" s="6"/>
      <c r="D125" s="6"/>
      <c r="E125" s="6"/>
      <c r="F125" s="6"/>
      <c r="G125" s="6"/>
      <c r="H125" s="6"/>
    </row>
    <row r="126" spans="1:8" ht="16.2" thickBot="1" x14ac:dyDescent="0.3">
      <c r="A126" s="266" t="s">
        <v>90</v>
      </c>
      <c r="B126" s="227" t="s">
        <v>89</v>
      </c>
      <c r="C126" s="307"/>
      <c r="D126" s="308"/>
      <c r="E126" s="307"/>
      <c r="F126" s="308"/>
      <c r="G126" s="307"/>
      <c r="H126" s="308"/>
    </row>
    <row r="127" spans="1:8" ht="16.2" thickBot="1" x14ac:dyDescent="0.3">
      <c r="A127" s="267"/>
      <c r="B127" s="229"/>
      <c r="C127" s="6"/>
      <c r="D127" s="6"/>
      <c r="E127" s="6"/>
      <c r="F127" s="6"/>
      <c r="G127" s="6"/>
      <c r="H127" s="6"/>
    </row>
    <row r="128" spans="1:8" ht="16.2" thickBot="1" x14ac:dyDescent="0.3">
      <c r="A128" s="266" t="s">
        <v>91</v>
      </c>
      <c r="B128" s="227" t="s">
        <v>52</v>
      </c>
      <c r="C128" s="307"/>
      <c r="D128" s="308"/>
      <c r="E128" s="307"/>
      <c r="F128" s="308"/>
      <c r="G128" s="307"/>
      <c r="H128" s="308"/>
    </row>
    <row r="129" spans="1:8" ht="16.2" thickBot="1" x14ac:dyDescent="0.3">
      <c r="A129" s="267"/>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6" t="s">
        <v>497</v>
      </c>
      <c r="B131" s="107" t="s">
        <v>30</v>
      </c>
      <c r="C131" s="79"/>
      <c r="D131" s="79"/>
      <c r="E131" s="79"/>
      <c r="F131" s="79"/>
      <c r="G131" s="79"/>
      <c r="H131" s="79"/>
    </row>
    <row r="132" spans="1:8" ht="16.2" thickBot="1" x14ac:dyDescent="0.3">
      <c r="A132" s="267"/>
      <c r="B132" s="107" t="s">
        <v>15</v>
      </c>
      <c r="C132" s="79"/>
      <c r="D132" s="79"/>
      <c r="E132" s="79"/>
      <c r="F132" s="79"/>
      <c r="G132" s="79"/>
      <c r="H132" s="79"/>
    </row>
    <row r="133" spans="1:8" ht="16.2" thickBot="1" x14ac:dyDescent="0.3">
      <c r="A133" s="266" t="s">
        <v>498</v>
      </c>
      <c r="B133" s="107" t="s">
        <v>30</v>
      </c>
      <c r="C133" s="79"/>
      <c r="D133" s="79"/>
      <c r="E133" s="79"/>
      <c r="F133" s="79"/>
      <c r="G133" s="79"/>
      <c r="H133" s="79"/>
    </row>
    <row r="134" spans="1:8" ht="16.2" thickBot="1" x14ac:dyDescent="0.3">
      <c r="A134" s="267"/>
      <c r="B134" s="107" t="s">
        <v>15</v>
      </c>
      <c r="C134" s="79"/>
      <c r="D134" s="79"/>
      <c r="E134" s="79"/>
      <c r="F134" s="79"/>
      <c r="G134" s="79"/>
      <c r="H134" s="79"/>
    </row>
    <row r="135" spans="1:8" ht="16.2" thickBot="1" x14ac:dyDescent="0.3">
      <c r="A135" s="266" t="s">
        <v>499</v>
      </c>
      <c r="B135" s="107" t="s">
        <v>30</v>
      </c>
      <c r="C135" s="79"/>
      <c r="D135" s="79"/>
      <c r="E135" s="79"/>
      <c r="F135" s="79"/>
      <c r="G135" s="79"/>
      <c r="H135" s="79"/>
    </row>
    <row r="136" spans="1:8" ht="16.2" thickBot="1" x14ac:dyDescent="0.3">
      <c r="A136" s="267"/>
      <c r="B136" s="107" t="s">
        <v>15</v>
      </c>
      <c r="C136" s="79"/>
      <c r="D136" s="79"/>
      <c r="E136" s="79"/>
      <c r="F136" s="79"/>
      <c r="G136" s="79"/>
      <c r="H136" s="79"/>
    </row>
    <row r="137" spans="1:8" ht="16.2" thickBot="1" x14ac:dyDescent="0.3">
      <c r="A137" s="266" t="s">
        <v>500</v>
      </c>
      <c r="B137" s="107" t="s">
        <v>30</v>
      </c>
      <c r="C137" s="108"/>
      <c r="D137" s="79"/>
      <c r="E137" s="108"/>
      <c r="F137" s="79"/>
      <c r="G137" s="108"/>
      <c r="H137" s="79"/>
    </row>
    <row r="138" spans="1:8" ht="16.2" thickBot="1" x14ac:dyDescent="0.3">
      <c r="A138" s="267"/>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6" t="s">
        <v>94</v>
      </c>
      <c r="B140" s="10" t="s">
        <v>67</v>
      </c>
      <c r="C140" s="311"/>
      <c r="D140" s="312"/>
      <c r="E140" s="311"/>
      <c r="F140" s="312"/>
      <c r="G140" s="311"/>
      <c r="H140" s="312"/>
    </row>
    <row r="141" spans="1:8" ht="16.2" thickBot="1" x14ac:dyDescent="0.3">
      <c r="A141" s="267"/>
      <c r="B141" s="81" t="s">
        <v>95</v>
      </c>
      <c r="C141" s="309"/>
      <c r="D141" s="310"/>
      <c r="E141" s="309"/>
      <c r="F141" s="310"/>
      <c r="G141" s="309"/>
      <c r="H141" s="310"/>
    </row>
    <row r="142" spans="1:8" ht="16.2" thickBot="1" x14ac:dyDescent="0.3">
      <c r="A142" s="266" t="s">
        <v>96</v>
      </c>
      <c r="B142" s="11" t="s">
        <v>67</v>
      </c>
      <c r="C142" s="307"/>
      <c r="D142" s="308"/>
      <c r="E142" s="307"/>
      <c r="F142" s="308"/>
      <c r="G142" s="307"/>
      <c r="H142" s="308"/>
    </row>
    <row r="143" spans="1:8" ht="16.2" thickBot="1" x14ac:dyDescent="0.3">
      <c r="A143" s="267"/>
      <c r="B143" s="81" t="s">
        <v>95</v>
      </c>
      <c r="C143" s="309"/>
      <c r="D143" s="310"/>
      <c r="E143" s="309"/>
      <c r="F143" s="310"/>
      <c r="G143" s="309"/>
      <c r="H143" s="310"/>
    </row>
    <row r="144" spans="1:8" ht="16.2" thickBot="1" x14ac:dyDescent="0.3">
      <c r="A144" s="266" t="s">
        <v>501</v>
      </c>
      <c r="B144" s="11" t="s">
        <v>67</v>
      </c>
      <c r="C144" s="307"/>
      <c r="D144" s="308"/>
      <c r="E144" s="307"/>
      <c r="F144" s="308"/>
      <c r="G144" s="307"/>
      <c r="H144" s="308"/>
    </row>
    <row r="145" spans="1:8" ht="16.2" thickBot="1" x14ac:dyDescent="0.3">
      <c r="A145" s="267"/>
      <c r="B145" s="81" t="s">
        <v>98</v>
      </c>
      <c r="C145" s="309"/>
      <c r="D145" s="310"/>
      <c r="E145" s="309"/>
      <c r="F145" s="310"/>
      <c r="G145" s="309"/>
      <c r="H145" s="310"/>
    </row>
    <row r="146" spans="1:8" ht="16.2" thickBot="1" x14ac:dyDescent="0.3">
      <c r="A146" s="266" t="s">
        <v>99</v>
      </c>
      <c r="B146" s="11" t="s">
        <v>67</v>
      </c>
      <c r="C146" s="307"/>
      <c r="D146" s="308"/>
      <c r="E146" s="307"/>
      <c r="F146" s="308"/>
      <c r="G146" s="307"/>
      <c r="H146" s="308"/>
    </row>
    <row r="147" spans="1:8" ht="16.2" thickBot="1" x14ac:dyDescent="0.3">
      <c r="A147" s="267"/>
      <c r="B147" s="81" t="s">
        <v>100</v>
      </c>
      <c r="C147" s="309"/>
      <c r="D147" s="310"/>
      <c r="E147" s="309"/>
      <c r="F147" s="310"/>
      <c r="G147" s="309"/>
      <c r="H147" s="310"/>
    </row>
    <row r="148" spans="1:8" ht="16.2" thickBot="1" x14ac:dyDescent="0.3">
      <c r="A148" s="266" t="s">
        <v>101</v>
      </c>
      <c r="B148" s="11" t="s">
        <v>30</v>
      </c>
      <c r="C148" s="307"/>
      <c r="D148" s="308"/>
      <c r="E148" s="307"/>
      <c r="F148" s="308"/>
      <c r="G148" s="307"/>
      <c r="H148" s="308"/>
    </row>
    <row r="149" spans="1:8" ht="31.8" thickBot="1" x14ac:dyDescent="0.3">
      <c r="A149" s="267"/>
      <c r="B149" s="81" t="s">
        <v>102</v>
      </c>
      <c r="C149" s="309"/>
      <c r="D149" s="310"/>
      <c r="E149" s="309"/>
      <c r="F149" s="310"/>
      <c r="G149" s="309"/>
      <c r="H149" s="310"/>
    </row>
    <row r="150" spans="1:8" ht="16.2" thickBot="1" x14ac:dyDescent="0.3">
      <c r="A150" s="266" t="s">
        <v>103</v>
      </c>
      <c r="B150" s="11" t="s">
        <v>67</v>
      </c>
      <c r="C150" s="307"/>
      <c r="D150" s="308"/>
      <c r="E150" s="307"/>
      <c r="F150" s="308"/>
      <c r="G150" s="307"/>
      <c r="H150" s="308"/>
    </row>
    <row r="151" spans="1:8" ht="16.2" thickBot="1" x14ac:dyDescent="0.3">
      <c r="A151" s="294"/>
      <c r="B151" s="81" t="s">
        <v>15</v>
      </c>
      <c r="C151" s="309"/>
      <c r="D151" s="310"/>
      <c r="E151" s="309"/>
      <c r="F151" s="310"/>
      <c r="G151" s="309"/>
      <c r="H151" s="31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07"/>
      <c r="D154" s="308"/>
      <c r="E154" s="307"/>
      <c r="F154" s="308"/>
      <c r="G154" s="307"/>
      <c r="H154" s="308"/>
    </row>
    <row r="155" spans="1:8" ht="16.2" thickBot="1" x14ac:dyDescent="0.3">
      <c r="A155" s="195" t="s">
        <v>109</v>
      </c>
      <c r="B155" s="11" t="s">
        <v>108</v>
      </c>
      <c r="C155" s="307"/>
      <c r="D155" s="308"/>
      <c r="E155" s="307"/>
      <c r="F155" s="308"/>
      <c r="G155" s="307"/>
      <c r="H155" s="308"/>
    </row>
    <row r="156" spans="1:8" ht="16.2" thickBot="1" x14ac:dyDescent="0.3">
      <c r="A156" s="195" t="s">
        <v>110</v>
      </c>
      <c r="B156" s="11" t="s">
        <v>108</v>
      </c>
      <c r="C156" s="307"/>
      <c r="D156" s="308"/>
      <c r="E156" s="307"/>
      <c r="F156" s="308"/>
      <c r="G156" s="307"/>
      <c r="H156" s="308"/>
    </row>
    <row r="157" spans="1:8" ht="16.2" thickBot="1" x14ac:dyDescent="0.3">
      <c r="A157" s="195" t="s">
        <v>111</v>
      </c>
      <c r="B157" s="11" t="s">
        <v>108</v>
      </c>
      <c r="C157" s="307"/>
      <c r="D157" s="308"/>
      <c r="E157" s="307"/>
      <c r="F157" s="308"/>
      <c r="G157" s="307"/>
      <c r="H157" s="308"/>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s>
  <mergeCells count="205">
    <mergeCell ref="A1:H1"/>
    <mergeCell ref="A2:H2"/>
    <mergeCell ref="A3:H3"/>
    <mergeCell ref="A4:A6"/>
    <mergeCell ref="B4:B6"/>
    <mergeCell ref="E5:F5"/>
    <mergeCell ref="G5:H5"/>
    <mergeCell ref="A10:A11"/>
    <mergeCell ref="E10:F10"/>
    <mergeCell ref="G10:H10"/>
    <mergeCell ref="A7:H7"/>
    <mergeCell ref="A8:A9"/>
    <mergeCell ref="E8:F8"/>
    <mergeCell ref="G8:H8"/>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E107:F107"/>
    <mergeCell ref="G107:H107"/>
    <mergeCell ref="A103:H103"/>
    <mergeCell ref="A104:A105"/>
    <mergeCell ref="B104:B105"/>
    <mergeCell ref="E104:F104"/>
    <mergeCell ref="G104:H104"/>
    <mergeCell ref="C104:D104"/>
    <mergeCell ref="C106:D106"/>
    <mergeCell ref="C107:D107"/>
    <mergeCell ref="E96:F96"/>
    <mergeCell ref="G96:H96"/>
    <mergeCell ref="A97:H97"/>
    <mergeCell ref="A92:A93"/>
    <mergeCell ref="A94:A95"/>
    <mergeCell ref="A89:H89"/>
    <mergeCell ref="A90:A91"/>
    <mergeCell ref="E106:F106"/>
    <mergeCell ref="G106:H106"/>
    <mergeCell ref="E116:F116"/>
    <mergeCell ref="G116:H116"/>
    <mergeCell ref="E114:F114"/>
    <mergeCell ref="G114:H114"/>
    <mergeCell ref="E115:F115"/>
    <mergeCell ref="G115:H115"/>
    <mergeCell ref="C114:D114"/>
    <mergeCell ref="C115:D115"/>
    <mergeCell ref="C116:D116"/>
    <mergeCell ref="G122:H122"/>
    <mergeCell ref="E123:F123"/>
    <mergeCell ref="G123:H123"/>
    <mergeCell ref="E119:F119"/>
    <mergeCell ref="G119:H119"/>
    <mergeCell ref="C117:D117"/>
    <mergeCell ref="C118:D118"/>
    <mergeCell ref="C119:D119"/>
    <mergeCell ref="C121:D121"/>
    <mergeCell ref="C122:D122"/>
    <mergeCell ref="C123:D123"/>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E144:F144"/>
    <mergeCell ref="G144:H144"/>
    <mergeCell ref="E145:F145"/>
    <mergeCell ref="G145:H145"/>
    <mergeCell ref="A146:A147"/>
    <mergeCell ref="E146:F146"/>
    <mergeCell ref="G146:H146"/>
    <mergeCell ref="E147:F147"/>
    <mergeCell ref="G147:H147"/>
    <mergeCell ref="C146:D146"/>
    <mergeCell ref="E141:F141"/>
    <mergeCell ref="G141:H141"/>
    <mergeCell ref="A137:A138"/>
    <mergeCell ref="A139:H139"/>
    <mergeCell ref="A140:A141"/>
    <mergeCell ref="E140:F140"/>
    <mergeCell ref="G140:H140"/>
    <mergeCell ref="A142:A143"/>
    <mergeCell ref="E142:F142"/>
    <mergeCell ref="G142:H142"/>
    <mergeCell ref="E143:F143"/>
    <mergeCell ref="G143:H143"/>
    <mergeCell ref="A148:A149"/>
    <mergeCell ref="E148:F148"/>
    <mergeCell ref="G148:H148"/>
    <mergeCell ref="E149:F149"/>
    <mergeCell ref="G149:H149"/>
    <mergeCell ref="A150:A151"/>
    <mergeCell ref="E150:F150"/>
    <mergeCell ref="G150:H150"/>
    <mergeCell ref="E151:F151"/>
    <mergeCell ref="G151:H151"/>
    <mergeCell ref="E157:F157"/>
    <mergeCell ref="G157:H157"/>
    <mergeCell ref="A158:H158"/>
    <mergeCell ref="E156:F156"/>
    <mergeCell ref="G156:H156"/>
    <mergeCell ref="A153:H153"/>
    <mergeCell ref="E154:F154"/>
    <mergeCell ref="G154:H154"/>
    <mergeCell ref="E155:F155"/>
    <mergeCell ref="G155:H155"/>
    <mergeCell ref="C4:H4"/>
    <mergeCell ref="C5:D5"/>
    <mergeCell ref="C8:D8"/>
    <mergeCell ref="C10:D10"/>
    <mergeCell ref="C12:D12"/>
    <mergeCell ref="C14:D14"/>
    <mergeCell ref="C55:D5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C96:D96"/>
    <mergeCell ref="C155:D155"/>
    <mergeCell ref="C156:D156"/>
    <mergeCell ref="C157:D157"/>
    <mergeCell ref="C147:D147"/>
    <mergeCell ref="C148:D148"/>
    <mergeCell ref="C149:D149"/>
    <mergeCell ref="C150:D150"/>
    <mergeCell ref="C151:D151"/>
    <mergeCell ref="C154:D154"/>
    <mergeCell ref="C140:D140"/>
    <mergeCell ref="C141:D141"/>
    <mergeCell ref="C142:D142"/>
    <mergeCell ref="C143:D143"/>
    <mergeCell ref="C144:D144"/>
    <mergeCell ref="C145:D145"/>
    <mergeCell ref="A120:H120"/>
    <mergeCell ref="E121:F121"/>
    <mergeCell ref="G121:H121"/>
    <mergeCell ref="E117:F117"/>
    <mergeCell ref="G117:H117"/>
    <mergeCell ref="E118:F118"/>
    <mergeCell ref="G118:H118"/>
    <mergeCell ref="E122:F122"/>
  </mergeCell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NUM</cp:lastModifiedBy>
  <dcterms:created xsi:type="dcterms:W3CDTF">2006-09-16T00:00:00Z</dcterms:created>
  <dcterms:modified xsi:type="dcterms:W3CDTF">2020-01-21T03:49:00Z</dcterms:modified>
</cp:coreProperties>
</file>