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+Q-TE-EV\SD\SD verification 2019\Environment\2nd half year\GC2 UT\Water\"/>
    </mc:Choice>
  </mc:AlternateContent>
  <bookViews>
    <workbookView xWindow="0" yWindow="0" windowWidth="20490" windowHeight="8295"/>
  </bookViews>
  <sheets>
    <sheet name="2019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F11" i="1" s="1"/>
  <c r="E12" i="1"/>
  <c r="F12" i="1" s="1"/>
  <c r="E13" i="1"/>
  <c r="F13" i="1"/>
  <c r="G13" i="1"/>
  <c r="G11" i="1" l="1"/>
  <c r="G12" i="1"/>
  <c r="G7" i="1"/>
  <c r="G2" i="1"/>
  <c r="G3" i="1"/>
  <c r="G4" i="1"/>
  <c r="G5" i="1"/>
  <c r="G6" i="1"/>
  <c r="G8" i="1"/>
  <c r="G9" i="1"/>
  <c r="G10" i="1"/>
  <c r="F3" i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<sst xmlns="http://schemas.openxmlformats.org/spreadsheetml/2006/main" count="11" uniqueCount="10">
  <si>
    <t>Month</t>
  </si>
  <si>
    <t>Seawater feed to SWRO plant</t>
  </si>
  <si>
    <t>SWRO to GC2   </t>
  </si>
  <si>
    <t>SWRO to GC3   </t>
  </si>
  <si>
    <t>Other purpose to GC2   </t>
  </si>
  <si>
    <t>Other purpose to GC3 </t>
  </si>
  <si>
    <t xml:space="preserve">สูตร  คือ  น้ำทะเลทั้งหมดที่ feed เข้า SWRO Plant *น้ำจืดที่ผลิตได้จากน้ำมะเลเข้า I-4 </t>
  </si>
  <si>
    <t>น้ำจืดที่ผลิตได้จากน้ำทะเล I-1+I-4</t>
  </si>
  <si>
    <t>SWRO to GC2+GC3   </t>
  </si>
  <si>
    <t>สูตร  คือ  น้ำทะเลทั้งหมดที่ feed เข้า SWRO Plant *น้ำจืดที่ผลิตได้จากน้ำมะเลเข้า I-1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</si>
</sst>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charset val="1"/>
      <scheme val="minor"/>
    </font>
    <font>
      <sz val="14"/>
      <color theme="1"/>
      <name val="Calibri"/>
      <family val="2"/>
      <charset val="1"/>
      <scheme val="minor"/>
    </font>
    <font>
      <sz val="1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16" fontId="2" fillId="0" borderId="3" xfId="0" applyNumberFormat="1" applyFont="1" applyBorder="1" applyAlignment="1">
      <alignment wrapText="1"/>
    </xf>
    <xf numFmtId="4" fontId="2" fillId="0" borderId="4" xfId="0" applyNumberFormat="1" applyFont="1" applyBorder="1" applyAlignment="1">
      <alignment wrapText="1"/>
    </xf>
    <xf numFmtId="0" fontId="3" fillId="2" borderId="0" xfId="0" applyFont="1" applyFill="1"/>
    <xf numFmtId="0" fontId="3" fillId="3" borderId="0" xfId="0" applyFont="1" applyFill="1"/>
    <xf numFmtId="0" fontId="1" fillId="0" borderId="2" xfId="0" applyFont="1" applyFill="1" applyBorder="1" applyAlignment="1">
      <alignment wrapText="1"/>
    </xf>
    <xf numFmtId="4" fontId="2" fillId="0" borderId="4" xfId="0" applyNumberFormat="1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4" fontId="2" fillId="3" borderId="4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625929</xdr:colOff>
      <xdr:row>14</xdr:row>
      <xdr:rowOff>174322</xdr:rowOff>
    </xdr:from>
    <xdr:to>
      <xdr:col>4</xdr:col>
      <xdr:colOff>571500</xdr:colOff>
      <xdr:row>15</xdr:row>
      <xdr:rowOff>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1F6CCBF-30C5-4F85-BCFD-C227A36AD111}"/>
            </a:ext>
          </a:extLst>
        </xdr:cNvPr>
        <xdr:cNvCxnSpPr/>
      </xdr:nvCxnSpPr>
      <xdr:spPr>
        <a:xfrm flipV="1">
          <a:off x="625929" y="3231847"/>
          <a:ext cx="4431846" cy="1617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625929</xdr:colOff>
      <xdr:row>17</xdr:row>
      <xdr:rowOff>174322</xdr:rowOff>
    </xdr:from>
    <xdr:to>
      <xdr:col>4</xdr:col>
      <xdr:colOff>571500</xdr:colOff>
      <xdr:row>18</xdr:row>
      <xdr:rowOff>1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6ED468F-7589-4450-9077-B46CE9CD15BE}"/>
            </a:ext>
          </a:extLst>
        </xdr:cNvPr>
        <xdr:cNvCxnSpPr/>
      </xdr:nvCxnSpPr>
      <xdr:spPr>
        <a:xfrm flipV="1">
          <a:off x="625929" y="3231847"/>
          <a:ext cx="4431846" cy="1617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B13" sqref="B13"/>
    </sheetView>
  </sheetViews>
  <sheetFormatPr defaultRowHeight="15" x14ac:dyDescent="0.25"/>
  <cols>
    <col min="1" max="1" width="9.85546875" bestFit="1" customWidth="1"/>
    <col min="2" max="2" width="20" customWidth="1"/>
    <col min="3" max="4" width="18.7109375" bestFit="1" customWidth="1"/>
    <col min="5" max="5" width="18.7109375" customWidth="1"/>
    <col min="6" max="6" width="29.28515625" customWidth="1"/>
    <col min="7" max="7" width="30.5703125" customWidth="1"/>
    <col min="8" max="8" width="19.42578125" customWidth="1"/>
  </cols>
  <sheetData>
    <row r="1" spans="1:7" ht="20.25" customHeight="1" thickBot="1" x14ac:dyDescent="0.35">
      <c r="A1" s="1" t="s">
        <v>0</v>
      </c>
      <c r="B1" s="7" t="s">
        <v>1</v>
      </c>
      <c r="C1" s="9" t="s">
        <v>2</v>
      </c>
      <c r="D1" s="2" t="s">
        <v>3</v>
      </c>
      <c r="E1" s="2" t="s">
        <v>8</v>
      </c>
      <c r="F1" s="9" t="s">
        <v>4</v>
      </c>
      <c r="G1" s="2" t="s">
        <v>5</v>
      </c>
    </row>
    <row r="2" spans="1:7" ht="19.5" thickBot="1" x14ac:dyDescent="0.35">
      <c r="A2" s="3">
        <v>43484</v>
      </c>
      <c r="B2" s="8">
        <v>686455.16</v>
      </c>
      <c r="C2" s="10">
        <v>109676.75</v>
      </c>
      <c r="D2" s="4">
        <v>106024</v>
      </c>
      <c r="E2" s="4">
        <f>C2+D2</f>
        <v>215700.75</v>
      </c>
      <c r="F2" s="10">
        <f>($B2*C2)/$E2</f>
        <v>349039.91279367363</v>
      </c>
      <c r="G2" s="4">
        <f>($B2*D2)/$E2</f>
        <v>337415.24720632634</v>
      </c>
    </row>
    <row r="3" spans="1:7" ht="19.5" thickBot="1" x14ac:dyDescent="0.35">
      <c r="A3" s="3">
        <v>43515</v>
      </c>
      <c r="B3" s="8">
        <v>596081.57999999996</v>
      </c>
      <c r="C3" s="10">
        <v>103388</v>
      </c>
      <c r="D3" s="4">
        <v>90540</v>
      </c>
      <c r="E3" s="4">
        <f t="shared" ref="E3:E10" si="0">C3+D3</f>
        <v>193928</v>
      </c>
      <c r="F3" s="10">
        <f t="shared" ref="F3:G10" si="1">($B3*C3)/$E3</f>
        <v>317786.40729054081</v>
      </c>
      <c r="G3" s="4">
        <f t="shared" si="1"/>
        <v>278295.17270945915</v>
      </c>
    </row>
    <row r="4" spans="1:7" ht="19.5" thickBot="1" x14ac:dyDescent="0.35">
      <c r="A4" s="3">
        <v>43543</v>
      </c>
      <c r="B4" s="8">
        <v>578420.80000000005</v>
      </c>
      <c r="C4" s="10">
        <v>102127</v>
      </c>
      <c r="D4" s="4">
        <v>98741</v>
      </c>
      <c r="E4" s="4">
        <f t="shared" si="0"/>
        <v>200868</v>
      </c>
      <c r="F4" s="10">
        <f t="shared" si="1"/>
        <v>294085.57381763152</v>
      </c>
      <c r="G4" s="4">
        <f t="shared" si="1"/>
        <v>284335.22618236853</v>
      </c>
    </row>
    <row r="5" spans="1:7" ht="19.5" thickBot="1" x14ac:dyDescent="0.35">
      <c r="A5" s="3">
        <v>43574</v>
      </c>
      <c r="B5" s="8">
        <v>764121.59</v>
      </c>
      <c r="C5" s="10">
        <v>145705</v>
      </c>
      <c r="D5" s="4">
        <v>113663</v>
      </c>
      <c r="E5" s="4">
        <f t="shared" si="0"/>
        <v>259368</v>
      </c>
      <c r="F5" s="10">
        <f t="shared" si="1"/>
        <v>429260.11023314361</v>
      </c>
      <c r="G5" s="4">
        <f t="shared" si="1"/>
        <v>334861.47976685636</v>
      </c>
    </row>
    <row r="6" spans="1:7" ht="19.5" thickBot="1" x14ac:dyDescent="0.35">
      <c r="A6" s="3">
        <v>43604</v>
      </c>
      <c r="B6" s="8">
        <v>776265.45</v>
      </c>
      <c r="C6" s="10">
        <v>160095</v>
      </c>
      <c r="D6" s="4">
        <v>96413</v>
      </c>
      <c r="E6" s="4">
        <f t="shared" si="0"/>
        <v>256508</v>
      </c>
      <c r="F6" s="10">
        <f t="shared" si="1"/>
        <v>484492.55858589208</v>
      </c>
      <c r="G6" s="4">
        <f t="shared" si="1"/>
        <v>291772.89141410793</v>
      </c>
    </row>
    <row r="7" spans="1:7" ht="19.5" thickBot="1" x14ac:dyDescent="0.35">
      <c r="A7" s="3">
        <v>43635</v>
      </c>
      <c r="B7" s="8">
        <v>833163.64</v>
      </c>
      <c r="C7" s="10">
        <v>151040</v>
      </c>
      <c r="D7" s="4">
        <v>124260</v>
      </c>
      <c r="E7" s="4">
        <f t="shared" si="0"/>
        <v>275300</v>
      </c>
      <c r="F7" s="10">
        <f t="shared" si="1"/>
        <v>457105.10783000366</v>
      </c>
      <c r="G7" s="4">
        <f>($B7*D7)/$E7</f>
        <v>376058.53216999641</v>
      </c>
    </row>
    <row r="8" spans="1:7" ht="19.5" thickBot="1" x14ac:dyDescent="0.35">
      <c r="A8" s="3">
        <v>43665</v>
      </c>
      <c r="B8" s="8">
        <v>895697.89</v>
      </c>
      <c r="C8" s="10">
        <v>155411</v>
      </c>
      <c r="D8" s="4">
        <v>148205</v>
      </c>
      <c r="E8" s="4">
        <f t="shared" si="0"/>
        <v>303616</v>
      </c>
      <c r="F8" s="10">
        <f t="shared" si="1"/>
        <v>458478.15919711086</v>
      </c>
      <c r="G8" s="4">
        <f t="shared" si="1"/>
        <v>437219.73080288916</v>
      </c>
    </row>
    <row r="9" spans="1:7" ht="19.5" thickBot="1" x14ac:dyDescent="0.35">
      <c r="A9" s="3">
        <v>43696</v>
      </c>
      <c r="B9" s="8">
        <v>859825.59</v>
      </c>
      <c r="C9" s="10">
        <v>157594</v>
      </c>
      <c r="D9" s="4">
        <v>130041</v>
      </c>
      <c r="E9" s="4">
        <f t="shared" si="0"/>
        <v>287635</v>
      </c>
      <c r="F9" s="10">
        <f t="shared" si="1"/>
        <v>471094.80428480537</v>
      </c>
      <c r="G9" s="4">
        <f t="shared" si="1"/>
        <v>388730.78571519459</v>
      </c>
    </row>
    <row r="10" spans="1:7" ht="19.5" thickBot="1" x14ac:dyDescent="0.35">
      <c r="A10" s="3">
        <v>43727</v>
      </c>
      <c r="B10" s="8">
        <v>834140.35</v>
      </c>
      <c r="C10" s="10">
        <v>132024</v>
      </c>
      <c r="D10" s="4">
        <v>143835</v>
      </c>
      <c r="E10" s="4">
        <f t="shared" si="0"/>
        <v>275859</v>
      </c>
      <c r="F10" s="10">
        <f t="shared" si="1"/>
        <v>399213.16893195437</v>
      </c>
      <c r="G10" s="4">
        <f t="shared" si="1"/>
        <v>434927.18106804561</v>
      </c>
    </row>
    <row r="11" spans="1:7" ht="19.5" thickBot="1" x14ac:dyDescent="0.35">
      <c r="A11" s="3">
        <v>43757</v>
      </c>
      <c r="B11" s="8">
        <v>715136</v>
      </c>
      <c r="C11" s="10">
        <v>132024</v>
      </c>
      <c r="D11" s="4">
        <v>143835</v>
      </c>
      <c r="E11" s="4">
        <f t="shared" ref="E11:E13" si="2">C11+D11</f>
        <v>275859</v>
      </c>
      <c r="F11" s="10">
        <f t="shared" ref="F11:F13" si="3">($B11*C11)/$E11</f>
        <v>342258.60045893013</v>
      </c>
      <c r="G11" s="4">
        <f t="shared" ref="G11:G13" si="4">($B11*D11)/$E11</f>
        <v>372877.39954106987</v>
      </c>
    </row>
    <row r="12" spans="1:7" ht="19.5" thickBot="1" x14ac:dyDescent="0.35">
      <c r="A12" s="3">
        <v>43788</v>
      </c>
      <c r="B12" s="8">
        <v>709959</v>
      </c>
      <c r="C12" s="10">
        <v>132024</v>
      </c>
      <c r="D12" s="4">
        <v>143835</v>
      </c>
      <c r="E12" s="4">
        <f t="shared" si="2"/>
        <v>275859</v>
      </c>
      <c r="F12" s="10">
        <f t="shared" si="3"/>
        <v>339780.92799582396</v>
      </c>
      <c r="G12" s="4">
        <f t="shared" si="4"/>
        <v>370178.07200417604</v>
      </c>
    </row>
    <row r="13" spans="1:7" ht="19.5" thickBot="1" x14ac:dyDescent="0.35">
      <c r="A13" s="3">
        <v>43818</v>
      </c>
      <c r="B13" s="8">
        <v>739333</v>
      </c>
      <c r="C13" s="10">
        <v>132024</v>
      </c>
      <c r="D13" s="4">
        <v>143835</v>
      </c>
      <c r="E13" s="4">
        <f t="shared" si="2"/>
        <v>275859</v>
      </c>
      <c r="F13" s="10">
        <f t="shared" si="3"/>
        <v>353839.0989309756</v>
      </c>
      <c r="G13" s="4">
        <f t="shared" si="4"/>
        <v>385493.9010690244</v>
      </c>
    </row>
    <row r="15" spans="1:7" x14ac:dyDescent="0.25">
      <c r="A15" s="5" t="s">
        <v>6</v>
      </c>
      <c r="B15" s="5"/>
      <c r="C15" s="5"/>
      <c r="D15" s="5"/>
      <c r="E15" s="5"/>
    </row>
    <row r="16" spans="1:7" x14ac:dyDescent="0.25">
      <c r="A16" s="5"/>
      <c r="B16" s="5"/>
      <c r="C16" s="5" t="s">
        <v>7</v>
      </c>
      <c r="D16" s="5"/>
      <c r="E16" s="5"/>
    </row>
    <row r="17" spans="1:5" x14ac:dyDescent="0.25">
      <c r="A17" s="5"/>
      <c r="B17" s="5"/>
      <c r="C17" s="5"/>
      <c r="D17" s="5"/>
      <c r="E17" s="5"/>
    </row>
    <row r="18" spans="1:5" x14ac:dyDescent="0.25">
      <c r="A18" s="6" t="s">
        <v>9</v>
      </c>
      <c r="B18" s="6"/>
      <c r="C18" s="6"/>
      <c r="D18" s="6"/>
      <c r="E18" s="6"/>
    </row>
    <row r="19" spans="1:5" x14ac:dyDescent="0.25">
      <c r="A19" s="6"/>
      <c r="B19" s="6"/>
      <c r="C19" s="6" t="s">
        <v>7</v>
      </c>
      <c r="D19" s="6"/>
      <c r="E19" s="6"/>
    </row>
    <row r="20" spans="1:5" x14ac:dyDescent="0.25">
      <c r="A20" s="6"/>
      <c r="B20" s="6"/>
      <c r="C20" s="6"/>
      <c r="D20" s="6"/>
      <c r="E20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Tharaporn Y &lt;Q-TE-EV/1062&gt;</dc:creator>
  <cp:lastModifiedBy>Tharaporn Y &lt;Q-TE-EV/1062&gt;</cp:lastModifiedBy>
  <dcterms:created xsi:type="dcterms:W3CDTF">2019-11-18T02:14:08Z</dcterms:created>
  <dcterms:modified xsi:type="dcterms:W3CDTF">2020-01-28T12:05:37Z</dcterms:modified>
</cp:coreProperties>
</file>