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8007069\Desktop\PTTGC2 (waste report)\PTTGC2 Utility\GC2 UT  Water consumption\"/>
    </mc:Choice>
  </mc:AlternateContent>
  <bookViews>
    <workbookView xWindow="0" yWindow="0" windowWidth="28800" windowHeight="12300"/>
  </bookViews>
  <sheets>
    <sheet name="Other purpose" sheetId="1" r:id="rId1"/>
    <sheet name="Raw-Potable W.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B33" i="2"/>
  <c r="C15" i="2"/>
  <c r="B15" i="2"/>
  <c r="G4" i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3" i="1"/>
  <c r="E4" i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<sst xmlns="http://schemas.openxmlformats.org/spreadsheetml/2006/main" count="18" uniqueCount="12">
  <si>
    <t>Sea water feed to SWRO plant (m3)</t>
  </si>
  <si>
    <t>Month</t>
  </si>
  <si>
    <t>SWRO to GC2 (m3)</t>
  </si>
  <si>
    <t>SWRO to GC3 (m3)</t>
  </si>
  <si>
    <t>SWRO to GC2+GC3 (m3)</t>
  </si>
  <si>
    <t>Other purpose to GC2</t>
  </si>
  <si>
    <t>Other purpose to GC3</t>
  </si>
  <si>
    <t xml:space="preserve">Other purpose </t>
  </si>
  <si>
    <t>Raw water  (m3)</t>
  </si>
  <si>
    <t>Potable water (m3)</t>
  </si>
  <si>
    <t>Total</t>
  </si>
  <si>
    <t>Water Consumption PTTGC2 (Utility)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</si>
</sst>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87" formatCode="B1mmm\-yy"/>
  </numFmts>
  <fonts count="1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0"/>
      <color theme="1"/>
      <name val="Tahoma"/>
      <family val="2"/>
      <scheme val="minor"/>
    </font>
    <font>
      <sz val="10"/>
      <color theme="1"/>
      <name val="Tahoma"/>
      <family val="2"/>
      <charset val="222"/>
      <scheme val="minor"/>
    </font>
    <font>
      <b/>
      <sz val="14"/>
      <color rgb="FF006100"/>
      <name val="Tahoma"/>
      <family val="2"/>
      <scheme val="minor"/>
    </font>
    <font>
      <b/>
      <sz val="10"/>
      <color rgb="FF3F3F76"/>
      <name val="Tahoma"/>
      <family val="2"/>
      <scheme val="minor"/>
    </font>
    <font>
      <sz val="10"/>
      <color theme="1"/>
      <name val="Tahoma"/>
      <family val="2"/>
      <scheme val="major"/>
    </font>
    <font>
      <b/>
      <sz val="11"/>
      <color rgb="FF9C6500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10"/>
      <color theme="0"/>
      <name val="Tahoma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17">
    <xf numFmtId="0" fontId="0" fillId="0" borderId="0" xfId="0"/>
    <xf numFmtId="43" fontId="0" fillId="0" borderId="0" xfId="1" applyFont="1"/>
    <xf numFmtId="0" fontId="5" fillId="0" borderId="3" xfId="0" applyFont="1" applyBorder="1" applyAlignment="1">
      <alignment horizontal="center" vertical="center"/>
    </xf>
    <xf numFmtId="187" fontId="5" fillId="0" borderId="3" xfId="0" applyNumberFormat="1" applyFont="1" applyBorder="1"/>
    <xf numFmtId="43" fontId="6" fillId="0" borderId="3" xfId="1" applyFont="1" applyBorder="1"/>
    <xf numFmtId="43" fontId="6" fillId="0" borderId="3" xfId="0" applyNumberFormat="1" applyFont="1" applyBorder="1"/>
    <xf numFmtId="0" fontId="7" fillId="2" borderId="4" xfId="2" applyFont="1" applyBorder="1" applyAlignment="1">
      <alignment horizontal="center"/>
    </xf>
    <xf numFmtId="0" fontId="8" fillId="4" borderId="1" xfId="4" applyFont="1" applyAlignment="1">
      <alignment horizontal="center" vertical="center"/>
    </xf>
    <xf numFmtId="43" fontId="8" fillId="4" borderId="1" xfId="4" applyNumberFormat="1" applyFont="1"/>
    <xf numFmtId="4" fontId="9" fillId="0" borderId="3" xfId="0" applyNumberFormat="1" applyFont="1" applyBorder="1" applyAlignment="1">
      <alignment horizontal="center" vertical="center" wrapText="1"/>
    </xf>
    <xf numFmtId="0" fontId="11" fillId="8" borderId="2" xfId="5" applyFont="1" applyFill="1" applyAlignment="1">
      <alignment horizontal="center" vertical="center"/>
    </xf>
    <xf numFmtId="0" fontId="11" fillId="7" borderId="2" xfId="5" applyFont="1" applyFill="1" applyAlignment="1">
      <alignment horizontal="center" vertical="center"/>
    </xf>
    <xf numFmtId="0" fontId="11" fillId="6" borderId="2" xfId="5" applyFont="1" applyFill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4" fontId="12" fillId="7" borderId="3" xfId="0" applyNumberFormat="1" applyFont="1" applyFill="1" applyBorder="1" applyAlignment="1">
      <alignment horizontal="center" wrapText="1"/>
    </xf>
    <xf numFmtId="4" fontId="12" fillId="6" borderId="3" xfId="0" applyNumberFormat="1" applyFont="1" applyFill="1" applyBorder="1" applyAlignment="1">
      <alignment horizontal="center" wrapText="1"/>
    </xf>
    <xf numFmtId="0" fontId="10" fillId="3" borderId="2" xfId="3" applyFont="1" applyBorder="1" applyAlignment="1">
      <alignment horizontal="center" vertical="center"/>
    </xf>
  </cellXfs>
  <cellStyles count="6">
    <cellStyle name="Comma" xfId="1" builtinId="3"/>
    <cellStyle name="Good" xfId="2" builtinId="26"/>
    <cellStyle name="Input" xfId="4" builtinId="20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</xdr:row>
      <xdr:rowOff>161925</xdr:rowOff>
    </xdr:from>
    <xdr:to>
      <xdr:col>4</xdr:col>
      <xdr:colOff>47625</xdr:colOff>
      <xdr:row>19</xdr:row>
      <xdr:rowOff>19050</xdr:rowOff>
    </xdr:to>
    <xdr:pic>
      <xdr:nvPicPr>
        <xdr:cNvPr id="4" name="Picture 3" descr="image0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162300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164186</xdr:colOff>
      <xdr:row>0</xdr:row>
      <xdr:rowOff>0</xdr:rowOff>
    </xdr:from>
    <xdr:to>
      <xdr:col>8</xdr:col>
      <xdr:colOff>228599</xdr:colOff>
      <xdr:row>16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7661" y="0"/>
          <a:ext cx="2807613" cy="3133725"/>
        </a:xfrm>
        <a:prstGeom prst="rect">
          <a:avLst/>
        </a:prstGeom>
      </xdr:spPr>
    </xdr:pic>
    <xdr:clientData/>
  </xdr:twoCellAnchor>
  <xdr:twoCellAnchor editAs="oneCell">
    <xdr:from>
      <xdr:col>8</xdr:col>
      <xdr:colOff>247650</xdr:colOff>
      <xdr:row>0</xdr:row>
      <xdr:rowOff>9526</xdr:rowOff>
    </xdr:from>
    <xdr:to>
      <xdr:col>13</xdr:col>
      <xdr:colOff>485775</xdr:colOff>
      <xdr:row>16</xdr:row>
      <xdr:rowOff>171451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34325" y="9526"/>
          <a:ext cx="3667125" cy="314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26" sqref="B26"/>
    </sheetView>
  </sheetViews>
  <sheetFormatPr defaultRowHeight="14.25" x14ac:dyDescent="0.2"/>
  <cols>
    <col min="2" max="2" width="31.25" bestFit="1" customWidth="1"/>
    <col min="3" max="4" width="17.375" bestFit="1" customWidth="1"/>
    <col min="5" max="5" width="22.25" bestFit="1" customWidth="1"/>
    <col min="6" max="7" width="19.125" bestFit="1" customWidth="1"/>
  </cols>
  <sheetData>
    <row r="1" spans="1:7" ht="18" x14ac:dyDescent="0.25">
      <c r="A1" s="6" t="s">
        <v>7</v>
      </c>
      <c r="B1" s="6"/>
    </row>
    <row r="2" spans="1:7" ht="36.75" customHeight="1" x14ac:dyDescent="0.2">
      <c r="A2" s="2" t="s">
        <v>1</v>
      </c>
      <c r="B2" s="2" t="s">
        <v>0</v>
      </c>
      <c r="C2" s="2" t="s">
        <v>2</v>
      </c>
      <c r="D2" s="2" t="s">
        <v>3</v>
      </c>
      <c r="E2" s="2" t="s">
        <v>4</v>
      </c>
      <c r="F2" s="7" t="s">
        <v>5</v>
      </c>
      <c r="G2" s="2" t="s">
        <v>6</v>
      </c>
    </row>
    <row r="3" spans="1:7" x14ac:dyDescent="0.2">
      <c r="A3" s="3">
        <v>43466</v>
      </c>
      <c r="B3" s="4">
        <v>686455.16</v>
      </c>
      <c r="C3" s="4">
        <v>109676.75</v>
      </c>
      <c r="D3" s="4">
        <v>106024</v>
      </c>
      <c r="E3" s="5">
        <f>C3+D3</f>
        <v>215700.75</v>
      </c>
      <c r="F3" s="8">
        <f>((B3*C3)/E3)</f>
        <v>349039.91279367363</v>
      </c>
      <c r="G3" s="4">
        <f>((B3*D3)/E3)</f>
        <v>337415.24720632634</v>
      </c>
    </row>
    <row r="4" spans="1:7" x14ac:dyDescent="0.2">
      <c r="A4" s="3">
        <v>43497</v>
      </c>
      <c r="B4" s="4">
        <v>596081.57999999996</v>
      </c>
      <c r="C4" s="4">
        <v>103388</v>
      </c>
      <c r="D4" s="4">
        <v>90540</v>
      </c>
      <c r="E4" s="5">
        <f t="shared" ref="E4:E14" si="0">C4+D4</f>
        <v>193928</v>
      </c>
      <c r="F4" s="8">
        <f t="shared" ref="F4:F14" si="1">((B4*C4)/E4)</f>
        <v>317786.40729054081</v>
      </c>
      <c r="G4" s="4">
        <f t="shared" ref="G4:G14" si="2">((B4*D4)/E4)</f>
        <v>278295.17270945915</v>
      </c>
    </row>
    <row r="5" spans="1:7" x14ac:dyDescent="0.2">
      <c r="A5" s="3">
        <v>43525</v>
      </c>
      <c r="B5" s="4">
        <v>578420.80000000005</v>
      </c>
      <c r="C5" s="4">
        <v>102127</v>
      </c>
      <c r="D5" s="4">
        <v>98741</v>
      </c>
      <c r="E5" s="5">
        <f t="shared" si="0"/>
        <v>200868</v>
      </c>
      <c r="F5" s="8">
        <f t="shared" si="1"/>
        <v>294085.57381763152</v>
      </c>
      <c r="G5" s="4">
        <f t="shared" si="2"/>
        <v>284335.22618236853</v>
      </c>
    </row>
    <row r="6" spans="1:7" x14ac:dyDescent="0.2">
      <c r="A6" s="3">
        <v>43556</v>
      </c>
      <c r="B6" s="4">
        <v>764121.59</v>
      </c>
      <c r="C6" s="4">
        <v>145705</v>
      </c>
      <c r="D6" s="4">
        <v>113663</v>
      </c>
      <c r="E6" s="5">
        <f t="shared" si="0"/>
        <v>259368</v>
      </c>
      <c r="F6" s="8">
        <f t="shared" si="1"/>
        <v>429260.11023314361</v>
      </c>
      <c r="G6" s="4">
        <f t="shared" si="2"/>
        <v>334861.47976685636</v>
      </c>
    </row>
    <row r="7" spans="1:7" x14ac:dyDescent="0.2">
      <c r="A7" s="3">
        <v>43586</v>
      </c>
      <c r="B7" s="4">
        <v>776265.45</v>
      </c>
      <c r="C7" s="4">
        <v>160095</v>
      </c>
      <c r="D7" s="4">
        <v>96413</v>
      </c>
      <c r="E7" s="5">
        <f t="shared" si="0"/>
        <v>256508</v>
      </c>
      <c r="F7" s="8">
        <f t="shared" si="1"/>
        <v>484492.55858589208</v>
      </c>
      <c r="G7" s="4">
        <f t="shared" si="2"/>
        <v>291772.89141410793</v>
      </c>
    </row>
    <row r="8" spans="1:7" x14ac:dyDescent="0.2">
      <c r="A8" s="3">
        <v>43617</v>
      </c>
      <c r="B8" s="4">
        <v>833163.64</v>
      </c>
      <c r="C8" s="4">
        <v>151040</v>
      </c>
      <c r="D8" s="4">
        <v>124260</v>
      </c>
      <c r="E8" s="5">
        <f t="shared" si="0"/>
        <v>275300</v>
      </c>
      <c r="F8" s="8">
        <f t="shared" si="1"/>
        <v>457105.10783000366</v>
      </c>
      <c r="G8" s="4">
        <f t="shared" si="2"/>
        <v>376058.53216999641</v>
      </c>
    </row>
    <row r="9" spans="1:7" x14ac:dyDescent="0.2">
      <c r="A9" s="3">
        <v>43647</v>
      </c>
      <c r="B9" s="4">
        <v>895697.89</v>
      </c>
      <c r="C9" s="4">
        <v>155411</v>
      </c>
      <c r="D9" s="4">
        <v>148205</v>
      </c>
      <c r="E9" s="5">
        <f t="shared" si="0"/>
        <v>303616</v>
      </c>
      <c r="F9" s="8">
        <f t="shared" si="1"/>
        <v>458478.15919711086</v>
      </c>
      <c r="G9" s="4">
        <f t="shared" si="2"/>
        <v>437219.73080288916</v>
      </c>
    </row>
    <row r="10" spans="1:7" x14ac:dyDescent="0.2">
      <c r="A10" s="3">
        <v>43678</v>
      </c>
      <c r="B10" s="4">
        <v>859825.59</v>
      </c>
      <c r="C10" s="4">
        <v>157594</v>
      </c>
      <c r="D10" s="4">
        <v>130041</v>
      </c>
      <c r="E10" s="5">
        <f t="shared" si="0"/>
        <v>287635</v>
      </c>
      <c r="F10" s="8">
        <f t="shared" si="1"/>
        <v>471094.80428480537</v>
      </c>
      <c r="G10" s="4">
        <f t="shared" si="2"/>
        <v>388730.78571519459</v>
      </c>
    </row>
    <row r="11" spans="1:7" x14ac:dyDescent="0.2">
      <c r="A11" s="3">
        <v>43709</v>
      </c>
      <c r="B11" s="4">
        <v>834140.35</v>
      </c>
      <c r="C11" s="4">
        <v>132024</v>
      </c>
      <c r="D11" s="4">
        <v>143835</v>
      </c>
      <c r="E11" s="5">
        <f t="shared" si="0"/>
        <v>275859</v>
      </c>
      <c r="F11" s="8">
        <f t="shared" si="1"/>
        <v>399213.16893195437</v>
      </c>
      <c r="G11" s="4">
        <f t="shared" si="2"/>
        <v>434927.18106804561</v>
      </c>
    </row>
    <row r="12" spans="1:7" x14ac:dyDescent="0.2">
      <c r="A12" s="3">
        <v>43739</v>
      </c>
      <c r="B12" s="4">
        <v>868798.73</v>
      </c>
      <c r="C12" s="4">
        <v>160151</v>
      </c>
      <c r="D12" s="4">
        <v>133061</v>
      </c>
      <c r="E12" s="5">
        <f t="shared" si="0"/>
        <v>293212</v>
      </c>
      <c r="F12" s="8">
        <f t="shared" si="1"/>
        <v>474533.73466375866</v>
      </c>
      <c r="G12" s="4">
        <f t="shared" si="2"/>
        <v>394264.99533624132</v>
      </c>
    </row>
    <row r="13" spans="1:7" x14ac:dyDescent="0.2">
      <c r="A13" s="3">
        <v>43770</v>
      </c>
      <c r="B13" s="4">
        <v>854900.6</v>
      </c>
      <c r="C13" s="4">
        <v>160184.59</v>
      </c>
      <c r="D13" s="4">
        <v>133061</v>
      </c>
      <c r="E13" s="5">
        <f t="shared" si="0"/>
        <v>293245.58999999997</v>
      </c>
      <c r="F13" s="8">
        <f t="shared" si="1"/>
        <v>466987.08103932277</v>
      </c>
      <c r="G13" s="4">
        <f t="shared" si="2"/>
        <v>387913.51896067732</v>
      </c>
    </row>
    <row r="14" spans="1:7" x14ac:dyDescent="0.2">
      <c r="A14" s="3">
        <v>43800</v>
      </c>
      <c r="B14" s="4">
        <v>949878.88</v>
      </c>
      <c r="C14" s="4">
        <v>127313.41</v>
      </c>
      <c r="D14" s="4">
        <v>183556</v>
      </c>
      <c r="E14" s="5">
        <f t="shared" si="0"/>
        <v>310869.41000000003</v>
      </c>
      <c r="F14" s="8">
        <f t="shared" si="1"/>
        <v>389013.24932479137</v>
      </c>
      <c r="G14" s="4">
        <f t="shared" si="2"/>
        <v>560865.63067520852</v>
      </c>
    </row>
    <row r="15" spans="1:7" x14ac:dyDescent="0.2">
      <c r="B15" s="1"/>
      <c r="C15" s="1"/>
      <c r="D15" s="1"/>
    </row>
    <row r="16" spans="1:7" x14ac:dyDescent="0.2">
      <c r="B16" s="1"/>
      <c r="C16" s="1"/>
      <c r="D16" s="1"/>
    </row>
    <row r="17" spans="2:4" x14ac:dyDescent="0.2">
      <c r="B17" s="1"/>
      <c r="C17" s="1"/>
      <c r="D17" s="1"/>
    </row>
    <row r="18" spans="2:4" x14ac:dyDescent="0.2">
      <c r="B18" s="1"/>
      <c r="C18" s="1"/>
      <c r="D18" s="1"/>
    </row>
    <row r="19" spans="2:4" x14ac:dyDescent="0.2">
      <c r="B19" s="1"/>
      <c r="C19" s="1"/>
      <c r="D19" s="1"/>
    </row>
    <row r="20" spans="2:4" x14ac:dyDescent="0.2">
      <c r="B20" s="1"/>
      <c r="C20" s="1"/>
      <c r="D20" s="1"/>
    </row>
    <row r="21" spans="2:4" x14ac:dyDescent="0.2">
      <c r="B21" s="1"/>
      <c r="C21" s="1"/>
      <c r="D21" s="1"/>
    </row>
    <row r="22" spans="2:4" x14ac:dyDescent="0.2">
      <c r="B22" s="1"/>
      <c r="C22" s="1"/>
      <c r="D22" s="1"/>
    </row>
    <row r="23" spans="2:4" x14ac:dyDescent="0.2">
      <c r="B23" s="1"/>
      <c r="C23" s="1"/>
      <c r="D23" s="1"/>
    </row>
    <row r="24" spans="2:4" x14ac:dyDescent="0.2">
      <c r="B24" s="1"/>
      <c r="C24" s="1"/>
      <c r="D24" s="1"/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P10" sqref="P10"/>
    </sheetView>
  </sheetViews>
  <sheetFormatPr defaultRowHeight="14.25" x14ac:dyDescent="0.2"/>
  <cols>
    <col min="1" max="1" width="14.375" customWidth="1"/>
    <col min="2" max="2" width="20.125" customWidth="1"/>
    <col min="3" max="3" width="21.375" customWidth="1"/>
  </cols>
  <sheetData>
    <row r="1" spans="1:3" ht="21" customHeight="1" x14ac:dyDescent="0.2">
      <c r="A1" s="16" t="s">
        <v>11</v>
      </c>
      <c r="B1" s="16"/>
      <c r="C1" s="16"/>
    </row>
    <row r="2" spans="1:3" x14ac:dyDescent="0.2">
      <c r="A2" s="10" t="s">
        <v>1</v>
      </c>
      <c r="B2" s="11" t="s">
        <v>8</v>
      </c>
      <c r="C2" s="12" t="s">
        <v>9</v>
      </c>
    </row>
    <row r="3" spans="1:3" x14ac:dyDescent="0.2">
      <c r="A3" s="3">
        <v>43466</v>
      </c>
      <c r="B3" s="9">
        <v>756727</v>
      </c>
      <c r="C3" s="9">
        <v>2076.86</v>
      </c>
    </row>
    <row r="4" spans="1:3" x14ac:dyDescent="0.2">
      <c r="A4" s="3">
        <v>43497</v>
      </c>
      <c r="B4" s="9">
        <v>604268</v>
      </c>
      <c r="C4" s="9">
        <v>1617.35</v>
      </c>
    </row>
    <row r="5" spans="1:3" x14ac:dyDescent="0.2">
      <c r="A5" s="3">
        <v>43525</v>
      </c>
      <c r="B5" s="9">
        <v>768023</v>
      </c>
      <c r="C5" s="9">
        <v>1985.94</v>
      </c>
    </row>
    <row r="6" spans="1:3" x14ac:dyDescent="0.2">
      <c r="A6" s="3">
        <v>43556</v>
      </c>
      <c r="B6" s="9">
        <v>720202</v>
      </c>
      <c r="C6" s="9">
        <v>1998.12</v>
      </c>
    </row>
    <row r="7" spans="1:3" x14ac:dyDescent="0.2">
      <c r="A7" s="3">
        <v>43586</v>
      </c>
      <c r="B7" s="9">
        <v>745981</v>
      </c>
      <c r="C7" s="9">
        <v>2241.11</v>
      </c>
    </row>
    <row r="8" spans="1:3" x14ac:dyDescent="0.2">
      <c r="A8" s="3">
        <v>43617</v>
      </c>
      <c r="B8" s="9">
        <v>714589</v>
      </c>
      <c r="C8" s="9">
        <v>2429.88</v>
      </c>
    </row>
    <row r="9" spans="1:3" x14ac:dyDescent="0.2">
      <c r="A9" s="3">
        <v>43647</v>
      </c>
      <c r="B9" s="9">
        <v>757505</v>
      </c>
      <c r="C9" s="9">
        <v>2680.11</v>
      </c>
    </row>
    <row r="10" spans="1:3" x14ac:dyDescent="0.2">
      <c r="A10" s="3">
        <v>43678</v>
      </c>
      <c r="B10" s="9">
        <v>735094</v>
      </c>
      <c r="C10" s="9">
        <v>2418.61</v>
      </c>
    </row>
    <row r="11" spans="1:3" x14ac:dyDescent="0.2">
      <c r="A11" s="3">
        <v>43709</v>
      </c>
      <c r="B11" s="9">
        <v>727223</v>
      </c>
      <c r="C11" s="9">
        <v>2025.68</v>
      </c>
    </row>
    <row r="12" spans="1:3" x14ac:dyDescent="0.2">
      <c r="A12" s="3">
        <v>43739</v>
      </c>
      <c r="B12" s="9">
        <v>715136</v>
      </c>
      <c r="C12" s="9">
        <v>1992.79</v>
      </c>
    </row>
    <row r="13" spans="1:3" x14ac:dyDescent="0.2">
      <c r="A13" s="3">
        <v>43770</v>
      </c>
      <c r="B13" s="9">
        <v>709959</v>
      </c>
      <c r="C13" s="9">
        <v>2312.09</v>
      </c>
    </row>
    <row r="14" spans="1:3" x14ac:dyDescent="0.2">
      <c r="A14" s="3">
        <v>43800</v>
      </c>
      <c r="B14" s="9">
        <v>739333</v>
      </c>
      <c r="C14" s="9">
        <v>2312.21</v>
      </c>
    </row>
    <row r="15" spans="1:3" x14ac:dyDescent="0.2">
      <c r="A15" s="13" t="s">
        <v>10</v>
      </c>
      <c r="B15" s="14">
        <f>SUM(B3:B14)</f>
        <v>8694040</v>
      </c>
      <c r="C15" s="15">
        <f>SUM(C3:C14)</f>
        <v>26090.75</v>
      </c>
    </row>
    <row r="19" spans="1:3" x14ac:dyDescent="0.2">
      <c r="A19" s="16" t="s">
        <v>11</v>
      </c>
      <c r="B19" s="16"/>
      <c r="C19" s="16"/>
    </row>
    <row r="20" spans="1:3" x14ac:dyDescent="0.2">
      <c r="A20" s="10" t="s">
        <v>1</v>
      </c>
      <c r="B20" s="11" t="s">
        <v>8</v>
      </c>
      <c r="C20" s="12" t="s">
        <v>9</v>
      </c>
    </row>
    <row r="21" spans="1:3" x14ac:dyDescent="0.2">
      <c r="A21" s="3">
        <v>43831</v>
      </c>
      <c r="B21" s="9"/>
      <c r="C21" s="9"/>
    </row>
    <row r="22" spans="1:3" x14ac:dyDescent="0.2">
      <c r="A22" s="3">
        <v>43863</v>
      </c>
      <c r="B22" s="9"/>
      <c r="C22" s="9"/>
    </row>
    <row r="23" spans="1:3" x14ac:dyDescent="0.2">
      <c r="A23" s="3">
        <v>43893</v>
      </c>
      <c r="B23" s="9"/>
      <c r="C23" s="9"/>
    </row>
    <row r="24" spans="1:3" x14ac:dyDescent="0.2">
      <c r="A24" s="3">
        <v>43925</v>
      </c>
      <c r="B24" s="9"/>
      <c r="C24" s="9"/>
    </row>
    <row r="25" spans="1:3" x14ac:dyDescent="0.2">
      <c r="A25" s="3">
        <v>43956</v>
      </c>
      <c r="B25" s="9"/>
      <c r="C25" s="9"/>
    </row>
    <row r="26" spans="1:3" x14ac:dyDescent="0.2">
      <c r="A26" s="3">
        <v>43988</v>
      </c>
      <c r="B26" s="9"/>
      <c r="C26" s="9"/>
    </row>
    <row r="27" spans="1:3" x14ac:dyDescent="0.2">
      <c r="A27" s="3">
        <v>44019</v>
      </c>
      <c r="B27" s="9"/>
      <c r="C27" s="9"/>
    </row>
    <row r="28" spans="1:3" x14ac:dyDescent="0.2">
      <c r="A28" s="3">
        <v>44051</v>
      </c>
      <c r="B28" s="9"/>
      <c r="C28" s="9"/>
    </row>
    <row r="29" spans="1:3" x14ac:dyDescent="0.2">
      <c r="A29" s="3">
        <v>44083</v>
      </c>
      <c r="B29" s="9"/>
      <c r="C29" s="9"/>
    </row>
    <row r="30" spans="1:3" x14ac:dyDescent="0.2">
      <c r="A30" s="3">
        <v>44114</v>
      </c>
      <c r="B30" s="9"/>
      <c r="C30" s="9"/>
    </row>
    <row r="31" spans="1:3" x14ac:dyDescent="0.2">
      <c r="A31" s="3">
        <v>44146</v>
      </c>
      <c r="B31" s="9"/>
      <c r="C31" s="9"/>
    </row>
    <row r="32" spans="1:3" x14ac:dyDescent="0.2">
      <c r="A32" s="3">
        <v>44177</v>
      </c>
      <c r="B32" s="9"/>
      <c r="C32" s="9"/>
    </row>
    <row r="33" spans="1:3" x14ac:dyDescent="0.2">
      <c r="A33" s="13" t="s">
        <v>10</v>
      </c>
      <c r="B33" s="14">
        <f>SUM(B21:B32)</f>
        <v>0</v>
      </c>
      <c r="C33" s="15">
        <f>SUM(C21:C32)</f>
        <v>0</v>
      </c>
    </row>
  </sheetData>
  <mergeCells count="2">
    <mergeCell ref="A1:C1"/>
    <mergeCell ref="A19:C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 purpose</vt:lpstr>
      <vt:lpstr>Raw-Potable W.</vt:lpstr>
    </vt:vector>
  </TitlesOfParts>
  <Company>PTTGC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Chontiwa Yuttiwat</dc:creator>
  <cp:lastModifiedBy>Chontiwa Yuttiwat</cp:lastModifiedBy>
  <cp:lastPrinted>2020-01-24T11:26:53Z</cp:lastPrinted>
  <dcterms:created xsi:type="dcterms:W3CDTF">2020-01-24T08:53:58Z</dcterms:created>
  <dcterms:modified xsi:type="dcterms:W3CDTF">2020-01-24T11:37:11Z</dcterms:modified>
</cp:coreProperties>
</file>