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0" windowWidth="19320" windowHeight="11835" tabRatio="500"/>
  </bookViews>
  <sheets>
    <sheet name="Sheet1" sheetId="1" r:id="rId1"/>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BJ30" i="1" l="1"/>
  <c r="BJ27" i="1"/>
  <c r="BJ24" i="1"/>
  <c r="BJ21" i="1"/>
  <c r="BJ17" i="1"/>
  <c r="BJ14" i="1"/>
  <c r="BJ11" i="1"/>
  <c r="BJ8" i="1"/>
  <c r="BJ5" i="1"/>
  <c r="BJ33" i="1"/>
  <c r="BG30" i="1"/>
  <c r="BG27" i="1"/>
  <c r="BG24" i="1"/>
  <c r="BG21" i="1"/>
  <c r="BG17" i="1"/>
  <c r="BG14" i="1"/>
  <c r="BG11" i="1"/>
  <c r="BG8" i="1"/>
  <c r="BG5" i="1"/>
  <c r="BG33" i="1"/>
  <c r="BD30" i="1"/>
  <c r="BD27" i="1"/>
  <c r="BD24" i="1"/>
  <c r="BD21" i="1"/>
  <c r="BD17" i="1"/>
  <c r="BD14" i="1"/>
  <c r="BD11" i="1"/>
  <c r="BD8" i="1"/>
  <c r="BD5" i="1"/>
  <c r="BD33" i="1"/>
  <c r="BA30" i="1"/>
  <c r="BA27" i="1"/>
  <c r="BA24" i="1"/>
  <c r="BA21" i="1"/>
  <c r="BA17" i="1"/>
  <c r="BA14" i="1"/>
  <c r="BA11" i="1"/>
  <c r="BA8" i="1"/>
  <c r="BA5" i="1"/>
  <c r="BA33" i="1"/>
  <c r="AX30" i="1"/>
  <c r="AX27" i="1"/>
  <c r="AX24" i="1"/>
  <c r="AX21" i="1"/>
  <c r="AX17" i="1"/>
  <c r="AX14" i="1"/>
  <c r="AX11" i="1"/>
  <c r="AX8" i="1"/>
  <c r="AX5" i="1"/>
  <c r="AX33" i="1"/>
  <c r="AU30" i="1"/>
  <c r="AU27" i="1"/>
  <c r="AU24" i="1"/>
  <c r="AU21" i="1"/>
  <c r="AU17" i="1"/>
  <c r="AU14" i="1"/>
  <c r="AU11" i="1"/>
  <c r="AU8" i="1"/>
  <c r="AU5" i="1"/>
  <c r="AU33" i="1"/>
  <c r="AR30" i="1"/>
  <c r="AR27" i="1"/>
  <c r="AR24" i="1"/>
  <c r="AR21" i="1"/>
  <c r="AR17" i="1"/>
  <c r="AR14" i="1"/>
  <c r="AR11" i="1"/>
  <c r="AR8" i="1"/>
  <c r="AR5" i="1"/>
  <c r="AR33" i="1"/>
  <c r="AO30" i="1"/>
  <c r="AO27" i="1"/>
  <c r="AO24" i="1"/>
  <c r="AO21" i="1"/>
  <c r="AO17" i="1"/>
  <c r="AO14" i="1"/>
  <c r="AO11" i="1"/>
  <c r="AO8" i="1"/>
  <c r="AO5" i="1"/>
  <c r="AO33" i="1"/>
  <c r="AL30" i="1"/>
  <c r="AL27" i="1"/>
  <c r="AL24" i="1"/>
  <c r="AL21" i="1"/>
  <c r="AL17" i="1"/>
  <c r="AL14" i="1"/>
  <c r="AL11" i="1"/>
  <c r="AL8" i="1"/>
  <c r="AL5" i="1"/>
  <c r="AL33" i="1"/>
  <c r="AI30" i="1"/>
  <c r="AI27" i="1"/>
  <c r="AI24" i="1"/>
  <c r="AI21" i="1"/>
  <c r="AI17" i="1"/>
  <c r="AI14" i="1"/>
  <c r="AI11" i="1"/>
  <c r="AI8" i="1"/>
  <c r="AI5" i="1"/>
  <c r="AI33" i="1"/>
  <c r="AF30" i="1"/>
  <c r="AF27" i="1"/>
  <c r="AF24" i="1"/>
  <c r="AF21" i="1"/>
  <c r="AF17" i="1"/>
  <c r="AF14" i="1"/>
  <c r="AF11" i="1"/>
  <c r="AF8" i="1"/>
  <c r="AF5" i="1"/>
  <c r="AF33" i="1"/>
  <c r="AC30" i="1"/>
  <c r="AC27" i="1"/>
  <c r="AC24" i="1"/>
  <c r="AC21" i="1"/>
  <c r="AC17" i="1"/>
  <c r="AC14" i="1"/>
  <c r="AC11" i="1"/>
  <c r="AC8" i="1"/>
  <c r="AC5" i="1"/>
  <c r="AC33" i="1"/>
  <c r="Z30" i="1"/>
  <c r="Z27" i="1"/>
  <c r="Z24" i="1"/>
  <c r="Z21" i="1"/>
  <c r="Z17" i="1"/>
  <c r="Z14" i="1"/>
  <c r="Z11" i="1"/>
  <c r="Z8" i="1"/>
  <c r="Z5" i="1"/>
  <c r="Z33" i="1"/>
  <c r="W30" i="1"/>
  <c r="W27" i="1"/>
  <c r="W24" i="1"/>
  <c r="W21" i="1"/>
  <c r="W17" i="1"/>
  <c r="W14" i="1"/>
  <c r="W11" i="1"/>
  <c r="W8" i="1"/>
  <c r="W5" i="1"/>
  <c r="W33" i="1"/>
  <c r="T30" i="1"/>
  <c r="T27" i="1"/>
  <c r="T24" i="1"/>
  <c r="T21" i="1"/>
  <c r="T17" i="1"/>
  <c r="T14" i="1"/>
  <c r="T11" i="1"/>
  <c r="T8" i="1"/>
  <c r="T5" i="1"/>
  <c r="T33" i="1"/>
  <c r="Q30" i="1"/>
  <c r="Q27" i="1"/>
  <c r="Q24" i="1"/>
  <c r="Q21" i="1"/>
  <c r="Q17" i="1"/>
  <c r="Q14" i="1"/>
  <c r="Q11" i="1"/>
  <c r="Q8" i="1"/>
  <c r="Q5" i="1"/>
  <c r="Q33" i="1"/>
  <c r="N30" i="1"/>
  <c r="N27" i="1"/>
  <c r="N24" i="1"/>
  <c r="N21" i="1"/>
  <c r="N17" i="1"/>
  <c r="N14" i="1"/>
  <c r="N11" i="1"/>
  <c r="N8" i="1"/>
  <c r="N5" i="1"/>
  <c r="N33" i="1"/>
  <c r="K30" i="1"/>
  <c r="K27" i="1"/>
  <c r="K24" i="1"/>
  <c r="K21" i="1"/>
  <c r="K17" i="1"/>
  <c r="K14" i="1"/>
  <c r="K11" i="1"/>
  <c r="K8" i="1"/>
  <c r="K5" i="1"/>
  <c r="K33" i="1"/>
  <c r="H30" i="1"/>
  <c r="H27" i="1"/>
  <c r="H24" i="1"/>
  <c r="H21" i="1"/>
  <c r="H17" i="1"/>
  <c r="H14" i="1"/>
  <c r="H11" i="1"/>
  <c r="H8" i="1"/>
  <c r="H5" i="1"/>
  <c r="H33" i="1"/>
  <c r="E30" i="1"/>
  <c r="E27" i="1"/>
  <c r="E24" i="1"/>
  <c r="E21" i="1"/>
  <c r="E17" i="1"/>
  <c r="E14" i="1"/>
  <c r="E11" i="1"/>
  <c r="E8" i="1"/>
  <c r="E5" i="1"/>
  <c r="E33" i="1"/>
</calcChain>
</file>

<file path=xl/sharedStrings.xml><?xml version="1.0" encoding="utf-8"?>
<sst xmlns="http://schemas.openxmlformats.org/spreadsheetml/2006/main" count="247" uniqueCount="208">
  <si>
    <t>​Characteristics </t>
  </si>
  <si>
    <t>​Weight (%)</t>
  </si>
  <si>
    <t>​Cost effective</t>
  </si>
  <si>
    <t>​Ability to share documents instantly (document sharing)</t>
  </si>
  <si>
    <t>​Ability to post group members memos and make individual announcements (Communication)</t>
  </si>
  <si>
    <t>​Security/ability to protect each individual work</t>
  </si>
  <si>
    <t>​Compatibility with other devices (laptops, mobiles, tablets ...etc.)</t>
  </si>
  <si>
    <t>​Use of share screen and virtual meetings</t>
  </si>
  <si>
    <t>PODIO</t>
  </si>
  <si>
    <t>TRELLO</t>
  </si>
  <si>
    <t>ASANA</t>
  </si>
  <si>
    <t>SMARTSHEET</t>
  </si>
  <si>
    <t>MS PROJECT</t>
  </si>
  <si>
    <t>​User friendly (Usability)</t>
  </si>
  <si>
    <t>9$/person (business)</t>
  </si>
  <si>
    <t>5$/person (team)</t>
  </si>
  <si>
    <t>33$/person (executives)</t>
  </si>
  <si>
    <t>14$/person (team)</t>
  </si>
  <si>
    <t>21$/5person (premium)</t>
  </si>
  <si>
    <t>Windows Mobile</t>
  </si>
  <si>
    <t>​Create events/meetings (​ Task Creation and Assignment, Due Dates, Task Prioritization, To-Do Lists)</t>
  </si>
  <si>
    <t>Dropbox, Google Drive, Box, Evernote, ShareFile, One Drive, SugarSync</t>
  </si>
  <si>
    <t>Box, Dropbox, Google Drive</t>
  </si>
  <si>
    <t>Google Drive, Dropbox Box, OneDrive, Any Link</t>
  </si>
  <si>
    <t>-</t>
  </si>
  <si>
    <t>no storage limit</t>
  </si>
  <si>
    <t>Google Drive, Box, Dropbox, Evernote, Egnyte</t>
  </si>
  <si>
    <t>10gb/ web project</t>
  </si>
  <si>
    <t>Asana works well for organizing and tracking tasks. It facilitates collaboration as team members can add comments and ask questions on tasks.</t>
  </si>
  <si>
    <t>Asana does an incredible job of setting privacy and securing the tasks such that tasks in one team of the organization cannot be viewed by others. You can decide to make it publis or private. This is very useful as it allows you to keep tasks secure and effective at the same time</t>
  </si>
  <si>
    <t>Easy communication – get in contact with any team member or Podio user: chat, audio or video conferencing with one click.</t>
  </si>
  <si>
    <t>Asana does not allow to chat if the other user or team members are online. Using commenting instead of chat feature.</t>
  </si>
  <si>
    <t>High security and the maximum possible transparency of what is shared to whom or who is allowed to see your data </t>
  </si>
  <si>
    <t>Some people seemed to be confused by too many options</t>
  </si>
  <si>
    <t>Little Training Needed - the software is simple to use and easy to navigate.</t>
  </si>
  <si>
    <t> By allowing multiple users to share boards with each other - in real time, project tasks and meeting agendas can be continually updated. </t>
  </si>
  <si>
    <t>All traffic on Trello runs over SSL/HTTPS, the most common and trusted communications protocol on the internet. Data is backed up hourly and copies are stored at an off-site location for disaster recovery.</t>
  </si>
  <si>
    <t xml:space="preserve">İt offers a nice feature to work with protected baselines </t>
  </si>
  <si>
    <t>You can assign a task to anyone, even if they do not have a Podio account yet. In the Assignee field, simply type in an email address or pick from any of your contacts, and we'll send them an email with a link to the task on Podio. If they don't already have a Podio account, they just need to pick a password and they're in.</t>
  </si>
  <si>
    <t>Smartsheet was built from the ground up with strict security requirements and protocols to secure your data, give you control of user access, and to provide you with methods to safely share information with collaborators inside and outside your organization.</t>
  </si>
  <si>
    <t>With Google+ Hangouts, you can instantly connect with your team and truly bring your work to life. It’s a messaging and video chat platform, which is available to teams using Gmail and Google Apps.</t>
  </si>
  <si>
    <t>Iphone/Ipad                                                                 Kındle Fire</t>
  </si>
  <si>
    <t>Work simultaneously with everyone shared to the sheet. To help you see changes, Smartsheet will notify you when multiple collaborators are working on the sheet. Share an organized list of regular tasks with your team. Perfect for tracking maintenance, client touchpoints, open and close store checklists, or rolling staff performance reviews.</t>
  </si>
  <si>
    <t>Asana's key feature is its simplicity: it provides a simple infrastructure that can be used in several ways.</t>
  </si>
  <si>
    <t>Total=</t>
  </si>
  <si>
    <t>free or zero pricing for the basic service</t>
  </si>
  <si>
    <t>quick overview on front and back of cards</t>
  </si>
  <si>
    <t>easy organization with tags, labels and categories</t>
  </si>
  <si>
    <t>drag and drop functionality</t>
  </si>
  <si>
    <t>in-line editing</t>
  </si>
  <si>
    <t>checklists, with progress meter</t>
  </si>
  <si>
    <t>easy uploading of files and attachments</t>
  </si>
  <si>
    <t>data filtering</t>
  </si>
  <si>
    <t>archiving of card records (e.g. comments and changes)</t>
  </si>
  <si>
    <t>deadline reminders</t>
  </si>
  <si>
    <t>email notifications</t>
  </si>
  <si>
    <t>activity log</t>
  </si>
  <si>
    <t>assign tasks</t>
  </si>
  <si>
    <t>voting feature</t>
  </si>
  <si>
    <t>information retrieval and back-up</t>
  </si>
  <si>
    <t>SSL encryption of data</t>
  </si>
  <si>
    <t>texts and visuals fit any screen size</t>
  </si>
  <si>
    <t>search function</t>
  </si>
  <si>
    <t>mobile functionality to access boards on the go</t>
  </si>
  <si>
    <t>developer API</t>
  </si>
  <si>
    <t>Flexible project management for teams</t>
  </si>
  <si>
    <t>Instant messaging and video chat</t>
  </si>
  <si>
    <t>Content sharing and feedback workflows with clients</t>
  </si>
  <si>
    <t>Web forms and email integration</t>
  </si>
  <si>
    <t>Simple CRM and sales tracking</t>
  </si>
  <si>
    <t>Calendaring with Google and MS Exchange integration</t>
  </si>
  <si>
    <t>Automated progress reporting and calculations</t>
  </si>
  <si>
    <t>24-hour personal support from the Podio team (plan)</t>
  </si>
  <si>
    <t>File-sharing integrated with DropBox, Google Drive and more</t>
  </si>
  <si>
    <t>Open API for developers</t>
  </si>
  <si>
    <t>Android, iPhone and iPad apps</t>
  </si>
  <si>
    <t>Activity feed</t>
  </si>
  <si>
    <t>Add assignees, attachments, and hearts to tasks</t>
  </si>
  <si>
    <t>Automatic updates to email/inbox</t>
  </si>
  <si>
    <t>Create custom calendars and views</t>
  </si>
  <si>
    <t>Email bridge</t>
  </si>
  <si>
    <t>My Tasks list and Focus Mode</t>
  </si>
  <si>
    <t>Track tasks and add followers</t>
  </si>
  <si>
    <t>Get notifications and reminders</t>
  </si>
  <si>
    <t>iPhone support, HTML5 mobile site</t>
  </si>
  <si>
    <t>Multiple workspaces</t>
  </si>
  <si>
    <t>Project Sections and Search Views</t>
  </si>
  <si>
    <t>Real-time updates</t>
  </si>
  <si>
    <t>See team members’ tasks and priorities</t>
  </si>
  <si>
    <t>Set goals, priorities, and due dates</t>
  </si>
  <si>
    <t>Set project permissions</t>
  </si>
  <si>
    <t>Project and task creation</t>
  </si>
  <si>
    <t>Comment on tasks</t>
  </si>
  <si>
    <t>Project Portfolio Management</t>
  </si>
  <si>
    <t>Simplify IT management</t>
  </si>
  <si>
    <t>Give effective presentations</t>
  </si>
  <si>
    <t>Anticipate change</t>
  </si>
  <si>
    <t>Work seamlessly across tools</t>
  </si>
  <si>
    <t>Communicate in real time</t>
  </si>
  <si>
    <t>Stay organized</t>
  </si>
  <si>
    <t>Deliver projects successfully</t>
  </si>
  <si>
    <t>Improve everyday collaboration</t>
  </si>
  <si>
    <t>Access from virtually anywhere</t>
  </si>
  <si>
    <t>Select optimal portfolios</t>
  </si>
  <si>
    <t>Discover and share information</t>
  </si>
  <si>
    <t>Contact Management</t>
  </si>
  <si>
    <t>Discussion Board</t>
  </si>
  <si>
    <t>Email Integration</t>
  </si>
  <si>
    <t>Project Management</t>
  </si>
  <si>
    <t>Version Control</t>
  </si>
  <si>
    <t>Brainstorming</t>
  </si>
  <si>
    <t>Content Management</t>
  </si>
  <si>
    <t>Document Management</t>
  </si>
  <si>
    <t>Group Calendars</t>
  </si>
  <si>
    <t>Task Management</t>
  </si>
  <si>
    <t>Calendars</t>
  </si>
  <si>
    <t>Milestones</t>
  </si>
  <si>
    <t>Project Hierarchy</t>
  </si>
  <si>
    <t>Project Templates</t>
  </si>
  <si>
    <t>Project Timeline/Roadmap</t>
  </si>
  <si>
    <t>Budget Reports</t>
  </si>
  <si>
    <t>Automated Reporting</t>
  </si>
  <si>
    <t>Email/Ticket</t>
  </si>
  <si>
    <t>Live Chat</t>
  </si>
  <si>
    <t>Social Media</t>
  </si>
  <si>
    <t>Custom Branding</t>
  </si>
  <si>
    <t>Customizable Dashboard</t>
  </si>
  <si>
    <t>Customizable Workspace</t>
  </si>
  <si>
    <t>Large Enterprises | Medium Business</t>
  </si>
  <si>
    <t>Small Business | Large Enterprises | Medium Business | Freelancers</t>
  </si>
  <si>
    <t>Small Business | Medium Business | Freelancers</t>
  </si>
  <si>
    <t>Dropbox</t>
  </si>
  <si>
    <t>Office 365</t>
  </si>
  <si>
    <t>WebEx</t>
  </si>
  <si>
    <t>Facebook</t>
  </si>
  <si>
    <t>Zoho</t>
  </si>
  <si>
    <t>WeTransfer</t>
  </si>
  <si>
    <t>YouTube</t>
  </si>
  <si>
    <t>Whatsapp</t>
  </si>
  <si>
    <t>Telegram</t>
  </si>
  <si>
    <t>WikiDot</t>
  </si>
  <si>
    <t>Twitter</t>
  </si>
  <si>
    <t>Slack</t>
  </si>
  <si>
    <t>Google Drive</t>
  </si>
  <si>
    <t>Box</t>
  </si>
  <si>
    <t>6.6$</t>
  </si>
  <si>
    <t>9$/person</t>
  </si>
  <si>
    <t xml:space="preserve">DropBox, Google Drive, Box, </t>
  </si>
  <si>
    <t xml:space="preserve">Google Drive, Dropbox, </t>
  </si>
  <si>
    <t>Drop Box, Box, Yousendit</t>
  </si>
  <si>
    <t>​Storage / data upload allowance /</t>
  </si>
  <si>
    <t>10$/person</t>
  </si>
  <si>
    <t>upload allownce</t>
  </si>
  <si>
    <t>100mb</t>
  </si>
  <si>
    <t>unlimiyed internal data allowance</t>
  </si>
  <si>
    <t>1gb</t>
  </si>
  <si>
    <t>10gb/person</t>
  </si>
  <si>
    <t xml:space="preserve">encrypted data, Control users administrations, </t>
  </si>
  <si>
    <t>encrypted data, Control users administrations, Backup</t>
  </si>
  <si>
    <t>encrypted data, Control users administrations,</t>
  </si>
  <si>
    <t>Easy to communication, instant messages, group chat, chat with guest users</t>
  </si>
  <si>
    <t>instant chat, commenting, guest acces, supporting channels for differnet department, search  the archive</t>
  </si>
  <si>
    <t>Create event, Calender planning, colloboration between team member, remender for events</t>
  </si>
  <si>
    <t>Lack of interactive tast assingment and creating event</t>
  </si>
  <si>
    <t>No calender, make tast, creat event, you can invite people, no to-do list, no due dates</t>
  </si>
  <si>
    <t>video conferans</t>
  </si>
  <si>
    <t>Online meetings, Connect across platforms, screen sharing</t>
  </si>
  <si>
    <t>Need training</t>
  </si>
  <si>
    <t>Litte training needed</t>
  </si>
  <si>
    <t xml:space="preserve">Difificultey to deal with, New behavirs according the others software </t>
  </si>
  <si>
    <t>Simple interface, using hastags, easy to use</t>
  </si>
  <si>
    <t>17$/person</t>
  </si>
  <si>
    <t>15$/person</t>
  </si>
  <si>
    <t>11.5$/person</t>
  </si>
  <si>
    <t>4$/person</t>
  </si>
  <si>
    <t>Share files only via Links</t>
  </si>
  <si>
    <t>Allow the share files inside and outside of organisation, sync between cloud and destop, Editing files</t>
  </si>
  <si>
    <t>Share the files via URL links, sync between cloud and destop,</t>
  </si>
  <si>
    <t xml:space="preserve">Abelety to editing content, uploading files, sharing docs via link, </t>
  </si>
  <si>
    <t xml:space="preserve">instant doc sharing, sync destop and cloud, </t>
  </si>
  <si>
    <t>instant doc sharing, sync destop and cloud, online coloboration</t>
  </si>
  <si>
    <t>Compability with Outlook, 50gb mail storage allowens, send attachmend up to 150mb, instant messaging</t>
  </si>
  <si>
    <t>Group chat and private messaging</t>
  </si>
  <si>
    <t>Video Meeting , Acces all google fauthers</t>
  </si>
  <si>
    <t>Good secruty with multible password, revisin history with time and date stambs wich control by the administrator</t>
  </si>
  <si>
    <t>5 layer of securty, pro active monitoring to keep costemer data safe, you can add and remove users, manage cridantials and permissins</t>
  </si>
  <si>
    <t xml:space="preserve">Using encrytion whene transfering files and data safely stored, they can be only acess using the unique link. Seting password </t>
  </si>
  <si>
    <t xml:space="preserve">Setup privately, you can only share files only to authorised members. It does not share, publish or reuse any content from private sites for purposes. </t>
  </si>
  <si>
    <t>Encrypted data,login history who has the files.Two stage authorities.</t>
  </si>
  <si>
    <t>Encrypted data, follow users and activity track. Custom and two stage passwords.</t>
  </si>
  <si>
    <t>5 TB, 1TB/USER</t>
  </si>
  <si>
    <t>1TB/user, 10 GB storage as a shared folder + 500 MB storage/user</t>
  </si>
  <si>
    <t>5 sites with 300 MB of storage for each can be created.</t>
  </si>
  <si>
    <t>unlimited</t>
  </si>
  <si>
    <t>unlimited, share up to 5GB</t>
  </si>
  <si>
    <t>20 GB sent as a link</t>
  </si>
  <si>
    <t>via outlook</t>
  </si>
  <si>
    <t>Via Google apps</t>
  </si>
  <si>
    <t>via Skype</t>
  </si>
  <si>
    <t>only website</t>
  </si>
  <si>
    <t>via google docs</t>
  </si>
  <si>
    <t>user friendly</t>
  </si>
  <si>
    <t>soo smiler to dropbox</t>
  </si>
  <si>
    <t>23$/8 person</t>
  </si>
  <si>
    <t>similar to sype</t>
  </si>
  <si>
    <t>only video sharing</t>
  </si>
  <si>
    <t>Convo</t>
  </si>
  <si>
    <t>Trello doesn't support Group Chat. If you watch notifications, you can see anyone commenting with your username, and respond to them on the card they commented. Alternatively, you could create a chat board specifically for discussion</t>
  </si>
</sst>
</file>

<file path=xl/styles.xml><?xml version="1.0" encoding="utf-8"?>
<styleSheet xmlns="http://schemas.openxmlformats.org/spreadsheetml/2006/main" xmlns:mc="http://schemas.openxmlformats.org/markup-compatibility/2006" xmlns:x14ac="http://schemas.microsoft.com/office/spreadsheetml/2009/9/ac" mc:Ignorable="x14ac">
  <fonts count="8">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14"/>
      <color rgb="FF000000"/>
      <name val="Calibri"/>
      <scheme val="minor"/>
    </font>
    <font>
      <sz val="12"/>
      <color rgb="FF333333"/>
      <name val="Helvetica Neue"/>
    </font>
    <font>
      <sz val="14"/>
      <color rgb="FF000000"/>
      <name val="Trebuchet MS"/>
    </font>
    <font>
      <sz val="12"/>
      <color rgb="FF9C6500"/>
      <name val="Calibri"/>
      <family val="2"/>
      <scheme val="minor"/>
    </font>
  </fonts>
  <fills count="3">
    <fill>
      <patternFill patternType="none"/>
    </fill>
    <fill>
      <patternFill patternType="gray125"/>
    </fill>
    <fill>
      <patternFill patternType="solid">
        <fgColor rgb="FFFFEB9C"/>
      </patternFill>
    </fill>
  </fills>
  <borders count="9">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top style="thin">
        <color auto="1"/>
      </top>
      <bottom/>
      <diagonal/>
    </border>
    <border>
      <left/>
      <right style="thin">
        <color auto="1"/>
      </right>
      <top/>
      <bottom/>
      <diagonal/>
    </border>
    <border>
      <left style="medium">
        <color auto="1"/>
      </left>
      <right/>
      <top/>
      <bottom/>
      <diagonal/>
    </border>
    <border>
      <left/>
      <right style="medium">
        <color auto="1"/>
      </right>
      <top/>
      <bottom/>
      <diagonal/>
    </border>
    <border>
      <left style="thin">
        <color auto="1"/>
      </left>
      <right/>
      <top/>
      <bottom/>
      <diagonal/>
    </border>
  </borders>
  <cellStyleXfs count="21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7" fillId="2"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57">
    <xf numFmtId="0" fontId="0" fillId="0" borderId="0" xfId="0"/>
    <xf numFmtId="0" fontId="1" fillId="0" borderId="0" xfId="0" applyFont="1"/>
    <xf numFmtId="0" fontId="0" fillId="0" borderId="0" xfId="0" applyAlignment="1">
      <alignment horizontal="left"/>
    </xf>
    <xf numFmtId="0" fontId="0" fillId="0" borderId="0" xfId="0" applyAlignment="1">
      <alignment horizontal="center" vertical="center"/>
    </xf>
    <xf numFmtId="0" fontId="0" fillId="0" borderId="0" xfId="0" applyAlignment="1">
      <alignment horizontal="left" vertical="center" wrapText="1"/>
    </xf>
    <xf numFmtId="0" fontId="0" fillId="0" borderId="1" xfId="0" applyBorder="1" applyAlignment="1">
      <alignment horizontal="center" vertical="center"/>
    </xf>
    <xf numFmtId="0" fontId="0" fillId="0" borderId="1" xfId="0" applyBorder="1" applyAlignment="1">
      <alignment horizontal="left" vertical="center" wrapText="1"/>
    </xf>
    <xf numFmtId="0" fontId="1" fillId="0" borderId="1" xfId="0" applyFont="1" applyBorder="1" applyAlignment="1">
      <alignment horizontal="center" wrapText="1"/>
    </xf>
    <xf numFmtId="0" fontId="1" fillId="0" borderId="1" xfId="0" applyFont="1" applyBorder="1" applyAlignment="1">
      <alignment horizontal="left" vertical="center"/>
    </xf>
    <xf numFmtId="0" fontId="0" fillId="0" borderId="0" xfId="0" applyBorder="1"/>
    <xf numFmtId="0" fontId="0" fillId="0" borderId="2" xfId="0" applyBorder="1" applyAlignment="1">
      <alignment horizontal="center" vertical="center"/>
    </xf>
    <xf numFmtId="0" fontId="4" fillId="0" borderId="0" xfId="0" applyFont="1" applyAlignment="1">
      <alignment horizontal="center" vertical="center"/>
    </xf>
    <xf numFmtId="0" fontId="0" fillId="0" borderId="0" xfId="0" applyAlignment="1">
      <alignment horizontal="center" vertical="center" wrapText="1"/>
    </xf>
    <xf numFmtId="0" fontId="0" fillId="0" borderId="1" xfId="0" applyBorder="1" applyAlignment="1">
      <alignment horizontal="center" vertical="center" wrapText="1"/>
    </xf>
    <xf numFmtId="0" fontId="0" fillId="0" borderId="0" xfId="0" applyFont="1" applyProtection="1"/>
    <xf numFmtId="0" fontId="5" fillId="0" borderId="0" xfId="0" applyFont="1" applyAlignment="1">
      <alignment wrapText="1"/>
    </xf>
    <xf numFmtId="0" fontId="5" fillId="0" borderId="1" xfId="0" applyFont="1" applyBorder="1" applyAlignment="1">
      <alignment vertical="center" wrapText="1"/>
    </xf>
    <xf numFmtId="0" fontId="5" fillId="0" borderId="0" xfId="0" applyFont="1" applyAlignment="1">
      <alignment vertical="center" wrapText="1"/>
    </xf>
    <xf numFmtId="0" fontId="0" fillId="0" borderId="3" xfId="0" applyBorder="1" applyAlignment="1">
      <alignment horizontal="center" vertical="center"/>
    </xf>
    <xf numFmtId="0" fontId="0" fillId="0" borderId="5" xfId="0" applyBorder="1" applyAlignment="1">
      <alignment horizontal="center" vertical="center" wrapText="1"/>
    </xf>
    <xf numFmtId="0" fontId="0" fillId="0" borderId="4" xfId="0" applyBorder="1" applyAlignment="1">
      <alignment horizontal="center" vertical="center" wrapText="1"/>
    </xf>
    <xf numFmtId="0" fontId="0" fillId="0" borderId="7" xfId="0" applyBorder="1" applyAlignment="1">
      <alignment horizontal="center" vertical="center"/>
    </xf>
    <xf numFmtId="0" fontId="0" fillId="0" borderId="6" xfId="0" applyBorder="1" applyAlignment="1">
      <alignment horizontal="center" vertical="center"/>
    </xf>
    <xf numFmtId="0" fontId="5" fillId="0" borderId="4" xfId="0" applyFont="1" applyBorder="1" applyAlignment="1">
      <alignment vertical="center" wrapText="1"/>
    </xf>
    <xf numFmtId="0" fontId="5" fillId="0" borderId="5" xfId="0" applyFont="1" applyBorder="1" applyAlignment="1">
      <alignment vertical="center" wrapText="1"/>
    </xf>
    <xf numFmtId="0" fontId="0" fillId="0" borderId="0" xfId="0" applyBorder="1" applyAlignment="1">
      <alignment horizontal="center" vertical="center" wrapText="1"/>
    </xf>
    <xf numFmtId="0" fontId="0" fillId="0" borderId="0" xfId="0" applyBorder="1" applyAlignment="1">
      <alignment horizontal="center" vertical="center"/>
    </xf>
    <xf numFmtId="0" fontId="4" fillId="0" borderId="0" xfId="0" applyFont="1" applyAlignment="1">
      <alignment horizontal="right" vertical="center"/>
    </xf>
    <xf numFmtId="0" fontId="6" fillId="0" borderId="0" xfId="0" applyFont="1" applyAlignment="1">
      <alignment wrapText="1"/>
    </xf>
    <xf numFmtId="0" fontId="6" fillId="0" borderId="1" xfId="0" applyFont="1" applyBorder="1" applyAlignment="1">
      <alignment horizontal="center" vertical="center" wrapText="1"/>
    </xf>
    <xf numFmtId="0" fontId="4" fillId="0" borderId="0" xfId="0" applyFont="1" applyBorder="1" applyAlignment="1">
      <alignment horizontal="center" vertical="center"/>
    </xf>
    <xf numFmtId="0" fontId="0" fillId="0" borderId="0" xfId="0" applyFont="1" applyProtection="1">
      <protection hidden="1"/>
    </xf>
    <xf numFmtId="0" fontId="0" fillId="0" borderId="0" xfId="0" applyFont="1" applyBorder="1" applyAlignment="1" applyProtection="1">
      <alignment horizontal="center" vertical="center"/>
      <protection hidden="1"/>
    </xf>
    <xf numFmtId="0" fontId="0" fillId="0" borderId="8" xfId="0" applyFont="1" applyBorder="1" applyAlignment="1" applyProtection="1">
      <alignment horizontal="center" vertical="center"/>
      <protection hidden="1"/>
    </xf>
    <xf numFmtId="0" fontId="0" fillId="0" borderId="0" xfId="0" applyFont="1" applyBorder="1" applyAlignment="1" applyProtection="1">
      <alignment horizontal="center" vertical="center" wrapText="1"/>
      <protection hidden="1"/>
    </xf>
    <xf numFmtId="0" fontId="0" fillId="0" borderId="0" xfId="0" applyFont="1" applyAlignment="1" applyProtection="1">
      <alignment horizontal="center" vertical="center" wrapText="1"/>
      <protection hidden="1"/>
    </xf>
    <xf numFmtId="0" fontId="5" fillId="0" borderId="0" xfId="0" applyFont="1" applyBorder="1" applyAlignment="1" applyProtection="1">
      <alignment vertical="center" wrapText="1"/>
      <protection hidden="1"/>
    </xf>
    <xf numFmtId="0" fontId="5" fillId="0" borderId="0" xfId="0" applyFont="1" applyAlignment="1" applyProtection="1">
      <alignment vertical="center" wrapText="1"/>
      <protection hidden="1"/>
    </xf>
    <xf numFmtId="0" fontId="5" fillId="0" borderId="0" xfId="0" applyFont="1" applyAlignment="1" applyProtection="1">
      <alignment wrapText="1"/>
      <protection hidden="1"/>
    </xf>
    <xf numFmtId="0" fontId="4" fillId="0" borderId="0" xfId="0" applyFont="1" applyAlignment="1" applyProtection="1">
      <alignment horizontal="center" vertical="center"/>
      <protection hidden="1"/>
    </xf>
    <xf numFmtId="0" fontId="4" fillId="0" borderId="0" xfId="0" applyFont="1" applyBorder="1" applyAlignment="1" applyProtection="1">
      <alignment horizontal="center" vertical="center"/>
      <protection hidden="1"/>
    </xf>
    <xf numFmtId="0" fontId="0" fillId="0" borderId="0" xfId="0" applyBorder="1" applyAlignment="1">
      <alignment horizontal="left" vertical="center" wrapText="1"/>
    </xf>
    <xf numFmtId="0" fontId="0" fillId="0" borderId="4" xfId="0" applyBorder="1" applyAlignment="1">
      <alignment horizontal="center" vertical="center"/>
    </xf>
    <xf numFmtId="0" fontId="0" fillId="0" borderId="5" xfId="0" applyBorder="1" applyAlignment="1">
      <alignment horizontal="center" vertical="center"/>
    </xf>
    <xf numFmtId="0" fontId="5" fillId="0" borderId="1" xfId="0" applyFont="1" applyBorder="1" applyAlignment="1">
      <alignment horizontal="center" vertical="center" wrapText="1"/>
    </xf>
    <xf numFmtId="0" fontId="7" fillId="2" borderId="0" xfId="185" applyProtection="1"/>
    <xf numFmtId="0" fontId="7" fillId="2" borderId="2" xfId="185" applyBorder="1" applyAlignment="1">
      <alignment horizontal="center" vertical="center"/>
    </xf>
    <xf numFmtId="0" fontId="7" fillId="2" borderId="0" xfId="185"/>
    <xf numFmtId="0" fontId="7" fillId="2" borderId="1" xfId="185" applyBorder="1" applyAlignment="1">
      <alignment horizontal="center" vertical="center"/>
    </xf>
    <xf numFmtId="0" fontId="7" fillId="2" borderId="1" xfId="185" applyBorder="1" applyAlignment="1">
      <alignment horizontal="center" vertical="center" wrapText="1"/>
    </xf>
    <xf numFmtId="0" fontId="7" fillId="2" borderId="0" xfId="185" applyAlignment="1">
      <alignment horizontal="center" vertical="center" wrapText="1"/>
    </xf>
    <xf numFmtId="0" fontId="7" fillId="2" borderId="1" xfId="185" applyBorder="1" applyAlignment="1">
      <alignment vertical="center" wrapText="1"/>
    </xf>
    <xf numFmtId="0" fontId="7" fillId="2" borderId="0" xfId="185" applyBorder="1" applyAlignment="1">
      <alignment horizontal="center" vertical="center" wrapText="1"/>
    </xf>
    <xf numFmtId="0" fontId="7" fillId="2" borderId="0" xfId="185" applyAlignment="1">
      <alignment wrapText="1"/>
    </xf>
    <xf numFmtId="0" fontId="7" fillId="2" borderId="0" xfId="185" applyAlignment="1">
      <alignment horizontal="right" vertical="center"/>
    </xf>
    <xf numFmtId="0" fontId="7" fillId="2" borderId="0" xfId="185" applyAlignment="1">
      <alignment horizontal="center" vertical="center"/>
    </xf>
    <xf numFmtId="0" fontId="6" fillId="0" borderId="0" xfId="0" applyFont="1" applyBorder="1" applyAlignment="1">
      <alignment horizontal="center" vertical="center" wrapText="1"/>
    </xf>
  </cellXfs>
  <cellStyles count="21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Neutral" xfId="185" builtinId="2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editAs="oneCell">
    <xdr:from>
      <xdr:col>6</xdr:col>
      <xdr:colOff>838200</xdr:colOff>
      <xdr:row>1</xdr:row>
      <xdr:rowOff>215900</xdr:rowOff>
    </xdr:from>
    <xdr:to>
      <xdr:col>6</xdr:col>
      <xdr:colOff>1435100</xdr:colOff>
      <xdr:row>1</xdr:row>
      <xdr:rowOff>812800</xdr:rowOff>
    </xdr:to>
    <xdr:pic>
      <xdr:nvPicPr>
        <xdr:cNvPr id="2" name="Picture 1"/>
        <xdr:cNvPicPr>
          <a:picLocks noChangeAspect="1"/>
        </xdr:cNvPicPr>
      </xdr:nvPicPr>
      <xdr:blipFill>
        <a:blip xmlns:r="http://schemas.openxmlformats.org/officeDocument/2006/relationships" r:embed="rId1"/>
        <a:stretch>
          <a:fillRect/>
        </a:stretch>
      </xdr:blipFill>
      <xdr:spPr>
        <a:xfrm>
          <a:off x="7023100" y="406400"/>
          <a:ext cx="596900" cy="596900"/>
        </a:xfrm>
        <a:prstGeom prst="rect">
          <a:avLst/>
        </a:prstGeom>
      </xdr:spPr>
    </xdr:pic>
    <xdr:clientData/>
  </xdr:twoCellAnchor>
  <xdr:twoCellAnchor editAs="oneCell">
    <xdr:from>
      <xdr:col>3</xdr:col>
      <xdr:colOff>266700</xdr:colOff>
      <xdr:row>1</xdr:row>
      <xdr:rowOff>152400</xdr:rowOff>
    </xdr:from>
    <xdr:to>
      <xdr:col>3</xdr:col>
      <xdr:colOff>1896533</xdr:colOff>
      <xdr:row>1</xdr:row>
      <xdr:rowOff>965200</xdr:rowOff>
    </xdr:to>
    <xdr:pic>
      <xdr:nvPicPr>
        <xdr:cNvPr id="3" name="Picture 2"/>
        <xdr:cNvPicPr>
          <a:picLocks noChangeAspect="1"/>
        </xdr:cNvPicPr>
      </xdr:nvPicPr>
      <xdr:blipFill>
        <a:blip xmlns:r="http://schemas.openxmlformats.org/officeDocument/2006/relationships" r:embed="rId2"/>
        <a:stretch>
          <a:fillRect/>
        </a:stretch>
      </xdr:blipFill>
      <xdr:spPr>
        <a:xfrm>
          <a:off x="3517900" y="342900"/>
          <a:ext cx="1629833" cy="812800"/>
        </a:xfrm>
        <a:prstGeom prst="rect">
          <a:avLst/>
        </a:prstGeom>
      </xdr:spPr>
    </xdr:pic>
    <xdr:clientData/>
  </xdr:twoCellAnchor>
  <xdr:twoCellAnchor editAs="oneCell">
    <xdr:from>
      <xdr:col>9</xdr:col>
      <xdr:colOff>572051</xdr:colOff>
      <xdr:row>1</xdr:row>
      <xdr:rowOff>139700</xdr:rowOff>
    </xdr:from>
    <xdr:to>
      <xdr:col>9</xdr:col>
      <xdr:colOff>1777999</xdr:colOff>
      <xdr:row>1</xdr:row>
      <xdr:rowOff>977900</xdr:rowOff>
    </xdr:to>
    <xdr:pic>
      <xdr:nvPicPr>
        <xdr:cNvPr id="4" name="Picture 3"/>
        <xdr:cNvPicPr>
          <a:picLocks noChangeAspect="1"/>
        </xdr:cNvPicPr>
      </xdr:nvPicPr>
      <xdr:blipFill>
        <a:blip xmlns:r="http://schemas.openxmlformats.org/officeDocument/2006/relationships" r:embed="rId3"/>
        <a:stretch>
          <a:fillRect/>
        </a:stretch>
      </xdr:blipFill>
      <xdr:spPr>
        <a:xfrm>
          <a:off x="9690651" y="330200"/>
          <a:ext cx="1205948" cy="838200"/>
        </a:xfrm>
        <a:prstGeom prst="rect">
          <a:avLst/>
        </a:prstGeom>
      </xdr:spPr>
    </xdr:pic>
    <xdr:clientData/>
  </xdr:twoCellAnchor>
  <xdr:twoCellAnchor editAs="oneCell">
    <xdr:from>
      <xdr:col>12</xdr:col>
      <xdr:colOff>673100</xdr:colOff>
      <xdr:row>1</xdr:row>
      <xdr:rowOff>114300</xdr:rowOff>
    </xdr:from>
    <xdr:to>
      <xdr:col>12</xdr:col>
      <xdr:colOff>1651000</xdr:colOff>
      <xdr:row>1</xdr:row>
      <xdr:rowOff>1092200</xdr:rowOff>
    </xdr:to>
    <xdr:pic>
      <xdr:nvPicPr>
        <xdr:cNvPr id="5" name="Picture 4"/>
        <xdr:cNvPicPr>
          <a:picLocks noChangeAspect="1"/>
        </xdr:cNvPicPr>
      </xdr:nvPicPr>
      <xdr:blipFill>
        <a:blip xmlns:r="http://schemas.openxmlformats.org/officeDocument/2006/relationships" r:embed="rId4"/>
        <a:stretch>
          <a:fillRect/>
        </a:stretch>
      </xdr:blipFill>
      <xdr:spPr>
        <a:xfrm>
          <a:off x="12725400" y="304800"/>
          <a:ext cx="977900" cy="977900"/>
        </a:xfrm>
        <a:prstGeom prst="rect">
          <a:avLst/>
        </a:prstGeom>
      </xdr:spPr>
    </xdr:pic>
    <xdr:clientData/>
  </xdr:twoCellAnchor>
  <xdr:twoCellAnchor editAs="oneCell">
    <xdr:from>
      <xdr:col>15</xdr:col>
      <xdr:colOff>419100</xdr:colOff>
      <xdr:row>1</xdr:row>
      <xdr:rowOff>165100</xdr:rowOff>
    </xdr:from>
    <xdr:to>
      <xdr:col>15</xdr:col>
      <xdr:colOff>1864558</xdr:colOff>
      <xdr:row>1</xdr:row>
      <xdr:rowOff>838200</xdr:rowOff>
    </xdr:to>
    <xdr:pic>
      <xdr:nvPicPr>
        <xdr:cNvPr id="6" name="Picture 5"/>
        <xdr:cNvPicPr>
          <a:picLocks noChangeAspect="1"/>
        </xdr:cNvPicPr>
      </xdr:nvPicPr>
      <xdr:blipFill>
        <a:blip xmlns:r="http://schemas.openxmlformats.org/officeDocument/2006/relationships" r:embed="rId5"/>
        <a:stretch>
          <a:fillRect/>
        </a:stretch>
      </xdr:blipFill>
      <xdr:spPr>
        <a:xfrm>
          <a:off x="15405100" y="355600"/>
          <a:ext cx="1445458" cy="673100"/>
        </a:xfrm>
        <a:prstGeom prst="rect">
          <a:avLst/>
        </a:prstGeom>
      </xdr:spPr>
    </xdr:pic>
    <xdr:clientData/>
  </xdr:twoCellAnchor>
  <xdr:twoCellAnchor editAs="oneCell">
    <xdr:from>
      <xdr:col>9</xdr:col>
      <xdr:colOff>139700</xdr:colOff>
      <xdr:row>24</xdr:row>
      <xdr:rowOff>63500</xdr:rowOff>
    </xdr:from>
    <xdr:to>
      <xdr:col>9</xdr:col>
      <xdr:colOff>419100</xdr:colOff>
      <xdr:row>24</xdr:row>
      <xdr:rowOff>342900</xdr:rowOff>
    </xdr:to>
    <xdr:pic>
      <xdr:nvPicPr>
        <xdr:cNvPr id="20" name="Picture 19"/>
        <xdr:cNvPicPr>
          <a:picLocks noChangeAspect="1"/>
        </xdr:cNvPicPr>
      </xdr:nvPicPr>
      <xdr:blipFill>
        <a:blip xmlns:r="http://schemas.openxmlformats.org/officeDocument/2006/relationships" r:embed="rId6"/>
        <a:stretch>
          <a:fillRect/>
        </a:stretch>
      </xdr:blipFill>
      <xdr:spPr>
        <a:xfrm>
          <a:off x="6692900" y="6591300"/>
          <a:ext cx="279400" cy="279400"/>
        </a:xfrm>
        <a:prstGeom prst="rect">
          <a:avLst/>
        </a:prstGeom>
      </xdr:spPr>
    </xdr:pic>
    <xdr:clientData/>
  </xdr:twoCellAnchor>
  <xdr:twoCellAnchor editAs="oneCell">
    <xdr:from>
      <xdr:col>9</xdr:col>
      <xdr:colOff>647700</xdr:colOff>
      <xdr:row>24</xdr:row>
      <xdr:rowOff>63500</xdr:rowOff>
    </xdr:from>
    <xdr:to>
      <xdr:col>9</xdr:col>
      <xdr:colOff>927100</xdr:colOff>
      <xdr:row>24</xdr:row>
      <xdr:rowOff>342900</xdr:rowOff>
    </xdr:to>
    <xdr:pic>
      <xdr:nvPicPr>
        <xdr:cNvPr id="21" name="Picture 20"/>
        <xdr:cNvPicPr>
          <a:picLocks noChangeAspect="1"/>
        </xdr:cNvPicPr>
      </xdr:nvPicPr>
      <xdr:blipFill>
        <a:blip xmlns:r="http://schemas.openxmlformats.org/officeDocument/2006/relationships" r:embed="rId7"/>
        <a:stretch>
          <a:fillRect/>
        </a:stretch>
      </xdr:blipFill>
      <xdr:spPr>
        <a:xfrm>
          <a:off x="7200900" y="6591300"/>
          <a:ext cx="279400" cy="279400"/>
        </a:xfrm>
        <a:prstGeom prst="rect">
          <a:avLst/>
        </a:prstGeom>
      </xdr:spPr>
    </xdr:pic>
    <xdr:clientData/>
  </xdr:twoCellAnchor>
  <xdr:twoCellAnchor editAs="oneCell">
    <xdr:from>
      <xdr:col>9</xdr:col>
      <xdr:colOff>1092200</xdr:colOff>
      <xdr:row>24</xdr:row>
      <xdr:rowOff>50800</xdr:rowOff>
    </xdr:from>
    <xdr:to>
      <xdr:col>9</xdr:col>
      <xdr:colOff>1371600</xdr:colOff>
      <xdr:row>24</xdr:row>
      <xdr:rowOff>330200</xdr:rowOff>
    </xdr:to>
    <xdr:pic>
      <xdr:nvPicPr>
        <xdr:cNvPr id="22" name="Picture 21"/>
        <xdr:cNvPicPr>
          <a:picLocks noChangeAspect="1"/>
        </xdr:cNvPicPr>
      </xdr:nvPicPr>
      <xdr:blipFill>
        <a:blip xmlns:r="http://schemas.openxmlformats.org/officeDocument/2006/relationships" r:embed="rId8"/>
        <a:stretch>
          <a:fillRect/>
        </a:stretch>
      </xdr:blipFill>
      <xdr:spPr>
        <a:xfrm>
          <a:off x="7645400" y="6578600"/>
          <a:ext cx="279400" cy="279400"/>
        </a:xfrm>
        <a:prstGeom prst="rect">
          <a:avLst/>
        </a:prstGeom>
      </xdr:spPr>
    </xdr:pic>
    <xdr:clientData/>
  </xdr:twoCellAnchor>
  <xdr:twoCellAnchor editAs="oneCell">
    <xdr:from>
      <xdr:col>15</xdr:col>
      <xdr:colOff>292100</xdr:colOff>
      <xdr:row>24</xdr:row>
      <xdr:rowOff>127000</xdr:rowOff>
    </xdr:from>
    <xdr:to>
      <xdr:col>15</xdr:col>
      <xdr:colOff>571500</xdr:colOff>
      <xdr:row>24</xdr:row>
      <xdr:rowOff>406400</xdr:rowOff>
    </xdr:to>
    <xdr:pic>
      <xdr:nvPicPr>
        <xdr:cNvPr id="23" name="Picture 22"/>
        <xdr:cNvPicPr>
          <a:picLocks noChangeAspect="1"/>
        </xdr:cNvPicPr>
      </xdr:nvPicPr>
      <xdr:blipFill>
        <a:blip xmlns:r="http://schemas.openxmlformats.org/officeDocument/2006/relationships" r:embed="rId6"/>
        <a:stretch>
          <a:fillRect/>
        </a:stretch>
      </xdr:blipFill>
      <xdr:spPr>
        <a:xfrm>
          <a:off x="21856700" y="12217400"/>
          <a:ext cx="279400" cy="279400"/>
        </a:xfrm>
        <a:prstGeom prst="rect">
          <a:avLst/>
        </a:prstGeom>
      </xdr:spPr>
    </xdr:pic>
    <xdr:clientData/>
  </xdr:twoCellAnchor>
  <xdr:twoCellAnchor editAs="oneCell">
    <xdr:from>
      <xdr:col>12</xdr:col>
      <xdr:colOff>139700</xdr:colOff>
      <xdr:row>24</xdr:row>
      <xdr:rowOff>63500</xdr:rowOff>
    </xdr:from>
    <xdr:to>
      <xdr:col>12</xdr:col>
      <xdr:colOff>419100</xdr:colOff>
      <xdr:row>24</xdr:row>
      <xdr:rowOff>342900</xdr:rowOff>
    </xdr:to>
    <xdr:pic>
      <xdr:nvPicPr>
        <xdr:cNvPr id="24" name="Picture 23"/>
        <xdr:cNvPicPr>
          <a:picLocks noChangeAspect="1"/>
        </xdr:cNvPicPr>
      </xdr:nvPicPr>
      <xdr:blipFill>
        <a:blip xmlns:r="http://schemas.openxmlformats.org/officeDocument/2006/relationships" r:embed="rId6"/>
        <a:stretch>
          <a:fillRect/>
        </a:stretch>
      </xdr:blipFill>
      <xdr:spPr>
        <a:xfrm>
          <a:off x="8204200" y="6591300"/>
          <a:ext cx="279400" cy="279400"/>
        </a:xfrm>
        <a:prstGeom prst="rect">
          <a:avLst/>
        </a:prstGeom>
      </xdr:spPr>
    </xdr:pic>
    <xdr:clientData/>
  </xdr:twoCellAnchor>
  <xdr:twoCellAnchor editAs="oneCell">
    <xdr:from>
      <xdr:col>12</xdr:col>
      <xdr:colOff>647700</xdr:colOff>
      <xdr:row>24</xdr:row>
      <xdr:rowOff>63500</xdr:rowOff>
    </xdr:from>
    <xdr:to>
      <xdr:col>12</xdr:col>
      <xdr:colOff>927100</xdr:colOff>
      <xdr:row>24</xdr:row>
      <xdr:rowOff>342900</xdr:rowOff>
    </xdr:to>
    <xdr:pic>
      <xdr:nvPicPr>
        <xdr:cNvPr id="25" name="Picture 24"/>
        <xdr:cNvPicPr>
          <a:picLocks noChangeAspect="1"/>
        </xdr:cNvPicPr>
      </xdr:nvPicPr>
      <xdr:blipFill>
        <a:blip xmlns:r="http://schemas.openxmlformats.org/officeDocument/2006/relationships" r:embed="rId7"/>
        <a:stretch>
          <a:fillRect/>
        </a:stretch>
      </xdr:blipFill>
      <xdr:spPr>
        <a:xfrm>
          <a:off x="8712200" y="6591300"/>
          <a:ext cx="279400" cy="279400"/>
        </a:xfrm>
        <a:prstGeom prst="rect">
          <a:avLst/>
        </a:prstGeom>
      </xdr:spPr>
    </xdr:pic>
    <xdr:clientData/>
  </xdr:twoCellAnchor>
  <xdr:twoCellAnchor editAs="oneCell">
    <xdr:from>
      <xdr:col>12</xdr:col>
      <xdr:colOff>1092200</xdr:colOff>
      <xdr:row>24</xdr:row>
      <xdr:rowOff>50800</xdr:rowOff>
    </xdr:from>
    <xdr:to>
      <xdr:col>12</xdr:col>
      <xdr:colOff>1371600</xdr:colOff>
      <xdr:row>24</xdr:row>
      <xdr:rowOff>330200</xdr:rowOff>
    </xdr:to>
    <xdr:pic>
      <xdr:nvPicPr>
        <xdr:cNvPr id="26" name="Picture 25"/>
        <xdr:cNvPicPr>
          <a:picLocks noChangeAspect="1"/>
        </xdr:cNvPicPr>
      </xdr:nvPicPr>
      <xdr:blipFill>
        <a:blip xmlns:r="http://schemas.openxmlformats.org/officeDocument/2006/relationships" r:embed="rId8"/>
        <a:stretch>
          <a:fillRect/>
        </a:stretch>
      </xdr:blipFill>
      <xdr:spPr>
        <a:xfrm>
          <a:off x="9156700" y="6578600"/>
          <a:ext cx="279400" cy="279400"/>
        </a:xfrm>
        <a:prstGeom prst="rect">
          <a:avLst/>
        </a:prstGeom>
      </xdr:spPr>
    </xdr:pic>
    <xdr:clientData/>
  </xdr:twoCellAnchor>
  <xdr:twoCellAnchor editAs="oneCell">
    <xdr:from>
      <xdr:col>3</xdr:col>
      <xdr:colOff>139700</xdr:colOff>
      <xdr:row>24</xdr:row>
      <xdr:rowOff>127000</xdr:rowOff>
    </xdr:from>
    <xdr:to>
      <xdr:col>3</xdr:col>
      <xdr:colOff>419100</xdr:colOff>
      <xdr:row>24</xdr:row>
      <xdr:rowOff>406400</xdr:rowOff>
    </xdr:to>
    <xdr:pic>
      <xdr:nvPicPr>
        <xdr:cNvPr id="27" name="Picture 26"/>
        <xdr:cNvPicPr>
          <a:picLocks noChangeAspect="1"/>
        </xdr:cNvPicPr>
      </xdr:nvPicPr>
      <xdr:blipFill>
        <a:blip xmlns:r="http://schemas.openxmlformats.org/officeDocument/2006/relationships" r:embed="rId6"/>
        <a:stretch>
          <a:fillRect/>
        </a:stretch>
      </xdr:blipFill>
      <xdr:spPr>
        <a:xfrm>
          <a:off x="3670300" y="12420600"/>
          <a:ext cx="279400" cy="279400"/>
        </a:xfrm>
        <a:prstGeom prst="rect">
          <a:avLst/>
        </a:prstGeom>
      </xdr:spPr>
    </xdr:pic>
    <xdr:clientData/>
  </xdr:twoCellAnchor>
  <xdr:twoCellAnchor editAs="oneCell">
    <xdr:from>
      <xdr:col>3</xdr:col>
      <xdr:colOff>622300</xdr:colOff>
      <xdr:row>24</xdr:row>
      <xdr:rowOff>114300</xdr:rowOff>
    </xdr:from>
    <xdr:to>
      <xdr:col>3</xdr:col>
      <xdr:colOff>901700</xdr:colOff>
      <xdr:row>24</xdr:row>
      <xdr:rowOff>393700</xdr:rowOff>
    </xdr:to>
    <xdr:pic>
      <xdr:nvPicPr>
        <xdr:cNvPr id="28" name="Picture 27"/>
        <xdr:cNvPicPr>
          <a:picLocks noChangeAspect="1"/>
        </xdr:cNvPicPr>
      </xdr:nvPicPr>
      <xdr:blipFill>
        <a:blip xmlns:r="http://schemas.openxmlformats.org/officeDocument/2006/relationships" r:embed="rId7"/>
        <a:stretch>
          <a:fillRect/>
        </a:stretch>
      </xdr:blipFill>
      <xdr:spPr>
        <a:xfrm>
          <a:off x="4152900" y="12407900"/>
          <a:ext cx="279400" cy="279400"/>
        </a:xfrm>
        <a:prstGeom prst="rect">
          <a:avLst/>
        </a:prstGeom>
      </xdr:spPr>
    </xdr:pic>
    <xdr:clientData/>
  </xdr:twoCellAnchor>
  <xdr:twoCellAnchor editAs="oneCell">
    <xdr:from>
      <xdr:col>3</xdr:col>
      <xdr:colOff>1092200</xdr:colOff>
      <xdr:row>24</xdr:row>
      <xdr:rowOff>88900</xdr:rowOff>
    </xdr:from>
    <xdr:to>
      <xdr:col>3</xdr:col>
      <xdr:colOff>1371600</xdr:colOff>
      <xdr:row>24</xdr:row>
      <xdr:rowOff>368300</xdr:rowOff>
    </xdr:to>
    <xdr:pic>
      <xdr:nvPicPr>
        <xdr:cNvPr id="29" name="Picture 28"/>
        <xdr:cNvPicPr>
          <a:picLocks noChangeAspect="1"/>
        </xdr:cNvPicPr>
      </xdr:nvPicPr>
      <xdr:blipFill>
        <a:blip xmlns:r="http://schemas.openxmlformats.org/officeDocument/2006/relationships" r:embed="rId8"/>
        <a:stretch>
          <a:fillRect/>
        </a:stretch>
      </xdr:blipFill>
      <xdr:spPr>
        <a:xfrm>
          <a:off x="4622800" y="12382500"/>
          <a:ext cx="279400" cy="279400"/>
        </a:xfrm>
        <a:prstGeom prst="rect">
          <a:avLst/>
        </a:prstGeom>
      </xdr:spPr>
    </xdr:pic>
    <xdr:clientData/>
  </xdr:twoCellAnchor>
  <xdr:twoCellAnchor editAs="oneCell">
    <xdr:from>
      <xdr:col>6</xdr:col>
      <xdr:colOff>165100</xdr:colOff>
      <xdr:row>24</xdr:row>
      <xdr:rowOff>114300</xdr:rowOff>
    </xdr:from>
    <xdr:to>
      <xdr:col>6</xdr:col>
      <xdr:colOff>444500</xdr:colOff>
      <xdr:row>24</xdr:row>
      <xdr:rowOff>393700</xdr:rowOff>
    </xdr:to>
    <xdr:pic>
      <xdr:nvPicPr>
        <xdr:cNvPr id="30" name="Picture 29"/>
        <xdr:cNvPicPr>
          <a:picLocks noChangeAspect="1"/>
        </xdr:cNvPicPr>
      </xdr:nvPicPr>
      <xdr:blipFill>
        <a:blip xmlns:r="http://schemas.openxmlformats.org/officeDocument/2006/relationships" r:embed="rId6"/>
        <a:stretch>
          <a:fillRect/>
        </a:stretch>
      </xdr:blipFill>
      <xdr:spPr>
        <a:xfrm>
          <a:off x="6921500" y="16539633"/>
          <a:ext cx="279400" cy="279400"/>
        </a:xfrm>
        <a:prstGeom prst="rect">
          <a:avLst/>
        </a:prstGeom>
      </xdr:spPr>
    </xdr:pic>
    <xdr:clientData/>
  </xdr:twoCellAnchor>
  <xdr:twoCellAnchor editAs="oneCell">
    <xdr:from>
      <xdr:col>6</xdr:col>
      <xdr:colOff>706967</xdr:colOff>
      <xdr:row>24</xdr:row>
      <xdr:rowOff>114300</xdr:rowOff>
    </xdr:from>
    <xdr:to>
      <xdr:col>6</xdr:col>
      <xdr:colOff>986367</xdr:colOff>
      <xdr:row>24</xdr:row>
      <xdr:rowOff>393700</xdr:rowOff>
    </xdr:to>
    <xdr:pic>
      <xdr:nvPicPr>
        <xdr:cNvPr id="31" name="Picture 30"/>
        <xdr:cNvPicPr>
          <a:picLocks noChangeAspect="1"/>
        </xdr:cNvPicPr>
      </xdr:nvPicPr>
      <xdr:blipFill>
        <a:blip xmlns:r="http://schemas.openxmlformats.org/officeDocument/2006/relationships" r:embed="rId7"/>
        <a:stretch>
          <a:fillRect/>
        </a:stretch>
      </xdr:blipFill>
      <xdr:spPr>
        <a:xfrm>
          <a:off x="7463367" y="16539633"/>
          <a:ext cx="279400" cy="279400"/>
        </a:xfrm>
        <a:prstGeom prst="rect">
          <a:avLst/>
        </a:prstGeom>
      </xdr:spPr>
    </xdr:pic>
    <xdr:clientData/>
  </xdr:twoCellAnchor>
  <xdr:twoCellAnchor editAs="oneCell">
    <xdr:from>
      <xdr:col>18</xdr:col>
      <xdr:colOff>84667</xdr:colOff>
      <xdr:row>24</xdr:row>
      <xdr:rowOff>97367</xdr:rowOff>
    </xdr:from>
    <xdr:to>
      <xdr:col>18</xdr:col>
      <xdr:colOff>364067</xdr:colOff>
      <xdr:row>24</xdr:row>
      <xdr:rowOff>376767</xdr:rowOff>
    </xdr:to>
    <xdr:pic>
      <xdr:nvPicPr>
        <xdr:cNvPr id="19" name="Picture 18"/>
        <xdr:cNvPicPr>
          <a:picLocks noChangeAspect="1"/>
        </xdr:cNvPicPr>
      </xdr:nvPicPr>
      <xdr:blipFill>
        <a:blip xmlns:r="http://schemas.openxmlformats.org/officeDocument/2006/relationships" r:embed="rId6"/>
        <a:stretch>
          <a:fillRect/>
        </a:stretch>
      </xdr:blipFill>
      <xdr:spPr>
        <a:xfrm>
          <a:off x="18423467" y="16522700"/>
          <a:ext cx="279400" cy="279400"/>
        </a:xfrm>
        <a:prstGeom prst="rect">
          <a:avLst/>
        </a:prstGeom>
      </xdr:spPr>
    </xdr:pic>
    <xdr:clientData/>
  </xdr:twoCellAnchor>
  <xdr:twoCellAnchor editAs="oneCell">
    <xdr:from>
      <xdr:col>18</xdr:col>
      <xdr:colOff>592667</xdr:colOff>
      <xdr:row>24</xdr:row>
      <xdr:rowOff>97367</xdr:rowOff>
    </xdr:from>
    <xdr:to>
      <xdr:col>18</xdr:col>
      <xdr:colOff>872067</xdr:colOff>
      <xdr:row>24</xdr:row>
      <xdr:rowOff>376767</xdr:rowOff>
    </xdr:to>
    <xdr:pic>
      <xdr:nvPicPr>
        <xdr:cNvPr id="32" name="Picture 31"/>
        <xdr:cNvPicPr>
          <a:picLocks noChangeAspect="1"/>
        </xdr:cNvPicPr>
      </xdr:nvPicPr>
      <xdr:blipFill>
        <a:blip xmlns:r="http://schemas.openxmlformats.org/officeDocument/2006/relationships" r:embed="rId7"/>
        <a:stretch>
          <a:fillRect/>
        </a:stretch>
      </xdr:blipFill>
      <xdr:spPr>
        <a:xfrm>
          <a:off x="18931467" y="16522700"/>
          <a:ext cx="279400" cy="279400"/>
        </a:xfrm>
        <a:prstGeom prst="rect">
          <a:avLst/>
        </a:prstGeom>
      </xdr:spPr>
    </xdr:pic>
    <xdr:clientData/>
  </xdr:twoCellAnchor>
  <xdr:twoCellAnchor editAs="oneCell">
    <xdr:from>
      <xdr:col>18</xdr:col>
      <xdr:colOff>1037167</xdr:colOff>
      <xdr:row>24</xdr:row>
      <xdr:rowOff>84667</xdr:rowOff>
    </xdr:from>
    <xdr:to>
      <xdr:col>18</xdr:col>
      <xdr:colOff>1316567</xdr:colOff>
      <xdr:row>24</xdr:row>
      <xdr:rowOff>364067</xdr:rowOff>
    </xdr:to>
    <xdr:pic>
      <xdr:nvPicPr>
        <xdr:cNvPr id="33" name="Picture 32"/>
        <xdr:cNvPicPr>
          <a:picLocks noChangeAspect="1"/>
        </xdr:cNvPicPr>
      </xdr:nvPicPr>
      <xdr:blipFill>
        <a:blip xmlns:r="http://schemas.openxmlformats.org/officeDocument/2006/relationships" r:embed="rId8"/>
        <a:stretch>
          <a:fillRect/>
        </a:stretch>
      </xdr:blipFill>
      <xdr:spPr>
        <a:xfrm>
          <a:off x="19375967" y="16510000"/>
          <a:ext cx="279400" cy="279400"/>
        </a:xfrm>
        <a:prstGeom prst="rect">
          <a:avLst/>
        </a:prstGeom>
      </xdr:spPr>
    </xdr:pic>
    <xdr:clientData/>
  </xdr:twoCellAnchor>
  <xdr:twoCellAnchor editAs="oneCell">
    <xdr:from>
      <xdr:col>24</xdr:col>
      <xdr:colOff>67734</xdr:colOff>
      <xdr:row>24</xdr:row>
      <xdr:rowOff>131233</xdr:rowOff>
    </xdr:from>
    <xdr:to>
      <xdr:col>24</xdr:col>
      <xdr:colOff>347134</xdr:colOff>
      <xdr:row>24</xdr:row>
      <xdr:rowOff>410633</xdr:rowOff>
    </xdr:to>
    <xdr:pic>
      <xdr:nvPicPr>
        <xdr:cNvPr id="34" name="Picture 33"/>
        <xdr:cNvPicPr>
          <a:picLocks noChangeAspect="1"/>
        </xdr:cNvPicPr>
      </xdr:nvPicPr>
      <xdr:blipFill>
        <a:blip xmlns:r="http://schemas.openxmlformats.org/officeDocument/2006/relationships" r:embed="rId6"/>
        <a:stretch>
          <a:fillRect/>
        </a:stretch>
      </xdr:blipFill>
      <xdr:spPr>
        <a:xfrm>
          <a:off x="23401867" y="16556566"/>
          <a:ext cx="279400" cy="279400"/>
        </a:xfrm>
        <a:prstGeom prst="rect">
          <a:avLst/>
        </a:prstGeom>
      </xdr:spPr>
    </xdr:pic>
    <xdr:clientData/>
  </xdr:twoCellAnchor>
  <xdr:twoCellAnchor editAs="oneCell">
    <xdr:from>
      <xdr:col>24</xdr:col>
      <xdr:colOff>575734</xdr:colOff>
      <xdr:row>24</xdr:row>
      <xdr:rowOff>131233</xdr:rowOff>
    </xdr:from>
    <xdr:to>
      <xdr:col>24</xdr:col>
      <xdr:colOff>855134</xdr:colOff>
      <xdr:row>24</xdr:row>
      <xdr:rowOff>410633</xdr:rowOff>
    </xdr:to>
    <xdr:pic>
      <xdr:nvPicPr>
        <xdr:cNvPr id="35" name="Picture 34"/>
        <xdr:cNvPicPr>
          <a:picLocks noChangeAspect="1"/>
        </xdr:cNvPicPr>
      </xdr:nvPicPr>
      <xdr:blipFill>
        <a:blip xmlns:r="http://schemas.openxmlformats.org/officeDocument/2006/relationships" r:embed="rId7"/>
        <a:stretch>
          <a:fillRect/>
        </a:stretch>
      </xdr:blipFill>
      <xdr:spPr>
        <a:xfrm>
          <a:off x="23909867" y="16556566"/>
          <a:ext cx="279400" cy="279400"/>
        </a:xfrm>
        <a:prstGeom prst="rect">
          <a:avLst/>
        </a:prstGeom>
      </xdr:spPr>
    </xdr:pic>
    <xdr:clientData/>
  </xdr:twoCellAnchor>
  <xdr:twoCellAnchor editAs="oneCell">
    <xdr:from>
      <xdr:col>24</xdr:col>
      <xdr:colOff>1020234</xdr:colOff>
      <xdr:row>24</xdr:row>
      <xdr:rowOff>118533</xdr:rowOff>
    </xdr:from>
    <xdr:to>
      <xdr:col>24</xdr:col>
      <xdr:colOff>1299634</xdr:colOff>
      <xdr:row>24</xdr:row>
      <xdr:rowOff>397933</xdr:rowOff>
    </xdr:to>
    <xdr:pic>
      <xdr:nvPicPr>
        <xdr:cNvPr id="36" name="Picture 35"/>
        <xdr:cNvPicPr>
          <a:picLocks noChangeAspect="1"/>
        </xdr:cNvPicPr>
      </xdr:nvPicPr>
      <xdr:blipFill>
        <a:blip xmlns:r="http://schemas.openxmlformats.org/officeDocument/2006/relationships" r:embed="rId8"/>
        <a:stretch>
          <a:fillRect/>
        </a:stretch>
      </xdr:blipFill>
      <xdr:spPr>
        <a:xfrm>
          <a:off x="24354367" y="16543866"/>
          <a:ext cx="279400" cy="279400"/>
        </a:xfrm>
        <a:prstGeom prst="rect">
          <a:avLst/>
        </a:prstGeom>
      </xdr:spPr>
    </xdr:pic>
    <xdr:clientData/>
  </xdr:twoCellAnchor>
  <xdr:twoCellAnchor editAs="oneCell">
    <xdr:from>
      <xdr:col>21</xdr:col>
      <xdr:colOff>152400</xdr:colOff>
      <xdr:row>24</xdr:row>
      <xdr:rowOff>148167</xdr:rowOff>
    </xdr:from>
    <xdr:to>
      <xdr:col>21</xdr:col>
      <xdr:colOff>431800</xdr:colOff>
      <xdr:row>24</xdr:row>
      <xdr:rowOff>427567</xdr:rowOff>
    </xdr:to>
    <xdr:pic>
      <xdr:nvPicPr>
        <xdr:cNvPr id="37" name="Picture 36"/>
        <xdr:cNvPicPr>
          <a:picLocks noChangeAspect="1"/>
        </xdr:cNvPicPr>
      </xdr:nvPicPr>
      <xdr:blipFill>
        <a:blip xmlns:r="http://schemas.openxmlformats.org/officeDocument/2006/relationships" r:embed="rId6"/>
        <a:stretch>
          <a:fillRect/>
        </a:stretch>
      </xdr:blipFill>
      <xdr:spPr>
        <a:xfrm>
          <a:off x="20912667" y="16573500"/>
          <a:ext cx="279400" cy="279400"/>
        </a:xfrm>
        <a:prstGeom prst="rect">
          <a:avLst/>
        </a:prstGeom>
      </xdr:spPr>
    </xdr:pic>
    <xdr:clientData/>
  </xdr:twoCellAnchor>
  <xdr:twoCellAnchor editAs="oneCell">
    <xdr:from>
      <xdr:col>21</xdr:col>
      <xdr:colOff>660400</xdr:colOff>
      <xdr:row>24</xdr:row>
      <xdr:rowOff>148167</xdr:rowOff>
    </xdr:from>
    <xdr:to>
      <xdr:col>21</xdr:col>
      <xdr:colOff>939800</xdr:colOff>
      <xdr:row>24</xdr:row>
      <xdr:rowOff>427567</xdr:rowOff>
    </xdr:to>
    <xdr:pic>
      <xdr:nvPicPr>
        <xdr:cNvPr id="38" name="Picture 37"/>
        <xdr:cNvPicPr>
          <a:picLocks noChangeAspect="1"/>
        </xdr:cNvPicPr>
      </xdr:nvPicPr>
      <xdr:blipFill>
        <a:blip xmlns:r="http://schemas.openxmlformats.org/officeDocument/2006/relationships" r:embed="rId7"/>
        <a:stretch>
          <a:fillRect/>
        </a:stretch>
      </xdr:blipFill>
      <xdr:spPr>
        <a:xfrm>
          <a:off x="21420667" y="16573500"/>
          <a:ext cx="279400" cy="279400"/>
        </a:xfrm>
        <a:prstGeom prst="rect">
          <a:avLst/>
        </a:prstGeom>
      </xdr:spPr>
    </xdr:pic>
    <xdr:clientData/>
  </xdr:twoCellAnchor>
  <xdr:twoCellAnchor editAs="oneCell">
    <xdr:from>
      <xdr:col>21</xdr:col>
      <xdr:colOff>1104900</xdr:colOff>
      <xdr:row>24</xdr:row>
      <xdr:rowOff>135467</xdr:rowOff>
    </xdr:from>
    <xdr:to>
      <xdr:col>21</xdr:col>
      <xdr:colOff>1384300</xdr:colOff>
      <xdr:row>24</xdr:row>
      <xdr:rowOff>414867</xdr:rowOff>
    </xdr:to>
    <xdr:pic>
      <xdr:nvPicPr>
        <xdr:cNvPr id="39" name="Picture 38"/>
        <xdr:cNvPicPr>
          <a:picLocks noChangeAspect="1"/>
        </xdr:cNvPicPr>
      </xdr:nvPicPr>
      <xdr:blipFill>
        <a:blip xmlns:r="http://schemas.openxmlformats.org/officeDocument/2006/relationships" r:embed="rId8"/>
        <a:stretch>
          <a:fillRect/>
        </a:stretch>
      </xdr:blipFill>
      <xdr:spPr>
        <a:xfrm>
          <a:off x="21865167" y="16560800"/>
          <a:ext cx="279400" cy="279400"/>
        </a:xfrm>
        <a:prstGeom prst="rect">
          <a:avLst/>
        </a:prstGeom>
      </xdr:spPr>
    </xdr:pic>
    <xdr:clientData/>
  </xdr:twoCellAnchor>
  <xdr:twoCellAnchor editAs="oneCell">
    <xdr:from>
      <xdr:col>18</xdr:col>
      <xdr:colOff>330200</xdr:colOff>
      <xdr:row>0</xdr:row>
      <xdr:rowOff>165100</xdr:rowOff>
    </xdr:from>
    <xdr:to>
      <xdr:col>18</xdr:col>
      <xdr:colOff>1841500</xdr:colOff>
      <xdr:row>1</xdr:row>
      <xdr:rowOff>1117600</xdr:rowOff>
    </xdr:to>
    <xdr:pic>
      <xdr:nvPicPr>
        <xdr:cNvPr id="8" name="Picture 7"/>
        <xdr:cNvPicPr>
          <a:picLocks noChangeAspect="1"/>
        </xdr:cNvPicPr>
      </xdr:nvPicPr>
      <xdr:blipFill>
        <a:blip xmlns:r="http://schemas.openxmlformats.org/officeDocument/2006/relationships" r:embed="rId9"/>
        <a:stretch>
          <a:fillRect/>
        </a:stretch>
      </xdr:blipFill>
      <xdr:spPr>
        <a:xfrm>
          <a:off x="18249900" y="165100"/>
          <a:ext cx="1511300" cy="1143000"/>
        </a:xfrm>
        <a:prstGeom prst="rect">
          <a:avLst/>
        </a:prstGeom>
      </xdr:spPr>
    </xdr:pic>
    <xdr:clientData/>
  </xdr:twoCellAnchor>
  <xdr:twoCellAnchor editAs="oneCell">
    <xdr:from>
      <xdr:col>21</xdr:col>
      <xdr:colOff>359833</xdr:colOff>
      <xdr:row>1</xdr:row>
      <xdr:rowOff>400050</xdr:rowOff>
    </xdr:from>
    <xdr:to>
      <xdr:col>21</xdr:col>
      <xdr:colOff>1905001</xdr:colOff>
      <xdr:row>1</xdr:row>
      <xdr:rowOff>863600</xdr:rowOff>
    </xdr:to>
    <xdr:pic>
      <xdr:nvPicPr>
        <xdr:cNvPr id="9" name="Picture 8"/>
        <xdr:cNvPicPr>
          <a:picLocks noChangeAspect="1"/>
        </xdr:cNvPicPr>
      </xdr:nvPicPr>
      <xdr:blipFill>
        <a:blip xmlns:r="http://schemas.openxmlformats.org/officeDocument/2006/relationships" r:embed="rId10"/>
        <a:stretch>
          <a:fillRect/>
        </a:stretch>
      </xdr:blipFill>
      <xdr:spPr>
        <a:xfrm>
          <a:off x="21213233" y="590550"/>
          <a:ext cx="1545168" cy="463550"/>
        </a:xfrm>
        <a:prstGeom prst="rect">
          <a:avLst/>
        </a:prstGeom>
      </xdr:spPr>
    </xdr:pic>
    <xdr:clientData/>
  </xdr:twoCellAnchor>
  <xdr:twoCellAnchor editAs="oneCell">
    <xdr:from>
      <xdr:col>24</xdr:col>
      <xdr:colOff>190500</xdr:colOff>
      <xdr:row>1</xdr:row>
      <xdr:rowOff>152401</xdr:rowOff>
    </xdr:from>
    <xdr:to>
      <xdr:col>24</xdr:col>
      <xdr:colOff>1974162</xdr:colOff>
      <xdr:row>1</xdr:row>
      <xdr:rowOff>952501</xdr:rowOff>
    </xdr:to>
    <xdr:pic>
      <xdr:nvPicPr>
        <xdr:cNvPr id="10" name="Picture 9"/>
        <xdr:cNvPicPr>
          <a:picLocks noChangeAspect="1"/>
        </xdr:cNvPicPr>
      </xdr:nvPicPr>
      <xdr:blipFill>
        <a:blip xmlns:r="http://schemas.openxmlformats.org/officeDocument/2006/relationships" r:embed="rId11"/>
        <a:stretch>
          <a:fillRect/>
        </a:stretch>
      </xdr:blipFill>
      <xdr:spPr>
        <a:xfrm>
          <a:off x="23977600" y="342901"/>
          <a:ext cx="1783662" cy="800100"/>
        </a:xfrm>
        <a:prstGeom prst="rect">
          <a:avLst/>
        </a:prstGeom>
      </xdr:spPr>
    </xdr:pic>
    <xdr:clientData/>
  </xdr:twoCellAnchor>
  <xdr:twoCellAnchor editAs="oneCell">
    <xdr:from>
      <xdr:col>27</xdr:col>
      <xdr:colOff>581660</xdr:colOff>
      <xdr:row>1</xdr:row>
      <xdr:rowOff>228601</xdr:rowOff>
    </xdr:from>
    <xdr:to>
      <xdr:col>27</xdr:col>
      <xdr:colOff>1396999</xdr:colOff>
      <xdr:row>1</xdr:row>
      <xdr:rowOff>990600</xdr:rowOff>
    </xdr:to>
    <xdr:pic>
      <xdr:nvPicPr>
        <xdr:cNvPr id="11" name="Picture 10"/>
        <xdr:cNvPicPr>
          <a:picLocks noChangeAspect="1"/>
        </xdr:cNvPicPr>
      </xdr:nvPicPr>
      <xdr:blipFill>
        <a:blip xmlns:r="http://schemas.openxmlformats.org/officeDocument/2006/relationships" r:embed="rId12"/>
        <a:stretch>
          <a:fillRect/>
        </a:stretch>
      </xdr:blipFill>
      <xdr:spPr>
        <a:xfrm>
          <a:off x="27302460" y="419101"/>
          <a:ext cx="815339" cy="761999"/>
        </a:xfrm>
        <a:prstGeom prst="rect">
          <a:avLst/>
        </a:prstGeom>
      </xdr:spPr>
    </xdr:pic>
    <xdr:clientData/>
  </xdr:twoCellAnchor>
  <xdr:twoCellAnchor editAs="oneCell">
    <xdr:from>
      <xdr:col>30</xdr:col>
      <xdr:colOff>368300</xdr:colOff>
      <xdr:row>1</xdr:row>
      <xdr:rowOff>29694</xdr:rowOff>
    </xdr:from>
    <xdr:to>
      <xdr:col>30</xdr:col>
      <xdr:colOff>1955800</xdr:colOff>
      <xdr:row>1</xdr:row>
      <xdr:rowOff>1108742</xdr:rowOff>
    </xdr:to>
    <xdr:pic>
      <xdr:nvPicPr>
        <xdr:cNvPr id="12" name="Picture 11"/>
        <xdr:cNvPicPr>
          <a:picLocks noChangeAspect="1"/>
        </xdr:cNvPicPr>
      </xdr:nvPicPr>
      <xdr:blipFill>
        <a:blip xmlns:r="http://schemas.openxmlformats.org/officeDocument/2006/relationships" r:embed="rId13"/>
        <a:stretch>
          <a:fillRect/>
        </a:stretch>
      </xdr:blipFill>
      <xdr:spPr>
        <a:xfrm>
          <a:off x="30022800" y="220194"/>
          <a:ext cx="1587500" cy="1079048"/>
        </a:xfrm>
        <a:prstGeom prst="rect">
          <a:avLst/>
        </a:prstGeom>
      </xdr:spPr>
    </xdr:pic>
    <xdr:clientData/>
  </xdr:twoCellAnchor>
  <xdr:twoCellAnchor editAs="oneCell">
    <xdr:from>
      <xdr:col>33</xdr:col>
      <xdr:colOff>533400</xdr:colOff>
      <xdr:row>1</xdr:row>
      <xdr:rowOff>63500</xdr:rowOff>
    </xdr:from>
    <xdr:to>
      <xdr:col>33</xdr:col>
      <xdr:colOff>1638300</xdr:colOff>
      <xdr:row>1</xdr:row>
      <xdr:rowOff>1168400</xdr:rowOff>
    </xdr:to>
    <xdr:pic>
      <xdr:nvPicPr>
        <xdr:cNvPr id="13" name="Picture 12"/>
        <xdr:cNvPicPr>
          <a:picLocks noChangeAspect="1"/>
        </xdr:cNvPicPr>
      </xdr:nvPicPr>
      <xdr:blipFill>
        <a:blip xmlns:r="http://schemas.openxmlformats.org/officeDocument/2006/relationships" r:embed="rId14"/>
        <a:stretch>
          <a:fillRect/>
        </a:stretch>
      </xdr:blipFill>
      <xdr:spPr>
        <a:xfrm>
          <a:off x="33121600" y="254000"/>
          <a:ext cx="1104900" cy="1104900"/>
        </a:xfrm>
        <a:prstGeom prst="rect">
          <a:avLst/>
        </a:prstGeom>
      </xdr:spPr>
    </xdr:pic>
    <xdr:clientData/>
  </xdr:twoCellAnchor>
  <xdr:twoCellAnchor editAs="oneCell">
    <xdr:from>
      <xdr:col>36</xdr:col>
      <xdr:colOff>812800</xdr:colOff>
      <xdr:row>1</xdr:row>
      <xdr:rowOff>215900</xdr:rowOff>
    </xdr:from>
    <xdr:to>
      <xdr:col>36</xdr:col>
      <xdr:colOff>1511300</xdr:colOff>
      <xdr:row>1</xdr:row>
      <xdr:rowOff>914400</xdr:rowOff>
    </xdr:to>
    <xdr:pic>
      <xdr:nvPicPr>
        <xdr:cNvPr id="14" name="Picture 13"/>
        <xdr:cNvPicPr>
          <a:picLocks noChangeAspect="1"/>
        </xdr:cNvPicPr>
      </xdr:nvPicPr>
      <xdr:blipFill>
        <a:blip xmlns:r="http://schemas.openxmlformats.org/officeDocument/2006/relationships" r:embed="rId15"/>
        <a:stretch>
          <a:fillRect/>
        </a:stretch>
      </xdr:blipFill>
      <xdr:spPr>
        <a:xfrm>
          <a:off x="36334700" y="406400"/>
          <a:ext cx="698500" cy="698500"/>
        </a:xfrm>
        <a:prstGeom prst="rect">
          <a:avLst/>
        </a:prstGeom>
      </xdr:spPr>
    </xdr:pic>
    <xdr:clientData/>
  </xdr:twoCellAnchor>
  <xdr:twoCellAnchor editAs="oneCell">
    <xdr:from>
      <xdr:col>39</xdr:col>
      <xdr:colOff>762000</xdr:colOff>
      <xdr:row>1</xdr:row>
      <xdr:rowOff>152400</xdr:rowOff>
    </xdr:from>
    <xdr:to>
      <xdr:col>39</xdr:col>
      <xdr:colOff>1549400</xdr:colOff>
      <xdr:row>1</xdr:row>
      <xdr:rowOff>939800</xdr:rowOff>
    </xdr:to>
    <xdr:pic>
      <xdr:nvPicPr>
        <xdr:cNvPr id="15" name="Picture 14"/>
        <xdr:cNvPicPr>
          <a:picLocks noChangeAspect="1"/>
        </xdr:cNvPicPr>
      </xdr:nvPicPr>
      <xdr:blipFill>
        <a:blip xmlns:r="http://schemas.openxmlformats.org/officeDocument/2006/relationships" r:embed="rId16"/>
        <a:stretch>
          <a:fillRect/>
        </a:stretch>
      </xdr:blipFill>
      <xdr:spPr>
        <a:xfrm>
          <a:off x="39217600" y="342900"/>
          <a:ext cx="787400" cy="787400"/>
        </a:xfrm>
        <a:prstGeom prst="rect">
          <a:avLst/>
        </a:prstGeom>
      </xdr:spPr>
    </xdr:pic>
    <xdr:clientData/>
  </xdr:twoCellAnchor>
  <xdr:twoCellAnchor editAs="oneCell">
    <xdr:from>
      <xdr:col>42</xdr:col>
      <xdr:colOff>736600</xdr:colOff>
      <xdr:row>1</xdr:row>
      <xdr:rowOff>165100</xdr:rowOff>
    </xdr:from>
    <xdr:to>
      <xdr:col>42</xdr:col>
      <xdr:colOff>1612900</xdr:colOff>
      <xdr:row>1</xdr:row>
      <xdr:rowOff>1041400</xdr:rowOff>
    </xdr:to>
    <xdr:pic>
      <xdr:nvPicPr>
        <xdr:cNvPr id="16" name="Picture 15"/>
        <xdr:cNvPicPr>
          <a:picLocks noChangeAspect="1"/>
        </xdr:cNvPicPr>
      </xdr:nvPicPr>
      <xdr:blipFill>
        <a:blip xmlns:r="http://schemas.openxmlformats.org/officeDocument/2006/relationships" r:embed="rId17"/>
        <a:stretch>
          <a:fillRect/>
        </a:stretch>
      </xdr:blipFill>
      <xdr:spPr>
        <a:xfrm>
          <a:off x="42125900" y="355600"/>
          <a:ext cx="876300" cy="876300"/>
        </a:xfrm>
        <a:prstGeom prst="rect">
          <a:avLst/>
        </a:prstGeom>
      </xdr:spPr>
    </xdr:pic>
    <xdr:clientData/>
  </xdr:twoCellAnchor>
  <xdr:twoCellAnchor editAs="oneCell">
    <xdr:from>
      <xdr:col>45</xdr:col>
      <xdr:colOff>622300</xdr:colOff>
      <xdr:row>1</xdr:row>
      <xdr:rowOff>25400</xdr:rowOff>
    </xdr:from>
    <xdr:to>
      <xdr:col>45</xdr:col>
      <xdr:colOff>1701800</xdr:colOff>
      <xdr:row>1</xdr:row>
      <xdr:rowOff>1104900</xdr:rowOff>
    </xdr:to>
    <xdr:pic>
      <xdr:nvPicPr>
        <xdr:cNvPr id="17" name="Picture 16"/>
        <xdr:cNvPicPr>
          <a:picLocks noChangeAspect="1"/>
        </xdr:cNvPicPr>
      </xdr:nvPicPr>
      <xdr:blipFill>
        <a:blip xmlns:r="http://schemas.openxmlformats.org/officeDocument/2006/relationships" r:embed="rId18"/>
        <a:stretch>
          <a:fillRect/>
        </a:stretch>
      </xdr:blipFill>
      <xdr:spPr>
        <a:xfrm>
          <a:off x="44945300" y="215900"/>
          <a:ext cx="1079500" cy="1079500"/>
        </a:xfrm>
        <a:prstGeom prst="rect">
          <a:avLst/>
        </a:prstGeom>
      </xdr:spPr>
    </xdr:pic>
    <xdr:clientData/>
  </xdr:twoCellAnchor>
  <xdr:twoCellAnchor editAs="oneCell">
    <xdr:from>
      <xdr:col>48</xdr:col>
      <xdr:colOff>850900</xdr:colOff>
      <xdr:row>1</xdr:row>
      <xdr:rowOff>241300</xdr:rowOff>
    </xdr:from>
    <xdr:to>
      <xdr:col>48</xdr:col>
      <xdr:colOff>1549400</xdr:colOff>
      <xdr:row>1</xdr:row>
      <xdr:rowOff>939800</xdr:rowOff>
    </xdr:to>
    <xdr:pic>
      <xdr:nvPicPr>
        <xdr:cNvPr id="18" name="Picture 17"/>
        <xdr:cNvPicPr>
          <a:picLocks noChangeAspect="1"/>
        </xdr:cNvPicPr>
      </xdr:nvPicPr>
      <xdr:blipFill>
        <a:blip xmlns:r="http://schemas.openxmlformats.org/officeDocument/2006/relationships" r:embed="rId19"/>
        <a:stretch>
          <a:fillRect/>
        </a:stretch>
      </xdr:blipFill>
      <xdr:spPr>
        <a:xfrm>
          <a:off x="48107600" y="431800"/>
          <a:ext cx="698500" cy="698500"/>
        </a:xfrm>
        <a:prstGeom prst="rect">
          <a:avLst/>
        </a:prstGeom>
      </xdr:spPr>
    </xdr:pic>
    <xdr:clientData/>
  </xdr:twoCellAnchor>
  <xdr:twoCellAnchor editAs="oneCell">
    <xdr:from>
      <xdr:col>51</xdr:col>
      <xdr:colOff>502613</xdr:colOff>
      <xdr:row>1</xdr:row>
      <xdr:rowOff>165100</xdr:rowOff>
    </xdr:from>
    <xdr:to>
      <xdr:col>51</xdr:col>
      <xdr:colOff>1727199</xdr:colOff>
      <xdr:row>1</xdr:row>
      <xdr:rowOff>927100</xdr:rowOff>
    </xdr:to>
    <xdr:pic>
      <xdr:nvPicPr>
        <xdr:cNvPr id="40" name="Picture 39"/>
        <xdr:cNvPicPr>
          <a:picLocks noChangeAspect="1"/>
        </xdr:cNvPicPr>
      </xdr:nvPicPr>
      <xdr:blipFill>
        <a:blip xmlns:r="http://schemas.openxmlformats.org/officeDocument/2006/relationships" r:embed="rId20"/>
        <a:stretch>
          <a:fillRect/>
        </a:stretch>
      </xdr:blipFill>
      <xdr:spPr>
        <a:xfrm>
          <a:off x="50693013" y="355600"/>
          <a:ext cx="1224586" cy="762000"/>
        </a:xfrm>
        <a:prstGeom prst="rect">
          <a:avLst/>
        </a:prstGeom>
      </xdr:spPr>
    </xdr:pic>
    <xdr:clientData/>
  </xdr:twoCellAnchor>
  <xdr:twoCellAnchor editAs="oneCell">
    <xdr:from>
      <xdr:col>54</xdr:col>
      <xdr:colOff>749300</xdr:colOff>
      <xdr:row>1</xdr:row>
      <xdr:rowOff>168614</xdr:rowOff>
    </xdr:from>
    <xdr:to>
      <xdr:col>54</xdr:col>
      <xdr:colOff>1562098</xdr:colOff>
      <xdr:row>1</xdr:row>
      <xdr:rowOff>990600</xdr:rowOff>
    </xdr:to>
    <xdr:pic>
      <xdr:nvPicPr>
        <xdr:cNvPr id="42" name="Picture 41"/>
        <xdr:cNvPicPr>
          <a:picLocks noChangeAspect="1"/>
        </xdr:cNvPicPr>
      </xdr:nvPicPr>
      <xdr:blipFill>
        <a:blip xmlns:r="http://schemas.openxmlformats.org/officeDocument/2006/relationships" r:embed="rId21"/>
        <a:stretch>
          <a:fillRect/>
        </a:stretch>
      </xdr:blipFill>
      <xdr:spPr>
        <a:xfrm>
          <a:off x="53873400" y="359114"/>
          <a:ext cx="812798" cy="821986"/>
        </a:xfrm>
        <a:prstGeom prst="rect">
          <a:avLst/>
        </a:prstGeom>
      </xdr:spPr>
    </xdr:pic>
    <xdr:clientData/>
  </xdr:twoCellAnchor>
  <xdr:twoCellAnchor editAs="oneCell">
    <xdr:from>
      <xdr:col>57</xdr:col>
      <xdr:colOff>660400</xdr:colOff>
      <xdr:row>1</xdr:row>
      <xdr:rowOff>152400</xdr:rowOff>
    </xdr:from>
    <xdr:to>
      <xdr:col>57</xdr:col>
      <xdr:colOff>1549400</xdr:colOff>
      <xdr:row>1</xdr:row>
      <xdr:rowOff>1041400</xdr:rowOff>
    </xdr:to>
    <xdr:pic>
      <xdr:nvPicPr>
        <xdr:cNvPr id="43" name="Picture 42"/>
        <xdr:cNvPicPr>
          <a:picLocks noChangeAspect="1"/>
        </xdr:cNvPicPr>
      </xdr:nvPicPr>
      <xdr:blipFill>
        <a:blip xmlns:r="http://schemas.openxmlformats.org/officeDocument/2006/relationships" r:embed="rId22"/>
        <a:stretch>
          <a:fillRect/>
        </a:stretch>
      </xdr:blipFill>
      <xdr:spPr>
        <a:xfrm>
          <a:off x="56718200" y="342900"/>
          <a:ext cx="889000" cy="889000"/>
        </a:xfrm>
        <a:prstGeom prst="rect">
          <a:avLst/>
        </a:prstGeom>
      </xdr:spPr>
    </xdr:pic>
    <xdr:clientData/>
  </xdr:twoCellAnchor>
  <xdr:twoCellAnchor editAs="oneCell">
    <xdr:from>
      <xdr:col>60</xdr:col>
      <xdr:colOff>711200</xdr:colOff>
      <xdr:row>1</xdr:row>
      <xdr:rowOff>165100</xdr:rowOff>
    </xdr:from>
    <xdr:to>
      <xdr:col>60</xdr:col>
      <xdr:colOff>1498600</xdr:colOff>
      <xdr:row>1</xdr:row>
      <xdr:rowOff>952500</xdr:rowOff>
    </xdr:to>
    <xdr:pic>
      <xdr:nvPicPr>
        <xdr:cNvPr id="44" name="Picture 43"/>
        <xdr:cNvPicPr>
          <a:picLocks noChangeAspect="1"/>
        </xdr:cNvPicPr>
      </xdr:nvPicPr>
      <xdr:blipFill>
        <a:blip xmlns:r="http://schemas.openxmlformats.org/officeDocument/2006/relationships" r:embed="rId23"/>
        <a:stretch>
          <a:fillRect/>
        </a:stretch>
      </xdr:blipFill>
      <xdr:spPr>
        <a:xfrm>
          <a:off x="59702700" y="355600"/>
          <a:ext cx="787400" cy="787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K59"/>
  <sheetViews>
    <sheetView tabSelected="1" workbookViewId="0">
      <pane xSplit="2" ySplit="3" topLeftCell="C16" activePane="bottomRight" state="frozen"/>
      <selection pane="topRight" activeCell="C1" sqref="C1"/>
      <selection pane="bottomLeft" activeCell="A4" sqref="A4"/>
      <selection pane="bottomRight" activeCell="G12" sqref="G12"/>
    </sheetView>
  </sheetViews>
  <sheetFormatPr defaultColWidth="11" defaultRowHeight="15.75"/>
  <cols>
    <col min="1" max="1" width="8" customWidth="1"/>
    <col min="2" max="2" width="32.125" customWidth="1"/>
    <col min="3" max="3" width="2.5" customWidth="1"/>
    <col min="4" max="4" width="28.875" customWidth="1"/>
    <col min="5" max="5" width="6.875" customWidth="1"/>
    <col min="6" max="6" width="2.875" customWidth="1"/>
    <col min="7" max="7" width="28.875" customWidth="1"/>
    <col min="8" max="8" width="6.875" customWidth="1"/>
    <col min="9" max="9" width="2.875" customWidth="1"/>
    <col min="10" max="10" width="28.875" style="47" customWidth="1"/>
    <col min="11" max="11" width="6.875" customWidth="1"/>
    <col min="12" max="12" width="2.875" customWidth="1"/>
    <col min="13" max="13" width="28.875" customWidth="1"/>
    <col min="14" max="14" width="6.875" customWidth="1"/>
    <col min="15" max="15" width="2.875" customWidth="1"/>
    <col min="16" max="16" width="28.875" customWidth="1"/>
    <col min="17" max="17" width="6.875" customWidth="1"/>
    <col min="18" max="18" width="2.875" customWidth="1"/>
    <col min="19" max="19" width="28.875" customWidth="1"/>
    <col min="20" max="20" width="6.875" customWidth="1"/>
    <col min="21" max="21" width="2.875" customWidth="1"/>
    <col min="22" max="22" width="28.875" customWidth="1"/>
    <col min="23" max="23" width="6.875" customWidth="1"/>
    <col min="24" max="24" width="2.875" customWidth="1"/>
    <col min="25" max="25" width="28.875" customWidth="1"/>
    <col min="26" max="26" width="6.875" customWidth="1"/>
    <col min="27" max="27" width="2.875" customWidth="1"/>
    <col min="28" max="28" width="28.875" customWidth="1"/>
    <col min="29" max="29" width="6.875" customWidth="1"/>
    <col min="30" max="30" width="2.875" customWidth="1"/>
    <col min="31" max="31" width="28.875" customWidth="1"/>
    <col min="32" max="32" width="6.875" customWidth="1"/>
    <col min="33" max="33" width="2.875" customWidth="1"/>
    <col min="34" max="34" width="28.875" customWidth="1"/>
    <col min="35" max="35" width="6.875" customWidth="1"/>
    <col min="36" max="36" width="2.875" customWidth="1"/>
    <col min="37" max="37" width="28.875" customWidth="1"/>
    <col min="38" max="38" width="6.875" customWidth="1"/>
    <col min="39" max="39" width="2.875" customWidth="1"/>
    <col min="40" max="40" width="28.875" style="47" customWidth="1"/>
    <col min="41" max="41" width="6.875" customWidth="1"/>
    <col min="42" max="42" width="2.875" customWidth="1"/>
    <col min="43" max="43" width="28.875" customWidth="1"/>
    <col min="44" max="44" width="6.875" customWidth="1"/>
    <col min="45" max="45" width="2.875" customWidth="1"/>
    <col min="46" max="46" width="28.875" customWidth="1"/>
    <col min="47" max="47" width="6.875" customWidth="1"/>
    <col min="48" max="48" width="2.875" customWidth="1"/>
    <col min="49" max="49" width="28.875" customWidth="1"/>
    <col min="50" max="50" width="6.875" customWidth="1"/>
    <col min="51" max="51" width="2.875" style="31" customWidth="1"/>
    <col min="52" max="52" width="28.875" customWidth="1"/>
    <col min="53" max="53" width="6.875" customWidth="1"/>
    <col min="54" max="54" width="2.875" style="31" customWidth="1"/>
    <col min="55" max="55" width="28.875" customWidth="1"/>
    <col min="56" max="56" width="6.875" customWidth="1"/>
    <col min="57" max="57" width="2.875" style="31" customWidth="1"/>
    <col min="58" max="58" width="28.875" customWidth="1"/>
    <col min="59" max="59" width="6.875" customWidth="1"/>
    <col min="60" max="60" width="2.875" style="31" customWidth="1"/>
    <col min="61" max="61" width="28.875" customWidth="1"/>
    <col min="62" max="62" width="6.875" customWidth="1"/>
    <col min="63" max="63" width="2.875" style="31" customWidth="1"/>
  </cols>
  <sheetData>
    <row r="2" spans="1:63" s="14" customFormat="1" ht="93.95" customHeight="1" thickBot="1">
      <c r="J2" s="45"/>
      <c r="AN2" s="45"/>
      <c r="AY2" s="31"/>
      <c r="BB2" s="31"/>
      <c r="BE2" s="31"/>
      <c r="BH2" s="31"/>
      <c r="BK2" s="31"/>
    </row>
    <row r="3" spans="1:63" ht="32.25" thickBot="1">
      <c r="A3" s="7" t="s">
        <v>1</v>
      </c>
      <c r="B3" s="8" t="s">
        <v>0</v>
      </c>
      <c r="C3" s="2"/>
      <c r="D3" s="10" t="s">
        <v>8</v>
      </c>
      <c r="E3" s="22"/>
      <c r="F3" s="21"/>
      <c r="G3" s="10" t="s">
        <v>9</v>
      </c>
      <c r="H3" s="22"/>
      <c r="I3" s="21"/>
      <c r="J3" s="46" t="s">
        <v>10</v>
      </c>
      <c r="K3" s="22"/>
      <c r="L3" s="21"/>
      <c r="M3" s="10" t="s">
        <v>11</v>
      </c>
      <c r="N3" s="22"/>
      <c r="O3" s="21"/>
      <c r="P3" s="10" t="s">
        <v>12</v>
      </c>
      <c r="Q3" s="22"/>
      <c r="R3" s="21"/>
      <c r="S3" s="10" t="s">
        <v>135</v>
      </c>
      <c r="T3" s="22"/>
      <c r="U3" s="21"/>
      <c r="V3" s="10" t="s">
        <v>206</v>
      </c>
      <c r="W3" s="22"/>
      <c r="X3" s="21"/>
      <c r="Y3" s="10" t="s">
        <v>142</v>
      </c>
      <c r="Z3" s="22"/>
      <c r="AA3" s="21"/>
      <c r="AB3" s="10" t="s">
        <v>131</v>
      </c>
      <c r="AC3" s="22"/>
      <c r="AD3" s="21"/>
      <c r="AE3" s="10" t="s">
        <v>132</v>
      </c>
      <c r="AF3" s="22"/>
      <c r="AG3" s="21"/>
      <c r="AH3" s="10" t="s">
        <v>136</v>
      </c>
      <c r="AI3" s="22"/>
      <c r="AJ3" s="21"/>
      <c r="AK3" s="10" t="s">
        <v>140</v>
      </c>
      <c r="AL3" s="22"/>
      <c r="AM3" s="21"/>
      <c r="AN3" s="46" t="s">
        <v>143</v>
      </c>
      <c r="AO3" s="22"/>
      <c r="AP3" s="21"/>
      <c r="AQ3" s="10" t="s">
        <v>144</v>
      </c>
      <c r="AR3" s="22"/>
      <c r="AS3" s="21"/>
      <c r="AT3" s="10" t="s">
        <v>133</v>
      </c>
      <c r="AU3" s="22"/>
      <c r="AV3" s="21"/>
      <c r="AW3" s="10" t="s">
        <v>134</v>
      </c>
      <c r="AX3" s="22"/>
      <c r="AY3" s="32"/>
      <c r="AZ3" s="10" t="s">
        <v>137</v>
      </c>
      <c r="BA3" s="22"/>
      <c r="BB3" s="32"/>
      <c r="BC3" s="10" t="s">
        <v>138</v>
      </c>
      <c r="BD3" s="22"/>
      <c r="BE3" s="32"/>
      <c r="BF3" s="10" t="s">
        <v>139</v>
      </c>
      <c r="BG3" s="22"/>
      <c r="BH3" s="32"/>
      <c r="BI3" s="10" t="s">
        <v>141</v>
      </c>
      <c r="BJ3" s="22"/>
      <c r="BK3" s="32"/>
    </row>
    <row r="4" spans="1:63">
      <c r="B4" s="1"/>
    </row>
    <row r="5" spans="1:63" ht="30" customHeight="1">
      <c r="A5" s="5">
        <v>20</v>
      </c>
      <c r="B5" s="6" t="s">
        <v>2</v>
      </c>
      <c r="C5" s="9"/>
      <c r="D5" s="5">
        <v>7</v>
      </c>
      <c r="E5" s="5">
        <f>D5*(A5%)</f>
        <v>1.4000000000000001</v>
      </c>
      <c r="F5" s="18"/>
      <c r="G5" s="5">
        <v>9</v>
      </c>
      <c r="H5" s="5">
        <f>G5*(A5%)</f>
        <v>1.8</v>
      </c>
      <c r="I5" s="18"/>
      <c r="J5" s="48">
        <v>9</v>
      </c>
      <c r="K5" s="5">
        <f>J5*(A5%)</f>
        <v>1.8</v>
      </c>
      <c r="L5" s="18"/>
      <c r="M5" s="5">
        <v>6</v>
      </c>
      <c r="N5" s="5">
        <f>M5*(A5%)</f>
        <v>1.2000000000000002</v>
      </c>
      <c r="O5" s="18"/>
      <c r="P5" s="5">
        <v>4</v>
      </c>
      <c r="Q5" s="5">
        <f>P5*(A5%)</f>
        <v>0.8</v>
      </c>
      <c r="R5" s="18"/>
      <c r="S5" s="5">
        <v>7</v>
      </c>
      <c r="T5" s="5">
        <f>S5*(A5%)</f>
        <v>1.4000000000000001</v>
      </c>
      <c r="U5" s="18"/>
      <c r="V5" s="5">
        <v>7</v>
      </c>
      <c r="W5" s="5">
        <f>V5*(A5%)</f>
        <v>1.4000000000000001</v>
      </c>
      <c r="X5" s="18"/>
      <c r="Y5" s="5">
        <v>8</v>
      </c>
      <c r="Z5" s="5">
        <f>Y5*(A5%)</f>
        <v>1.6</v>
      </c>
      <c r="AA5" s="18"/>
      <c r="AB5" s="5">
        <v>6</v>
      </c>
      <c r="AC5" s="5">
        <f>AB5*(A5%)</f>
        <v>1.2000000000000002</v>
      </c>
      <c r="AD5" s="18"/>
      <c r="AE5" s="5">
        <v>7</v>
      </c>
      <c r="AF5" s="5">
        <f>AE5*(A5%)</f>
        <v>1.4000000000000001</v>
      </c>
      <c r="AG5" s="18"/>
      <c r="AH5" s="5">
        <v>8</v>
      </c>
      <c r="AI5" s="5">
        <f>AH5*(A5%)</f>
        <v>1.6</v>
      </c>
      <c r="AJ5" s="18"/>
      <c r="AK5" s="5">
        <v>9</v>
      </c>
      <c r="AL5" s="5">
        <f>AK5*(A5%)</f>
        <v>1.8</v>
      </c>
      <c r="AM5" s="18"/>
      <c r="AN5" s="48">
        <v>8</v>
      </c>
      <c r="AO5" s="5">
        <f>AN5*(A5%)</f>
        <v>1.6</v>
      </c>
      <c r="AP5" s="18"/>
      <c r="AQ5" s="5">
        <v>7</v>
      </c>
      <c r="AR5" s="5">
        <f>AQ5*(A5%)</f>
        <v>1.4000000000000001</v>
      </c>
      <c r="AS5" s="18"/>
      <c r="AT5" s="5">
        <v>8</v>
      </c>
      <c r="AU5" s="5">
        <f>AT5*(A5%)</f>
        <v>1.6</v>
      </c>
      <c r="AV5" s="18"/>
      <c r="AW5" s="5">
        <v>9</v>
      </c>
      <c r="AX5" s="5">
        <f>AW5*(A5%)</f>
        <v>1.8</v>
      </c>
      <c r="AY5" s="33"/>
      <c r="AZ5" s="5">
        <v>9</v>
      </c>
      <c r="BA5" s="5">
        <f>AZ5*(A5%)</f>
        <v>1.8</v>
      </c>
      <c r="BB5" s="33"/>
      <c r="BC5" s="5">
        <v>7</v>
      </c>
      <c r="BD5" s="5">
        <f>BC5*(A5%)</f>
        <v>1.4000000000000001</v>
      </c>
      <c r="BE5" s="33"/>
      <c r="BF5" s="5">
        <v>9</v>
      </c>
      <c r="BG5" s="5">
        <f>BF5*(A5%)</f>
        <v>1.8</v>
      </c>
      <c r="BH5" s="33"/>
      <c r="BI5" s="5">
        <v>9</v>
      </c>
      <c r="BJ5" s="5">
        <f>BI5*(A5%)</f>
        <v>1.8</v>
      </c>
      <c r="BK5" s="33"/>
    </row>
    <row r="6" spans="1:63" ht="47.1" customHeight="1">
      <c r="A6" s="3"/>
      <c r="B6" s="4"/>
      <c r="D6" s="13" t="s">
        <v>14</v>
      </c>
      <c r="E6" s="20"/>
      <c r="F6" s="19"/>
      <c r="G6" s="13" t="s">
        <v>15</v>
      </c>
      <c r="H6" s="20"/>
      <c r="I6" s="19"/>
      <c r="J6" s="49" t="s">
        <v>18</v>
      </c>
      <c r="K6" s="20"/>
      <c r="L6" s="19"/>
      <c r="M6" s="13" t="s">
        <v>17</v>
      </c>
      <c r="N6" s="20"/>
      <c r="O6" s="19"/>
      <c r="P6" s="13" t="s">
        <v>16</v>
      </c>
      <c r="Q6" s="20"/>
      <c r="R6" s="19"/>
      <c r="S6" s="13" t="s">
        <v>151</v>
      </c>
      <c r="T6" s="20"/>
      <c r="U6" s="19"/>
      <c r="V6" s="13" t="s">
        <v>146</v>
      </c>
      <c r="W6" s="20"/>
      <c r="X6" s="19"/>
      <c r="Y6" s="13" t="s">
        <v>145</v>
      </c>
      <c r="Z6" s="20"/>
      <c r="AA6" s="19"/>
      <c r="AB6" s="13" t="s">
        <v>171</v>
      </c>
      <c r="AC6" s="20"/>
      <c r="AD6" s="19"/>
      <c r="AE6" s="13" t="s">
        <v>172</v>
      </c>
      <c r="AF6" s="20"/>
      <c r="AG6" s="19"/>
      <c r="AH6" s="13" t="s">
        <v>173</v>
      </c>
      <c r="AI6" s="20"/>
      <c r="AJ6" s="19"/>
      <c r="AK6" s="13" t="s">
        <v>174</v>
      </c>
      <c r="AL6" s="20"/>
      <c r="AM6" s="19"/>
      <c r="AN6" s="49" t="s">
        <v>151</v>
      </c>
      <c r="AO6" s="20"/>
      <c r="AP6" s="19"/>
      <c r="AQ6" s="13" t="s">
        <v>171</v>
      </c>
      <c r="AR6" s="20"/>
      <c r="AS6" s="19"/>
      <c r="AT6" s="13" t="s">
        <v>203</v>
      </c>
      <c r="AU6" s="20"/>
      <c r="AV6" s="19"/>
      <c r="AW6" s="13"/>
      <c r="AX6" s="20"/>
      <c r="AY6" s="34"/>
      <c r="AZ6" s="13"/>
      <c r="BA6" s="20"/>
      <c r="BB6" s="34"/>
      <c r="BC6" s="13"/>
      <c r="BD6" s="20"/>
      <c r="BE6" s="34"/>
      <c r="BF6" s="13"/>
      <c r="BG6" s="20"/>
      <c r="BH6" s="34"/>
      <c r="BI6" s="13"/>
      <c r="BJ6" s="20"/>
      <c r="BK6" s="34"/>
    </row>
    <row r="7" spans="1:63" ht="17.100000000000001" customHeight="1">
      <c r="A7" s="3"/>
      <c r="B7" s="4"/>
      <c r="D7" s="12"/>
      <c r="E7" s="12"/>
      <c r="F7" s="12"/>
      <c r="G7" s="12"/>
      <c r="H7" s="12"/>
      <c r="I7" s="12"/>
      <c r="J7" s="50"/>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50"/>
      <c r="AO7" s="12"/>
      <c r="AP7" s="12"/>
      <c r="AQ7" s="12"/>
      <c r="AR7" s="12"/>
      <c r="AS7" s="12"/>
      <c r="AT7" s="12"/>
      <c r="AU7" s="12"/>
      <c r="AV7" s="12"/>
      <c r="AW7" s="12"/>
      <c r="AX7" s="12"/>
      <c r="AY7" s="35"/>
      <c r="AZ7" s="12"/>
      <c r="BA7" s="12"/>
      <c r="BB7" s="35"/>
      <c r="BC7" s="12"/>
      <c r="BD7" s="12"/>
      <c r="BE7" s="35"/>
      <c r="BF7" s="12"/>
      <c r="BG7" s="12"/>
      <c r="BH7" s="35"/>
      <c r="BI7" s="12"/>
      <c r="BJ7" s="12"/>
      <c r="BK7" s="35"/>
    </row>
    <row r="8" spans="1:63" ht="30" customHeight="1">
      <c r="A8" s="5">
        <v>15</v>
      </c>
      <c r="B8" s="6" t="s">
        <v>3</v>
      </c>
      <c r="D8" s="5">
        <v>9</v>
      </c>
      <c r="E8" s="5">
        <f>D8*(A8%)</f>
        <v>1.3499999999999999</v>
      </c>
      <c r="F8" s="18"/>
      <c r="G8" s="5">
        <v>8</v>
      </c>
      <c r="H8" s="5">
        <f>G8*(A8%)</f>
        <v>1.2</v>
      </c>
      <c r="I8" s="18"/>
      <c r="J8" s="48">
        <v>6</v>
      </c>
      <c r="K8" s="5">
        <f>J8*(A8%)</f>
        <v>0.89999999999999991</v>
      </c>
      <c r="L8" s="18"/>
      <c r="M8" s="5">
        <v>7</v>
      </c>
      <c r="N8" s="5">
        <f>M8*(A8%)</f>
        <v>1.05</v>
      </c>
      <c r="O8" s="18"/>
      <c r="P8" s="5">
        <v>3</v>
      </c>
      <c r="Q8" s="5">
        <f>P8*(A8%)</f>
        <v>0.44999999999999996</v>
      </c>
      <c r="R8" s="18"/>
      <c r="S8" s="5">
        <v>5</v>
      </c>
      <c r="T8" s="5">
        <f>S8*(A8%)</f>
        <v>0.75</v>
      </c>
      <c r="U8" s="18"/>
      <c r="V8" s="5">
        <v>4</v>
      </c>
      <c r="W8" s="5">
        <f>V8*(A8%)</f>
        <v>0.6</v>
      </c>
      <c r="X8" s="18"/>
      <c r="Y8" s="5">
        <v>6</v>
      </c>
      <c r="Z8" s="5">
        <f>Y8*(A8%)</f>
        <v>0.89999999999999991</v>
      </c>
      <c r="AA8" s="18"/>
      <c r="AB8" s="5">
        <v>7</v>
      </c>
      <c r="AC8" s="5">
        <f>AB8*(A8%)</f>
        <v>1.05</v>
      </c>
      <c r="AD8" s="18"/>
      <c r="AE8" s="5">
        <v>8</v>
      </c>
      <c r="AF8" s="5">
        <f>AE8*(A8%)</f>
        <v>1.2</v>
      </c>
      <c r="AG8" s="18"/>
      <c r="AH8" s="5">
        <v>6</v>
      </c>
      <c r="AI8" s="5">
        <f>AH8*(A8%)</f>
        <v>0.89999999999999991</v>
      </c>
      <c r="AJ8" s="18"/>
      <c r="AK8" s="5">
        <v>5</v>
      </c>
      <c r="AL8" s="5">
        <f>AK8*(A8%)</f>
        <v>0.75</v>
      </c>
      <c r="AM8" s="18"/>
      <c r="AN8" s="48">
        <v>9</v>
      </c>
      <c r="AO8" s="5">
        <f>AN8*(A8%)</f>
        <v>1.3499999999999999</v>
      </c>
      <c r="AP8" s="18"/>
      <c r="AQ8" s="5">
        <v>7</v>
      </c>
      <c r="AR8" s="5">
        <f>AQ8*(A8%)</f>
        <v>1.05</v>
      </c>
      <c r="AS8" s="18"/>
      <c r="AT8" s="5">
        <v>5</v>
      </c>
      <c r="AU8" s="5">
        <f>AT8*(A8%)</f>
        <v>0.75</v>
      </c>
      <c r="AV8" s="18"/>
      <c r="AW8" s="5">
        <v>3</v>
      </c>
      <c r="AX8" s="5">
        <f>AW8*(A8%)</f>
        <v>0.44999999999999996</v>
      </c>
      <c r="AY8" s="33"/>
      <c r="AZ8" s="5">
        <v>2</v>
      </c>
      <c r="BA8" s="5">
        <f>AZ8*(A8%)</f>
        <v>0.3</v>
      </c>
      <c r="BB8" s="33"/>
      <c r="BC8" s="5">
        <v>5</v>
      </c>
      <c r="BD8" s="5">
        <f>BC8*(A8%)</f>
        <v>0.75</v>
      </c>
      <c r="BE8" s="33"/>
      <c r="BF8" s="5">
        <v>7</v>
      </c>
      <c r="BG8" s="5">
        <f>BF8*(A8%)</f>
        <v>1.05</v>
      </c>
      <c r="BH8" s="33"/>
      <c r="BI8" s="5">
        <v>6</v>
      </c>
      <c r="BJ8" s="5">
        <f>BI8*(A8%)</f>
        <v>0.89999999999999991</v>
      </c>
      <c r="BK8" s="33"/>
    </row>
    <row r="9" spans="1:63" ht="81.95" customHeight="1">
      <c r="A9" s="3"/>
      <c r="B9" s="4"/>
      <c r="D9" s="13" t="s">
        <v>21</v>
      </c>
      <c r="E9" s="20"/>
      <c r="F9" s="19"/>
      <c r="G9" s="13" t="s">
        <v>23</v>
      </c>
      <c r="H9" s="20"/>
      <c r="I9" s="19"/>
      <c r="J9" s="49" t="s">
        <v>22</v>
      </c>
      <c r="K9" s="20"/>
      <c r="L9" s="19"/>
      <c r="M9" s="13" t="s">
        <v>26</v>
      </c>
      <c r="N9" s="20"/>
      <c r="O9" s="19"/>
      <c r="P9" s="13" t="s">
        <v>132</v>
      </c>
      <c r="Q9" s="20"/>
      <c r="R9" s="19"/>
      <c r="S9" s="13" t="s">
        <v>148</v>
      </c>
      <c r="T9" s="20"/>
      <c r="U9" s="19"/>
      <c r="V9" s="13" t="s">
        <v>149</v>
      </c>
      <c r="W9" s="20"/>
      <c r="X9" s="19"/>
      <c r="Y9" s="13" t="s">
        <v>147</v>
      </c>
      <c r="Z9" s="20"/>
      <c r="AA9" s="19"/>
      <c r="AB9" s="13" t="s">
        <v>177</v>
      </c>
      <c r="AC9" s="20"/>
      <c r="AD9" s="19"/>
      <c r="AE9" s="13" t="s">
        <v>176</v>
      </c>
      <c r="AF9" s="20"/>
      <c r="AG9" s="19"/>
      <c r="AH9" s="13" t="s">
        <v>175</v>
      </c>
      <c r="AI9" s="20"/>
      <c r="AJ9" s="19"/>
      <c r="AK9" s="13" t="s">
        <v>178</v>
      </c>
      <c r="AL9" s="20"/>
      <c r="AM9" s="19"/>
      <c r="AN9" s="49" t="s">
        <v>179</v>
      </c>
      <c r="AO9" s="20"/>
      <c r="AP9" s="19"/>
      <c r="AQ9" s="13" t="s">
        <v>180</v>
      </c>
      <c r="AR9" s="20"/>
      <c r="AS9" s="19"/>
      <c r="AT9" s="13" t="s">
        <v>204</v>
      </c>
      <c r="AU9" s="20"/>
      <c r="AV9" s="19"/>
      <c r="AW9" s="13" t="s">
        <v>24</v>
      </c>
      <c r="AX9" s="20"/>
      <c r="AY9" s="34"/>
      <c r="AZ9" s="13" t="s">
        <v>205</v>
      </c>
      <c r="BA9" s="20"/>
      <c r="BB9" s="34"/>
      <c r="BC9" s="13" t="s">
        <v>24</v>
      </c>
      <c r="BD9" s="20"/>
      <c r="BE9" s="34"/>
      <c r="BF9" s="13" t="s">
        <v>24</v>
      </c>
      <c r="BG9" s="20"/>
      <c r="BH9" s="34"/>
      <c r="BI9" s="13" t="s">
        <v>24</v>
      </c>
      <c r="BJ9" s="20"/>
      <c r="BK9" s="34"/>
    </row>
    <row r="10" spans="1:63" ht="18" customHeight="1">
      <c r="A10" s="3"/>
      <c r="B10" s="4"/>
      <c r="D10" s="12"/>
      <c r="E10" s="12"/>
      <c r="F10" s="12"/>
      <c r="G10" s="12"/>
      <c r="H10" s="12"/>
      <c r="I10" s="12"/>
      <c r="J10" s="50"/>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50"/>
      <c r="AO10" s="12"/>
      <c r="AP10" s="12"/>
      <c r="AQ10" s="12"/>
      <c r="AR10" s="12"/>
      <c r="AS10" s="12"/>
      <c r="AT10" s="12"/>
      <c r="AU10" s="12"/>
      <c r="AV10" s="12"/>
      <c r="AW10" s="12"/>
      <c r="AX10" s="12"/>
      <c r="AY10" s="35"/>
      <c r="AZ10" s="12"/>
      <c r="BA10" s="12"/>
      <c r="BB10" s="35"/>
      <c r="BC10" s="12"/>
      <c r="BD10" s="12"/>
      <c r="BE10" s="35"/>
      <c r="BF10" s="12"/>
      <c r="BG10" s="12"/>
      <c r="BH10" s="35"/>
      <c r="BI10" s="12"/>
      <c r="BJ10" s="12"/>
      <c r="BK10" s="35"/>
    </row>
    <row r="11" spans="1:63" ht="53.1" customHeight="1">
      <c r="A11" s="5">
        <v>5</v>
      </c>
      <c r="B11" s="6" t="s">
        <v>4</v>
      </c>
      <c r="D11" s="13">
        <v>8</v>
      </c>
      <c r="E11" s="5">
        <f>D11*(A11%)</f>
        <v>0.4</v>
      </c>
      <c r="F11" s="18"/>
      <c r="G11" s="13">
        <v>7</v>
      </c>
      <c r="H11" s="5">
        <f>G11*(A11%)</f>
        <v>0.35000000000000003</v>
      </c>
      <c r="I11" s="18"/>
      <c r="J11" s="49">
        <v>7</v>
      </c>
      <c r="K11" s="5">
        <f>J11*(A11%)</f>
        <v>0.35000000000000003</v>
      </c>
      <c r="L11" s="18"/>
      <c r="M11" s="13">
        <v>5</v>
      </c>
      <c r="N11" s="5">
        <f>M11*(A11%)</f>
        <v>0.25</v>
      </c>
      <c r="O11" s="18"/>
      <c r="P11" s="13">
        <v>0</v>
      </c>
      <c r="Q11" s="5">
        <f>P11*(A11%)</f>
        <v>0</v>
      </c>
      <c r="R11" s="18"/>
      <c r="S11" s="13">
        <v>8</v>
      </c>
      <c r="T11" s="5">
        <f>S11*(A11%)</f>
        <v>0.4</v>
      </c>
      <c r="U11" s="18"/>
      <c r="V11" s="13">
        <v>8</v>
      </c>
      <c r="W11" s="5">
        <f>V11*(A11%)</f>
        <v>0.4</v>
      </c>
      <c r="X11" s="18"/>
      <c r="Y11" s="13">
        <v>9</v>
      </c>
      <c r="Z11" s="5">
        <f>Y11*(A11%)</f>
        <v>0.45</v>
      </c>
      <c r="AA11" s="18"/>
      <c r="AB11" s="13">
        <v>0</v>
      </c>
      <c r="AC11" s="5">
        <f>AB11*(A11%)</f>
        <v>0</v>
      </c>
      <c r="AD11" s="18"/>
      <c r="AE11" s="13">
        <v>9</v>
      </c>
      <c r="AF11" s="5">
        <f>AE11*(A11%)</f>
        <v>0.45</v>
      </c>
      <c r="AG11" s="18"/>
      <c r="AH11" s="13">
        <v>0</v>
      </c>
      <c r="AI11" s="5">
        <f>AH11*(A11%)</f>
        <v>0</v>
      </c>
      <c r="AJ11" s="18"/>
      <c r="AK11" s="13">
        <v>6</v>
      </c>
      <c r="AL11" s="5">
        <f>AK11*(A11%)</f>
        <v>0.30000000000000004</v>
      </c>
      <c r="AM11" s="18"/>
      <c r="AN11" s="49">
        <v>8</v>
      </c>
      <c r="AO11" s="5">
        <f>AN11*(A11%)</f>
        <v>0.4</v>
      </c>
      <c r="AP11" s="18"/>
      <c r="AQ11" s="13">
        <v>0</v>
      </c>
      <c r="AR11" s="5">
        <f>AQ11*(A11%)</f>
        <v>0</v>
      </c>
      <c r="AS11" s="18"/>
      <c r="AT11" s="13">
        <v>4</v>
      </c>
      <c r="AU11" s="5">
        <f>AT11*(A11%)</f>
        <v>0.2</v>
      </c>
      <c r="AV11" s="18"/>
      <c r="AW11" s="13">
        <v>7</v>
      </c>
      <c r="AX11" s="5">
        <f>AW11*(A11%)</f>
        <v>0.35000000000000003</v>
      </c>
      <c r="AY11" s="33"/>
      <c r="AZ11" s="13">
        <v>2</v>
      </c>
      <c r="BA11" s="5">
        <f>AZ11*(A11%)</f>
        <v>0.1</v>
      </c>
      <c r="BB11" s="33"/>
      <c r="BC11" s="13">
        <v>5</v>
      </c>
      <c r="BD11" s="5">
        <f>BC11*(A11%)</f>
        <v>0.25</v>
      </c>
      <c r="BE11" s="33"/>
      <c r="BF11" s="13">
        <v>7</v>
      </c>
      <c r="BG11" s="5">
        <f>BF11*(A11%)</f>
        <v>0.35000000000000003</v>
      </c>
      <c r="BH11" s="33"/>
      <c r="BI11" s="13">
        <v>5</v>
      </c>
      <c r="BJ11" s="5">
        <f>BI11*(A11%)</f>
        <v>0.25</v>
      </c>
      <c r="BK11" s="33"/>
    </row>
    <row r="12" spans="1:63" ht="159.94999999999999" customHeight="1">
      <c r="A12" s="3"/>
      <c r="B12" s="4"/>
      <c r="D12" s="16" t="s">
        <v>30</v>
      </c>
      <c r="E12" s="23"/>
      <c r="F12" s="24"/>
      <c r="G12" s="16" t="s">
        <v>207</v>
      </c>
      <c r="H12" s="23"/>
      <c r="I12" s="24"/>
      <c r="J12" s="51" t="s">
        <v>31</v>
      </c>
      <c r="K12" s="23"/>
      <c r="L12" s="24"/>
      <c r="M12" s="16" t="s">
        <v>40</v>
      </c>
      <c r="N12" s="23"/>
      <c r="O12" s="24"/>
      <c r="P12" s="16" t="s">
        <v>24</v>
      </c>
      <c r="Q12" s="23"/>
      <c r="R12" s="24"/>
      <c r="S12" s="16" t="s">
        <v>160</v>
      </c>
      <c r="T12" s="23"/>
      <c r="U12" s="24"/>
      <c r="V12" s="16" t="s">
        <v>160</v>
      </c>
      <c r="W12" s="23"/>
      <c r="X12" s="24"/>
      <c r="Y12" s="16" t="s">
        <v>161</v>
      </c>
      <c r="Z12" s="23"/>
      <c r="AA12" s="24"/>
      <c r="AB12" s="16"/>
      <c r="AC12" s="23"/>
      <c r="AD12" s="24"/>
      <c r="AE12" s="16" t="s">
        <v>181</v>
      </c>
      <c r="AF12" s="23"/>
      <c r="AG12" s="24"/>
      <c r="AH12" s="16"/>
      <c r="AI12" s="23"/>
      <c r="AJ12" s="24"/>
      <c r="AK12" s="16" t="s">
        <v>182</v>
      </c>
      <c r="AL12" s="23"/>
      <c r="AM12" s="24"/>
      <c r="AN12" s="51" t="s">
        <v>183</v>
      </c>
      <c r="AO12" s="23"/>
      <c r="AP12" s="24"/>
      <c r="AQ12" s="16"/>
      <c r="AR12" s="23"/>
      <c r="AS12" s="24"/>
      <c r="AT12" s="16"/>
      <c r="AU12" s="23"/>
      <c r="AV12" s="24"/>
      <c r="AW12" s="16"/>
      <c r="AX12" s="23"/>
      <c r="AY12" s="36"/>
      <c r="AZ12" s="16"/>
      <c r="BA12" s="23"/>
      <c r="BB12" s="36"/>
      <c r="BC12" s="16"/>
      <c r="BD12" s="23"/>
      <c r="BE12" s="36"/>
      <c r="BF12" s="16"/>
      <c r="BG12" s="23"/>
      <c r="BH12" s="36"/>
      <c r="BI12" s="16"/>
      <c r="BJ12" s="23"/>
      <c r="BK12" s="36"/>
    </row>
    <row r="13" spans="1:63" ht="11.1" customHeight="1">
      <c r="A13" s="3"/>
      <c r="B13" s="4"/>
      <c r="D13" s="12"/>
      <c r="E13" s="12"/>
      <c r="F13" s="12"/>
      <c r="G13" s="12"/>
      <c r="H13" s="12"/>
      <c r="I13" s="12"/>
      <c r="J13" s="50"/>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50"/>
      <c r="AO13" s="12"/>
      <c r="AP13" s="12"/>
      <c r="AQ13" s="12"/>
      <c r="AR13" s="12"/>
      <c r="AS13" s="12"/>
      <c r="AT13" s="12"/>
      <c r="AU13" s="12"/>
      <c r="AV13" s="12"/>
      <c r="AW13" s="12"/>
      <c r="AX13" s="12"/>
      <c r="AY13" s="35"/>
      <c r="AZ13" s="12"/>
      <c r="BA13" s="12"/>
      <c r="BB13" s="35"/>
      <c r="BC13" s="12"/>
      <c r="BD13" s="12"/>
      <c r="BE13" s="35"/>
      <c r="BF13" s="12"/>
      <c r="BG13" s="12"/>
      <c r="BH13" s="35"/>
      <c r="BI13" s="12"/>
      <c r="BJ13" s="12"/>
      <c r="BK13" s="35"/>
    </row>
    <row r="14" spans="1:63" ht="30" customHeight="1">
      <c r="A14" s="5">
        <v>15</v>
      </c>
      <c r="B14" s="6" t="s">
        <v>5</v>
      </c>
      <c r="D14" s="13">
        <v>7</v>
      </c>
      <c r="E14" s="5">
        <f>D14*(A14%)</f>
        <v>1.05</v>
      </c>
      <c r="F14" s="18"/>
      <c r="G14" s="13">
        <v>6</v>
      </c>
      <c r="H14" s="5">
        <f>G14*(A14%)</f>
        <v>0.89999999999999991</v>
      </c>
      <c r="I14" s="18"/>
      <c r="J14" s="49">
        <v>9</v>
      </c>
      <c r="K14" s="5">
        <f>J14*(A14%)</f>
        <v>1.3499999999999999</v>
      </c>
      <c r="L14" s="18"/>
      <c r="M14" s="13">
        <v>8</v>
      </c>
      <c r="N14" s="5">
        <f>M14*(A14%)</f>
        <v>1.2</v>
      </c>
      <c r="O14" s="18"/>
      <c r="P14" s="13">
        <v>7</v>
      </c>
      <c r="Q14" s="5">
        <f>P14*(A14%)</f>
        <v>1.05</v>
      </c>
      <c r="R14" s="18"/>
      <c r="S14" s="13">
        <v>8</v>
      </c>
      <c r="T14" s="5">
        <f>S14*(A14%)</f>
        <v>1.2</v>
      </c>
      <c r="U14" s="18"/>
      <c r="V14" s="13">
        <v>9</v>
      </c>
      <c r="W14" s="5">
        <f>V14*(A14%)</f>
        <v>1.3499999999999999</v>
      </c>
      <c r="X14" s="18"/>
      <c r="Y14" s="13">
        <v>6</v>
      </c>
      <c r="Z14" s="5">
        <f>Y14*(A14%)</f>
        <v>0.89999999999999991</v>
      </c>
      <c r="AA14" s="18"/>
      <c r="AB14" s="13">
        <v>7</v>
      </c>
      <c r="AC14" s="5">
        <f>AB14*(A14%)</f>
        <v>1.05</v>
      </c>
      <c r="AD14" s="18"/>
      <c r="AE14" s="13">
        <v>8</v>
      </c>
      <c r="AF14" s="5">
        <f>AE14*(A14%)</f>
        <v>1.2</v>
      </c>
      <c r="AG14" s="18"/>
      <c r="AH14" s="13">
        <v>7</v>
      </c>
      <c r="AI14" s="5">
        <f>AH14*(A14%)</f>
        <v>1.05</v>
      </c>
      <c r="AJ14" s="18"/>
      <c r="AK14" s="13">
        <v>7</v>
      </c>
      <c r="AL14" s="5">
        <f>AK14*(A14%)</f>
        <v>1.05</v>
      </c>
      <c r="AM14" s="18"/>
      <c r="AN14" s="49">
        <v>9</v>
      </c>
      <c r="AO14" s="5">
        <f>AN14*(A14%)</f>
        <v>1.3499999999999999</v>
      </c>
      <c r="AP14" s="18"/>
      <c r="AQ14" s="13">
        <v>7</v>
      </c>
      <c r="AR14" s="5">
        <f>AQ14*(A14%)</f>
        <v>1.05</v>
      </c>
      <c r="AS14" s="18"/>
      <c r="AT14" s="13">
        <v>8</v>
      </c>
      <c r="AU14" s="5">
        <f>AT14*(A14%)</f>
        <v>1.2</v>
      </c>
      <c r="AV14" s="18"/>
      <c r="AW14" s="13">
        <v>4</v>
      </c>
      <c r="AX14" s="5">
        <f>AW14*(A14%)</f>
        <v>0.6</v>
      </c>
      <c r="AY14" s="33"/>
      <c r="AZ14" s="13">
        <v>7</v>
      </c>
      <c r="BA14" s="5">
        <f>AZ14*(A14%)</f>
        <v>1.05</v>
      </c>
      <c r="BB14" s="33"/>
      <c r="BC14" s="13">
        <v>4</v>
      </c>
      <c r="BD14" s="5">
        <f>BC14*(A14%)</f>
        <v>0.6</v>
      </c>
      <c r="BE14" s="33"/>
      <c r="BF14" s="13">
        <v>9</v>
      </c>
      <c r="BG14" s="5">
        <f>BF14*(A14%)</f>
        <v>1.3499999999999999</v>
      </c>
      <c r="BH14" s="33"/>
      <c r="BI14" s="13">
        <v>5</v>
      </c>
      <c r="BJ14" s="5">
        <f>BI14*(A14%)</f>
        <v>0.75</v>
      </c>
      <c r="BK14" s="33"/>
    </row>
    <row r="15" spans="1:63" ht="141.75">
      <c r="A15" s="3"/>
      <c r="B15" s="4"/>
      <c r="D15" s="16" t="s">
        <v>32</v>
      </c>
      <c r="E15" s="23"/>
      <c r="F15" s="24"/>
      <c r="G15" s="16" t="s">
        <v>36</v>
      </c>
      <c r="H15" s="23"/>
      <c r="I15" s="24"/>
      <c r="J15" s="51" t="s">
        <v>29</v>
      </c>
      <c r="K15" s="23"/>
      <c r="L15" s="24"/>
      <c r="M15" s="16" t="s">
        <v>39</v>
      </c>
      <c r="N15" s="23"/>
      <c r="O15" s="24"/>
      <c r="P15" s="16" t="s">
        <v>37</v>
      </c>
      <c r="Q15" s="23"/>
      <c r="R15" s="24"/>
      <c r="S15" s="16" t="s">
        <v>157</v>
      </c>
      <c r="T15" s="23"/>
      <c r="U15" s="24"/>
      <c r="V15" s="16" t="s">
        <v>158</v>
      </c>
      <c r="W15" s="23"/>
      <c r="X15" s="24"/>
      <c r="Y15" s="16" t="s">
        <v>159</v>
      </c>
      <c r="Z15" s="23"/>
      <c r="AA15" s="24"/>
      <c r="AB15" s="16" t="s">
        <v>184</v>
      </c>
      <c r="AC15" s="23"/>
      <c r="AD15" s="24"/>
      <c r="AE15" s="16" t="s">
        <v>185</v>
      </c>
      <c r="AF15" s="23"/>
      <c r="AG15" s="24"/>
      <c r="AH15" s="16" t="s">
        <v>186</v>
      </c>
      <c r="AI15" s="23"/>
      <c r="AJ15" s="24"/>
      <c r="AK15" s="16" t="s">
        <v>187</v>
      </c>
      <c r="AL15" s="23"/>
      <c r="AM15" s="24"/>
      <c r="AN15" s="51" t="s">
        <v>188</v>
      </c>
      <c r="AO15" s="23"/>
      <c r="AP15" s="24"/>
      <c r="AQ15" s="16" t="s">
        <v>189</v>
      </c>
      <c r="AR15" s="23"/>
      <c r="AS15" s="24"/>
      <c r="AT15" s="16"/>
      <c r="AU15" s="23"/>
      <c r="AV15" s="24"/>
      <c r="AW15" s="16"/>
      <c r="AX15" s="23"/>
      <c r="AY15" s="36"/>
      <c r="AZ15" s="16"/>
      <c r="BA15" s="23"/>
      <c r="BB15" s="36"/>
      <c r="BC15" s="16"/>
      <c r="BD15" s="23"/>
      <c r="BE15" s="36"/>
      <c r="BF15" s="16"/>
      <c r="BG15" s="23"/>
      <c r="BH15" s="36"/>
      <c r="BI15" s="16"/>
      <c r="BJ15" s="23"/>
      <c r="BK15" s="36"/>
    </row>
    <row r="16" spans="1:63">
      <c r="A16" s="3"/>
      <c r="B16" s="4"/>
      <c r="D16" s="12"/>
      <c r="E16" s="12"/>
      <c r="F16" s="12"/>
      <c r="G16" s="12"/>
      <c r="H16" s="12"/>
      <c r="I16" s="12"/>
      <c r="J16" s="50"/>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50"/>
      <c r="AO16" s="12"/>
      <c r="AP16" s="12"/>
      <c r="AQ16" s="12"/>
      <c r="AR16" s="12"/>
      <c r="AS16" s="12"/>
      <c r="AT16" s="12"/>
      <c r="AU16" s="12"/>
      <c r="AV16" s="12"/>
      <c r="AW16" s="12"/>
      <c r="AX16" s="12"/>
      <c r="AY16" s="35"/>
      <c r="AZ16" s="12"/>
      <c r="BA16" s="12"/>
      <c r="BB16" s="35"/>
      <c r="BC16" s="12"/>
      <c r="BD16" s="12"/>
      <c r="BE16" s="35"/>
      <c r="BF16" s="12"/>
      <c r="BG16" s="12"/>
      <c r="BH16" s="35"/>
      <c r="BI16" s="12"/>
      <c r="BJ16" s="12"/>
      <c r="BK16" s="35"/>
    </row>
    <row r="17" spans="1:63" ht="30" customHeight="1">
      <c r="A17" s="5">
        <v>10</v>
      </c>
      <c r="B17" s="6" t="s">
        <v>150</v>
      </c>
      <c r="D17" s="13">
        <v>7</v>
      </c>
      <c r="E17" s="5">
        <f>D17*(A17%)</f>
        <v>0.70000000000000007</v>
      </c>
      <c r="F17" s="18"/>
      <c r="G17" s="13">
        <v>9</v>
      </c>
      <c r="H17" s="5">
        <f>G17*(A17%)</f>
        <v>0.9</v>
      </c>
      <c r="I17" s="18"/>
      <c r="J17" s="49">
        <v>7</v>
      </c>
      <c r="K17" s="5">
        <f>J17*(A17%)</f>
        <v>0.70000000000000007</v>
      </c>
      <c r="L17" s="18"/>
      <c r="M17" s="13">
        <v>4</v>
      </c>
      <c r="N17" s="5">
        <f>M17*(A17%)</f>
        <v>0.4</v>
      </c>
      <c r="O17" s="18"/>
      <c r="P17" s="13">
        <v>4</v>
      </c>
      <c r="Q17" s="5">
        <f>P17*(A17%)</f>
        <v>0.4</v>
      </c>
      <c r="R17" s="18"/>
      <c r="S17" s="13">
        <v>4</v>
      </c>
      <c r="T17" s="5">
        <f>S17*(A17%)</f>
        <v>0.4</v>
      </c>
      <c r="U17" s="18"/>
      <c r="V17" s="13">
        <v>5</v>
      </c>
      <c r="W17" s="5">
        <f>V17*(A17%)</f>
        <v>0.5</v>
      </c>
      <c r="X17" s="18"/>
      <c r="Y17" s="13">
        <v>4</v>
      </c>
      <c r="Z17" s="5">
        <f>Y17*(A17%)</f>
        <v>0.4</v>
      </c>
      <c r="AA17" s="18"/>
      <c r="AB17" s="13">
        <v>7</v>
      </c>
      <c r="AC17" s="5">
        <f>AB17*(A17%)</f>
        <v>0.70000000000000007</v>
      </c>
      <c r="AD17" s="18"/>
      <c r="AE17" s="13">
        <v>8</v>
      </c>
      <c r="AF17" s="5">
        <f>AE17*(A17%)</f>
        <v>0.8</v>
      </c>
      <c r="AG17" s="18"/>
      <c r="AH17" s="13">
        <v>4</v>
      </c>
      <c r="AI17" s="5">
        <f>AH17*(A17%)</f>
        <v>0.4</v>
      </c>
      <c r="AJ17" s="18"/>
      <c r="AK17" s="13">
        <v>5</v>
      </c>
      <c r="AL17" s="5">
        <f>AK17*(A17%)</f>
        <v>0.5</v>
      </c>
      <c r="AM17" s="18"/>
      <c r="AN17" s="49">
        <v>9</v>
      </c>
      <c r="AO17" s="5">
        <f>AN17*(A17%)</f>
        <v>0.9</v>
      </c>
      <c r="AP17" s="18"/>
      <c r="AQ17" s="13">
        <v>6</v>
      </c>
      <c r="AR17" s="5">
        <f>AQ17*(A17%)</f>
        <v>0.60000000000000009</v>
      </c>
      <c r="AS17" s="18"/>
      <c r="AT17" s="13">
        <v>4</v>
      </c>
      <c r="AU17" s="5">
        <f>AT17*(A17%)</f>
        <v>0.4</v>
      </c>
      <c r="AV17" s="18"/>
      <c r="AW17" s="13">
        <v>6</v>
      </c>
      <c r="AX17" s="5">
        <f>AW17*(A17%)</f>
        <v>0.60000000000000009</v>
      </c>
      <c r="AY17" s="33"/>
      <c r="AZ17" s="13">
        <v>5</v>
      </c>
      <c r="BA17" s="5">
        <f>AZ17*(A17%)</f>
        <v>0.5</v>
      </c>
      <c r="BB17" s="33"/>
      <c r="BC17" s="13">
        <v>5</v>
      </c>
      <c r="BD17" s="5">
        <f>BC17*(A17%)</f>
        <v>0.5</v>
      </c>
      <c r="BE17" s="33"/>
      <c r="BF17" s="13">
        <v>4</v>
      </c>
      <c r="BG17" s="5">
        <f>BF17*(A17%)</f>
        <v>0.4</v>
      </c>
      <c r="BH17" s="33"/>
      <c r="BI17" s="13">
        <v>4</v>
      </c>
      <c r="BJ17" s="5">
        <f>BI17*(A17%)</f>
        <v>0.4</v>
      </c>
      <c r="BK17" s="33"/>
    </row>
    <row r="18" spans="1:63" ht="53.1" customHeight="1">
      <c r="A18" s="26"/>
      <c r="B18" s="41" t="s">
        <v>152</v>
      </c>
      <c r="D18" s="13" t="s">
        <v>153</v>
      </c>
      <c r="E18" s="42"/>
      <c r="F18" s="43"/>
      <c r="G18" s="13"/>
      <c r="H18" s="42"/>
      <c r="I18" s="43"/>
      <c r="J18" s="49" t="s">
        <v>153</v>
      </c>
      <c r="K18" s="42"/>
      <c r="L18" s="43"/>
      <c r="M18" s="13" t="s">
        <v>24</v>
      </c>
      <c r="N18" s="42"/>
      <c r="O18" s="43"/>
      <c r="P18" s="13"/>
      <c r="Q18" s="42"/>
      <c r="R18" s="43"/>
      <c r="S18" s="13" t="s">
        <v>155</v>
      </c>
      <c r="T18" s="42"/>
      <c r="U18" s="43"/>
      <c r="V18" s="13" t="s">
        <v>154</v>
      </c>
      <c r="W18" s="42"/>
      <c r="X18" s="43"/>
      <c r="Y18" s="13"/>
      <c r="Z18" s="42"/>
      <c r="AA18" s="43"/>
      <c r="AB18" s="13" t="s">
        <v>190</v>
      </c>
      <c r="AC18" s="42"/>
      <c r="AD18" s="43"/>
      <c r="AE18" s="13" t="s">
        <v>191</v>
      </c>
      <c r="AF18" s="42"/>
      <c r="AG18" s="43"/>
      <c r="AH18" s="13" t="s">
        <v>195</v>
      </c>
      <c r="AI18" s="42"/>
      <c r="AJ18" s="43"/>
      <c r="AK18" s="13" t="s">
        <v>192</v>
      </c>
      <c r="AL18" s="42"/>
      <c r="AM18" s="43"/>
      <c r="AN18" s="49" t="s">
        <v>194</v>
      </c>
      <c r="AO18" s="42"/>
      <c r="AP18" s="43"/>
      <c r="AQ18" s="13" t="s">
        <v>193</v>
      </c>
      <c r="AR18" s="42"/>
      <c r="AS18" s="43"/>
      <c r="AT18" s="13"/>
      <c r="AU18" s="42"/>
      <c r="AV18" s="43"/>
      <c r="AW18" s="13"/>
      <c r="AX18" s="42"/>
      <c r="AY18" s="32"/>
      <c r="AZ18" s="13"/>
      <c r="BA18" s="42"/>
      <c r="BB18" s="32"/>
      <c r="BC18" s="13"/>
      <c r="BD18" s="42"/>
      <c r="BE18" s="32"/>
      <c r="BF18" s="13"/>
      <c r="BG18" s="42"/>
      <c r="BH18" s="32"/>
      <c r="BI18" s="13"/>
      <c r="BJ18" s="42"/>
      <c r="BK18" s="32"/>
    </row>
    <row r="19" spans="1:63" ht="26.1" customHeight="1">
      <c r="A19" s="3"/>
      <c r="B19" s="4"/>
      <c r="D19" s="13" t="s">
        <v>25</v>
      </c>
      <c r="E19" s="20"/>
      <c r="F19" s="19"/>
      <c r="G19" s="13" t="s">
        <v>25</v>
      </c>
      <c r="H19" s="20"/>
      <c r="I19" s="19"/>
      <c r="J19" s="49" t="s">
        <v>25</v>
      </c>
      <c r="K19" s="20"/>
      <c r="L19" s="19"/>
      <c r="M19" s="13" t="s">
        <v>24</v>
      </c>
      <c r="N19" s="20"/>
      <c r="O19" s="19"/>
      <c r="P19" s="13" t="s">
        <v>27</v>
      </c>
      <c r="Q19" s="20"/>
      <c r="R19" s="19"/>
      <c r="S19" s="13" t="s">
        <v>24</v>
      </c>
      <c r="T19" s="20"/>
      <c r="U19" s="19"/>
      <c r="V19" s="13" t="s">
        <v>24</v>
      </c>
      <c r="W19" s="20"/>
      <c r="X19" s="19"/>
      <c r="Y19" s="13" t="s">
        <v>156</v>
      </c>
      <c r="Z19" s="20"/>
      <c r="AA19" s="19"/>
      <c r="AB19" s="13"/>
      <c r="AC19" s="20"/>
      <c r="AD19" s="19"/>
      <c r="AE19" s="13"/>
      <c r="AF19" s="20"/>
      <c r="AG19" s="19"/>
      <c r="AH19" s="13"/>
      <c r="AI19" s="20"/>
      <c r="AJ19" s="19"/>
      <c r="AK19" s="13"/>
      <c r="AL19" s="20"/>
      <c r="AM19" s="19"/>
      <c r="AN19" s="49"/>
      <c r="AO19" s="20"/>
      <c r="AP19" s="19"/>
      <c r="AQ19" s="13"/>
      <c r="AR19" s="20"/>
      <c r="AS19" s="19"/>
      <c r="AT19" s="13"/>
      <c r="AU19" s="20"/>
      <c r="AV19" s="19"/>
      <c r="AW19" s="13"/>
      <c r="AX19" s="20"/>
      <c r="AY19" s="34"/>
      <c r="AZ19" s="13"/>
      <c r="BA19" s="20"/>
      <c r="BB19" s="34"/>
      <c r="BC19" s="13"/>
      <c r="BD19" s="20"/>
      <c r="BE19" s="34"/>
      <c r="BF19" s="13"/>
      <c r="BG19" s="20"/>
      <c r="BH19" s="34"/>
      <c r="BI19" s="13"/>
      <c r="BJ19" s="20"/>
      <c r="BK19" s="34"/>
    </row>
    <row r="20" spans="1:63">
      <c r="A20" s="3"/>
      <c r="B20" s="4"/>
      <c r="D20" s="12"/>
      <c r="E20" s="12"/>
      <c r="F20" s="12"/>
      <c r="G20" s="12"/>
      <c r="H20" s="12"/>
      <c r="I20" s="12"/>
      <c r="J20" s="50"/>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50"/>
      <c r="AO20" s="12"/>
      <c r="AP20" s="12"/>
      <c r="AQ20" s="12"/>
      <c r="AR20" s="12"/>
      <c r="AS20" s="12"/>
      <c r="AT20" s="12"/>
      <c r="AU20" s="12"/>
      <c r="AV20" s="12"/>
      <c r="AW20" s="12"/>
      <c r="AX20" s="12"/>
      <c r="AY20" s="35"/>
      <c r="AZ20" s="12"/>
      <c r="BA20" s="12"/>
      <c r="BB20" s="35"/>
      <c r="BC20" s="12"/>
      <c r="BD20" s="12"/>
      <c r="BE20" s="35"/>
      <c r="BF20" s="12"/>
      <c r="BG20" s="12"/>
      <c r="BH20" s="35"/>
      <c r="BI20" s="12"/>
      <c r="BJ20" s="12"/>
      <c r="BK20" s="35"/>
    </row>
    <row r="21" spans="1:63" ht="44.1" customHeight="1">
      <c r="A21" s="5">
        <v>5</v>
      </c>
      <c r="B21" s="6" t="s">
        <v>20</v>
      </c>
      <c r="D21" s="13">
        <v>7</v>
      </c>
      <c r="E21" s="5">
        <f>D21*(A21%)</f>
        <v>0.35000000000000003</v>
      </c>
      <c r="F21" s="18"/>
      <c r="G21" s="13">
        <v>8</v>
      </c>
      <c r="H21" s="5">
        <f>G21*(A21%)</f>
        <v>0.4</v>
      </c>
      <c r="I21" s="18"/>
      <c r="J21" s="49">
        <v>9</v>
      </c>
      <c r="K21" s="5">
        <f>J21*(A21%)</f>
        <v>0.45</v>
      </c>
      <c r="L21" s="18"/>
      <c r="M21" s="13">
        <v>8</v>
      </c>
      <c r="N21" s="5">
        <f>M21*(A21%)</f>
        <v>0.4</v>
      </c>
      <c r="O21" s="18"/>
      <c r="P21" s="13">
        <v>0</v>
      </c>
      <c r="Q21" s="5">
        <f>P21*(A21%)</f>
        <v>0</v>
      </c>
      <c r="R21" s="18"/>
      <c r="S21" s="13">
        <v>7</v>
      </c>
      <c r="T21" s="5">
        <f>S21*(A21%)</f>
        <v>0.35000000000000003</v>
      </c>
      <c r="U21" s="18"/>
      <c r="V21" s="13">
        <v>4</v>
      </c>
      <c r="W21" s="5">
        <f>V21*(A21%)</f>
        <v>0.2</v>
      </c>
      <c r="X21" s="18"/>
      <c r="Y21" s="13">
        <v>6</v>
      </c>
      <c r="Z21" s="5">
        <f>Y21*(A21%)</f>
        <v>0.30000000000000004</v>
      </c>
      <c r="AA21" s="18"/>
      <c r="AB21" s="13">
        <v>0</v>
      </c>
      <c r="AC21" s="5">
        <f>AB21*(A21%)</f>
        <v>0</v>
      </c>
      <c r="AD21" s="18"/>
      <c r="AE21" s="13">
        <v>8</v>
      </c>
      <c r="AF21" s="5">
        <f>AE21*(A21%)</f>
        <v>0.4</v>
      </c>
      <c r="AG21" s="18"/>
      <c r="AH21" s="13">
        <v>0</v>
      </c>
      <c r="AI21" s="5">
        <f>AH21*(A21%)</f>
        <v>0</v>
      </c>
      <c r="AJ21" s="18"/>
      <c r="AK21" s="13">
        <v>0</v>
      </c>
      <c r="AL21" s="5">
        <f>AK21*(A21%)</f>
        <v>0</v>
      </c>
      <c r="AM21" s="18"/>
      <c r="AN21" s="49">
        <v>8</v>
      </c>
      <c r="AO21" s="5">
        <f>AN21*(A21%)</f>
        <v>0.4</v>
      </c>
      <c r="AP21" s="18"/>
      <c r="AQ21" s="13">
        <v>0</v>
      </c>
      <c r="AR21" s="5">
        <f>AQ21*(A21%)</f>
        <v>0</v>
      </c>
      <c r="AS21" s="18"/>
      <c r="AT21" s="13">
        <v>4</v>
      </c>
      <c r="AU21" s="5">
        <f>AT21*(A21%)</f>
        <v>0.2</v>
      </c>
      <c r="AV21" s="18"/>
      <c r="AW21" s="13">
        <v>8</v>
      </c>
      <c r="AX21" s="5">
        <f>AW21*(A21%)</f>
        <v>0.4</v>
      </c>
      <c r="AY21" s="33"/>
      <c r="AZ21" s="13">
        <v>2</v>
      </c>
      <c r="BA21" s="5">
        <f>AZ21*(A21%)</f>
        <v>0.1</v>
      </c>
      <c r="BB21" s="33"/>
      <c r="BC21" s="13">
        <v>5</v>
      </c>
      <c r="BD21" s="5">
        <f>BC21*(A21%)</f>
        <v>0.25</v>
      </c>
      <c r="BE21" s="33"/>
      <c r="BF21" s="13">
        <v>5</v>
      </c>
      <c r="BG21" s="5">
        <f>BF21*(A21%)</f>
        <v>0.25</v>
      </c>
      <c r="BH21" s="33"/>
      <c r="BI21" s="13">
        <v>4</v>
      </c>
      <c r="BJ21" s="5">
        <f>BI21*(A21%)</f>
        <v>0.2</v>
      </c>
      <c r="BK21" s="33"/>
    </row>
    <row r="22" spans="1:63" ht="225.95" customHeight="1">
      <c r="A22" s="3"/>
      <c r="B22" s="4"/>
      <c r="D22" s="16" t="s">
        <v>38</v>
      </c>
      <c r="E22" s="17"/>
      <c r="F22" s="17"/>
      <c r="G22" s="16" t="s">
        <v>35</v>
      </c>
      <c r="H22" s="17"/>
      <c r="I22" s="17"/>
      <c r="J22" s="51" t="s">
        <v>28</v>
      </c>
      <c r="K22" s="17"/>
      <c r="L22" s="17"/>
      <c r="M22" s="16" t="s">
        <v>42</v>
      </c>
      <c r="N22" s="17"/>
      <c r="O22" s="17"/>
      <c r="P22" s="16" t="s">
        <v>24</v>
      </c>
      <c r="Q22" s="17"/>
      <c r="R22" s="17"/>
      <c r="S22" s="16" t="s">
        <v>162</v>
      </c>
      <c r="T22" s="17"/>
      <c r="U22" s="17"/>
      <c r="V22" s="16" t="s">
        <v>163</v>
      </c>
      <c r="W22" s="17"/>
      <c r="X22" s="17"/>
      <c r="Y22" s="16" t="s">
        <v>164</v>
      </c>
      <c r="Z22" s="17"/>
      <c r="AA22" s="17"/>
      <c r="AB22" s="16"/>
      <c r="AC22" s="17"/>
      <c r="AD22" s="17"/>
      <c r="AE22" s="16" t="s">
        <v>196</v>
      </c>
      <c r="AF22" s="17"/>
      <c r="AG22" s="17"/>
      <c r="AH22" s="16"/>
      <c r="AI22" s="17"/>
      <c r="AJ22" s="17"/>
      <c r="AK22" s="16"/>
      <c r="AL22" s="17"/>
      <c r="AM22" s="17"/>
      <c r="AN22" s="51" t="s">
        <v>197</v>
      </c>
      <c r="AO22" s="17"/>
      <c r="AP22" s="17"/>
      <c r="AQ22" s="16"/>
      <c r="AR22" s="17"/>
      <c r="AS22" s="17"/>
      <c r="AT22" s="16"/>
      <c r="AU22" s="17"/>
      <c r="AV22" s="17"/>
      <c r="AW22" s="16"/>
      <c r="AX22" s="17"/>
      <c r="AY22" s="37"/>
      <c r="AZ22" s="16"/>
      <c r="BA22" s="17"/>
      <c r="BB22" s="37"/>
      <c r="BC22" s="16"/>
      <c r="BD22" s="17"/>
      <c r="BE22" s="37"/>
      <c r="BF22" s="16"/>
      <c r="BG22" s="17"/>
      <c r="BH22" s="37"/>
      <c r="BI22" s="16"/>
      <c r="BJ22" s="17"/>
      <c r="BK22" s="37"/>
    </row>
    <row r="23" spans="1:63" ht="15" customHeight="1">
      <c r="A23" s="3"/>
      <c r="B23" s="4"/>
      <c r="D23" s="12"/>
      <c r="E23" s="12"/>
      <c r="F23" s="12"/>
      <c r="G23" s="12"/>
      <c r="H23" s="12"/>
      <c r="I23" s="12"/>
      <c r="J23" s="50"/>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50"/>
      <c r="AO23" s="12"/>
      <c r="AP23" s="12"/>
      <c r="AQ23" s="12"/>
      <c r="AR23" s="12"/>
      <c r="AS23" s="12"/>
      <c r="AT23" s="12"/>
      <c r="AU23" s="12"/>
      <c r="AV23" s="12"/>
      <c r="AW23" s="12"/>
      <c r="AX23" s="12"/>
      <c r="AY23" s="35"/>
      <c r="AZ23" s="12"/>
      <c r="BA23" s="12"/>
      <c r="BB23" s="35"/>
      <c r="BC23" s="12"/>
      <c r="BD23" s="12"/>
      <c r="BE23" s="35"/>
      <c r="BF23" s="12"/>
      <c r="BG23" s="12"/>
      <c r="BH23" s="35"/>
      <c r="BI23" s="12"/>
      <c r="BJ23" s="12"/>
      <c r="BK23" s="35"/>
    </row>
    <row r="24" spans="1:63" ht="51.95" customHeight="1">
      <c r="A24" s="5">
        <v>10</v>
      </c>
      <c r="B24" s="6" t="s">
        <v>6</v>
      </c>
      <c r="D24" s="13">
        <v>9</v>
      </c>
      <c r="E24" s="5">
        <f>D24*(A24%)</f>
        <v>0.9</v>
      </c>
      <c r="F24" s="18"/>
      <c r="G24" s="13">
        <v>10</v>
      </c>
      <c r="H24" s="5">
        <f>G24*(A24%)</f>
        <v>1</v>
      </c>
      <c r="I24" s="18"/>
      <c r="J24" s="49">
        <v>9</v>
      </c>
      <c r="K24" s="5">
        <f>J24*(A24%)</f>
        <v>0.9</v>
      </c>
      <c r="L24" s="18"/>
      <c r="M24" s="13">
        <v>9</v>
      </c>
      <c r="N24" s="5">
        <f>M24*(A24%)</f>
        <v>0.9</v>
      </c>
      <c r="O24" s="18"/>
      <c r="P24" s="13">
        <v>4</v>
      </c>
      <c r="Q24" s="5">
        <f>P24*(A24%)</f>
        <v>0.4</v>
      </c>
      <c r="R24" s="18"/>
      <c r="S24" s="13">
        <v>9</v>
      </c>
      <c r="T24" s="5">
        <f>S24*(A24%)</f>
        <v>0.9</v>
      </c>
      <c r="U24" s="18"/>
      <c r="V24" s="13">
        <v>9</v>
      </c>
      <c r="W24" s="5">
        <f>V24*(A24%)</f>
        <v>0.9</v>
      </c>
      <c r="X24" s="18"/>
      <c r="Y24" s="13">
        <v>9</v>
      </c>
      <c r="Z24" s="5">
        <f>Y24*(A24%)</f>
        <v>0.9</v>
      </c>
      <c r="AA24" s="18"/>
      <c r="AB24" s="13">
        <v>10</v>
      </c>
      <c r="AC24" s="5">
        <f>AB24*(A24%)</f>
        <v>1</v>
      </c>
      <c r="AD24" s="18"/>
      <c r="AE24" s="13">
        <v>10</v>
      </c>
      <c r="AF24" s="5">
        <f>AE24*(A24%)</f>
        <v>1</v>
      </c>
      <c r="AG24" s="18"/>
      <c r="AH24" s="13">
        <v>4</v>
      </c>
      <c r="AI24" s="5">
        <f>AH24*(A24%)</f>
        <v>0.4</v>
      </c>
      <c r="AJ24" s="18"/>
      <c r="AK24" s="13">
        <v>4</v>
      </c>
      <c r="AL24" s="5">
        <f>AK24*(A24%)</f>
        <v>0.4</v>
      </c>
      <c r="AM24" s="18"/>
      <c r="AN24" s="49">
        <v>10</v>
      </c>
      <c r="AO24" s="5">
        <f>AN24*(A24%)</f>
        <v>1</v>
      </c>
      <c r="AP24" s="18"/>
      <c r="AQ24" s="13">
        <v>10</v>
      </c>
      <c r="AR24" s="5">
        <f>AQ24*(A24%)</f>
        <v>1</v>
      </c>
      <c r="AS24" s="18"/>
      <c r="AT24" s="13">
        <v>4</v>
      </c>
      <c r="AU24" s="5">
        <f>AT24*(A24%)</f>
        <v>0.4</v>
      </c>
      <c r="AV24" s="18"/>
      <c r="AW24" s="13">
        <v>9</v>
      </c>
      <c r="AX24" s="5">
        <f>AW24*(A24%)</f>
        <v>0.9</v>
      </c>
      <c r="AY24" s="33"/>
      <c r="AZ24" s="13">
        <v>8</v>
      </c>
      <c r="BA24" s="5">
        <f>AZ24*(A24%)</f>
        <v>0.8</v>
      </c>
      <c r="BB24" s="33"/>
      <c r="BC24" s="13">
        <v>7</v>
      </c>
      <c r="BD24" s="5">
        <f>BC24*(A24%)</f>
        <v>0.70000000000000007</v>
      </c>
      <c r="BE24" s="33"/>
      <c r="BF24" s="13">
        <v>5</v>
      </c>
      <c r="BG24" s="5">
        <f>BF24*(A24%)</f>
        <v>0.5</v>
      </c>
      <c r="BH24" s="33"/>
      <c r="BI24" s="13">
        <v>8</v>
      </c>
      <c r="BJ24" s="5">
        <f>BI24*(A24%)</f>
        <v>0.8</v>
      </c>
      <c r="BK24" s="33"/>
    </row>
    <row r="25" spans="1:63" ht="44.1" customHeight="1">
      <c r="A25" s="3"/>
      <c r="B25" s="4"/>
      <c r="D25" s="13"/>
      <c r="E25" s="20"/>
      <c r="F25" s="19"/>
      <c r="G25" s="13" t="s">
        <v>41</v>
      </c>
      <c r="H25" s="20"/>
      <c r="I25" s="19"/>
      <c r="J25" s="49"/>
      <c r="K25" s="20"/>
      <c r="L25" s="19"/>
      <c r="M25" s="13"/>
      <c r="N25" s="20"/>
      <c r="O25" s="19"/>
      <c r="P25" s="13" t="s">
        <v>19</v>
      </c>
      <c r="Q25" s="20"/>
      <c r="R25" s="19"/>
      <c r="S25" s="13"/>
      <c r="T25" s="20"/>
      <c r="U25" s="19"/>
      <c r="V25" s="13"/>
      <c r="W25" s="20"/>
      <c r="X25" s="19"/>
      <c r="Y25" s="13"/>
      <c r="Z25" s="20"/>
      <c r="AA25" s="19"/>
      <c r="AB25" s="13"/>
      <c r="AC25" s="20"/>
      <c r="AD25" s="19"/>
      <c r="AE25" s="13"/>
      <c r="AF25" s="20"/>
      <c r="AG25" s="19"/>
      <c r="AH25" s="13" t="s">
        <v>199</v>
      </c>
      <c r="AI25" s="20"/>
      <c r="AJ25" s="19"/>
      <c r="AK25" s="13" t="s">
        <v>199</v>
      </c>
      <c r="AL25" s="20"/>
      <c r="AM25" s="19"/>
      <c r="AN25" s="49"/>
      <c r="AO25" s="20"/>
      <c r="AP25" s="19"/>
      <c r="AQ25" s="13"/>
      <c r="AR25" s="20"/>
      <c r="AS25" s="19"/>
      <c r="AT25" s="13"/>
      <c r="AU25" s="20"/>
      <c r="AV25" s="19"/>
      <c r="AW25" s="13"/>
      <c r="AX25" s="20"/>
      <c r="AY25" s="34"/>
      <c r="AZ25" s="13"/>
      <c r="BA25" s="20"/>
      <c r="BB25" s="34"/>
      <c r="BC25" s="13"/>
      <c r="BD25" s="20"/>
      <c r="BE25" s="34"/>
      <c r="BF25" s="13"/>
      <c r="BG25" s="20"/>
      <c r="BH25" s="34"/>
      <c r="BI25" s="13"/>
      <c r="BJ25" s="20"/>
      <c r="BK25" s="34"/>
    </row>
    <row r="26" spans="1:63" ht="20.100000000000001" customHeight="1">
      <c r="A26" s="3"/>
      <c r="B26" s="4"/>
      <c r="D26" s="12"/>
      <c r="E26" s="12"/>
      <c r="F26" s="12"/>
      <c r="G26" s="12"/>
      <c r="H26" s="12"/>
      <c r="I26" s="12"/>
      <c r="J26" s="50"/>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50"/>
      <c r="AO26" s="12"/>
      <c r="AP26" s="12"/>
      <c r="AQ26" s="12"/>
      <c r="AR26" s="12"/>
      <c r="AS26" s="12"/>
      <c r="AT26" s="12"/>
      <c r="AU26" s="12"/>
      <c r="AV26" s="12"/>
      <c r="AW26" s="12"/>
      <c r="AX26" s="12"/>
      <c r="AY26" s="35"/>
      <c r="AZ26" s="12"/>
      <c r="BA26" s="12"/>
      <c r="BB26" s="35"/>
      <c r="BC26" s="12"/>
      <c r="BD26" s="12"/>
      <c r="BE26" s="35"/>
      <c r="BF26" s="12"/>
      <c r="BG26" s="12"/>
      <c r="BH26" s="35"/>
      <c r="BI26" s="12"/>
      <c r="BJ26" s="12"/>
      <c r="BK26" s="35"/>
    </row>
    <row r="27" spans="1:63" ht="30" customHeight="1">
      <c r="A27" s="5">
        <v>5</v>
      </c>
      <c r="B27" s="6" t="s">
        <v>7</v>
      </c>
      <c r="D27" s="13">
        <v>5</v>
      </c>
      <c r="E27" s="5">
        <f>D27*(A27%)</f>
        <v>0.25</v>
      </c>
      <c r="F27" s="18"/>
      <c r="G27" s="13">
        <v>0</v>
      </c>
      <c r="H27" s="5">
        <f>G27*(A27%)</f>
        <v>0</v>
      </c>
      <c r="I27" s="18"/>
      <c r="J27" s="49">
        <v>0</v>
      </c>
      <c r="K27" s="5">
        <f>J27*(A27%)</f>
        <v>0</v>
      </c>
      <c r="L27" s="18"/>
      <c r="M27" s="13">
        <v>0</v>
      </c>
      <c r="N27" s="5">
        <f>M27*(A27%)</f>
        <v>0</v>
      </c>
      <c r="O27" s="18"/>
      <c r="P27" s="13">
        <v>0</v>
      </c>
      <c r="Q27" s="5">
        <f>P27*(A27%)</f>
        <v>0</v>
      </c>
      <c r="R27" s="18"/>
      <c r="S27" s="13">
        <v>9</v>
      </c>
      <c r="T27" s="5">
        <f>S27*(A27%)</f>
        <v>0.45</v>
      </c>
      <c r="U27" s="18"/>
      <c r="V27" s="13">
        <v>0</v>
      </c>
      <c r="W27" s="5">
        <f>V27*(A27%)</f>
        <v>0</v>
      </c>
      <c r="X27" s="18"/>
      <c r="Y27" s="13">
        <v>0</v>
      </c>
      <c r="Z27" s="5">
        <f>Y27*(A27%)</f>
        <v>0</v>
      </c>
      <c r="AA27" s="18"/>
      <c r="AB27" s="13">
        <v>0</v>
      </c>
      <c r="AC27" s="5">
        <f>AB27*(A27%)</f>
        <v>0</v>
      </c>
      <c r="AD27" s="18"/>
      <c r="AE27" s="13">
        <v>9</v>
      </c>
      <c r="AF27" s="5">
        <f>AE27*(A27%)</f>
        <v>0.45</v>
      </c>
      <c r="AG27" s="18"/>
      <c r="AH27" s="13">
        <v>0</v>
      </c>
      <c r="AI27" s="5">
        <f>AH27*(A27%)</f>
        <v>0</v>
      </c>
      <c r="AJ27" s="18"/>
      <c r="AK27" s="13">
        <v>0</v>
      </c>
      <c r="AL27" s="5">
        <f>AK27*(AH27%)</f>
        <v>0</v>
      </c>
      <c r="AM27" s="18"/>
      <c r="AN27" s="49">
        <v>9</v>
      </c>
      <c r="AO27" s="5">
        <f>AN27*(A27%)</f>
        <v>0.45</v>
      </c>
      <c r="AP27" s="18"/>
      <c r="AQ27" s="13">
        <v>0</v>
      </c>
      <c r="AR27" s="5">
        <f>AQ27*(A27%)</f>
        <v>0</v>
      </c>
      <c r="AS27" s="18"/>
      <c r="AT27" s="13">
        <v>9</v>
      </c>
      <c r="AU27" s="5">
        <f>AT27*(A27%)</f>
        <v>0.45</v>
      </c>
      <c r="AV27" s="18"/>
      <c r="AW27" s="13">
        <v>3</v>
      </c>
      <c r="AX27" s="5">
        <f>AW27*(A27%)</f>
        <v>0.15000000000000002</v>
      </c>
      <c r="AY27" s="33"/>
      <c r="AZ27" s="13">
        <v>0</v>
      </c>
      <c r="BA27" s="5">
        <f>AZ27*(A27%)</f>
        <v>0</v>
      </c>
      <c r="BB27" s="33"/>
      <c r="BC27" s="13">
        <v>4</v>
      </c>
      <c r="BD27" s="5">
        <f>BC27*(A27%)</f>
        <v>0.2</v>
      </c>
      <c r="BE27" s="33"/>
      <c r="BF27" s="13">
        <v>1</v>
      </c>
      <c r="BG27" s="5">
        <f>BF27*(A27%)</f>
        <v>0.05</v>
      </c>
      <c r="BH27" s="33"/>
      <c r="BI27" s="13">
        <v>0</v>
      </c>
      <c r="BJ27" s="5">
        <f>BI27*(A27%)</f>
        <v>0</v>
      </c>
      <c r="BK27" s="33"/>
    </row>
    <row r="28" spans="1:63" ht="54.95" customHeight="1">
      <c r="A28" s="26"/>
      <c r="B28" s="41"/>
      <c r="D28" s="25" t="s">
        <v>165</v>
      </c>
      <c r="E28" s="26"/>
      <c r="F28" s="26"/>
      <c r="G28" s="25"/>
      <c r="H28" s="26"/>
      <c r="I28" s="26"/>
      <c r="J28" s="52"/>
      <c r="K28" s="26"/>
      <c r="L28" s="26"/>
      <c r="M28" s="25"/>
      <c r="N28" s="26"/>
      <c r="O28" s="26"/>
      <c r="P28" s="25"/>
      <c r="Q28" s="26"/>
      <c r="R28" s="26"/>
      <c r="S28" s="25" t="s">
        <v>166</v>
      </c>
      <c r="T28" s="26"/>
      <c r="U28" s="26"/>
      <c r="V28" s="25"/>
      <c r="W28" s="26"/>
      <c r="X28" s="26"/>
      <c r="Y28" s="25"/>
      <c r="Z28" s="26"/>
      <c r="AA28" s="26"/>
      <c r="AB28" s="13"/>
      <c r="AC28" s="26"/>
      <c r="AD28" s="26"/>
      <c r="AE28" s="13" t="s">
        <v>198</v>
      </c>
      <c r="AF28" s="26"/>
      <c r="AG28" s="26"/>
      <c r="AH28" s="25"/>
      <c r="AI28" s="26"/>
      <c r="AJ28" s="26"/>
      <c r="AK28" s="25"/>
      <c r="AL28" s="26"/>
      <c r="AM28" s="26"/>
      <c r="AN28" s="52" t="s">
        <v>200</v>
      </c>
      <c r="AO28" s="26"/>
      <c r="AP28" s="26"/>
      <c r="AQ28" s="25"/>
      <c r="AR28" s="26"/>
      <c r="AS28" s="26"/>
      <c r="AT28" s="25"/>
      <c r="AU28" s="26"/>
      <c r="AV28" s="26"/>
      <c r="AW28" s="25"/>
      <c r="AX28" s="26"/>
      <c r="AY28" s="32"/>
      <c r="AZ28" s="25"/>
      <c r="BA28" s="26"/>
      <c r="BB28" s="32"/>
      <c r="BC28" s="25"/>
      <c r="BD28" s="26"/>
      <c r="BE28" s="32"/>
      <c r="BF28" s="25"/>
      <c r="BG28" s="26"/>
      <c r="BH28" s="32"/>
      <c r="BI28" s="25"/>
      <c r="BJ28" s="26"/>
      <c r="BK28" s="32"/>
    </row>
    <row r="29" spans="1:63">
      <c r="A29" s="3"/>
      <c r="B29" s="4"/>
      <c r="D29" s="12"/>
      <c r="E29" s="12"/>
      <c r="F29" s="12"/>
      <c r="G29" s="12"/>
      <c r="H29" s="12"/>
      <c r="I29" s="12"/>
      <c r="J29" s="50"/>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50"/>
      <c r="AO29" s="12"/>
      <c r="AP29" s="12"/>
      <c r="AQ29" s="12"/>
      <c r="AR29" s="12"/>
      <c r="AS29" s="12"/>
      <c r="AT29" s="12"/>
      <c r="AU29" s="12"/>
      <c r="AV29" s="12"/>
      <c r="AW29" s="12"/>
      <c r="AX29" s="12"/>
      <c r="AY29" s="35"/>
      <c r="AZ29" s="12"/>
      <c r="BA29" s="12"/>
      <c r="BB29" s="35"/>
      <c r="BC29" s="12"/>
      <c r="BD29" s="12"/>
      <c r="BE29" s="35"/>
      <c r="BF29" s="12"/>
      <c r="BG29" s="12"/>
      <c r="BH29" s="35"/>
      <c r="BI29" s="12"/>
      <c r="BJ29" s="12"/>
      <c r="BK29" s="35"/>
    </row>
    <row r="30" spans="1:63" ht="30" customHeight="1">
      <c r="A30" s="5">
        <v>15</v>
      </c>
      <c r="B30" s="6" t="s">
        <v>13</v>
      </c>
      <c r="D30" s="13">
        <v>9</v>
      </c>
      <c r="E30" s="5">
        <f>D30*(A30%)</f>
        <v>1.3499999999999999</v>
      </c>
      <c r="F30" s="18"/>
      <c r="G30" s="13">
        <v>8</v>
      </c>
      <c r="H30" s="5">
        <f>G30*(A30%)</f>
        <v>1.2</v>
      </c>
      <c r="I30" s="18"/>
      <c r="J30" s="49">
        <v>9</v>
      </c>
      <c r="K30" s="5">
        <f>J30*(A30%)</f>
        <v>1.3499999999999999</v>
      </c>
      <c r="L30" s="18"/>
      <c r="M30" s="13">
        <v>5</v>
      </c>
      <c r="N30" s="5">
        <f>M30*(A30%)</f>
        <v>0.75</v>
      </c>
      <c r="O30" s="18"/>
      <c r="P30" s="13">
        <v>6</v>
      </c>
      <c r="Q30" s="5">
        <f>P30*(A30%)</f>
        <v>0.89999999999999991</v>
      </c>
      <c r="R30" s="18"/>
      <c r="S30" s="13">
        <v>9</v>
      </c>
      <c r="T30" s="5">
        <f>S30*(A30%)</f>
        <v>1.3499999999999999</v>
      </c>
      <c r="U30" s="18"/>
      <c r="V30" s="13">
        <v>6</v>
      </c>
      <c r="W30" s="5">
        <f>V30*(A30%)</f>
        <v>0.89999999999999991</v>
      </c>
      <c r="X30" s="18"/>
      <c r="Y30" s="13">
        <v>9</v>
      </c>
      <c r="Z30" s="5">
        <f>Y30*(A30%)</f>
        <v>1.3499999999999999</v>
      </c>
      <c r="AA30" s="18"/>
      <c r="AB30" s="13">
        <v>9</v>
      </c>
      <c r="AC30" s="5">
        <f>AB30*(A30%)</f>
        <v>1.3499999999999999</v>
      </c>
      <c r="AD30" s="18"/>
      <c r="AE30" s="13">
        <v>8</v>
      </c>
      <c r="AF30" s="5">
        <f>AE30*(A30%)</f>
        <v>1.2</v>
      </c>
      <c r="AG30" s="18"/>
      <c r="AH30" s="13">
        <v>9</v>
      </c>
      <c r="AI30" s="5">
        <f>AH30*(A30%)</f>
        <v>1.3499999999999999</v>
      </c>
      <c r="AJ30" s="18"/>
      <c r="AK30" s="13">
        <v>6</v>
      </c>
      <c r="AL30" s="5">
        <f>AK30*(A30%)</f>
        <v>0.89999999999999991</v>
      </c>
      <c r="AM30" s="18"/>
      <c r="AN30" s="49">
        <v>8</v>
      </c>
      <c r="AO30" s="5">
        <f>AN30*(A30%)</f>
        <v>1.2</v>
      </c>
      <c r="AP30" s="18"/>
      <c r="AQ30" s="13">
        <v>8</v>
      </c>
      <c r="AR30" s="5">
        <f>AQ30*(A30%)</f>
        <v>1.2</v>
      </c>
      <c r="AS30" s="18"/>
      <c r="AT30" s="13">
        <v>4</v>
      </c>
      <c r="AU30" s="5">
        <f>AT30*(A30%)</f>
        <v>0.6</v>
      </c>
      <c r="AV30" s="18"/>
      <c r="AW30" s="13">
        <v>9</v>
      </c>
      <c r="AX30" s="5">
        <f>AW30*(A30%)</f>
        <v>1.3499999999999999</v>
      </c>
      <c r="AY30" s="33"/>
      <c r="AZ30" s="13">
        <v>9</v>
      </c>
      <c r="BA30" s="5">
        <f>AZ30*(A30%)</f>
        <v>1.3499999999999999</v>
      </c>
      <c r="BB30" s="33"/>
      <c r="BC30" s="13">
        <v>8</v>
      </c>
      <c r="BD30" s="5">
        <f>BC30*(A30%)</f>
        <v>1.2</v>
      </c>
      <c r="BE30" s="33"/>
      <c r="BF30" s="13">
        <v>7</v>
      </c>
      <c r="BG30" s="5">
        <f>BF30*(A30%)</f>
        <v>1.05</v>
      </c>
      <c r="BH30" s="33"/>
      <c r="BI30" s="13">
        <v>9</v>
      </c>
      <c r="BJ30" s="5">
        <f>BI30*(A30%)</f>
        <v>1.3499999999999999</v>
      </c>
      <c r="BK30" s="33"/>
    </row>
    <row r="31" spans="1:63" ht="63">
      <c r="D31" s="44" t="s">
        <v>33</v>
      </c>
      <c r="E31" s="15"/>
      <c r="F31" s="15"/>
      <c r="G31" s="44" t="s">
        <v>34</v>
      </c>
      <c r="H31" s="15"/>
      <c r="I31" s="15"/>
      <c r="J31" s="49" t="s">
        <v>43</v>
      </c>
      <c r="K31" s="15"/>
      <c r="L31" s="15"/>
      <c r="M31" s="44"/>
      <c r="N31" s="15"/>
      <c r="O31" s="15"/>
      <c r="P31" s="44" t="s">
        <v>167</v>
      </c>
      <c r="Q31" s="15"/>
      <c r="R31" s="15"/>
      <c r="S31" s="44" t="s">
        <v>168</v>
      </c>
      <c r="T31" s="15"/>
      <c r="U31" s="15"/>
      <c r="V31" s="44" t="s">
        <v>169</v>
      </c>
      <c r="W31" s="15"/>
      <c r="X31" s="15"/>
      <c r="Y31" s="44" t="s">
        <v>170</v>
      </c>
      <c r="Z31" s="15"/>
      <c r="AA31" s="15"/>
      <c r="AB31" s="44" t="s">
        <v>201</v>
      </c>
      <c r="AC31" s="15"/>
      <c r="AD31" s="15"/>
      <c r="AE31" s="44"/>
      <c r="AF31" s="15"/>
      <c r="AG31" s="15"/>
      <c r="AH31" s="44"/>
      <c r="AI31" s="15"/>
      <c r="AJ31" s="15"/>
      <c r="AK31" s="44"/>
      <c r="AL31" s="15"/>
      <c r="AM31" s="15"/>
      <c r="AN31" s="49"/>
      <c r="AO31" s="15"/>
      <c r="AP31" s="15"/>
      <c r="AQ31" s="44" t="s">
        <v>202</v>
      </c>
      <c r="AR31" s="15"/>
      <c r="AS31" s="15"/>
      <c r="AT31" s="44"/>
      <c r="AU31" s="15"/>
      <c r="AV31" s="15"/>
      <c r="AW31" s="44"/>
      <c r="AX31" s="15"/>
      <c r="AY31" s="38"/>
      <c r="AZ31" s="44"/>
      <c r="BA31" s="15"/>
      <c r="BB31" s="38"/>
      <c r="BC31" s="44"/>
      <c r="BD31" s="15"/>
      <c r="BE31" s="38"/>
      <c r="BF31" s="44"/>
      <c r="BG31" s="15"/>
      <c r="BH31" s="38"/>
      <c r="BI31" s="44"/>
      <c r="BJ31" s="15"/>
      <c r="BK31" s="38"/>
    </row>
    <row r="32" spans="1:63">
      <c r="D32" s="15"/>
      <c r="E32" s="15"/>
      <c r="F32" s="15"/>
      <c r="G32" s="15"/>
      <c r="H32" s="15"/>
      <c r="I32" s="15"/>
      <c r="J32" s="53"/>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53"/>
      <c r="AO32" s="15"/>
      <c r="AP32" s="15"/>
      <c r="AQ32" s="15"/>
      <c r="AR32" s="15"/>
      <c r="AS32" s="15"/>
      <c r="AT32" s="15"/>
      <c r="AU32" s="15"/>
      <c r="AV32" s="15"/>
      <c r="AW32" s="15"/>
      <c r="AX32" s="15"/>
      <c r="AY32" s="38"/>
      <c r="AZ32" s="15"/>
      <c r="BA32" s="15"/>
      <c r="BB32" s="38"/>
      <c r="BC32" s="15"/>
      <c r="BD32" s="15"/>
      <c r="BE32" s="38"/>
      <c r="BF32" s="15"/>
      <c r="BG32" s="15"/>
      <c r="BH32" s="38"/>
      <c r="BI32" s="15"/>
      <c r="BJ32" s="15"/>
      <c r="BK32" s="38"/>
    </row>
    <row r="33" spans="4:63" ht="18.75">
      <c r="D33" s="27" t="s">
        <v>44</v>
      </c>
      <c r="E33" s="11">
        <f>E30+E27+E24+E21+E17+E14+E11+E8+E5</f>
        <v>7.7500000000000009</v>
      </c>
      <c r="F33" s="11"/>
      <c r="G33" s="27" t="s">
        <v>44</v>
      </c>
      <c r="H33" s="11">
        <f>H30+H27+H24+H21+H17+H14+H11+H8+H5</f>
        <v>7.75</v>
      </c>
      <c r="I33" s="11"/>
      <c r="J33" s="54" t="s">
        <v>44</v>
      </c>
      <c r="K33" s="11">
        <f>K30+K27+K24+K21+K17+K14+K11+K8+K5</f>
        <v>7.8</v>
      </c>
      <c r="L33" s="11"/>
      <c r="M33" s="27" t="s">
        <v>44</v>
      </c>
      <c r="N33" s="11">
        <f>N30+N27+N24+N21+N17+N14+N11+N8+N5</f>
        <v>6.1499999999999995</v>
      </c>
      <c r="O33" s="11"/>
      <c r="P33" s="27" t="s">
        <v>44</v>
      </c>
      <c r="Q33" s="11">
        <f>Q30+Q27+Q24+Q21+Q17+Q14+Q11+Q8+Q5</f>
        <v>4</v>
      </c>
      <c r="R33" s="11"/>
      <c r="S33" s="27" t="s">
        <v>44</v>
      </c>
      <c r="T33" s="11">
        <f>T30+T27+T24+T21+T17+T14+T11+T8+T5</f>
        <v>7.2</v>
      </c>
      <c r="U33" s="11"/>
      <c r="V33" s="27" t="s">
        <v>44</v>
      </c>
      <c r="W33" s="11">
        <f>W30+W27+W24+W21+W17+W14+W11+W8+W5</f>
        <v>6.25</v>
      </c>
      <c r="X33" s="11"/>
      <c r="Y33" s="27" t="s">
        <v>44</v>
      </c>
      <c r="Z33" s="11">
        <f>Z30+Z27+Z24+Z21+Z17+Z14+Z11+Z8+Z5</f>
        <v>6.7999999999999989</v>
      </c>
      <c r="AA33" s="11"/>
      <c r="AB33" s="27" t="s">
        <v>44</v>
      </c>
      <c r="AC33" s="11">
        <f>AC30+AC27+AC24+AC21+AC17+AC14+AC11+AC8+AC5</f>
        <v>6.35</v>
      </c>
      <c r="AD33" s="11"/>
      <c r="AE33" s="27" t="s">
        <v>44</v>
      </c>
      <c r="AF33" s="11">
        <f>AF30+AF27+AF24+AF21+AF17+AF14+AF11+AF8+AF5</f>
        <v>8.1</v>
      </c>
      <c r="AG33" s="11"/>
      <c r="AH33" s="27" t="s">
        <v>44</v>
      </c>
      <c r="AI33" s="11">
        <f>AI30+AI27+AI24+AI21+AI17+AI14+AI11+AI8+AI5</f>
        <v>5.6999999999999993</v>
      </c>
      <c r="AJ33" s="11"/>
      <c r="AK33" s="27" t="s">
        <v>44</v>
      </c>
      <c r="AL33" s="11">
        <f>AL30+AL27+AL24+AL21+AL17+AL14+AL11+AL8+AL5</f>
        <v>5.6999999999999993</v>
      </c>
      <c r="AM33" s="11"/>
      <c r="AN33" s="54" t="s">
        <v>44</v>
      </c>
      <c r="AO33" s="11">
        <f>AO30+AO27+AO24+AO21+AO17+AO14+AO11+AO8+AO5</f>
        <v>8.65</v>
      </c>
      <c r="AP33" s="11"/>
      <c r="AQ33" s="27" t="s">
        <v>44</v>
      </c>
      <c r="AR33" s="11">
        <f>AR30+AR27+AR24+AR21+AR17+AR14+AR11+AR8+AR5</f>
        <v>6.3000000000000007</v>
      </c>
      <c r="AS33" s="11"/>
      <c r="AT33" s="27" t="s">
        <v>44</v>
      </c>
      <c r="AU33" s="11">
        <f>AU30+AU27+AU24+AU21+AU17+AU14+AU11+AU8+AU5</f>
        <v>5.8000000000000007</v>
      </c>
      <c r="AV33" s="11"/>
      <c r="AW33" s="27" t="s">
        <v>44</v>
      </c>
      <c r="AX33" s="11">
        <f>AX30+AX27+AX24+AX21+AX17+AX14+AX11+AX8+AX5</f>
        <v>6.6</v>
      </c>
      <c r="AY33" s="39"/>
      <c r="AZ33" s="27" t="s">
        <v>44</v>
      </c>
      <c r="BA33" s="11">
        <f>BA30+BA27+BA24+BA21+BA17+BA14+BA11+BA8+BA5</f>
        <v>6</v>
      </c>
      <c r="BB33" s="39"/>
      <c r="BC33" s="27" t="s">
        <v>44</v>
      </c>
      <c r="BD33" s="11">
        <f>BD30+BD27+BD24+BD21+BD17+BD14+BD11+BD8+BD5</f>
        <v>5.8500000000000005</v>
      </c>
      <c r="BE33" s="39"/>
      <c r="BF33" s="27" t="s">
        <v>44</v>
      </c>
      <c r="BG33" s="11">
        <f>BG30+BG27+BG24+BG21+BG17+BG14+BG11+BG8+BG5</f>
        <v>6.8</v>
      </c>
      <c r="BH33" s="39"/>
      <c r="BI33" s="27" t="s">
        <v>44</v>
      </c>
      <c r="BJ33" s="11">
        <f>BJ30+BJ27+BJ24+BJ21+BJ17+BJ14+BJ11+BJ8+BJ5</f>
        <v>6.45</v>
      </c>
      <c r="BK33" s="39"/>
    </row>
    <row r="34" spans="4:63" ht="18.75">
      <c r="D34" s="27"/>
      <c r="E34" s="11"/>
      <c r="F34" s="11"/>
      <c r="G34" s="27"/>
      <c r="H34" s="11"/>
      <c r="I34" s="11"/>
      <c r="J34" s="54"/>
      <c r="K34" s="11"/>
      <c r="L34" s="11"/>
      <c r="M34" s="27"/>
      <c r="N34" s="11"/>
      <c r="O34" s="11"/>
      <c r="P34" s="27"/>
      <c r="Q34" s="11"/>
      <c r="R34" s="11"/>
      <c r="S34" s="27"/>
      <c r="T34" s="11"/>
      <c r="U34" s="11"/>
      <c r="V34" s="27"/>
      <c r="W34" s="11"/>
      <c r="X34" s="11"/>
      <c r="Y34" s="27"/>
      <c r="Z34" s="11"/>
      <c r="AA34" s="11"/>
      <c r="AB34" s="27"/>
      <c r="AC34" s="11"/>
      <c r="AD34" s="11"/>
      <c r="AE34" s="27"/>
      <c r="AF34" s="11"/>
      <c r="AG34" s="11"/>
      <c r="AH34" s="27"/>
      <c r="AI34" s="11"/>
      <c r="AJ34" s="11"/>
      <c r="AK34" s="27"/>
      <c r="AL34" s="11"/>
      <c r="AM34" s="11"/>
      <c r="AN34" s="54"/>
      <c r="AO34" s="11"/>
      <c r="AP34" s="11"/>
      <c r="AQ34" s="27"/>
      <c r="AR34" s="11"/>
      <c r="AS34" s="11"/>
      <c r="AT34" s="27"/>
      <c r="AU34" s="11"/>
      <c r="AV34" s="11"/>
      <c r="AW34" s="27"/>
      <c r="AX34" s="11"/>
      <c r="AY34" s="39"/>
      <c r="AZ34" s="27"/>
      <c r="BA34" s="11"/>
      <c r="BB34" s="39"/>
      <c r="BC34" s="27"/>
      <c r="BD34" s="11"/>
      <c r="BE34" s="39"/>
      <c r="BF34" s="27"/>
      <c r="BG34" s="11"/>
      <c r="BH34" s="39"/>
      <c r="BI34" s="27"/>
      <c r="BJ34" s="11"/>
      <c r="BK34" s="39"/>
    </row>
    <row r="35" spans="4:63" ht="56.25">
      <c r="D35" s="29" t="s">
        <v>130</v>
      </c>
      <c r="E35" s="11"/>
      <c r="F35" s="11"/>
      <c r="G35" s="29" t="s">
        <v>129</v>
      </c>
      <c r="H35" s="11"/>
      <c r="I35" s="11"/>
      <c r="J35" s="49" t="s">
        <v>129</v>
      </c>
      <c r="K35" s="11"/>
      <c r="L35" s="11"/>
      <c r="M35" s="29" t="s">
        <v>128</v>
      </c>
      <c r="N35" s="11"/>
      <c r="O35" s="11"/>
      <c r="P35" s="29" t="s">
        <v>129</v>
      </c>
      <c r="Q35" s="11"/>
      <c r="R35" s="11"/>
      <c r="S35" s="56"/>
      <c r="T35" s="30"/>
      <c r="U35" s="30"/>
      <c r="V35" s="56"/>
      <c r="W35" s="30"/>
      <c r="X35" s="30"/>
      <c r="Y35" s="56"/>
      <c r="Z35" s="30"/>
      <c r="AA35" s="30"/>
      <c r="AB35" s="56"/>
      <c r="AC35" s="30"/>
      <c r="AD35" s="30"/>
      <c r="AE35" s="56"/>
      <c r="AF35" s="30"/>
      <c r="AG35" s="30"/>
      <c r="AH35" s="56"/>
      <c r="AI35" s="30"/>
      <c r="AJ35" s="30"/>
      <c r="AK35" s="56"/>
      <c r="AL35" s="30"/>
      <c r="AM35" s="30"/>
      <c r="AN35" s="52"/>
      <c r="AO35" s="30"/>
      <c r="AP35" s="30"/>
      <c r="AQ35" s="56"/>
      <c r="AR35" s="30"/>
      <c r="AS35" s="30"/>
      <c r="AT35" s="56"/>
      <c r="AU35" s="30"/>
      <c r="AV35" s="30"/>
      <c r="AW35" s="56"/>
      <c r="AX35" s="30"/>
      <c r="AY35" s="40"/>
      <c r="AZ35" s="56"/>
      <c r="BA35" s="30"/>
      <c r="BB35" s="40"/>
      <c r="BC35" s="56"/>
      <c r="BD35" s="30"/>
      <c r="BE35" s="40"/>
      <c r="BF35" s="56"/>
      <c r="BG35" s="30"/>
      <c r="BH35" s="40"/>
      <c r="BI35" s="56"/>
      <c r="BJ35" s="11"/>
      <c r="BK35" s="40"/>
    </row>
    <row r="36" spans="4:63" ht="18.75">
      <c r="D36" s="11"/>
      <c r="E36" s="11"/>
      <c r="F36" s="11"/>
      <c r="G36" s="11"/>
      <c r="H36" s="11"/>
      <c r="I36" s="11"/>
      <c r="J36" s="55"/>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55"/>
      <c r="AO36" s="11"/>
      <c r="AP36" s="11"/>
      <c r="AQ36" s="11"/>
      <c r="AR36" s="11"/>
      <c r="AS36" s="11"/>
      <c r="AT36" s="11"/>
      <c r="AU36" s="11"/>
      <c r="AV36" s="11"/>
      <c r="AW36" s="11"/>
      <c r="AX36" s="11"/>
      <c r="AY36" s="39"/>
      <c r="AZ36" s="11"/>
      <c r="BA36" s="11"/>
      <c r="BB36" s="39"/>
      <c r="BC36" s="11"/>
      <c r="BD36" s="11"/>
      <c r="BE36" s="39"/>
      <c r="BF36" s="11"/>
      <c r="BG36" s="11"/>
      <c r="BH36" s="39"/>
      <c r="BI36" s="11"/>
      <c r="BJ36" s="11"/>
      <c r="BK36" s="39"/>
    </row>
    <row r="37" spans="4:63" ht="37.5">
      <c r="D37" s="28" t="s">
        <v>65</v>
      </c>
      <c r="G37" s="28" t="s">
        <v>45</v>
      </c>
      <c r="J37" s="53" t="s">
        <v>76</v>
      </c>
      <c r="M37" s="28" t="s">
        <v>105</v>
      </c>
      <c r="P37" s="28" t="s">
        <v>93</v>
      </c>
      <c r="S37" s="28"/>
      <c r="V37" s="28"/>
      <c r="Y37" s="28"/>
      <c r="AB37" s="28"/>
      <c r="AE37" s="28"/>
      <c r="AH37" s="28"/>
      <c r="AK37" s="28"/>
      <c r="AN37" s="53"/>
      <c r="AQ37" s="28"/>
      <c r="AT37" s="28"/>
      <c r="AW37" s="28"/>
      <c r="AZ37" s="28"/>
      <c r="BC37" s="28"/>
      <c r="BF37" s="28"/>
      <c r="BI37" s="28"/>
    </row>
    <row r="38" spans="4:63" ht="37.5">
      <c r="D38" s="28" t="s">
        <v>66</v>
      </c>
      <c r="G38" s="28" t="s">
        <v>46</v>
      </c>
      <c r="J38" s="53" t="s">
        <v>77</v>
      </c>
      <c r="M38" s="28" t="s">
        <v>106</v>
      </c>
      <c r="P38" s="28" t="s">
        <v>94</v>
      </c>
      <c r="S38" s="28"/>
      <c r="V38" s="28"/>
      <c r="Y38" s="28"/>
      <c r="AB38" s="28"/>
      <c r="AE38" s="28"/>
      <c r="AH38" s="28"/>
      <c r="AK38" s="28"/>
      <c r="AN38" s="53"/>
      <c r="AQ38" s="28"/>
      <c r="AT38" s="28"/>
      <c r="AW38" s="28"/>
      <c r="AZ38" s="28"/>
      <c r="BC38" s="28"/>
      <c r="BF38" s="28"/>
      <c r="BI38" s="28"/>
    </row>
    <row r="39" spans="4:63" ht="56.25">
      <c r="D39" s="28" t="s">
        <v>67</v>
      </c>
      <c r="G39" s="28" t="s">
        <v>47</v>
      </c>
      <c r="J39" s="53" t="s">
        <v>78</v>
      </c>
      <c r="M39" s="28" t="s">
        <v>107</v>
      </c>
      <c r="P39" s="28" t="s">
        <v>95</v>
      </c>
      <c r="S39" s="28"/>
      <c r="V39" s="28"/>
      <c r="Y39" s="28"/>
      <c r="AB39" s="28"/>
      <c r="AE39" s="28"/>
      <c r="AH39" s="28"/>
      <c r="AK39" s="28"/>
      <c r="AN39" s="53"/>
      <c r="AQ39" s="28"/>
      <c r="AT39" s="28"/>
      <c r="AW39" s="28"/>
      <c r="AZ39" s="28"/>
      <c r="BC39" s="28"/>
      <c r="BF39" s="28"/>
      <c r="BI39" s="28"/>
    </row>
    <row r="40" spans="4:63" ht="37.5">
      <c r="D40" s="28" t="s">
        <v>68</v>
      </c>
      <c r="G40" s="28" t="s">
        <v>48</v>
      </c>
      <c r="J40" s="53" t="s">
        <v>79</v>
      </c>
      <c r="M40" s="28" t="s">
        <v>108</v>
      </c>
      <c r="P40" s="28" t="s">
        <v>96</v>
      </c>
      <c r="S40" s="28"/>
      <c r="V40" s="28"/>
      <c r="Y40" s="28"/>
      <c r="AB40" s="28"/>
      <c r="AE40" s="28"/>
      <c r="AH40" s="28"/>
      <c r="AK40" s="28"/>
      <c r="AN40" s="53"/>
      <c r="AQ40" s="28"/>
      <c r="AT40" s="28"/>
      <c r="AW40" s="28"/>
      <c r="AZ40" s="28"/>
      <c r="BC40" s="28"/>
      <c r="BF40" s="28"/>
      <c r="BI40" s="28"/>
    </row>
    <row r="41" spans="4:63" ht="37.5">
      <c r="D41" s="28" t="s">
        <v>69</v>
      </c>
      <c r="G41" s="28" t="s">
        <v>49</v>
      </c>
      <c r="J41" s="53" t="s">
        <v>80</v>
      </c>
      <c r="M41" s="28" t="s">
        <v>109</v>
      </c>
      <c r="P41" s="28" t="s">
        <v>97</v>
      </c>
      <c r="S41" s="28"/>
      <c r="V41" s="28"/>
      <c r="Y41" s="28"/>
      <c r="AB41" s="28"/>
      <c r="AE41" s="28"/>
      <c r="AH41" s="28"/>
      <c r="AK41" s="28"/>
      <c r="AN41" s="53"/>
      <c r="AQ41" s="28"/>
      <c r="AT41" s="28"/>
      <c r="AW41" s="28"/>
      <c r="AZ41" s="28"/>
      <c r="BC41" s="28"/>
      <c r="BF41" s="28"/>
      <c r="BI41" s="28"/>
    </row>
    <row r="42" spans="4:63" ht="56.25">
      <c r="D42" s="28" t="s">
        <v>70</v>
      </c>
      <c r="G42" s="28" t="s">
        <v>50</v>
      </c>
      <c r="J42" s="53" t="s">
        <v>81</v>
      </c>
      <c r="M42" s="28" t="s">
        <v>110</v>
      </c>
      <c r="P42" s="28" t="s">
        <v>98</v>
      </c>
      <c r="S42" s="28"/>
      <c r="V42" s="28"/>
      <c r="Y42" s="28"/>
      <c r="AB42" s="28"/>
      <c r="AE42" s="28"/>
      <c r="AH42" s="28"/>
      <c r="AK42" s="28"/>
      <c r="AN42" s="53"/>
      <c r="AQ42" s="28"/>
      <c r="AT42" s="28"/>
      <c r="AW42" s="28"/>
      <c r="AZ42" s="28"/>
      <c r="BC42" s="28"/>
      <c r="BF42" s="28"/>
      <c r="BI42" s="28"/>
    </row>
    <row r="43" spans="4:63" ht="56.25">
      <c r="D43" s="28" t="s">
        <v>71</v>
      </c>
      <c r="G43" s="28" t="s">
        <v>51</v>
      </c>
      <c r="J43" s="53" t="s">
        <v>82</v>
      </c>
      <c r="M43" s="28" t="s">
        <v>111</v>
      </c>
      <c r="P43" s="28" t="s">
        <v>99</v>
      </c>
      <c r="S43" s="28"/>
      <c r="V43" s="28"/>
      <c r="Y43" s="28"/>
      <c r="AB43" s="28"/>
      <c r="AE43" s="28"/>
      <c r="AH43" s="28"/>
      <c r="AK43" s="28"/>
      <c r="AN43" s="53"/>
      <c r="AQ43" s="28"/>
      <c r="AT43" s="28"/>
      <c r="AW43" s="28"/>
      <c r="AZ43" s="28"/>
      <c r="BC43" s="28"/>
      <c r="BF43" s="28"/>
      <c r="BI43" s="28"/>
    </row>
    <row r="44" spans="4:63" ht="56.25">
      <c r="D44" s="28" t="s">
        <v>72</v>
      </c>
      <c r="G44" s="28" t="s">
        <v>52</v>
      </c>
      <c r="J44" s="53" t="s">
        <v>83</v>
      </c>
      <c r="M44" s="28" t="s">
        <v>112</v>
      </c>
      <c r="P44" s="28" t="s">
        <v>100</v>
      </c>
      <c r="S44" s="28"/>
      <c r="V44" s="28"/>
      <c r="Y44" s="28"/>
      <c r="AB44" s="28"/>
      <c r="AE44" s="28"/>
      <c r="AH44" s="28"/>
      <c r="AK44" s="28"/>
      <c r="AN44" s="53"/>
      <c r="AQ44" s="28"/>
      <c r="AT44" s="28"/>
      <c r="AW44" s="28"/>
      <c r="AZ44" s="28"/>
      <c r="BC44" s="28"/>
      <c r="BF44" s="28"/>
      <c r="BI44" s="28"/>
    </row>
    <row r="45" spans="4:63" ht="56.25">
      <c r="D45" s="28" t="s">
        <v>73</v>
      </c>
      <c r="G45" s="28" t="s">
        <v>53</v>
      </c>
      <c r="J45" s="53" t="s">
        <v>84</v>
      </c>
      <c r="M45" s="28" t="s">
        <v>113</v>
      </c>
      <c r="P45" s="28" t="s">
        <v>101</v>
      </c>
      <c r="S45" s="28"/>
      <c r="V45" s="28"/>
      <c r="Y45" s="28"/>
      <c r="AB45" s="28"/>
      <c r="AE45" s="28"/>
      <c r="AH45" s="28"/>
      <c r="AK45" s="28"/>
      <c r="AN45" s="53"/>
      <c r="AQ45" s="28"/>
      <c r="AT45" s="28"/>
      <c r="AW45" s="28"/>
      <c r="AZ45" s="28"/>
      <c r="BC45" s="28"/>
      <c r="BF45" s="28"/>
      <c r="BI45" s="28"/>
    </row>
    <row r="46" spans="4:63" ht="37.5">
      <c r="D46" s="28" t="s">
        <v>74</v>
      </c>
      <c r="G46" s="28" t="s">
        <v>54</v>
      </c>
      <c r="J46" s="53" t="s">
        <v>85</v>
      </c>
      <c r="M46" s="28" t="s">
        <v>114</v>
      </c>
      <c r="P46" s="28" t="s">
        <v>102</v>
      </c>
      <c r="S46" s="28"/>
      <c r="V46" s="28"/>
      <c r="Y46" s="28"/>
      <c r="AB46" s="28"/>
      <c r="AE46" s="28"/>
      <c r="AH46" s="28"/>
      <c r="AK46" s="28"/>
      <c r="AN46" s="53"/>
      <c r="AQ46" s="28"/>
      <c r="AT46" s="28"/>
      <c r="AW46" s="28"/>
      <c r="AZ46" s="28"/>
      <c r="BC46" s="28"/>
      <c r="BF46" s="28"/>
      <c r="BI46" s="28"/>
    </row>
    <row r="47" spans="4:63" ht="37.5">
      <c r="D47" s="28" t="s">
        <v>75</v>
      </c>
      <c r="G47" s="28" t="s">
        <v>55</v>
      </c>
      <c r="J47" s="53" t="s">
        <v>86</v>
      </c>
      <c r="M47" s="28" t="s">
        <v>115</v>
      </c>
      <c r="P47" s="28" t="s">
        <v>103</v>
      </c>
      <c r="S47" s="28"/>
      <c r="V47" s="28"/>
      <c r="Y47" s="28"/>
      <c r="AB47" s="28"/>
      <c r="AE47" s="28"/>
      <c r="AH47" s="28"/>
      <c r="AK47" s="28"/>
      <c r="AN47" s="53"/>
      <c r="AQ47" s="28"/>
      <c r="AT47" s="28"/>
      <c r="AW47" s="28"/>
      <c r="AZ47" s="28"/>
      <c r="BC47" s="28"/>
      <c r="BF47" s="28"/>
      <c r="BI47" s="28"/>
    </row>
    <row r="48" spans="4:63">
      <c r="G48" t="s">
        <v>56</v>
      </c>
      <c r="J48" s="47" t="s">
        <v>87</v>
      </c>
      <c r="M48" t="s">
        <v>116</v>
      </c>
      <c r="P48" t="s">
        <v>100</v>
      </c>
    </row>
    <row r="49" spans="7:16">
      <c r="G49" t="s">
        <v>57</v>
      </c>
      <c r="J49" s="47" t="s">
        <v>88</v>
      </c>
      <c r="M49" t="s">
        <v>117</v>
      </c>
      <c r="P49" t="s">
        <v>104</v>
      </c>
    </row>
    <row r="50" spans="7:16">
      <c r="G50" t="s">
        <v>58</v>
      </c>
      <c r="J50" s="47" t="s">
        <v>89</v>
      </c>
      <c r="M50" t="s">
        <v>118</v>
      </c>
    </row>
    <row r="51" spans="7:16">
      <c r="G51" t="s">
        <v>59</v>
      </c>
      <c r="J51" s="47" t="s">
        <v>90</v>
      </c>
      <c r="M51" t="s">
        <v>119</v>
      </c>
    </row>
    <row r="52" spans="7:16">
      <c r="G52" t="s">
        <v>60</v>
      </c>
      <c r="J52" s="47" t="s">
        <v>91</v>
      </c>
      <c r="M52" t="s">
        <v>120</v>
      </c>
    </row>
    <row r="53" spans="7:16">
      <c r="G53" t="s">
        <v>61</v>
      </c>
      <c r="J53" s="47" t="s">
        <v>92</v>
      </c>
      <c r="M53" t="s">
        <v>121</v>
      </c>
    </row>
    <row r="54" spans="7:16">
      <c r="G54" t="s">
        <v>62</v>
      </c>
      <c r="M54" t="s">
        <v>122</v>
      </c>
    </row>
    <row r="55" spans="7:16">
      <c r="G55" t="s">
        <v>63</v>
      </c>
      <c r="M55" t="s">
        <v>123</v>
      </c>
    </row>
    <row r="56" spans="7:16">
      <c r="G56" t="s">
        <v>64</v>
      </c>
      <c r="M56" t="s">
        <v>124</v>
      </c>
    </row>
    <row r="57" spans="7:16">
      <c r="M57" t="s">
        <v>125</v>
      </c>
    </row>
    <row r="58" spans="7:16">
      <c r="M58" t="s">
        <v>126</v>
      </c>
    </row>
    <row r="59" spans="7:16">
      <c r="M59" t="s">
        <v>127</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MacBook Pro</dc:creator>
  <cp:lastModifiedBy>Mellor, Robert B</cp:lastModifiedBy>
  <dcterms:created xsi:type="dcterms:W3CDTF">2015-10-14T22:48:48Z</dcterms:created>
  <dcterms:modified xsi:type="dcterms:W3CDTF">2015-10-21T08:12:29Z</dcterms:modified>
</cp:coreProperties>
</file>