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hand\Downloads\"/>
    </mc:Choice>
  </mc:AlternateContent>
  <xr:revisionPtr revIDLastSave="0" documentId="8_{F2EC64D0-6D3F-4C12-938B-8FEE540BF604}" xr6:coauthVersionLast="47" xr6:coauthVersionMax="47" xr10:uidLastSave="{00000000-0000-0000-0000-000000000000}"/>
  <bookViews>
    <workbookView xWindow="-110" yWindow="-110" windowWidth="19420" windowHeight="10300" activeTab="4" xr2:uid="{00000000-000D-0000-FFFF-FFFF00000000}"/>
  </bookViews>
  <sheets>
    <sheet name="Kpi" sheetId="7" r:id="rId1"/>
    <sheet name="Rating" sheetId="8" r:id="rId2"/>
    <sheet name="Data" sheetId="1" r:id="rId3"/>
    <sheet name="Images" sheetId="2" r:id="rId4"/>
    <sheet name="background" sheetId="4" r:id="rId5"/>
  </sheets>
  <definedNames>
    <definedName name="Slicer_Education_Field">#N/A</definedName>
    <definedName name="Slicer_Gender">#N/A</definedName>
    <definedName name="Slicer_Gender1">#N/A</definedName>
  </definedNames>
  <calcPr calcId="191029"/>
  <pivotCaches>
    <pivotCache cacheId="1"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7" l="1"/>
  <c r="B8" i="7"/>
  <c r="A8" i="7"/>
  <c r="B6" i="8"/>
  <c r="B7" i="8" l="1"/>
  <c r="C7" i="8" s="1"/>
  <c r="C6" i="8"/>
  <c r="D8" i="7"/>
  <c r="E8" i="7"/>
</calcChain>
</file>

<file path=xl/sharedStrings.xml><?xml version="1.0" encoding="utf-8"?>
<sst xmlns="http://schemas.openxmlformats.org/spreadsheetml/2006/main" count="19165" uniqueCount="1565">
  <si>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</si>
  <si>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</si>
  <si>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</si>
  <si>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</si>
  <si>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</si>
  <si>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</si>
  <si>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</si>
  <si>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</si>
  <si>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</si>
  <si>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</si>
  <si>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</si>
  <si>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</si>
  <si>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</si>
  <si>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</si>
  <si>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</si>
  <si>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</si>
  <si>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</si>
  <si>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</si>
  <si>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</si>
  <si>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</si>
  <si>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</si>
  <si>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</si>
  <si>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</si>
  <si>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</si>
  <si>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</si>
  <si>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</si>
  <si>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</si>
  <si>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</si>
  <si>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</si>
  <si>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</si>
  <si>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</si>
  <si>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</si>
  <si>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</si>
  <si>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</si>
  <si>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</si>
  <si>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</si>
  <si>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</si>
  <si>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</si>
  <si>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</si>
  <si>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</si>
  <si>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</si>
  <si>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</si>
  <si>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</si>
  <si>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</si>
  <si>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</si>
  <si>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</si>
  <si>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</si>
  <si>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</si>
  <si>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</si>
  <si>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</si>
  <si>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</si>
  <si>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</si>
  <si>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</si>
  <si>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</si>
  <si>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</si>
  <si>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</si>
  <si>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</si>
  <si>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</si>
  <si>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</si>
  <si>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</si>
  <si>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</si>
  <si>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</si>
  <si>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</si>
  <si>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</si>
  <si>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</si>
  <si>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</si>
  <si>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</si>
  <si>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</si>
  <si>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</si>
  <si>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</si>
  <si>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</si>
  <si>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</si>
  <si>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</si>
  <si>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</si>
  <si>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</si>
  <si>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</si>
  <si>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</si>
  <si>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</si>
  <si>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</si>
  <si>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</si>
  <si>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</si>
  <si>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</si>
  <si>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</si>
  <si>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</si>
  <si>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</si>
  <si>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</si>
  <si>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</si>
  <si>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</si>
  <si>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</si>
  <si>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</si>
  <si>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</si>
  <si>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</si>
  <si>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</si>
  <si>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</si>
  <si>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</si>
  <si>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</si>
  <si>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</si>
  <si>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</si>
  <si>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</si>
  <si>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</si>
  <si>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</si>
  <si>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</si>
  <si>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</si>
  <si>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</si>
  <si>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</si>
  <si>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</si>
  <si>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</si>
  <si>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</si>
  <si>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</si>
  <si>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</si>
  <si>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</si>
  <si>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</si>
  <si>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</si>
  <si>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</si>
  <si>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</si>
  <si>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</si>
  <si>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</si>
  <si>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</si>
  <si>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</si>
  <si>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</si>
  <si>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</si>
  <si>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</si>
  <si>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</si>
  <si>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</si>
  <si>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</si>
  <si>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</si>
  <si>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</si>
  <si>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</si>
  <si>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</si>
  <si>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</si>
  <si>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</si>
  <si>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</si>
  <si>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</si>
  <si>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</si>
  <si>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</si>
  <si>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</si>
  <si>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</si>
  <si>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</si>
  <si>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</si>
  <si>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</si>
  <si>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</si>
  <si>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</si>
  <si>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</si>
  <si>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</si>
  <si>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</si>
  <si>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</si>
  <si>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</si>
  <si>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</si>
  <si>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</si>
  <si>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</si>
  <si>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</si>
  <si>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</si>
  <si>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</si>
  <si>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</si>
  <si>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</si>
  <si>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</si>
  <si>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</si>
  <si>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</si>
  <si>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</si>
  <si>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</si>
  <si>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</si>
  <si>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</si>
  <si>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</si>
  <si>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</si>
  <si>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</si>
  <si>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</si>
  <si>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</si>
  <si>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</si>
  <si>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</si>
  <si>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</si>
  <si>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</si>
  <si>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</si>
  <si>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</si>
  <si>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</si>
  <si>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</si>
  <si>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</si>
  <si>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</si>
  <si>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</si>
  <si>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</si>
  <si>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</si>
  <si>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</si>
  <si>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</si>
  <si>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</si>
  <si>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</si>
  <si>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</si>
  <si>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</si>
  <si>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</si>
  <si>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</si>
  <si>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</si>
  <si>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</si>
  <si>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</si>
  <si>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</si>
  <si>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</si>
  <si>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</si>
  <si>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</si>
  <si>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</si>
  <si>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</si>
  <si>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</si>
  <si>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</si>
  <si>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</si>
  <si>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</si>
  <si>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</si>
  <si>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</si>
  <si>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</si>
  <si>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</si>
  <si>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</si>
  <si>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</si>
  <si>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</si>
  <si>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</si>
  <si>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</si>
  <si>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</si>
  <si>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</si>
  <si>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</si>
  <si>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</si>
  <si>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</si>
  <si>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</si>
  <si>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</si>
  <si>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</si>
  <si>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</si>
  <si>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</si>
  <si>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</si>
  <si>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</si>
  <si>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</si>
  <si>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</si>
  <si>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</si>
  <si>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</si>
  <si>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</si>
  <si>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</si>
  <si>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</si>
  <si>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</si>
  <si>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</si>
  <si>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</si>
  <si>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</si>
  <si>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</si>
  <si>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</si>
  <si>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</si>
  <si>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</si>
  <si>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</si>
  <si>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</si>
  <si>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</si>
  <si>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</si>
  <si>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</si>
  <si>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</si>
  <si>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</si>
  <si>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</si>
  <si>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</si>
  <si>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</si>
  <si>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</si>
  <si>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</si>
  <si>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</si>
  <si>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</si>
  <si>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</si>
  <si>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</si>
  <si>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</si>
  <si>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</si>
  <si>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</si>
  <si>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</si>
  <si>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</si>
  <si>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</si>
  <si>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</si>
  <si>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</si>
  <si>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</si>
  <si>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</si>
  <si>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</si>
  <si>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</si>
  <si>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</si>
  <si>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</si>
  <si>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</si>
  <si>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</si>
  <si>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</si>
  <si>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</si>
  <si>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</si>
  <si>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</si>
  <si>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</si>
  <si>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</si>
  <si>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</si>
  <si>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</si>
  <si>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</si>
  <si>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</si>
  <si>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</si>
  <si>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</si>
  <si>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</si>
  <si>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</si>
  <si>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</si>
  <si>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</si>
  <si>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</si>
  <si>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</si>
  <si>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</si>
  <si>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</si>
  <si>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</si>
  <si>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</si>
  <si>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</si>
  <si>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</si>
  <si>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</si>
  <si>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</si>
  <si>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</si>
  <si>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</si>
  <si>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</si>
  <si>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</si>
  <si>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</si>
  <si>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</si>
  <si>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</si>
  <si>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</si>
  <si>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</si>
  <si>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</si>
  <si>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</si>
  <si>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</si>
  <si>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</si>
  <si>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</si>
  <si>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</si>
  <si>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</si>
  <si>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</si>
  <si>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</si>
  <si>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</si>
  <si>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</si>
  <si>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</si>
  <si>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</si>
  <si>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</si>
  <si>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</si>
  <si>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</si>
  <si>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</si>
  <si>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</si>
  <si>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</si>
  <si>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</si>
  <si>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</si>
  <si>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</si>
  <si>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</si>
  <si>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</si>
  <si>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</si>
  <si>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</si>
  <si>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</si>
  <si>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</si>
  <si>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</si>
  <si>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</si>
  <si>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</si>
  <si>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</si>
  <si>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</si>
  <si>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</si>
  <si>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</si>
  <si>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</si>
  <si>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</si>
  <si>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</si>
  <si>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</si>
  <si>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</si>
  <si>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</si>
  <si>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</si>
  <si>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</si>
  <si>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</si>
  <si>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</si>
  <si>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</si>
  <si>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</si>
  <si>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</si>
  <si>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</si>
  <si>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</si>
  <si>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</si>
  <si>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</si>
  <si>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</si>
  <si>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</si>
  <si>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</si>
  <si>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</si>
  <si>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</si>
  <si>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</si>
  <si>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</si>
  <si>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</si>
  <si>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</si>
  <si>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</si>
  <si>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</si>
  <si>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</si>
  <si>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</si>
  <si>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</si>
  <si>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</si>
  <si>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</si>
  <si>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</si>
  <si>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</si>
  <si>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</si>
  <si>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</si>
  <si>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</si>
  <si>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</si>
  <si>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</si>
  <si>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</si>
  <si>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</si>
  <si>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</si>
  <si>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</si>
  <si>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</si>
  <si>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</si>
  <si>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</si>
  <si>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</si>
  <si>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</si>
  <si>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</si>
  <si>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</si>
  <si>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</si>
  <si>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</si>
  <si>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</si>
  <si>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</si>
  <si>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</si>
  <si>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</si>
  <si>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</si>
  <si>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</si>
  <si>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</si>
  <si>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</si>
  <si>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</si>
  <si>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</si>
  <si>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</si>
  <si>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</si>
  <si>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</si>
  <si>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</si>
  <si>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</si>
  <si>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</si>
  <si>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</si>
  <si>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</si>
  <si>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</si>
  <si>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</si>
  <si>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</si>
  <si>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</si>
  <si>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</si>
  <si>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</si>
  <si>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</si>
  <si>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</si>
  <si>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</si>
  <si>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</si>
  <si>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</si>
  <si>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</si>
  <si>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</si>
  <si>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</si>
  <si>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</si>
  <si>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</si>
  <si>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</si>
  <si>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</si>
  <si>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</si>
  <si>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</si>
  <si>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</si>
  <si>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</si>
  <si>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</si>
  <si>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</si>
  <si>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</si>
  <si>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</si>
  <si>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</si>
  <si>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</si>
  <si>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</si>
  <si>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</si>
  <si>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</si>
  <si>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</si>
  <si>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</si>
  <si>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</si>
  <si>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</si>
  <si>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</si>
  <si>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</si>
  <si>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</si>
  <si>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</si>
  <si>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</si>
  <si>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</si>
  <si>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</si>
  <si>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</si>
  <si>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</si>
  <si>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</si>
  <si>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</si>
  <si>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</si>
  <si>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</si>
  <si>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</si>
  <si>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</si>
  <si>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</si>
  <si>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</si>
  <si>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</si>
  <si>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</si>
  <si>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</si>
  <si>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</si>
  <si>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</si>
  <si>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</si>
  <si>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</si>
  <si>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</si>
  <si>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</si>
  <si>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</si>
  <si>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</si>
  <si>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</si>
  <si>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</si>
  <si>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</si>
  <si>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</si>
  <si>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</si>
  <si>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</si>
  <si>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</si>
  <si>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</si>
  <si>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</si>
  <si>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</si>
  <si>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</si>
  <si>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</si>
  <si>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</si>
  <si>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</si>
  <si>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</si>
  <si>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</si>
  <si>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</si>
  <si>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</si>
  <si>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</si>
  <si>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</si>
  <si>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</si>
  <si>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</si>
  <si>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</si>
  <si>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</si>
  <si>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</si>
  <si>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</si>
  <si>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</si>
  <si>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</si>
  <si>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</si>
  <si>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</si>
  <si>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</si>
  <si>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</si>
  <si>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</si>
  <si>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</si>
  <si>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</si>
  <si>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</si>
  <si>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</si>
  <si>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</si>
  <si>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</si>
  <si>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</si>
  <si>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</si>
  <si>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</si>
  <si>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</si>
  <si>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</si>
  <si>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</si>
  <si>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</si>
  <si>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</si>
  <si>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</si>
  <si>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</si>
  <si>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</si>
  <si>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</si>
  <si>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</si>
  <si>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</si>
  <si>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</si>
  <si>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</si>
  <si>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</si>
  <si>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</si>
  <si>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</si>
  <si>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</si>
  <si>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</si>
  <si>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</si>
  <si>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</si>
  <si>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</si>
  <si>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</si>
  <si>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</si>
  <si>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</si>
  <si>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</si>
  <si>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</si>
  <si>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</si>
  <si>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</si>
  <si>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</si>
  <si>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</si>
  <si>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</si>
  <si>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</si>
  <si>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</si>
  <si>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</si>
  <si>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</si>
  <si>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</si>
  <si>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</si>
  <si>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</si>
  <si>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</si>
  <si>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</si>
  <si>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</si>
  <si>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</si>
  <si>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</si>
  <si>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</si>
  <si>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</si>
  <si>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</si>
  <si>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</si>
  <si>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</si>
  <si>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</si>
  <si>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</si>
  <si>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</si>
  <si>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</si>
  <si>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</si>
  <si>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</si>
  <si>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</si>
  <si>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</si>
  <si>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</si>
  <si>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</si>
  <si>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</si>
  <si>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</si>
  <si>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</si>
  <si>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</si>
  <si>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</si>
  <si>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</si>
  <si>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</si>
  <si>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</si>
  <si>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</si>
  <si>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</si>
  <si>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</si>
  <si>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</si>
  <si>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</si>
  <si>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</si>
  <si>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</si>
  <si>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</si>
  <si>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</si>
  <si>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</si>
  <si>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</si>
  <si>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</si>
  <si>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</si>
  <si>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</si>
  <si>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</si>
  <si>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</si>
  <si>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</si>
  <si>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</si>
  <si>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</si>
  <si>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</si>
  <si>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</si>
  <si>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</si>
  <si>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</si>
  <si>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</si>
  <si>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</si>
  <si>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</si>
  <si>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</si>
  <si>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</si>
  <si>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</si>
  <si>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</si>
  <si>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</si>
  <si>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</si>
  <si>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</si>
  <si>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</si>
  <si>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</si>
  <si>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</si>
  <si>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</si>
  <si>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</si>
  <si>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</si>
  <si>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</si>
  <si>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</si>
  <si>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</si>
  <si>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</si>
  <si>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</si>
  <si>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</si>
  <si>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</si>
  <si>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</si>
  <si>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</si>
  <si>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</si>
  <si>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</si>
  <si>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</si>
  <si>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</si>
  <si>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</si>
  <si>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</si>
  <si>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</si>
  <si>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</si>
  <si>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</si>
  <si>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</si>
  <si>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</si>
  <si>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</si>
  <si>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</si>
  <si>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</si>
  <si>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</si>
  <si>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</si>
  <si>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</si>
  <si>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</si>
  <si>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</si>
  <si>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</si>
  <si>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</si>
  <si>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</si>
  <si>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</si>
  <si>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</si>
  <si>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</si>
  <si>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</si>
  <si>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</si>
  <si>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</si>
  <si>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</si>
  <si>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</si>
  <si>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</si>
  <si>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</si>
  <si>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</si>
  <si>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</si>
  <si>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</si>
  <si>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</si>
  <si>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</si>
  <si>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</si>
  <si>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</si>
  <si>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</si>
  <si>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</si>
  <si>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</si>
  <si>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</si>
  <si>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</si>
  <si>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</si>
  <si>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</si>
  <si>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</si>
  <si>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</si>
  <si>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</si>
  <si>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</si>
  <si>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</si>
  <si>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</si>
  <si>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</si>
  <si>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</si>
  <si>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</si>
  <si>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</si>
  <si>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</si>
  <si>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</si>
  <si>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</si>
  <si>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</si>
  <si>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</si>
  <si>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</si>
  <si>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</si>
  <si>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</si>
  <si>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</si>
  <si>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</si>
  <si>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</si>
  <si>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</si>
  <si>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</si>
  <si>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</si>
  <si>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</si>
  <si>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</si>
  <si>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</si>
  <si>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</si>
  <si>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</si>
  <si>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</si>
  <si>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</si>
  <si>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</si>
  <si>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</si>
  <si>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</si>
  <si>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</si>
  <si>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</si>
  <si>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</si>
  <si>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</si>
  <si>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</si>
  <si>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</si>
  <si>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</si>
  <si>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</si>
  <si>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</si>
  <si>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</si>
  <si>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</si>
  <si>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</si>
  <si>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</si>
  <si>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</si>
  <si>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</si>
  <si>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</si>
  <si>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</si>
  <si>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</si>
  <si>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</si>
  <si>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</si>
  <si>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</si>
  <si>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</si>
  <si>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</si>
  <si>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</si>
  <si>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</si>
  <si>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</si>
  <si>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</si>
  <si>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</si>
  <si>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</si>
  <si>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</si>
  <si>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</si>
  <si>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</si>
  <si>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</si>
  <si>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</si>
  <si>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</si>
  <si>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</si>
  <si>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</si>
  <si>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</si>
  <si>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</si>
  <si>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</si>
  <si>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</si>
  <si>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</si>
  <si>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</si>
  <si>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</si>
  <si>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</si>
  <si>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</si>
  <si>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</si>
  <si>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</si>
  <si>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</si>
  <si>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</si>
  <si>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</si>
  <si>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</si>
  <si>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</si>
  <si>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</si>
  <si>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</si>
  <si>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</si>
  <si>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</si>
  <si>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</si>
  <si>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</si>
  <si>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</si>
  <si>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</si>
  <si>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</si>
  <si>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</si>
  <si>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</si>
  <si>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</si>
  <si>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</si>
  <si>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</si>
  <si>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</si>
  <si>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</si>
  <si>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</si>
  <si>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</si>
  <si>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</si>
  <si>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</si>
  <si>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</si>
  <si>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</si>
  <si>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</si>
  <si>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</si>
  <si>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</si>
  <si>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</si>
  <si>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</si>
  <si>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</si>
  <si>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</si>
  <si>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</si>
  <si>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</si>
  <si>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</si>
  <si>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</si>
  <si>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</si>
  <si>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</si>
  <si>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</si>
  <si>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</si>
  <si>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</si>
  <si>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</si>
  <si>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</si>
  <si>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</si>
  <si>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</si>
  <si>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</si>
  <si>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</si>
  <si>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</si>
  <si>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</si>
  <si>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</si>
  <si>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</si>
  <si>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</si>
  <si>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</si>
  <si>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</si>
  <si>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</si>
  <si>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</si>
  <si>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</si>
  <si>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</si>
  <si>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</si>
  <si>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</si>
  <si>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</si>
  <si>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</si>
  <si>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</si>
  <si>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</si>
  <si>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</si>
  <si>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</si>
  <si>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</si>
  <si>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</si>
  <si>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</si>
  <si>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</si>
  <si>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</si>
  <si>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</si>
  <si>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</si>
  <si>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</si>
  <si>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</si>
  <si>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</si>
  <si>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</si>
  <si>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</si>
  <si>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</si>
  <si>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</si>
  <si>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</si>
  <si>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</si>
  <si>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</si>
  <si>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</si>
  <si>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</si>
  <si>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</si>
  <si>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</si>
  <si>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</si>
  <si>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</si>
  <si>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</si>
  <si>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</si>
  <si>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</si>
  <si>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</si>
  <si>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</si>
  <si>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</si>
  <si>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</si>
  <si>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</si>
  <si>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</si>
  <si>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</si>
  <si>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</si>
  <si>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</si>
  <si>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</si>
  <si>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</si>
  <si>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</si>
  <si>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</si>
  <si>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</si>
  <si>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</si>
  <si>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</si>
  <si>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</si>
  <si>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</si>
  <si>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</si>
  <si>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</si>
  <si>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</si>
  <si>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</si>
  <si>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</si>
  <si>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</si>
  <si>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</si>
  <si>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</si>
  <si>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</si>
  <si>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</si>
  <si>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</si>
  <si>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</si>
  <si>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</si>
  <si>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</si>
  <si>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</si>
  <si>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</si>
  <si>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</si>
  <si>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</si>
  <si>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</si>
  <si>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</si>
  <si>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</si>
  <si>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</si>
  <si>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</si>
  <si>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</si>
  <si>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</si>
  <si>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</si>
  <si>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</si>
  <si>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</si>
  <si>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</si>
  <si>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</si>
  <si>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</si>
  <si>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</si>
  <si>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</si>
  <si>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</si>
  <si>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</si>
  <si>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</si>
  <si>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</si>
  <si>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</si>
  <si>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</si>
  <si>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</si>
  <si>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</si>
  <si>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</si>
  <si>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</si>
  <si>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</si>
  <si>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</si>
  <si>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</si>
  <si>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</si>
  <si>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</si>
  <si>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</si>
  <si>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</si>
  <si>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</si>
  <si>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</si>
  <si>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</si>
  <si>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</si>
  <si>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</si>
  <si>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</si>
  <si>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</si>
  <si>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</si>
  <si>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</si>
  <si>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</si>
  <si>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</si>
  <si>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</si>
  <si>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</si>
  <si>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</si>
  <si>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</si>
  <si>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</si>
  <si>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</si>
  <si>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</si>
  <si>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</si>
  <si>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</si>
  <si>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</si>
  <si>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</si>
  <si>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</si>
  <si>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</si>
  <si>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</si>
  <si>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</si>
  <si>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</si>
  <si>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</si>
  <si>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</si>
  <si>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</si>
  <si>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</si>
  <si>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</si>
  <si>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</si>
  <si>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</si>
  <si>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</si>
  <si>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</si>
  <si>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</si>
  <si>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</si>
  <si>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</si>
  <si>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</si>
  <si>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</si>
  <si>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</si>
  <si>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</si>
  <si>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</si>
  <si>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</si>
  <si>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</si>
  <si>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</si>
  <si>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</si>
  <si>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</si>
  <si>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</si>
  <si>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</si>
  <si>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</si>
  <si>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</si>
  <si>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</si>
  <si>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</si>
  <si>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</si>
  <si>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</si>
  <si>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</si>
  <si>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</si>
  <si>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</si>
  <si>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</si>
  <si>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</si>
  <si>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</si>
  <si>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</si>
  <si>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</si>
  <si>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</si>
  <si>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</si>
  <si>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</si>
  <si>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</si>
  <si>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</si>
  <si>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</si>
  <si>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</si>
  <si>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</si>
  <si>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</si>
  <si>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</si>
  <si>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</si>
  <si>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</si>
  <si>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</si>
  <si>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</si>
  <si>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</si>
  <si>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</si>
  <si>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</si>
  <si>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</si>
  <si>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</si>
  <si>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</si>
  <si>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</si>
  <si>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</si>
  <si>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</si>
  <si>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</si>
  <si>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</si>
  <si>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</si>
  <si>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</si>
  <si>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</si>
  <si>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</si>
  <si>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</si>
  <si>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</si>
  <si>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</si>
  <si>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</si>
  <si>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</si>
  <si>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</si>
  <si>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</si>
  <si>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</si>
  <si>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</si>
  <si>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</si>
  <si>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</si>
  <si>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</si>
  <si>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</si>
  <si>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</si>
  <si>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</si>
  <si>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</si>
  <si>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</si>
  <si>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</si>
  <si>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</si>
  <si>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</si>
  <si>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</si>
  <si>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</si>
  <si>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</si>
  <si>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</si>
  <si>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</si>
  <si>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</si>
  <si>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</si>
  <si>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</si>
  <si>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</si>
  <si>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</si>
  <si>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</si>
  <si>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</si>
  <si>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</si>
  <si>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</si>
  <si>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</si>
  <si>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</si>
  <si>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</si>
  <si>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</si>
  <si>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</si>
  <si>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</si>
  <si>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</si>
  <si>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</si>
  <si>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</si>
  <si>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</si>
  <si>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</si>
  <si>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</si>
  <si>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</si>
  <si>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</si>
  <si>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</si>
  <si>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</si>
  <si>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</si>
  <si>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</si>
  <si>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</si>
  <si>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</si>
  <si>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</si>
  <si>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</si>
  <si>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</si>
  <si>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</si>
  <si>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</si>
  <si>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</si>
  <si>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</si>
  <si>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</si>
  <si>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</si>
  <si>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</si>
  <si>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</si>
  <si>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</si>
  <si>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</si>
  <si>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</si>
  <si>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</si>
  <si>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</si>
  <si>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</si>
  <si>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</si>
  <si>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</si>
  <si>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</si>
  <si>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</si>
  <si>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</si>
  <si>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</si>
  <si>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</si>
  <si>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</si>
  <si>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</si>
  <si>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</si>
  <si>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</si>
  <si>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</si>
  <si>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</si>
  <si>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</si>
  <si>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</si>
  <si>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</si>
  <si>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</si>
  <si>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</si>
  <si>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</si>
  <si>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</si>
  <si>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</si>
  <si>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</si>
  <si>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</si>
  <si>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</si>
  <si>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</si>
  <si>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</si>
  <si>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</si>
  <si>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</si>
  <si>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</si>
  <si>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</si>
  <si>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</si>
  <si>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</si>
  <si>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</si>
  <si>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</si>
  <si>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</si>
  <si>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</si>
  <si>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</si>
  <si>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</si>
  <si>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</si>
  <si>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</si>
  <si>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</si>
  <si>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</si>
  <si>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</si>
  <si>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</si>
  <si>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</si>
  <si>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</si>
  <si>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</si>
  <si>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</si>
  <si>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</si>
  <si>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</si>
  <si>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</si>
  <si>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</si>
  <si>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</si>
  <si>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</si>
  <si>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</si>
  <si>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</si>
  <si>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</si>
  <si>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</si>
  <si>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</si>
  <si>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</si>
  <si>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</si>
  <si>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</si>
  <si>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</si>
  <si>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</si>
  <si>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</si>
  <si>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</si>
  <si>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</si>
  <si>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</si>
  <si>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</si>
  <si>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</si>
  <si>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</si>
  <si>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</si>
  <si>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</si>
  <si>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</si>
  <si>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</si>
  <si>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</si>
  <si>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</si>
  <si>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</si>
  <si>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</si>
  <si>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</si>
  <si>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</si>
  <si>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</si>
  <si>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</si>
  <si>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</si>
  <si>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</si>
  <si>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</si>
  <si>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</si>
  <si>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</si>
  <si>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</si>
  <si>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</si>
  <si>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</si>
  <si>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</si>
  <si>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</si>
  <si>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</si>
  <si>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</si>
  <si>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</si>
  <si>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</si>
  <si>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</si>
  <si>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</si>
  <si>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</si>
  <si>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</si>
  <si>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</si>
  <si>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</si>
  <si>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</si>
  <si>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</si>
  <si>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</si>
  <si>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</si>
  <si>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</si>
  <si>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</si>
  <si>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</si>
  <si>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</si>
  <si>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</si>
  <si>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</si>
  <si>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</si>
  <si>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</si>
  <si>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</si>
  <si>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</si>
  <si>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</si>
  <si>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</si>
  <si>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</si>
  <si>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</si>
  <si>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</si>
  <si>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</si>
  <si>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</si>
  <si>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</si>
  <si>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</si>
  <si>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</si>
  <si>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</si>
  <si>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</si>
  <si>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</si>
  <si>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</si>
  <si>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</si>
  <si>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</si>
  <si>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</si>
  <si>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</si>
  <si>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</si>
  <si>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</si>
  <si>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</si>
  <si>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</si>
  <si>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</si>
  <si>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</si>
  <si>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</si>
  <si>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</si>
  <si>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</si>
  <si>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</si>
  <si>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</si>
  <si>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</si>
  <si>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</si>
  <si>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</si>
  <si>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</si>
  <si>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</si>
  <si>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</si>
  <si>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</si>
  <si>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</si>
  <si>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</si>
  <si>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</si>
  <si>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</si>
  <si>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</si>
  <si>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</si>
  <si>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</si>
  <si>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</si>
  <si>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</si>
  <si>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</si>
  <si>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</si>
  <si>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</si>
  <si>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</si>
  <si>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</si>
  <si>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</si>
  <si>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</si>
  <si>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</si>
  <si>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</si>
  <si>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</si>
  <si>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</si>
  <si>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</si>
  <si>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</si>
  <si>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</si>
  <si>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</si>
  <si>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</si>
  <si>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</si>
  <si>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</si>
  <si>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</si>
  <si>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</si>
  <si>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</si>
  <si>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</si>
  <si>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</si>
  <si>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</si>
  <si>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</si>
  <si>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</si>
  <si>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</si>
  <si>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</si>
  <si>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</si>
  <si>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</si>
  <si>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</si>
  <si>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</si>
  <si>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</si>
  <si>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</si>
  <si>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</si>
  <si>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</si>
  <si>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</si>
  <si>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</si>
  <si>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</si>
  <si>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</si>
  <si>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</si>
  <si>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</si>
  <si>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</si>
  <si>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</si>
  <si>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</si>
  <si>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</si>
  <si>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</si>
  <si>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</si>
  <si>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</si>
  <si>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</si>
  <si>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</si>
  <si>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</si>
  <si>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</si>
  <si>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</si>
  <si>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</si>
  <si>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</si>
  <si>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</si>
  <si>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</si>
  <si>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</si>
  <si>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</si>
  <si>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</si>
  <si>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</si>
  <si>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</si>
  <si>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</si>
  <si>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</si>
  <si>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</si>
  <si>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</si>
  <si>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</si>
  <si>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</si>
  <si>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</si>
  <si>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</si>
  <si>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</si>
  <si>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</si>
  <si>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</si>
  <si>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</si>
  <si>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</si>
  <si>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</si>
  <si>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</si>
  <si>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</si>
  <si>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</si>
  <si>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</si>
  <si>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</si>
  <si>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</si>
  <si>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</si>
  <si>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</si>
  <si>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</si>
  <si>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</si>
  <si>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</si>
  <si>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</si>
  <si>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</si>
  <si>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</si>
  <si>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</si>
  <si>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</si>
  <si>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</si>
  <si>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</si>
  <si>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</si>
  <si>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</si>
  <si>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</si>
  <si>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</si>
  <si>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</si>
  <si>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</si>
  <si>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</si>
  <si>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</si>
  <si>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</si>
  <si>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</si>
  <si>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</si>
  <si>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</si>
  <si>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</si>
  <si>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</si>
  <si>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</si>
  <si>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</si>
  <si>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</si>
  <si>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</si>
  <si>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</si>
  <si>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</si>
  <si>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</si>
  <si>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</si>
  <si>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</si>
  <si>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</si>
  <si>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</si>
  <si>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</si>
  <si>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</si>
  <si>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</si>
  <si>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</si>
  <si>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</si>
  <si>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</si>
  <si>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</si>
  <si>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</si>
  <si>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</si>
  <si>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</si>
  <si>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</si>
  <si>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</si>
  <si>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</si>
  <si>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</si>
  <si>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</si>
  <si>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</si>
  <si>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</si>
  <si>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</si>
  <si>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</si>
  <si>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</si>
  <si>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</si>
  <si>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</si>
  <si>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</si>
  <si>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</si>
  <si>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</si>
  <si>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</si>
  <si>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</si>
  <si>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</si>
  <si>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</si>
  <si>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</si>
  <si>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</si>
  <si>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</si>
  <si>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</si>
  <si>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</si>
  <si>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</si>
  <si>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</si>
  <si>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</si>
  <si>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</si>
  <si>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</si>
  <si>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</si>
  <si>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</si>
  <si>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</si>
  <si>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</si>
  <si>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</si>
  <si>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</si>
  <si>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</si>
  <si>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</si>
  <si>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</si>
  <si>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</si>
  <si>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</si>
  <si>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</si>
  <si>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</si>
  <si>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</si>
  <si>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</si>
  <si>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</si>
  <si>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</si>
  <si>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</si>
  <si>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</si>
  <si>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</si>
  <si>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</si>
  <si>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</si>
  <si>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</si>
  <si>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</si>
  <si>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</si>
  <si>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</si>
  <si>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</si>
  <si>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</si>
  <si>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</si>
  <si>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</si>
  <si>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</si>
  <si>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</si>
  <si>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</si>
  <si>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</si>
  <si>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</si>
  <si>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</si>
  <si>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</si>
  <si>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</si>
  <si>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</si>
  <si>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</si>
  <si>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</si>
  <si>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</si>
  <si>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</si>
  <si>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</si>
  <si>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</si>
  <si>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</si>
  <si>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</si>
  <si>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</si>
  <si>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</si>
  <si>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</si>
  <si>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</si>
  <si>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</si>
  <si>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</si>
  <si>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</si>
  <si>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</si>
  <si>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</si>
  <si>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</si>
  <si>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</si>
  <si>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</si>
  <si>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</si>
  <si>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</si>
  <si>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</si>
  <si>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</si>
  <si>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</si>
  <si>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</si>
  <si>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</si>
  <si>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</si>
  <si>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</si>
  <si>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</si>
  <si>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</si>
  <si>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</si>
  <si>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</si>
  <si>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</si>
  <si>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</si>
  <si>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</si>
  <si>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</si>
  <si>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</si>
  <si>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</si>
  <si>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</si>
  <si>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</si>
  <si>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</si>
  <si>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</si>
  <si>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</si>
  <si>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</si>
  <si>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</si>
  <si>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</si>
  <si>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</si>
  <si>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</si>
  <si>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</si>
  <si>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</si>
  <si>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</si>
  <si>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</si>
  <si>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</si>
  <si>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</si>
  <si>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</si>
  <si>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</si>
  <si>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</si>
  <si>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</si>
  <si>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</si>
  <si>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</si>
  <si>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</si>
  <si>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</si>
  <si>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</si>
  <si>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</si>
  <si>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</si>
  <si>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</si>
  <si>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</si>
  <si>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</si>
  <si>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</si>
  <si>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</si>
  <si>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</si>
  <si>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</si>
  <si>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</si>
  <si>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</si>
  <si>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</si>
  <si>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</si>
  <si>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</si>
  <si>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</si>
  <si>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</si>
  <si>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</si>
  <si>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</si>
  <si>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</si>
  <si>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</si>
  <si>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</si>
  <si>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</si>
  <si>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</si>
  <si>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</si>
  <si>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</si>
  <si>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</si>
  <si>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</si>
  <si>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</si>
  <si>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</si>
  <si>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</si>
  <si>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</si>
  <si>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</si>
  <si>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</si>
  <si>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</si>
  <si>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</si>
  <si>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</si>
  <si>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</si>
  <si>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</si>
  <si>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</si>
  <si>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</si>
  <si>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</si>
  <si>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</si>
  <si>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</si>
  <si>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</si>
  <si>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</si>
  <si>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</si>
  <si>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</si>
  <si>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</si>
  <si>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</si>
  <si>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</si>
  <si>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</si>
  <si>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Average Age</t>
  </si>
  <si>
    <t>Active Employees</t>
  </si>
  <si>
    <t>Attrition Rate</t>
  </si>
  <si>
    <t>Average of Job Satisfaction</t>
  </si>
  <si>
    <t>Rating</t>
  </si>
  <si>
    <t>Balance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</si>
</sst>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2"/>
      <color theme="1"/>
      <name val="Calibri"/>
      <scheme val="minor"/>
    </font>
    <font>
      <sz val="12"/>
      <color theme="1"/>
      <name val="Calibri"/>
      <scheme val="minor"/>
    </font>
    <font>
      <sz val="12"/>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3" tint="0.499984740745262"/>
        <bgColor indexed="64"/>
      </patternFill>
    </fill>
    <fill>
      <patternFill patternType="solid">
        <fgColor theme="4" tint="0.59999389629810485"/>
        <bgColor indexed="64"/>
      </patternFill>
    </fill>
  </fills>
  <borders count="9">
    <border>
      <left/>
      <right/>
      <top/>
      <bottom/>
      <diagonal/>
    </border>
    <border>
      <left style="thin">
        <color rgb="FFABABAB"/>
      </left>
      <right/>
      <top style="thin">
        <color rgb="FFABABAB"/>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1" fillId="0" borderId="0" xfId="0" applyFont="1"/>
    <xf numFmtId="0" fontId="0" fillId="0" borderId="3" xfId="0" applyBorder="1"/>
    <xf numFmtId="0" fontId="0" fillId="0" borderId="4" xfId="0" applyBorder="1"/>
    <xf numFmtId="0" fontId="0" fillId="0" borderId="6" xfId="0" applyBorder="1"/>
    <xf numFmtId="0" fontId="2" fillId="2" borderId="1" xfId="0" applyFont="1" applyFill="1" applyBorder="1"/>
    <xf numFmtId="0" fontId="0" fillId="2" borderId="5" xfId="0" applyFill="1" applyBorder="1"/>
    <xf numFmtId="0" fontId="0" fillId="2" borderId="2" xfId="0" applyFill="1" applyBorder="1"/>
    <xf numFmtId="10" fontId="0" fillId="0" borderId="0" xfId="1" applyNumberFormat="1" applyFont="1"/>
    <xf numFmtId="1" fontId="0" fillId="0" borderId="0" xfId="0" applyNumberFormat="1"/>
    <xf numFmtId="0" fontId="0" fillId="3" borderId="0" xfId="0" applyFill="1"/>
    <xf numFmtId="164" fontId="0" fillId="0" borderId="8" xfId="0" applyNumberFormat="1" applyBorder="1"/>
    <xf numFmtId="164" fontId="0" fillId="0" borderId="0" xfId="0" applyNumberFormat="1"/>
    <xf numFmtId="0" fontId="0" fillId="4" borderId="7" xfId="0" applyFill="1" applyBorder="1"/>
  </cellXfs>
  <cellStyles count="2">
    <cellStyle name="Normal" xfId="0" builtinId="0"/>
    <cellStyle name="Percent" xfId="1" builtinId="5"/>
  </cellStyles>
  <dxfs count="9">
    <dxf>
      <fill>
        <patternFill patternType="solid">
          <bgColor theme="4" tint="0.59999389629810485"/>
        </patternFill>
      </fill>
    </dxf>
    <dxf>
      <numFmt numFmtId="164" formatCode="0.0"/>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color theme="1"/>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Data-style" pivot="0" count="3" xr9:uid="{00000000-0011-0000-FFFF-FFFF00000000}">
      <tableStyleElement type="headerRow" dxfId="8"/>
      <tableStyleElement type="firstRowStripe" dxfId="7"/>
      <tableStyleElement type="secondRowStripe" dxfId="6"/>
    </tableStyle>
  </tableStyles>
  <colors>
    <mruColors>
      <color rgb="FF602928"/>
      <color rgb="FF6028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0B-4688-8A8A-350178239F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0B-4688-8A8A-350178239F0D}"/>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0-E025-427F-BFCB-7E6A7498740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604708894146845E-2"/>
          <c:y val="0.19071328671328674"/>
          <c:w val="0.88143154519478173"/>
          <c:h val="0.662722977809592"/>
        </c:manualLayout>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47EA-4679-BBB5-29B5EE0E0688}"/>
            </c:ext>
          </c:extLst>
        </c:ser>
        <c:ser>
          <c:idx val="1"/>
          <c:order val="1"/>
          <c:spPr>
            <a:solidFill>
              <a:schemeClr val="accent2"/>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2-47EA-4679-BBB5-29B5EE0E0688}"/>
            </c:ext>
          </c:extLst>
        </c:ser>
        <c:dLbls>
          <c:showLegendKey val="0"/>
          <c:showVal val="0"/>
          <c:showCatName val="0"/>
          <c:showSerName val="0"/>
          <c:showPercent val="0"/>
          <c:showBubbleSize val="0"/>
        </c:dLbls>
        <c:gapWidth val="0"/>
        <c:overlap val="100"/>
        <c:axId val="141115392"/>
        <c:axId val="141112032"/>
      </c:barChart>
      <c:catAx>
        <c:axId val="141115392"/>
        <c:scaling>
          <c:orientation val="minMax"/>
        </c:scaling>
        <c:delete val="1"/>
        <c:axPos val="l"/>
        <c:majorTickMark val="out"/>
        <c:minorTickMark val="none"/>
        <c:tickLblPos val="nextTo"/>
        <c:crossAx val="141112032"/>
        <c:crosses val="autoZero"/>
        <c:auto val="1"/>
        <c:lblAlgn val="ctr"/>
        <c:lblOffset val="100"/>
        <c:noMultiLvlLbl val="0"/>
      </c:catAx>
      <c:valAx>
        <c:axId val="141112032"/>
        <c:scaling>
          <c:orientation val="minMax"/>
          <c:max val="4"/>
          <c:min val="0"/>
        </c:scaling>
        <c:delete val="1"/>
        <c:axPos val="b"/>
        <c:numFmt formatCode="0.0" sourceLinked="1"/>
        <c:majorTickMark val="out"/>
        <c:minorTickMark val="none"/>
        <c:tickLblPos val="nextTo"/>
        <c:crossAx val="14111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gradFill>
                <a:gsLst>
                  <a:gs pos="0">
                    <a:srgbClr val="00B05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chemeClr val="accent1"/>
              </a:solidFill>
              <a:ln w="19050">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95A6-432F-BC28-FDAD5D788A77}"/>
              </c:ext>
            </c:extLst>
          </c:dPt>
          <c:dPt>
            <c:idx val="1"/>
            <c:bubble3D val="0"/>
            <c:spPr>
              <a:solidFill>
                <a:schemeClr val="bg1">
                  <a:lumMod val="85000"/>
                  <a:alpha val="95000"/>
                </a:schemeClr>
              </a:solidFill>
              <a:ln w="19050">
                <a:noFill/>
              </a:ln>
              <a:effectLst/>
            </c:spPr>
            <c:extLst>
              <c:ext xmlns:c16="http://schemas.microsoft.com/office/drawing/2014/chart" uri="{C3380CC4-5D6E-409C-BE32-E72D297353CC}">
                <c16:uniqueId val="{00000003-95A6-432F-BC28-FDAD5D788A77}"/>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95A6-432F-BC28-FDAD5D788A77}"/>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image" Target="../media/image8.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266700</xdr:colOff>
      <xdr:row>2</xdr:row>
      <xdr:rowOff>1</xdr:rowOff>
    </xdr:from>
    <xdr:to>
      <xdr:col>8</xdr:col>
      <xdr:colOff>114300</xdr:colOff>
      <xdr:row>7</xdr:row>
      <xdr:rowOff>127001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2C5141F7-F184-91D4-2906-DD349EC2830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959600" y="393701"/>
              <a:ext cx="1828800" cy="1111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0</xdr:row>
      <xdr:rowOff>130175</xdr:rowOff>
    </xdr:from>
    <xdr:to>
      <xdr:col>6</xdr:col>
      <xdr:colOff>88900</xdr:colOff>
      <xdr:row>8</xdr:row>
      <xdr:rowOff>95250</xdr:rowOff>
    </xdr:to>
    <xdr:graphicFrame macro="">
      <xdr:nvGraphicFramePr>
        <xdr:cNvPr id="2" name="Chart 1">
          <a:extLst>
            <a:ext uri="{FF2B5EF4-FFF2-40B4-BE49-F238E27FC236}">
              <a16:creationId xmlns:a16="http://schemas.microsoft.com/office/drawing/2014/main" id="{399CDCCD-665B-8CDB-5120-3035833BF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241300</xdr:colOff>
      <xdr:row>1</xdr:row>
      <xdr:rowOff>139701</xdr:rowOff>
    </xdr:from>
    <xdr:to>
      <xdr:col>9</xdr:col>
      <xdr:colOff>88900</xdr:colOff>
      <xdr:row>8</xdr:row>
      <xdr:rowOff>6351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801E1B03-85D7-057E-63FE-CE103C02921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295900" y="336551"/>
              <a:ext cx="1828800" cy="1244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1079500</xdr:colOff>
      <xdr:row>10</xdr:row>
      <xdr:rowOff>190500</xdr:rowOff>
    </xdr:from>
    <xdr:to>
      <xdr:col>5</xdr:col>
      <xdr:colOff>279400</xdr:colOff>
      <xdr:row>16</xdr:row>
      <xdr:rowOff>152400</xdr:rowOff>
    </xdr:to>
    <xdr:graphicFrame macro="">
      <xdr:nvGraphicFramePr>
        <xdr:cNvPr id="4" name="Chart 3">
          <a:extLst>
            <a:ext uri="{FF2B5EF4-FFF2-40B4-BE49-F238E27FC236}">
              <a16:creationId xmlns:a16="http://schemas.microsoft.com/office/drawing/2014/main" id="{D75280E4-1308-BD23-A5FB-082A66011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520700</xdr:colOff>
      <xdr:row>8</xdr:row>
      <xdr:rowOff>76201</xdr:rowOff>
    </xdr:from>
    <xdr:to>
      <xdr:col>9</xdr:col>
      <xdr:colOff>368300</xdr:colOff>
      <xdr:row>19</xdr:row>
      <xdr:rowOff>120651</xdr:rowOff>
    </xdr:to>
    <mc:AlternateContent xmlns:mc="http://schemas.openxmlformats.org/markup-compatibility/2006" xmlns:a14="http://schemas.microsoft.com/office/drawing/2010/main">
      <mc:Choice Requires="a14">
        <xdr:graphicFrame macro="">
          <xdr:nvGraphicFramePr>
            <xdr:cNvPr id="5" name="Education Field">
              <a:extLst>
                <a:ext uri="{FF2B5EF4-FFF2-40B4-BE49-F238E27FC236}">
                  <a16:creationId xmlns:a16="http://schemas.microsoft.com/office/drawing/2014/main" id="{0B7B7CD4-99CB-3EED-49AA-440060C0B252}"/>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5575300" y="1651001"/>
              <a:ext cx="1828800" cy="22098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590550</xdr:colOff>
      <xdr:row>4</xdr:row>
      <xdr:rowOff>31750</xdr:rowOff>
    </xdr:from>
    <xdr:ext cx="14766925" cy="7451725"/>
    <xdr:grpSp>
      <xdr:nvGrpSpPr>
        <xdr:cNvPr id="2" name="Shape 2">
          <a:extLst>
            <a:ext uri="{FF2B5EF4-FFF2-40B4-BE49-F238E27FC236}">
              <a16:creationId xmlns:a16="http://schemas.microsoft.com/office/drawing/2014/main" id="{00000000-0008-0000-0300-000002000000}"/>
            </a:ext>
          </a:extLst>
        </xdr:cNvPr>
        <xdr:cNvGrpSpPr/>
      </xdr:nvGrpSpPr>
      <xdr:grpSpPr>
        <a:xfrm>
          <a:off x="2571750" y="844550"/>
          <a:ext cx="14766925" cy="7451725"/>
          <a:chOff x="0" y="60488"/>
          <a:chExt cx="10701203" cy="7451725"/>
        </a:xfrm>
      </xdr:grpSpPr>
      <xdr:grpSp>
        <xdr:nvGrpSpPr>
          <xdr:cNvPr id="29" name="Shape 29">
            <a:extLst>
              <a:ext uri="{FF2B5EF4-FFF2-40B4-BE49-F238E27FC236}">
                <a16:creationId xmlns:a16="http://schemas.microsoft.com/office/drawing/2014/main" id="{00000000-0008-0000-0300-00001D000000}"/>
              </a:ext>
            </a:extLst>
          </xdr:cNvPr>
          <xdr:cNvGrpSpPr/>
        </xdr:nvGrpSpPr>
        <xdr:grpSpPr>
          <a:xfrm>
            <a:off x="0" y="60488"/>
            <a:ext cx="10701203" cy="7451725"/>
            <a:chOff x="1752600" y="190500"/>
            <a:chExt cx="13479943" cy="77892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0" name="Shape 30">
              <a:extLst>
                <a:ext uri="{FF2B5EF4-FFF2-40B4-BE49-F238E27FC236}">
                  <a16:creationId xmlns:a16="http://schemas.microsoft.com/office/drawing/2014/main" id="{00000000-0008-0000-0300-00001E000000}"/>
                </a:ext>
              </a:extLst>
            </xdr:cNvPr>
            <xdr:cNvSpPr/>
          </xdr:nvSpPr>
          <xdr:spPr>
            <a:xfrm>
              <a:off x="1764193" y="203775"/>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a:extLst>
                <a:ext uri="{FF2B5EF4-FFF2-40B4-BE49-F238E27FC236}">
                  <a16:creationId xmlns:a16="http://schemas.microsoft.com/office/drawing/2014/main" id="{00000000-0008-0000-03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2" name="Shape 32">
              <a:extLst>
                <a:ext uri="{FF2B5EF4-FFF2-40B4-BE49-F238E27FC236}">
                  <a16:creationId xmlns:a16="http://schemas.microsoft.com/office/drawing/2014/main" id="{00000000-0008-0000-0300-000020000000}"/>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3" name="Shape 33">
              <a:extLst>
                <a:ext uri="{FF2B5EF4-FFF2-40B4-BE49-F238E27FC236}">
                  <a16:creationId xmlns:a16="http://schemas.microsoft.com/office/drawing/2014/main" id="{00000000-0008-0000-0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a:extLst>
                <a:ext uri="{FF2B5EF4-FFF2-40B4-BE49-F238E27FC236}">
                  <a16:creationId xmlns:a16="http://schemas.microsoft.com/office/drawing/2014/main" id="{00000000-0008-0000-0300-000022000000}"/>
                </a:ext>
              </a:extLst>
            </xdr:cNvPr>
            <xdr:cNvGrpSpPr/>
          </xdr:nvGrpSpPr>
          <xdr:grpSpPr>
            <a:xfrm>
              <a:off x="1846116" y="1215714"/>
              <a:ext cx="13242739" cy="1012123"/>
              <a:chOff x="1846116" y="1215714"/>
              <a:chExt cx="13356640" cy="1012123"/>
            </a:xfrm>
          </xdr:grpSpPr>
          <xdr:sp macro="" textlink="">
            <xdr:nvSpPr>
              <xdr:cNvPr id="35" name="Shape 35">
                <a:extLst>
                  <a:ext uri="{FF2B5EF4-FFF2-40B4-BE49-F238E27FC236}">
                    <a16:creationId xmlns:a16="http://schemas.microsoft.com/office/drawing/2014/main" id="{00000000-0008-0000-0300-000023000000}"/>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8" name="Shape 38">
                <a:extLst>
                  <a:ext uri="{FF2B5EF4-FFF2-40B4-BE49-F238E27FC236}">
                    <a16:creationId xmlns:a16="http://schemas.microsoft.com/office/drawing/2014/main" id="{00000000-0008-0000-0300-000026000000}"/>
                  </a:ext>
                </a:extLst>
              </xdr:cNvPr>
              <xdr:cNvSpPr/>
            </xdr:nvSpPr>
            <xdr:spPr>
              <a:xfrm>
                <a:off x="9947130" y="1242266"/>
                <a:ext cx="2602058" cy="959442"/>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lang="en-CA" sz="3600">
                  <a:solidFill>
                    <a:srgbClr val="602928"/>
                  </a:solidFill>
                  <a:effectLst/>
                  <a:latin typeface="Aharoni" panose="02010803020104030203" pitchFamily="2" charset="-79"/>
                  <a:cs typeface="Aharoni" panose="02010803020104030203" pitchFamily="2" charset="-79"/>
                </a:endParaRPr>
              </a:p>
            </xdr:txBody>
          </xdr:sp>
          <xdr:sp macro="" textlink="">
            <xdr:nvSpPr>
              <xdr:cNvPr id="39" name="Shape 39">
                <a:extLst>
                  <a:ext uri="{FF2B5EF4-FFF2-40B4-BE49-F238E27FC236}">
                    <a16:creationId xmlns:a16="http://schemas.microsoft.com/office/drawing/2014/main" id="{00000000-0008-0000-0300-000027000000}"/>
                  </a:ext>
                </a:extLst>
              </xdr:cNvPr>
              <xdr:cNvSpPr/>
            </xdr:nvSpPr>
            <xdr:spPr>
              <a:xfrm>
                <a:off x="12596934" y="1228989"/>
                <a:ext cx="2605822"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lang="en-CA" sz="2000">
                  <a:solidFill>
                    <a:srgbClr val="602928"/>
                  </a:solidFill>
                  <a:effectLst/>
                  <a:latin typeface="Aharoni" panose="02010803020104030203" pitchFamily="2" charset="-79"/>
                  <a:cs typeface="Aharoni" panose="02010803020104030203" pitchFamily="2" charset="-79"/>
                </a:endParaRPr>
              </a:p>
            </xdr:txBody>
          </xdr:sp>
        </xdr:grpSp>
        <xdr:grpSp>
          <xdr:nvGrpSpPr>
            <xdr:cNvPr id="40" name="Shape 40">
              <a:extLst>
                <a:ext uri="{FF2B5EF4-FFF2-40B4-BE49-F238E27FC236}">
                  <a16:creationId xmlns:a16="http://schemas.microsoft.com/office/drawing/2014/main" id="{00000000-0008-0000-0300-000028000000}"/>
                </a:ext>
              </a:extLst>
            </xdr:cNvPr>
            <xdr:cNvGrpSpPr/>
          </xdr:nvGrpSpPr>
          <xdr:grpSpPr>
            <a:xfrm>
              <a:off x="1847145" y="5162550"/>
              <a:ext cx="3867930" cy="2709509"/>
              <a:chOff x="1847145"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300-00002C000000}"/>
                </a:ext>
              </a:extLst>
            </xdr:cNvPr>
            <xdr:cNvSpPr/>
          </xdr:nvSpPr>
          <xdr:spPr>
            <a:xfrm>
              <a:off x="10709420" y="2318170"/>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4</xdr:col>
      <xdr:colOff>292100</xdr:colOff>
      <xdr:row>9</xdr:row>
      <xdr:rowOff>127000</xdr:rowOff>
    </xdr:from>
    <xdr:to>
      <xdr:col>8</xdr:col>
      <xdr:colOff>114300</xdr:colOff>
      <xdr:row>11</xdr:row>
      <xdr:rowOff>114300</xdr:rowOff>
    </xdr:to>
    <xdr:sp macro="" textlink="">
      <xdr:nvSpPr>
        <xdr:cNvPr id="3" name="TextBox 2">
          <a:extLst>
            <a:ext uri="{FF2B5EF4-FFF2-40B4-BE49-F238E27FC236}">
              <a16:creationId xmlns:a16="http://schemas.microsoft.com/office/drawing/2014/main" id="{A7D3C37B-B06B-C94E-ABFD-77E49DB39E0E}"/>
            </a:ext>
          </a:extLst>
        </xdr:cNvPr>
        <xdr:cNvSpPr txBox="1"/>
      </xdr:nvSpPr>
      <xdr:spPr>
        <a:xfrm>
          <a:off x="2933700" y="1841500"/>
          <a:ext cx="24638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a:solidFill>
                <a:srgbClr val="602928"/>
              </a:solidFill>
              <a:latin typeface="Aharoni" panose="02010803020104030203" pitchFamily="2" charset="-79"/>
              <a:cs typeface="Aharoni" panose="02010803020104030203" pitchFamily="2" charset="-79"/>
            </a:rPr>
            <a:t>TOTAL</a:t>
          </a:r>
          <a:r>
            <a:rPr lang="en-CA" sz="1800" baseline="0">
              <a:solidFill>
                <a:srgbClr val="602928"/>
              </a:solidFill>
              <a:latin typeface="Aharoni" panose="02010803020104030203" pitchFamily="2" charset="-79"/>
              <a:cs typeface="Aharoni" panose="02010803020104030203" pitchFamily="2" charset="-79"/>
            </a:rPr>
            <a:t> EMPLOYEES </a:t>
          </a:r>
          <a:endParaRPr lang="en-CA" sz="1800">
            <a:solidFill>
              <a:srgbClr val="602928"/>
            </a:solidFill>
            <a:latin typeface="Aharoni" panose="02010803020104030203" pitchFamily="2" charset="-79"/>
            <a:cs typeface="Aharoni" panose="02010803020104030203" pitchFamily="2" charset="-79"/>
          </a:endParaRPr>
        </a:p>
      </xdr:txBody>
    </xdr:sp>
    <xdr:clientData/>
  </xdr:twoCellAnchor>
  <xdr:twoCellAnchor>
    <xdr:from>
      <xdr:col>5</xdr:col>
      <xdr:colOff>0</xdr:colOff>
      <xdr:row>11</xdr:row>
      <xdr:rowOff>12700</xdr:rowOff>
    </xdr:from>
    <xdr:to>
      <xdr:col>8</xdr:col>
      <xdr:colOff>0</xdr:colOff>
      <xdr:row>13</xdr:row>
      <xdr:rowOff>88900</xdr:rowOff>
    </xdr:to>
    <xdr:sp macro="" textlink="">
      <xdr:nvSpPr>
        <xdr:cNvPr id="5" name="TextBox 4">
          <a:extLst>
            <a:ext uri="{FF2B5EF4-FFF2-40B4-BE49-F238E27FC236}">
              <a16:creationId xmlns:a16="http://schemas.microsoft.com/office/drawing/2014/main" id="{7E6A4DF6-937A-176A-6702-488500A8328A}"/>
            </a:ext>
          </a:extLst>
        </xdr:cNvPr>
        <xdr:cNvSpPr txBox="1"/>
      </xdr:nvSpPr>
      <xdr:spPr>
        <a:xfrm>
          <a:off x="3302000" y="2108200"/>
          <a:ext cx="1981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0" i="0" u="none" strike="noStrike">
              <a:solidFill>
                <a:srgbClr val="002060"/>
              </a:solidFill>
              <a:latin typeface="Aharoni" panose="02010803020104030203" pitchFamily="2" charset="-79"/>
              <a:ea typeface="Calibri"/>
              <a:cs typeface="Aharoni" panose="02010803020104030203" pitchFamily="2" charset="-79"/>
            </a:rPr>
            <a:t>1470</a:t>
          </a:r>
        </a:p>
      </xdr:txBody>
    </xdr:sp>
    <xdr:clientData/>
  </xdr:twoCellAnchor>
  <xdr:twoCellAnchor>
    <xdr:from>
      <xdr:col>8</xdr:col>
      <xdr:colOff>622300</xdr:colOff>
      <xdr:row>9</xdr:row>
      <xdr:rowOff>127000</xdr:rowOff>
    </xdr:from>
    <xdr:to>
      <xdr:col>11</xdr:col>
      <xdr:colOff>431800</xdr:colOff>
      <xdr:row>11</xdr:row>
      <xdr:rowOff>127000</xdr:rowOff>
    </xdr:to>
    <xdr:sp macro="" textlink="">
      <xdr:nvSpPr>
        <xdr:cNvPr id="6" name="TextBox 5">
          <a:extLst>
            <a:ext uri="{FF2B5EF4-FFF2-40B4-BE49-F238E27FC236}">
              <a16:creationId xmlns:a16="http://schemas.microsoft.com/office/drawing/2014/main" id="{CFC8DEEA-6CD3-0AC3-BF46-E39FD53BB328}"/>
            </a:ext>
          </a:extLst>
        </xdr:cNvPr>
        <xdr:cNvSpPr txBox="1"/>
      </xdr:nvSpPr>
      <xdr:spPr>
        <a:xfrm>
          <a:off x="5905500" y="1841500"/>
          <a:ext cx="1790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400">
              <a:solidFill>
                <a:srgbClr val="602928"/>
              </a:solidFill>
              <a:latin typeface="Aharoni" panose="02010803020104030203" pitchFamily="2" charset="-79"/>
              <a:cs typeface="Aharoni" panose="02010803020104030203" pitchFamily="2" charset="-79"/>
            </a:rPr>
            <a:t>Attrition</a:t>
          </a:r>
        </a:p>
      </xdr:txBody>
    </xdr:sp>
    <xdr:clientData/>
  </xdr:twoCellAnchor>
  <xdr:twoCellAnchor>
    <xdr:from>
      <xdr:col>8</xdr:col>
      <xdr:colOff>330200</xdr:colOff>
      <xdr:row>11</xdr:row>
      <xdr:rowOff>12700</xdr:rowOff>
    </xdr:from>
    <xdr:to>
      <xdr:col>12</xdr:col>
      <xdr:colOff>292100</xdr:colOff>
      <xdr:row>14</xdr:row>
      <xdr:rowOff>38100</xdr:rowOff>
    </xdr:to>
    <xdr:sp macro="" textlink="Kpi!B8">
      <xdr:nvSpPr>
        <xdr:cNvPr id="11" name="TextBox 10">
          <a:extLst>
            <a:ext uri="{FF2B5EF4-FFF2-40B4-BE49-F238E27FC236}">
              <a16:creationId xmlns:a16="http://schemas.microsoft.com/office/drawing/2014/main" id="{05430246-79B5-4AE9-8835-074D08DD980C}"/>
            </a:ext>
          </a:extLst>
        </xdr:cNvPr>
        <xdr:cNvSpPr txBox="1"/>
      </xdr:nvSpPr>
      <xdr:spPr>
        <a:xfrm>
          <a:off x="5613400" y="2108200"/>
          <a:ext cx="2603500" cy="59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0" i="0" u="none" strike="noStrike">
              <a:solidFill>
                <a:srgbClr val="002060"/>
              </a:solidFill>
              <a:latin typeface="Aharoni" panose="02010803020104030203" pitchFamily="2" charset="-79"/>
              <a:ea typeface="Calibri"/>
              <a:cs typeface="Aharoni" panose="02010803020104030203" pitchFamily="2" charset="-79"/>
            </a:rPr>
            <a:t>237</a:t>
          </a:r>
        </a:p>
      </xdr:txBody>
    </xdr:sp>
    <xdr:clientData/>
  </xdr:twoCellAnchor>
  <xdr:twoCellAnchor>
    <xdr:from>
      <xdr:col>13</xdr:col>
      <xdr:colOff>50800</xdr:colOff>
      <xdr:row>9</xdr:row>
      <xdr:rowOff>177800</xdr:rowOff>
    </xdr:from>
    <xdr:to>
      <xdr:col>16</xdr:col>
      <xdr:colOff>393700</xdr:colOff>
      <xdr:row>11</xdr:row>
      <xdr:rowOff>63500</xdr:rowOff>
    </xdr:to>
    <xdr:sp macro="" textlink="">
      <xdr:nvSpPr>
        <xdr:cNvPr id="14" name="TextBox 13">
          <a:extLst>
            <a:ext uri="{FF2B5EF4-FFF2-40B4-BE49-F238E27FC236}">
              <a16:creationId xmlns:a16="http://schemas.microsoft.com/office/drawing/2014/main" id="{6E3679FC-EEF1-149A-AC5F-6423ED4FD53F}"/>
            </a:ext>
          </a:extLst>
        </xdr:cNvPr>
        <xdr:cNvSpPr txBox="1"/>
      </xdr:nvSpPr>
      <xdr:spPr>
        <a:xfrm>
          <a:off x="8636000" y="1892300"/>
          <a:ext cx="23241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b="0">
              <a:solidFill>
                <a:srgbClr val="602829"/>
              </a:solidFill>
              <a:latin typeface="Aharoni" panose="02010803020104030203" pitchFamily="2" charset="-79"/>
              <a:cs typeface="Aharoni" panose="02010803020104030203" pitchFamily="2" charset="-79"/>
            </a:rPr>
            <a:t>Active</a:t>
          </a:r>
          <a:r>
            <a:rPr lang="en-CA" sz="2000" b="0" baseline="0">
              <a:solidFill>
                <a:srgbClr val="602829"/>
              </a:solidFill>
              <a:latin typeface="Aharoni" panose="02010803020104030203" pitchFamily="2" charset="-79"/>
              <a:cs typeface="Aharoni" panose="02010803020104030203" pitchFamily="2" charset="-79"/>
            </a:rPr>
            <a:t> Employees</a:t>
          </a:r>
          <a:endParaRPr lang="en-CA" sz="2000" b="0">
            <a:solidFill>
              <a:srgbClr val="602829"/>
            </a:solidFill>
            <a:latin typeface="Aharoni" panose="02010803020104030203" pitchFamily="2" charset="-79"/>
            <a:cs typeface="Aharoni" panose="02010803020104030203" pitchFamily="2" charset="-79"/>
          </a:endParaRPr>
        </a:p>
      </xdr:txBody>
    </xdr:sp>
    <xdr:clientData/>
  </xdr:twoCellAnchor>
  <xdr:twoCellAnchor>
    <xdr:from>
      <xdr:col>4</xdr:col>
      <xdr:colOff>95250</xdr:colOff>
      <xdr:row>3</xdr:row>
      <xdr:rowOff>63500</xdr:rowOff>
    </xdr:from>
    <xdr:to>
      <xdr:col>7</xdr:col>
      <xdr:colOff>95250</xdr:colOff>
      <xdr:row>6</xdr:row>
      <xdr:rowOff>82550</xdr:rowOff>
    </xdr:to>
    <xdr:sp macro="" textlink="">
      <xdr:nvSpPr>
        <xdr:cNvPr id="15" name="TextBox 14">
          <a:extLst>
            <a:ext uri="{FF2B5EF4-FFF2-40B4-BE49-F238E27FC236}">
              <a16:creationId xmlns:a16="http://schemas.microsoft.com/office/drawing/2014/main" id="{724615D3-64F9-4DB9-BE52-15EAC1A36869}"/>
            </a:ext>
          </a:extLst>
        </xdr:cNvPr>
        <xdr:cNvSpPr txBox="1"/>
      </xdr:nvSpPr>
      <xdr:spPr>
        <a:xfrm>
          <a:off x="2736850" y="635000"/>
          <a:ext cx="198120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4400" b="0" i="0" u="none" strike="noStrike">
            <a:solidFill>
              <a:srgbClr val="002060"/>
            </a:solidFill>
            <a:latin typeface="Aharoni" panose="02010803020104030203" pitchFamily="2" charset="-79"/>
            <a:ea typeface="Calibri"/>
            <a:cs typeface="Aharoni" panose="02010803020104030203" pitchFamily="2" charset="-79"/>
          </a:endParaRPr>
        </a:p>
      </xdr:txBody>
    </xdr:sp>
    <xdr:clientData/>
  </xdr:twoCellAnchor>
  <xdr:twoCellAnchor editAs="oneCell">
    <xdr:from>
      <xdr:col>13</xdr:col>
      <xdr:colOff>476250</xdr:colOff>
      <xdr:row>10</xdr:row>
      <xdr:rowOff>120650</xdr:rowOff>
    </xdr:from>
    <xdr:to>
      <xdr:col>15</xdr:col>
      <xdr:colOff>643003</xdr:colOff>
      <xdr:row>15</xdr:row>
      <xdr:rowOff>143595</xdr:rowOff>
    </xdr:to>
    <xdr:pic>
      <xdr:nvPicPr>
        <xdr:cNvPr id="16" name="Picture 15">
          <a:extLst>
            <a:ext uri="{FF2B5EF4-FFF2-40B4-BE49-F238E27FC236}">
              <a16:creationId xmlns:a16="http://schemas.microsoft.com/office/drawing/2014/main" id="{AAB78977-B835-CF2D-6304-26355DA323CB}"/>
            </a:ext>
          </a:extLst>
        </xdr:cNvPr>
        <xdr:cNvPicPr>
          <a:picLocks noChangeAspect="1"/>
        </xdr:cNvPicPr>
      </xdr:nvPicPr>
      <xdr:blipFill>
        <a:blip xmlns:r="http://schemas.openxmlformats.org/officeDocument/2006/relationships" r:embed="rId1"/>
        <a:stretch>
          <a:fillRect/>
        </a:stretch>
      </xdr:blipFill>
      <xdr:spPr>
        <a:xfrm>
          <a:off x="9061450" y="2025650"/>
          <a:ext cx="1487553" cy="975445"/>
        </a:xfrm>
        <a:prstGeom prst="rect">
          <a:avLst/>
        </a:prstGeom>
      </xdr:spPr>
    </xdr:pic>
    <xdr:clientData/>
  </xdr:twoCellAnchor>
  <xdr:twoCellAnchor>
    <xdr:from>
      <xdr:col>22</xdr:col>
      <xdr:colOff>127000</xdr:colOff>
      <xdr:row>9</xdr:row>
      <xdr:rowOff>165100</xdr:rowOff>
    </xdr:from>
    <xdr:to>
      <xdr:col>25</xdr:col>
      <xdr:colOff>139700</xdr:colOff>
      <xdr:row>11</xdr:row>
      <xdr:rowOff>165100</xdr:rowOff>
    </xdr:to>
    <xdr:sp macro="" textlink="">
      <xdr:nvSpPr>
        <xdr:cNvPr id="8" name="TextBox 7">
          <a:extLst>
            <a:ext uri="{FF2B5EF4-FFF2-40B4-BE49-F238E27FC236}">
              <a16:creationId xmlns:a16="http://schemas.microsoft.com/office/drawing/2014/main" id="{0716D894-FDA4-DAD7-AD69-66DC4D06DEA3}"/>
            </a:ext>
          </a:extLst>
        </xdr:cNvPr>
        <xdr:cNvSpPr txBox="1"/>
      </xdr:nvSpPr>
      <xdr:spPr>
        <a:xfrm>
          <a:off x="14655800" y="1879600"/>
          <a:ext cx="19939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a:solidFill>
                <a:srgbClr val="602928"/>
              </a:solidFill>
              <a:latin typeface="Aharoni" panose="02010803020104030203" pitchFamily="2" charset="-79"/>
              <a:cs typeface="Aharoni" panose="02010803020104030203" pitchFamily="2" charset="-79"/>
            </a:rPr>
            <a:t>Average</a:t>
          </a:r>
          <a:r>
            <a:rPr lang="en-CA" sz="2000" baseline="0">
              <a:solidFill>
                <a:srgbClr val="602928"/>
              </a:solidFill>
              <a:latin typeface="Aharoni" panose="02010803020104030203" pitchFamily="2" charset="-79"/>
              <a:cs typeface="Aharoni" panose="02010803020104030203" pitchFamily="2" charset="-79"/>
            </a:rPr>
            <a:t> Age</a:t>
          </a:r>
          <a:endParaRPr lang="en-CA" sz="2000">
            <a:solidFill>
              <a:srgbClr val="602928"/>
            </a:solidFill>
            <a:latin typeface="Aharoni" panose="02010803020104030203" pitchFamily="2" charset="-79"/>
            <a:cs typeface="Aharoni" panose="02010803020104030203" pitchFamily="2" charset="-79"/>
          </a:endParaRPr>
        </a:p>
      </xdr:txBody>
    </xdr:sp>
    <xdr:clientData/>
  </xdr:twoCellAnchor>
  <xdr:twoCellAnchor>
    <xdr:from>
      <xdr:col>23</xdr:col>
      <xdr:colOff>50800</xdr:colOff>
      <xdr:row>11</xdr:row>
      <xdr:rowOff>76200</xdr:rowOff>
    </xdr:from>
    <xdr:to>
      <xdr:col>24</xdr:col>
      <xdr:colOff>533400</xdr:colOff>
      <xdr:row>13</xdr:row>
      <xdr:rowOff>139700</xdr:rowOff>
    </xdr:to>
    <xdr:sp macro="" textlink="Kpi!C8">
      <xdr:nvSpPr>
        <xdr:cNvPr id="9" name="TextBox 8">
          <a:extLst>
            <a:ext uri="{FF2B5EF4-FFF2-40B4-BE49-F238E27FC236}">
              <a16:creationId xmlns:a16="http://schemas.microsoft.com/office/drawing/2014/main" id="{6166870C-FB80-B13E-B604-4FE2CBCD5C67}"/>
            </a:ext>
          </a:extLst>
        </xdr:cNvPr>
        <xdr:cNvSpPr txBox="1"/>
      </xdr:nvSpPr>
      <xdr:spPr>
        <a:xfrm>
          <a:off x="15240000" y="2171700"/>
          <a:ext cx="11430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3600">
              <a:latin typeface="Aharoni" panose="02010803020104030203" pitchFamily="2" charset="-79"/>
              <a:cs typeface="Aharoni" panose="02010803020104030203" pitchFamily="2" charset="-79"/>
            </a:rPr>
            <a:t>37</a:t>
          </a:r>
        </a:p>
      </xdr:txBody>
    </xdr:sp>
    <xdr:clientData/>
  </xdr:twoCellAnchor>
  <xdr:twoCellAnchor>
    <xdr:from>
      <xdr:col>18</xdr:col>
      <xdr:colOff>63500</xdr:colOff>
      <xdr:row>9</xdr:row>
      <xdr:rowOff>152400</xdr:rowOff>
    </xdr:from>
    <xdr:to>
      <xdr:col>21</xdr:col>
      <xdr:colOff>63500</xdr:colOff>
      <xdr:row>12</xdr:row>
      <xdr:rowOff>0</xdr:rowOff>
    </xdr:to>
    <xdr:sp macro="" textlink="">
      <xdr:nvSpPr>
        <xdr:cNvPr id="10" name="TextBox 9">
          <a:extLst>
            <a:ext uri="{FF2B5EF4-FFF2-40B4-BE49-F238E27FC236}">
              <a16:creationId xmlns:a16="http://schemas.microsoft.com/office/drawing/2014/main" id="{DFAFBDD0-DC7C-6323-8C20-41C1BA9134B3}"/>
            </a:ext>
          </a:extLst>
        </xdr:cNvPr>
        <xdr:cNvSpPr txBox="1"/>
      </xdr:nvSpPr>
      <xdr:spPr>
        <a:xfrm>
          <a:off x="11950700" y="1866900"/>
          <a:ext cx="19812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400">
              <a:solidFill>
                <a:srgbClr val="602928"/>
              </a:solidFill>
              <a:latin typeface="Aharoni" panose="02010803020104030203" pitchFamily="2" charset="-79"/>
              <a:cs typeface="Aharoni" panose="02010803020104030203" pitchFamily="2" charset="-79"/>
            </a:rPr>
            <a:t>Attition Rate</a:t>
          </a:r>
        </a:p>
      </xdr:txBody>
    </xdr:sp>
    <xdr:clientData/>
  </xdr:twoCellAnchor>
  <xdr:twoCellAnchor>
    <xdr:from>
      <xdr:col>18</xdr:col>
      <xdr:colOff>292100</xdr:colOff>
      <xdr:row>11</xdr:row>
      <xdr:rowOff>152400</xdr:rowOff>
    </xdr:from>
    <xdr:to>
      <xdr:col>20</xdr:col>
      <xdr:colOff>342900</xdr:colOff>
      <xdr:row>14</xdr:row>
      <xdr:rowOff>38100</xdr:rowOff>
    </xdr:to>
    <xdr:sp macro="" textlink="">
      <xdr:nvSpPr>
        <xdr:cNvPr id="12" name="TextBox 11">
          <a:extLst>
            <a:ext uri="{FF2B5EF4-FFF2-40B4-BE49-F238E27FC236}">
              <a16:creationId xmlns:a16="http://schemas.microsoft.com/office/drawing/2014/main" id="{25C4568C-B610-0EA9-5B94-899AEE428380}"/>
            </a:ext>
          </a:extLst>
        </xdr:cNvPr>
        <xdr:cNvSpPr txBox="1"/>
      </xdr:nvSpPr>
      <xdr:spPr>
        <a:xfrm>
          <a:off x="12179300" y="2247900"/>
          <a:ext cx="13716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3200">
              <a:latin typeface="Aharoni" panose="02010803020104030203" pitchFamily="2" charset="-79"/>
              <a:cs typeface="Aharoni" panose="02010803020104030203" pitchFamily="2" charset="-79"/>
            </a:rPr>
            <a:t>16.12</a:t>
          </a:r>
          <a:r>
            <a:rPr lang="en-CA" sz="3200">
              <a:solidFill>
                <a:srgbClr val="002060"/>
              </a:solidFill>
              <a:latin typeface="Aharoni" panose="02010803020104030203" pitchFamily="2" charset="-79"/>
              <a:cs typeface="Aharoni" panose="02010803020104030203" pitchFamily="2" charset="-79"/>
            </a:rPr>
            <a:t>%</a:t>
          </a:r>
        </a:p>
      </xdr:txBody>
    </xdr:sp>
    <xdr:clientData/>
  </xdr:twoCellAnchor>
  <xdr:oneCellAnchor>
    <xdr:from>
      <xdr:col>7</xdr:col>
      <xdr:colOff>457200</xdr:colOff>
      <xdr:row>9</xdr:row>
      <xdr:rowOff>101600</xdr:rowOff>
    </xdr:from>
    <xdr:ext cx="333375" cy="314325"/>
    <xdr:pic>
      <xdr:nvPicPr>
        <xdr:cNvPr id="13" name="image4.png">
          <a:extLst>
            <a:ext uri="{FF2B5EF4-FFF2-40B4-BE49-F238E27FC236}">
              <a16:creationId xmlns:a16="http://schemas.microsoft.com/office/drawing/2014/main" id="{DB9F100D-21BC-41A0-B0AB-A3823860CA65}"/>
            </a:ext>
          </a:extLst>
        </xdr:cNvPr>
        <xdr:cNvPicPr preferRelativeResize="0"/>
      </xdr:nvPicPr>
      <xdr:blipFill>
        <a:blip xmlns:r="http://schemas.openxmlformats.org/officeDocument/2006/relationships" r:embed="rId2" cstate="print"/>
        <a:stretch>
          <a:fillRect/>
        </a:stretch>
      </xdr:blipFill>
      <xdr:spPr>
        <a:xfrm>
          <a:off x="5080000" y="1816100"/>
          <a:ext cx="333375" cy="314325"/>
        </a:xfrm>
        <a:prstGeom prst="rect">
          <a:avLst/>
        </a:prstGeom>
        <a:noFill/>
      </xdr:spPr>
    </xdr:pic>
    <xdr:clientData fLocksWithSheet="0"/>
  </xdr:oneCellAnchor>
  <xdr:oneCellAnchor>
    <xdr:from>
      <xdr:col>16</xdr:col>
      <xdr:colOff>285750</xdr:colOff>
      <xdr:row>9</xdr:row>
      <xdr:rowOff>171450</xdr:rowOff>
    </xdr:from>
    <xdr:ext cx="419100" cy="304800"/>
    <xdr:pic>
      <xdr:nvPicPr>
        <xdr:cNvPr id="17" name="image5.png">
          <a:extLst>
            <a:ext uri="{FF2B5EF4-FFF2-40B4-BE49-F238E27FC236}">
              <a16:creationId xmlns:a16="http://schemas.microsoft.com/office/drawing/2014/main" id="{DDE29C79-BF26-4755-AEF7-316F858E3E42}"/>
            </a:ext>
          </a:extLst>
        </xdr:cNvPr>
        <xdr:cNvPicPr preferRelativeResize="0"/>
      </xdr:nvPicPr>
      <xdr:blipFill>
        <a:blip xmlns:r="http://schemas.openxmlformats.org/officeDocument/2006/relationships" r:embed="rId3" cstate="print"/>
        <a:stretch>
          <a:fillRect/>
        </a:stretch>
      </xdr:blipFill>
      <xdr:spPr>
        <a:xfrm>
          <a:off x="10852150" y="1885950"/>
          <a:ext cx="419100" cy="304800"/>
        </a:xfrm>
        <a:prstGeom prst="rect">
          <a:avLst/>
        </a:prstGeom>
        <a:noFill/>
      </xdr:spPr>
    </xdr:pic>
    <xdr:clientData fLocksWithSheet="0"/>
  </xdr:oneCellAnchor>
  <xdr:oneCellAnchor>
    <xdr:from>
      <xdr:col>21</xdr:col>
      <xdr:colOff>6350</xdr:colOff>
      <xdr:row>9</xdr:row>
      <xdr:rowOff>120650</xdr:rowOff>
    </xdr:from>
    <xdr:ext cx="390525" cy="314325"/>
    <xdr:pic>
      <xdr:nvPicPr>
        <xdr:cNvPr id="19" name="image2.png">
          <a:extLst>
            <a:ext uri="{FF2B5EF4-FFF2-40B4-BE49-F238E27FC236}">
              <a16:creationId xmlns:a16="http://schemas.microsoft.com/office/drawing/2014/main" id="{71FBE762-7B82-48F9-BEEA-BB23549B5320}"/>
            </a:ext>
          </a:extLst>
        </xdr:cNvPr>
        <xdr:cNvPicPr preferRelativeResize="0"/>
      </xdr:nvPicPr>
      <xdr:blipFill>
        <a:blip xmlns:r="http://schemas.openxmlformats.org/officeDocument/2006/relationships" r:embed="rId4" cstate="print"/>
        <a:stretch>
          <a:fillRect/>
        </a:stretch>
      </xdr:blipFill>
      <xdr:spPr>
        <a:xfrm>
          <a:off x="13874750" y="1835150"/>
          <a:ext cx="390525" cy="314325"/>
        </a:xfrm>
        <a:prstGeom prst="rect">
          <a:avLst/>
        </a:prstGeom>
        <a:noFill/>
      </xdr:spPr>
    </xdr:pic>
    <xdr:clientData fLocksWithSheet="0"/>
  </xdr:oneCellAnchor>
  <xdr:oneCellAnchor>
    <xdr:from>
      <xdr:col>24</xdr:col>
      <xdr:colOff>622300</xdr:colOff>
      <xdr:row>9</xdr:row>
      <xdr:rowOff>114300</xdr:rowOff>
    </xdr:from>
    <xdr:ext cx="406400" cy="381000"/>
    <xdr:pic>
      <xdr:nvPicPr>
        <xdr:cNvPr id="20" name="image6.png">
          <a:extLst>
            <a:ext uri="{FF2B5EF4-FFF2-40B4-BE49-F238E27FC236}">
              <a16:creationId xmlns:a16="http://schemas.microsoft.com/office/drawing/2014/main" id="{33957810-1A5A-49B8-AFF4-75FC820A9845}"/>
            </a:ext>
          </a:extLst>
        </xdr:cNvPr>
        <xdr:cNvPicPr preferRelativeResize="0"/>
      </xdr:nvPicPr>
      <xdr:blipFill>
        <a:blip xmlns:r="http://schemas.openxmlformats.org/officeDocument/2006/relationships" r:embed="rId5" cstate="print"/>
        <a:stretch>
          <a:fillRect/>
        </a:stretch>
      </xdr:blipFill>
      <xdr:spPr>
        <a:xfrm>
          <a:off x="16471900" y="1828800"/>
          <a:ext cx="406400" cy="381000"/>
        </a:xfrm>
        <a:prstGeom prst="rect">
          <a:avLst/>
        </a:prstGeom>
        <a:noFill/>
      </xdr:spPr>
    </xdr:pic>
    <xdr:clientData fLocksWithSheet="0"/>
  </xdr:oneCellAnchor>
  <xdr:oneCellAnchor>
    <xdr:from>
      <xdr:col>11</xdr:col>
      <xdr:colOff>400050</xdr:colOff>
      <xdr:row>9</xdr:row>
      <xdr:rowOff>82550</xdr:rowOff>
    </xdr:from>
    <xdr:ext cx="425450" cy="463550"/>
    <xdr:pic>
      <xdr:nvPicPr>
        <xdr:cNvPr id="21" name="image7.png">
          <a:extLst>
            <a:ext uri="{FF2B5EF4-FFF2-40B4-BE49-F238E27FC236}">
              <a16:creationId xmlns:a16="http://schemas.microsoft.com/office/drawing/2014/main" id="{D4F7B563-F96A-4DBC-8166-677A9824EC4E}"/>
            </a:ext>
          </a:extLst>
        </xdr:cNvPr>
        <xdr:cNvPicPr preferRelativeResize="0"/>
      </xdr:nvPicPr>
      <xdr:blipFill>
        <a:blip xmlns:r="http://schemas.openxmlformats.org/officeDocument/2006/relationships" r:embed="rId6" cstate="print"/>
        <a:stretch>
          <a:fillRect/>
        </a:stretch>
      </xdr:blipFill>
      <xdr:spPr>
        <a:xfrm>
          <a:off x="7664450" y="1797050"/>
          <a:ext cx="425450" cy="463550"/>
        </a:xfrm>
        <a:prstGeom prst="rect">
          <a:avLst/>
        </a:prstGeom>
        <a:noFill/>
      </xdr:spPr>
    </xdr:pic>
    <xdr:clientData fLocksWithSheet="0"/>
  </xdr:oneCellAnchor>
  <xdr:oneCellAnchor>
    <xdr:from>
      <xdr:col>6</xdr:col>
      <xdr:colOff>114299</xdr:colOff>
      <xdr:row>5</xdr:row>
      <xdr:rowOff>101600</xdr:rowOff>
    </xdr:from>
    <xdr:ext cx="6680200" cy="561051"/>
    <xdr:sp macro="" textlink="">
      <xdr:nvSpPr>
        <xdr:cNvPr id="22" name="TextBox 21">
          <a:extLst>
            <a:ext uri="{FF2B5EF4-FFF2-40B4-BE49-F238E27FC236}">
              <a16:creationId xmlns:a16="http://schemas.microsoft.com/office/drawing/2014/main" id="{9BCC45E1-BA65-F230-01B8-97307E69882B}"/>
            </a:ext>
          </a:extLst>
        </xdr:cNvPr>
        <xdr:cNvSpPr txBox="1"/>
      </xdr:nvSpPr>
      <xdr:spPr>
        <a:xfrm flipH="1">
          <a:off x="4076699" y="1054100"/>
          <a:ext cx="6680200" cy="5610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3700">
              <a:solidFill>
                <a:schemeClr val="accent6">
                  <a:lumMod val="75000"/>
                </a:schemeClr>
              </a:solidFill>
              <a:latin typeface="Aharoni" panose="02010803020104030203" pitchFamily="2" charset="-79"/>
              <a:cs typeface="Aharoni" panose="02010803020104030203" pitchFamily="2" charset="-79"/>
            </a:rPr>
            <a:t>HR ANALYITICS</a:t>
          </a:r>
          <a:r>
            <a:rPr lang="en-CA" sz="3700" baseline="0">
              <a:solidFill>
                <a:schemeClr val="accent6">
                  <a:lumMod val="75000"/>
                </a:schemeClr>
              </a:solidFill>
              <a:latin typeface="Aharoni" panose="02010803020104030203" pitchFamily="2" charset="-79"/>
              <a:cs typeface="Aharoni" panose="02010803020104030203" pitchFamily="2" charset="-79"/>
            </a:rPr>
            <a:t> DASHBOARD </a:t>
          </a:r>
          <a:endParaRPr lang="en-CA" sz="3700">
            <a:solidFill>
              <a:schemeClr val="accent6">
                <a:lumMod val="75000"/>
              </a:schemeClr>
            </a:solidFill>
            <a:latin typeface="Aharoni" panose="02010803020104030203" pitchFamily="2" charset="-79"/>
            <a:cs typeface="Aharoni" panose="02010803020104030203" pitchFamily="2" charset="-79"/>
          </a:endParaRPr>
        </a:p>
      </xdr:txBody>
    </xdr:sp>
    <xdr:clientData/>
  </xdr:oneCellAnchor>
  <xdr:oneCellAnchor>
    <xdr:from>
      <xdr:col>5</xdr:col>
      <xdr:colOff>6931</xdr:colOff>
      <xdr:row>5</xdr:row>
      <xdr:rowOff>38100</xdr:rowOff>
    </xdr:from>
    <xdr:ext cx="716969" cy="635000"/>
    <xdr:pic>
      <xdr:nvPicPr>
        <xdr:cNvPr id="23" name="image1.png">
          <a:extLst>
            <a:ext uri="{FF2B5EF4-FFF2-40B4-BE49-F238E27FC236}">
              <a16:creationId xmlns:a16="http://schemas.microsoft.com/office/drawing/2014/main" id="{12ADB46E-E813-4AB0-AA41-3B2CA090A6BC}"/>
            </a:ext>
          </a:extLst>
        </xdr:cNvPr>
        <xdr:cNvPicPr preferRelativeResize="0"/>
      </xdr:nvPicPr>
      <xdr:blipFill>
        <a:blip xmlns:r="http://schemas.openxmlformats.org/officeDocument/2006/relationships" r:embed="rId7" cstate="print"/>
        <a:stretch>
          <a:fillRect/>
        </a:stretch>
      </xdr:blipFill>
      <xdr:spPr>
        <a:xfrm>
          <a:off x="3308931" y="990600"/>
          <a:ext cx="716969" cy="635000"/>
        </a:xfrm>
        <a:prstGeom prst="rect">
          <a:avLst/>
        </a:prstGeom>
        <a:noFill/>
      </xdr:spPr>
    </xdr:pic>
    <xdr:clientData fLocksWithSheet="0"/>
  </xdr:oneCellAnchor>
  <xdr:oneCellAnchor>
    <xdr:from>
      <xdr:col>17</xdr:col>
      <xdr:colOff>603250</xdr:colOff>
      <xdr:row>4</xdr:row>
      <xdr:rowOff>171450</xdr:rowOff>
    </xdr:from>
    <xdr:ext cx="723900" cy="628650"/>
    <xdr:pic>
      <xdr:nvPicPr>
        <xdr:cNvPr id="24" name="image3.png">
          <a:extLst>
            <a:ext uri="{FF2B5EF4-FFF2-40B4-BE49-F238E27FC236}">
              <a16:creationId xmlns:a16="http://schemas.microsoft.com/office/drawing/2014/main" id="{4F17E462-81BF-40EF-9395-19C7E463C312}"/>
            </a:ext>
          </a:extLst>
        </xdr:cNvPr>
        <xdr:cNvPicPr preferRelativeResize="0"/>
      </xdr:nvPicPr>
      <xdr:blipFill>
        <a:blip xmlns:r="http://schemas.openxmlformats.org/officeDocument/2006/relationships" r:embed="rId8" cstate="print"/>
        <a:stretch>
          <a:fillRect/>
        </a:stretch>
      </xdr:blipFill>
      <xdr:spPr>
        <a:xfrm>
          <a:off x="11830050" y="933450"/>
          <a:ext cx="723900" cy="628650"/>
        </a:xfrm>
        <a:prstGeom prst="rect">
          <a:avLst/>
        </a:prstGeom>
        <a:noFill/>
      </xdr:spPr>
    </xdr:pic>
    <xdr:clientData fLocksWithSheet="0"/>
  </xdr:oneCellAnchor>
  <xdr:twoCellAnchor>
    <xdr:from>
      <xdr:col>19</xdr:col>
      <xdr:colOff>88900</xdr:colOff>
      <xdr:row>4</xdr:row>
      <xdr:rowOff>177800</xdr:rowOff>
    </xdr:from>
    <xdr:to>
      <xdr:col>21</xdr:col>
      <xdr:colOff>393700</xdr:colOff>
      <xdr:row>8</xdr:row>
      <xdr:rowOff>88900</xdr:rowOff>
    </xdr:to>
    <xdr:sp macro="" textlink="">
      <xdr:nvSpPr>
        <xdr:cNvPr id="25" name="TextBox 24">
          <a:extLst>
            <a:ext uri="{FF2B5EF4-FFF2-40B4-BE49-F238E27FC236}">
              <a16:creationId xmlns:a16="http://schemas.microsoft.com/office/drawing/2014/main" id="{EDFA698A-400B-49E2-26B1-55C30B23CEF2}"/>
            </a:ext>
          </a:extLst>
        </xdr:cNvPr>
        <xdr:cNvSpPr txBox="1"/>
      </xdr:nvSpPr>
      <xdr:spPr>
        <a:xfrm>
          <a:off x="12636500" y="939800"/>
          <a:ext cx="16256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a:solidFill>
                <a:schemeClr val="accent6">
                  <a:lumMod val="75000"/>
                </a:schemeClr>
              </a:solidFill>
              <a:latin typeface="Aharoni" panose="02010803020104030203" pitchFamily="2" charset="-79"/>
              <a:cs typeface="Aharoni" panose="02010803020104030203" pitchFamily="2" charset="-79"/>
            </a:rPr>
            <a:t>JOB SATISFACTION  RATING</a:t>
          </a:r>
        </a:p>
      </xdr:txBody>
    </xdr:sp>
    <xdr:clientData/>
  </xdr:twoCellAnchor>
  <xdr:twoCellAnchor>
    <xdr:from>
      <xdr:col>20</xdr:col>
      <xdr:colOff>647700</xdr:colOff>
      <xdr:row>4</xdr:row>
      <xdr:rowOff>152399</xdr:rowOff>
    </xdr:from>
    <xdr:to>
      <xdr:col>23</xdr:col>
      <xdr:colOff>88900</xdr:colOff>
      <xdr:row>8</xdr:row>
      <xdr:rowOff>165100</xdr:rowOff>
    </xdr:to>
    <xdr:graphicFrame macro="">
      <xdr:nvGraphicFramePr>
        <xdr:cNvPr id="26" name="Chart 25">
          <a:extLst>
            <a:ext uri="{FF2B5EF4-FFF2-40B4-BE49-F238E27FC236}">
              <a16:creationId xmlns:a16="http://schemas.microsoft.com/office/drawing/2014/main" id="{6CAA5DB9-0AA4-423E-B7C5-20510ED6F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495300</xdr:colOff>
      <xdr:row>6</xdr:row>
      <xdr:rowOff>12700</xdr:rowOff>
    </xdr:from>
    <xdr:to>
      <xdr:col>22</xdr:col>
      <xdr:colOff>241300</xdr:colOff>
      <xdr:row>7</xdr:row>
      <xdr:rowOff>88900</xdr:rowOff>
    </xdr:to>
    <xdr:sp macro="" textlink="Rating!$B$6">
      <xdr:nvSpPr>
        <xdr:cNvPr id="28" name="TextBox 27">
          <a:extLst>
            <a:ext uri="{FF2B5EF4-FFF2-40B4-BE49-F238E27FC236}">
              <a16:creationId xmlns:a16="http://schemas.microsoft.com/office/drawing/2014/main" id="{A242FC45-C293-43C3-6389-86BF8C52D48E}"/>
            </a:ext>
          </a:extLst>
        </xdr:cNvPr>
        <xdr:cNvSpPr txBox="1"/>
      </xdr:nvSpPr>
      <xdr:spPr>
        <a:xfrm>
          <a:off x="14363700" y="1155700"/>
          <a:ext cx="4064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BF7D68-F2B7-4940-88B7-A1019523B1C4}" type="TxLink">
            <a:rPr lang="en-US" sz="1200" b="0" i="0" u="none" strike="noStrike">
              <a:solidFill>
                <a:srgbClr val="000000"/>
              </a:solidFill>
              <a:latin typeface="Calibri"/>
              <a:ea typeface="Calibri"/>
              <a:cs typeface="Calibri"/>
            </a:rPr>
            <a:pPr/>
            <a:t>2.6</a:t>
          </a:fld>
          <a:endParaRPr lang="en-CA" sz="1100"/>
        </a:p>
      </xdr:txBody>
    </xdr:sp>
    <xdr:clientData/>
  </xdr:twoCellAnchor>
  <xdr:twoCellAnchor>
    <xdr:from>
      <xdr:col>22</xdr:col>
      <xdr:colOff>349250</xdr:colOff>
      <xdr:row>4</xdr:row>
      <xdr:rowOff>146051</xdr:rowOff>
    </xdr:from>
    <xdr:to>
      <xdr:col>26</xdr:col>
      <xdr:colOff>0</xdr:colOff>
      <xdr:row>8</xdr:row>
      <xdr:rowOff>63501</xdr:rowOff>
    </xdr:to>
    <xdr:sp macro="" textlink="">
      <xdr:nvSpPr>
        <xdr:cNvPr id="54" name="Freeform: Shape 53">
          <a:extLst>
            <a:ext uri="{FF2B5EF4-FFF2-40B4-BE49-F238E27FC236}">
              <a16:creationId xmlns:a16="http://schemas.microsoft.com/office/drawing/2014/main" id="{20245761-C1F1-CDB5-AB24-38086BFCEAD5}"/>
            </a:ext>
          </a:extLst>
        </xdr:cNvPr>
        <xdr:cNvSpPr/>
      </xdr:nvSpPr>
      <xdr:spPr>
        <a:xfrm>
          <a:off x="14878050" y="908051"/>
          <a:ext cx="2292350" cy="679450"/>
        </a:xfrm>
        <a:custGeom>
          <a:avLst/>
          <a:gdLst>
            <a:gd name="connsiteX0" fmla="*/ 3477662 w 4065225"/>
            <a:gd name="connsiteY0" fmla="*/ 79872 h 1002535"/>
            <a:gd name="connsiteX1" fmla="*/ 3340308 w 4065225"/>
            <a:gd name="connsiteY1" fmla="*/ 351928 h 1002535"/>
            <a:gd name="connsiteX2" fmla="*/ 3003937 w 4065225"/>
            <a:gd name="connsiteY2" fmla="*/ 382852 h 1002535"/>
            <a:gd name="connsiteX3" fmla="*/ 3255418 w 4065225"/>
            <a:gd name="connsiteY3" fmla="*/ 581916 h 1002535"/>
            <a:gd name="connsiteX4" fmla="*/ 3184884 w 4065225"/>
            <a:gd name="connsiteY4" fmla="*/ 873084 h 1002535"/>
            <a:gd name="connsiteX5" fmla="*/ 3477662 w 4065225"/>
            <a:gd name="connsiteY5" fmla="*/ 724056 h 1002535"/>
            <a:gd name="connsiteX6" fmla="*/ 3770439 w 4065225"/>
            <a:gd name="connsiteY6" fmla="*/ 873084 h 1002535"/>
            <a:gd name="connsiteX7" fmla="*/ 3699905 w 4065225"/>
            <a:gd name="connsiteY7" fmla="*/ 581916 h 1002535"/>
            <a:gd name="connsiteX8" fmla="*/ 3951386 w 4065225"/>
            <a:gd name="connsiteY8" fmla="*/ 382852 h 1002535"/>
            <a:gd name="connsiteX9" fmla="*/ 3615015 w 4065225"/>
            <a:gd name="connsiteY9" fmla="*/ 351928 h 1002535"/>
            <a:gd name="connsiteX10" fmla="*/ 2530211 w 4065225"/>
            <a:gd name="connsiteY10" fmla="*/ 79872 h 1002535"/>
            <a:gd name="connsiteX11" fmla="*/ 2392857 w 4065225"/>
            <a:gd name="connsiteY11" fmla="*/ 351928 h 1002535"/>
            <a:gd name="connsiteX12" fmla="*/ 2056486 w 4065225"/>
            <a:gd name="connsiteY12" fmla="*/ 382852 h 1002535"/>
            <a:gd name="connsiteX13" fmla="*/ 2307967 w 4065225"/>
            <a:gd name="connsiteY13" fmla="*/ 581916 h 1002535"/>
            <a:gd name="connsiteX14" fmla="*/ 2237433 w 4065225"/>
            <a:gd name="connsiteY14" fmla="*/ 873084 h 1002535"/>
            <a:gd name="connsiteX15" fmla="*/ 2530211 w 4065225"/>
            <a:gd name="connsiteY15" fmla="*/ 724056 h 1002535"/>
            <a:gd name="connsiteX16" fmla="*/ 2822988 w 4065225"/>
            <a:gd name="connsiteY16" fmla="*/ 873084 h 1002535"/>
            <a:gd name="connsiteX17" fmla="*/ 2752454 w 4065225"/>
            <a:gd name="connsiteY17" fmla="*/ 581916 h 1002535"/>
            <a:gd name="connsiteX18" fmla="*/ 3003935 w 4065225"/>
            <a:gd name="connsiteY18" fmla="*/ 382852 h 1002535"/>
            <a:gd name="connsiteX19" fmla="*/ 2667564 w 4065225"/>
            <a:gd name="connsiteY19" fmla="*/ 351928 h 1002535"/>
            <a:gd name="connsiteX20" fmla="*/ 1582760 w 4065225"/>
            <a:gd name="connsiteY20" fmla="*/ 79872 h 1002535"/>
            <a:gd name="connsiteX21" fmla="*/ 1445406 w 4065225"/>
            <a:gd name="connsiteY21" fmla="*/ 351928 h 1002535"/>
            <a:gd name="connsiteX22" fmla="*/ 1109035 w 4065225"/>
            <a:gd name="connsiteY22" fmla="*/ 382852 h 1002535"/>
            <a:gd name="connsiteX23" fmla="*/ 1360516 w 4065225"/>
            <a:gd name="connsiteY23" fmla="*/ 581916 h 1002535"/>
            <a:gd name="connsiteX24" fmla="*/ 1289982 w 4065225"/>
            <a:gd name="connsiteY24" fmla="*/ 873084 h 1002535"/>
            <a:gd name="connsiteX25" fmla="*/ 1582760 w 4065225"/>
            <a:gd name="connsiteY25" fmla="*/ 724056 h 1002535"/>
            <a:gd name="connsiteX26" fmla="*/ 1875537 w 4065225"/>
            <a:gd name="connsiteY26" fmla="*/ 873084 h 1002535"/>
            <a:gd name="connsiteX27" fmla="*/ 1805003 w 4065225"/>
            <a:gd name="connsiteY27" fmla="*/ 581916 h 1002535"/>
            <a:gd name="connsiteX28" fmla="*/ 2056484 w 4065225"/>
            <a:gd name="connsiteY28" fmla="*/ 382852 h 1002535"/>
            <a:gd name="connsiteX29" fmla="*/ 1720113 w 4065225"/>
            <a:gd name="connsiteY29" fmla="*/ 351928 h 1002535"/>
            <a:gd name="connsiteX30" fmla="*/ 635309 w 4065225"/>
            <a:gd name="connsiteY30" fmla="*/ 79872 h 1002535"/>
            <a:gd name="connsiteX31" fmla="*/ 497955 w 4065225"/>
            <a:gd name="connsiteY31" fmla="*/ 351928 h 1002535"/>
            <a:gd name="connsiteX32" fmla="*/ 161584 w 4065225"/>
            <a:gd name="connsiteY32" fmla="*/ 382852 h 1002535"/>
            <a:gd name="connsiteX33" fmla="*/ 413065 w 4065225"/>
            <a:gd name="connsiteY33" fmla="*/ 581916 h 1002535"/>
            <a:gd name="connsiteX34" fmla="*/ 342531 w 4065225"/>
            <a:gd name="connsiteY34" fmla="*/ 873084 h 1002535"/>
            <a:gd name="connsiteX35" fmla="*/ 635309 w 4065225"/>
            <a:gd name="connsiteY35" fmla="*/ 724056 h 1002535"/>
            <a:gd name="connsiteX36" fmla="*/ 928086 w 4065225"/>
            <a:gd name="connsiteY36" fmla="*/ 873084 h 1002535"/>
            <a:gd name="connsiteX37" fmla="*/ 857552 w 4065225"/>
            <a:gd name="connsiteY37" fmla="*/ 581916 h 1002535"/>
            <a:gd name="connsiteX38" fmla="*/ 1109033 w 4065225"/>
            <a:gd name="connsiteY38" fmla="*/ 382852 h 1002535"/>
            <a:gd name="connsiteX39" fmla="*/ 772662 w 4065225"/>
            <a:gd name="connsiteY39" fmla="*/ 351928 h 1002535"/>
            <a:gd name="connsiteX40" fmla="*/ 0 w 4065225"/>
            <a:gd name="connsiteY40" fmla="*/ 0 h 1002535"/>
            <a:gd name="connsiteX41" fmla="*/ 4065225 w 4065225"/>
            <a:gd name="connsiteY41" fmla="*/ 0 h 1002535"/>
            <a:gd name="connsiteX42" fmla="*/ 4065225 w 4065225"/>
            <a:gd name="connsiteY42" fmla="*/ 1002535 h 1002535"/>
            <a:gd name="connsiteX43" fmla="*/ 0 w 4065225"/>
            <a:gd name="connsiteY43" fmla="*/ 1002535 h 10025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4065225" h="1002535">
              <a:moveTo>
                <a:pt x="3477662" y="79872"/>
              </a:moveTo>
              <a:lnTo>
                <a:pt x="3340308" y="351928"/>
              </a:lnTo>
              <a:lnTo>
                <a:pt x="3003937" y="382852"/>
              </a:lnTo>
              <a:lnTo>
                <a:pt x="3255418" y="581916"/>
              </a:lnTo>
              <a:lnTo>
                <a:pt x="3184884" y="873084"/>
              </a:lnTo>
              <a:lnTo>
                <a:pt x="3477662" y="724056"/>
              </a:lnTo>
              <a:lnTo>
                <a:pt x="3770439" y="873084"/>
              </a:lnTo>
              <a:lnTo>
                <a:pt x="3699905" y="581916"/>
              </a:lnTo>
              <a:lnTo>
                <a:pt x="3951386" y="382852"/>
              </a:lnTo>
              <a:lnTo>
                <a:pt x="3615015" y="351928"/>
              </a:lnTo>
              <a:close/>
              <a:moveTo>
                <a:pt x="2530211" y="79872"/>
              </a:moveTo>
              <a:lnTo>
                <a:pt x="2392857" y="351928"/>
              </a:lnTo>
              <a:lnTo>
                <a:pt x="2056486" y="382852"/>
              </a:lnTo>
              <a:lnTo>
                <a:pt x="2307967" y="581916"/>
              </a:lnTo>
              <a:lnTo>
                <a:pt x="2237433" y="873084"/>
              </a:lnTo>
              <a:lnTo>
                <a:pt x="2530211" y="724056"/>
              </a:lnTo>
              <a:lnTo>
                <a:pt x="2822988" y="873084"/>
              </a:lnTo>
              <a:lnTo>
                <a:pt x="2752454" y="581916"/>
              </a:lnTo>
              <a:lnTo>
                <a:pt x="3003935" y="382852"/>
              </a:lnTo>
              <a:lnTo>
                <a:pt x="2667564" y="351928"/>
              </a:lnTo>
              <a:close/>
              <a:moveTo>
                <a:pt x="1582760" y="79872"/>
              </a:moveTo>
              <a:lnTo>
                <a:pt x="1445406" y="351928"/>
              </a:lnTo>
              <a:lnTo>
                <a:pt x="1109035" y="382852"/>
              </a:lnTo>
              <a:lnTo>
                <a:pt x="1360516" y="581916"/>
              </a:lnTo>
              <a:lnTo>
                <a:pt x="1289982" y="873084"/>
              </a:lnTo>
              <a:lnTo>
                <a:pt x="1582760" y="724056"/>
              </a:lnTo>
              <a:lnTo>
                <a:pt x="1875537" y="873084"/>
              </a:lnTo>
              <a:lnTo>
                <a:pt x="1805003" y="581916"/>
              </a:lnTo>
              <a:lnTo>
                <a:pt x="2056484" y="382852"/>
              </a:lnTo>
              <a:lnTo>
                <a:pt x="1720113" y="351928"/>
              </a:lnTo>
              <a:close/>
              <a:moveTo>
                <a:pt x="635309" y="79872"/>
              </a:moveTo>
              <a:lnTo>
                <a:pt x="497955" y="351928"/>
              </a:lnTo>
              <a:lnTo>
                <a:pt x="161584" y="382852"/>
              </a:lnTo>
              <a:lnTo>
                <a:pt x="413065" y="581916"/>
              </a:lnTo>
              <a:lnTo>
                <a:pt x="342531" y="873084"/>
              </a:lnTo>
              <a:lnTo>
                <a:pt x="635309" y="724056"/>
              </a:lnTo>
              <a:lnTo>
                <a:pt x="928086" y="873084"/>
              </a:lnTo>
              <a:lnTo>
                <a:pt x="857552" y="581916"/>
              </a:lnTo>
              <a:lnTo>
                <a:pt x="1109033" y="382852"/>
              </a:lnTo>
              <a:lnTo>
                <a:pt x="772662" y="351928"/>
              </a:lnTo>
              <a:close/>
              <a:moveTo>
                <a:pt x="0" y="0"/>
              </a:moveTo>
              <a:lnTo>
                <a:pt x="4065225" y="0"/>
              </a:lnTo>
              <a:lnTo>
                <a:pt x="4065225" y="1002535"/>
              </a:lnTo>
              <a:lnTo>
                <a:pt x="0" y="1002535"/>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u kutty" refreshedDate="45496.82068553241" createdVersion="8" refreshedVersion="8" minRefreshableVersion="3" recordCount="1470" xr:uid="{56FA5ED3-57D7-4FA0-838B-32C694E00F20}">
  <cacheSource type="worksheet">
    <worksheetSource name="Table_1"/>
  </cacheSource>
  <cacheFields count="44">
    <cacheField name="Attrition" numFmtId="0">
      <sharedItems/>
    </cacheField>
    <cacheField name="Business Travel" numFmtId="0">
      <sharedItems/>
    </cacheField>
    <cacheField name="CF_age band" numFmtId="0">
      <sharedItems/>
    </cacheField>
    <cacheField name="CF_attrition label" numFmtId="0">
      <sharedItems/>
    </cacheField>
    <cacheField name="Department" numFmtId="0">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43340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s v="35 - 44"/>
    <s v="Ex-Employees"/>
    <s v="Sales"/>
    <x v="0"/>
    <s v="STAFF-1"/>
    <n v="1"/>
    <x v="0"/>
    <s v="Sales Executive"/>
    <s v="Single"/>
    <s v="Yes"/>
    <s v="Y"/>
    <n v="0"/>
    <n v="-2"/>
    <n v="0"/>
    <n v="41"/>
    <n v="1"/>
    <n v="1"/>
    <n v="1"/>
    <n v="0"/>
    <n v="1102"/>
    <n v="1"/>
    <s v="Associates Degree"/>
    <n v="1"/>
    <n v="2"/>
    <n v="94"/>
    <n v="3"/>
    <n v="2"/>
    <n v="4"/>
    <n v="5993"/>
    <n v="19479"/>
    <n v="8"/>
    <n v="11"/>
    <n v="3"/>
    <n v="1"/>
    <n v="80"/>
    <n v="0"/>
    <n v="8"/>
    <n v="1"/>
    <n v="6"/>
    <n v="4"/>
    <n v="0"/>
    <n v="5"/>
  </r>
  <r>
    <s v="No"/>
    <s v="Travel_Frequently"/>
    <s v="45 - 54"/>
    <s v="Current Employees"/>
    <s v="R&amp;D"/>
    <x v="0"/>
    <s v="STAFF-2"/>
    <n v="2"/>
    <x v="1"/>
    <s v="Research Scientist"/>
    <s v="Married"/>
    <s v="No"/>
    <s v="Y"/>
    <n v="3"/>
    <n v="-2"/>
    <n v="0"/>
    <n v="49"/>
    <n v="0"/>
    <m/>
    <n v="0"/>
    <n v="1"/>
    <n v="279"/>
    <n v="8"/>
    <s v="High School"/>
    <n v="1"/>
    <n v="3"/>
    <n v="61"/>
    <n v="2"/>
    <n v="2"/>
    <n v="2"/>
    <n v="5130"/>
    <n v="24907"/>
    <n v="1"/>
    <n v="23"/>
    <n v="4"/>
    <n v="4"/>
    <n v="80"/>
    <n v="1"/>
    <n v="10"/>
    <n v="3"/>
    <n v="10"/>
    <n v="7"/>
    <n v="1"/>
    <n v="7"/>
  </r>
  <r>
    <s v="Yes"/>
    <s v="Travel_Rarely"/>
    <s v="35 - 44"/>
    <s v="Ex-Employees"/>
    <s v="R&amp;D"/>
    <x v="1"/>
    <s v="STAFF-4"/>
    <n v="4"/>
    <x v="1"/>
    <s v="Laboratory Technician"/>
    <s v="Single"/>
    <s v="Yes"/>
    <s v="Y"/>
    <n v="3"/>
    <n v="-2"/>
    <n v="0"/>
    <n v="37"/>
    <n v="1"/>
    <n v="1"/>
    <n v="1"/>
    <n v="0"/>
    <n v="1373"/>
    <n v="2"/>
    <s v="Associates Degree"/>
    <n v="1"/>
    <n v="4"/>
    <n v="92"/>
    <n v="2"/>
    <n v="1"/>
    <n v="3"/>
    <n v="2090"/>
    <n v="2396"/>
    <n v="6"/>
    <n v="15"/>
    <n v="3"/>
    <n v="2"/>
    <n v="80"/>
    <n v="0"/>
    <n v="7"/>
    <n v="3"/>
    <n v="0"/>
    <n v="0"/>
    <n v="0"/>
    <n v="0"/>
  </r>
  <r>
    <s v="No"/>
    <s v="Travel_Frequently"/>
    <s v="25 - 34"/>
    <s v="Current Employees"/>
    <s v="R&amp;D"/>
    <x v="0"/>
    <s v="STAFF-5"/>
    <n v="5"/>
    <x v="0"/>
    <s v="Research Scientist"/>
    <s v="Married"/>
    <s v="Yes"/>
    <s v="Y"/>
    <n v="3"/>
    <n v="-2"/>
    <n v="0"/>
    <n v="33"/>
    <n v="0"/>
    <m/>
    <n v="0"/>
    <n v="1"/>
    <n v="1392"/>
    <n v="3"/>
    <s v="Master's Degree"/>
    <n v="1"/>
    <n v="4"/>
    <n v="56"/>
    <n v="3"/>
    <n v="1"/>
    <n v="3"/>
    <n v="2909"/>
    <n v="23159"/>
    <n v="1"/>
    <n v="11"/>
    <n v="3"/>
    <n v="3"/>
    <n v="80"/>
    <n v="0"/>
    <n v="8"/>
    <n v="3"/>
    <n v="8"/>
    <n v="7"/>
    <n v="3"/>
    <n v="0"/>
  </r>
  <r>
    <s v="No"/>
    <s v="Travel_Rarely"/>
    <s v="25 - 34"/>
    <s v="Current Employees"/>
    <s v="R&amp;D"/>
    <x v="2"/>
    <s v="STAFF-7"/>
    <n v="7"/>
    <x v="1"/>
    <s v="Laboratory Technician"/>
    <s v="Married"/>
    <s v="No"/>
    <s v="Y"/>
    <n v="3"/>
    <n v="-2"/>
    <n v="0"/>
    <n v="27"/>
    <n v="0"/>
    <m/>
    <n v="0"/>
    <n v="1"/>
    <n v="591"/>
    <n v="2"/>
    <s v="High School"/>
    <n v="1"/>
    <n v="1"/>
    <n v="40"/>
    <n v="3"/>
    <n v="1"/>
    <n v="2"/>
    <n v="3468"/>
    <n v="16632"/>
    <n v="9"/>
    <n v="12"/>
    <n v="3"/>
    <n v="4"/>
    <n v="80"/>
    <n v="1"/>
    <n v="6"/>
    <n v="3"/>
    <n v="2"/>
    <n v="2"/>
    <n v="2"/>
    <n v="2"/>
  </r>
  <r>
    <s v="No"/>
    <s v="Travel_Frequently"/>
    <s v="25 - 34"/>
    <s v="Current Employees"/>
    <s v="R&amp;D"/>
    <x v="0"/>
    <s v="STAFF-8"/>
    <n v="8"/>
    <x v="1"/>
    <s v="Laboratory Technician"/>
    <s v="Single"/>
    <s v="No"/>
    <s v="Y"/>
    <n v="2"/>
    <n v="-2"/>
    <n v="0"/>
    <n v="32"/>
    <n v="0"/>
    <m/>
    <n v="0"/>
    <n v="1"/>
    <n v="1005"/>
    <n v="2"/>
    <s v="Associates Degree"/>
    <n v="1"/>
    <n v="4"/>
    <n v="79"/>
    <n v="3"/>
    <n v="1"/>
    <n v="2"/>
    <n v="3068"/>
    <n v="11864"/>
    <n v="0"/>
    <n v="13"/>
    <n v="3"/>
    <n v="3"/>
    <n v="80"/>
    <n v="0"/>
    <n v="8"/>
    <n v="2"/>
    <n v="7"/>
    <n v="7"/>
    <n v="3"/>
    <n v="6"/>
  </r>
  <r>
    <s v="No"/>
    <s v="Travel_Rarely"/>
    <s v="Over 55"/>
    <s v="Current Employees"/>
    <s v="R&amp;D"/>
    <x v="2"/>
    <s v="STAFF-10"/>
    <n v="10"/>
    <x v="0"/>
    <s v="Laboratory Technician"/>
    <s v="Married"/>
    <s v="Yes"/>
    <s v="Y"/>
    <n v="3"/>
    <n v="-2"/>
    <n v="0"/>
    <n v="59"/>
    <n v="0"/>
    <m/>
    <n v="0"/>
    <n v="1"/>
    <n v="1324"/>
    <n v="3"/>
    <s v="Bachelor's Degree"/>
    <n v="1"/>
    <n v="3"/>
    <n v="81"/>
    <n v="4"/>
    <n v="1"/>
    <n v="4"/>
    <n v="2670"/>
    <n v="9964"/>
    <n v="4"/>
    <n v="20"/>
    <n v="4"/>
    <n v="1"/>
    <n v="80"/>
    <n v="3"/>
    <n v="12"/>
    <n v="2"/>
    <n v="1"/>
    <n v="0"/>
    <n v="0"/>
    <n v="0"/>
  </r>
  <r>
    <s v="No"/>
    <s v="Travel_Rarely"/>
    <s v="25 - 34"/>
    <s v="Current Employees"/>
    <s v="R&amp;D"/>
    <x v="0"/>
    <s v="STAFF-11"/>
    <n v="11"/>
    <x v="1"/>
    <s v="Laboratory Technician"/>
    <s v="Divorced"/>
    <s v="No"/>
    <s v="Y"/>
    <n v="2"/>
    <n v="-2"/>
    <n v="0"/>
    <n v="30"/>
    <n v="0"/>
    <m/>
    <n v="0"/>
    <n v="1"/>
    <n v="1358"/>
    <n v="24"/>
    <s v="High School"/>
    <n v="1"/>
    <n v="4"/>
    <n v="67"/>
    <n v="3"/>
    <n v="1"/>
    <n v="2"/>
    <n v="2693"/>
    <n v="13335"/>
    <n v="1"/>
    <n v="22"/>
    <n v="4"/>
    <n v="2"/>
    <n v="80"/>
    <n v="1"/>
    <n v="1"/>
    <n v="3"/>
    <n v="1"/>
    <n v="0"/>
    <n v="0"/>
    <n v="0"/>
  </r>
  <r>
    <s v="No"/>
    <s v="Travel_Frequently"/>
    <s v="35 - 44"/>
    <s v="Current Employees"/>
    <s v="R&amp;D"/>
    <x v="0"/>
    <s v="STAFF-12"/>
    <n v="12"/>
    <x v="1"/>
    <s v="Manufacturing Director"/>
    <s v="Single"/>
    <s v="No"/>
    <s v="Y"/>
    <n v="2"/>
    <n v="-2"/>
    <n v="0"/>
    <n v="38"/>
    <n v="0"/>
    <m/>
    <n v="0"/>
    <n v="1"/>
    <n v="216"/>
    <n v="23"/>
    <s v="Bachelor's Degree"/>
    <n v="1"/>
    <n v="4"/>
    <n v="44"/>
    <n v="2"/>
    <n v="3"/>
    <n v="2"/>
    <n v="9526"/>
    <n v="8787"/>
    <n v="0"/>
    <n v="21"/>
    <n v="4"/>
    <n v="2"/>
    <n v="80"/>
    <n v="0"/>
    <n v="10"/>
    <n v="3"/>
    <n v="9"/>
    <n v="7"/>
    <n v="1"/>
    <n v="8"/>
  </r>
  <r>
    <s v="No"/>
    <s v="Travel_Rarely"/>
    <s v="35 - 44"/>
    <s v="Current Employees"/>
    <s v="R&amp;D"/>
    <x v="2"/>
    <s v="STAFF-13"/>
    <n v="13"/>
    <x v="1"/>
    <s v="Healthcare Representative"/>
    <s v="Married"/>
    <s v="No"/>
    <s v="Y"/>
    <n v="3"/>
    <n v="-2"/>
    <n v="0"/>
    <n v="36"/>
    <n v="0"/>
    <m/>
    <n v="0"/>
    <n v="1"/>
    <n v="1299"/>
    <n v="27"/>
    <s v="Bachelor's Degree"/>
    <n v="1"/>
    <n v="3"/>
    <n v="94"/>
    <n v="3"/>
    <n v="2"/>
    <n v="3"/>
    <n v="5237"/>
    <n v="16577"/>
    <n v="6"/>
    <n v="13"/>
    <n v="3"/>
    <n v="2"/>
    <n v="80"/>
    <n v="2"/>
    <n v="17"/>
    <n v="2"/>
    <n v="7"/>
    <n v="7"/>
    <n v="7"/>
    <n v="7"/>
  </r>
  <r>
    <s v="No"/>
    <s v="Travel_Rarely"/>
    <s v="35 - 44"/>
    <s v="Current Employees"/>
    <s v="R&amp;D"/>
    <x v="2"/>
    <s v="STAFF-14"/>
    <n v="14"/>
    <x v="1"/>
    <s v="Laboratory Technician"/>
    <s v="Married"/>
    <s v="No"/>
    <s v="Y"/>
    <n v="5"/>
    <n v="-2"/>
    <n v="0"/>
    <n v="35"/>
    <n v="0"/>
    <m/>
    <n v="0"/>
    <n v="1"/>
    <n v="809"/>
    <n v="16"/>
    <s v="Bachelor's Degree"/>
    <n v="1"/>
    <n v="1"/>
    <n v="84"/>
    <n v="4"/>
    <n v="1"/>
    <n v="2"/>
    <n v="2426"/>
    <n v="16479"/>
    <n v="0"/>
    <n v="13"/>
    <n v="3"/>
    <n v="3"/>
    <n v="80"/>
    <n v="1"/>
    <n v="6"/>
    <n v="3"/>
    <n v="5"/>
    <n v="4"/>
    <n v="0"/>
    <n v="3"/>
  </r>
  <r>
    <s v="No"/>
    <s v="Travel_Rarely"/>
    <s v="25 - 34"/>
    <s v="Current Employees"/>
    <s v="R&amp;D"/>
    <x v="0"/>
    <s v="STAFF-15"/>
    <n v="15"/>
    <x v="0"/>
    <s v="Laboratory Technician"/>
    <s v="Single"/>
    <s v="Yes"/>
    <s v="Y"/>
    <n v="3"/>
    <n v="-2"/>
    <n v="0"/>
    <n v="29"/>
    <n v="0"/>
    <m/>
    <n v="0"/>
    <n v="1"/>
    <n v="153"/>
    <n v="15"/>
    <s v="Associates Degree"/>
    <n v="1"/>
    <n v="4"/>
    <n v="49"/>
    <n v="2"/>
    <n v="2"/>
    <n v="2"/>
    <n v="4193"/>
    <n v="12682"/>
    <n v="0"/>
    <n v="12"/>
    <n v="3"/>
    <n v="4"/>
    <n v="80"/>
    <n v="0"/>
    <n v="10"/>
    <n v="3"/>
    <n v="9"/>
    <n v="5"/>
    <n v="0"/>
    <n v="8"/>
  </r>
  <r>
    <s v="No"/>
    <s v="Travel_Rarely"/>
    <s v="25 - 34"/>
    <s v="Current Employees"/>
    <s v="R&amp;D"/>
    <x v="0"/>
    <s v="STAFF-16"/>
    <n v="16"/>
    <x v="1"/>
    <s v="Research Scientist"/>
    <s v="Divorced"/>
    <s v="No"/>
    <s v="Y"/>
    <n v="1"/>
    <n v="-2"/>
    <n v="0"/>
    <n v="31"/>
    <n v="0"/>
    <m/>
    <n v="0"/>
    <n v="1"/>
    <n v="670"/>
    <n v="26"/>
    <s v="High School"/>
    <n v="1"/>
    <n v="1"/>
    <n v="31"/>
    <n v="3"/>
    <n v="1"/>
    <n v="2"/>
    <n v="2911"/>
    <n v="15170"/>
    <n v="1"/>
    <n v="17"/>
    <n v="3"/>
    <n v="4"/>
    <n v="80"/>
    <n v="1"/>
    <n v="5"/>
    <n v="2"/>
    <n v="5"/>
    <n v="2"/>
    <n v="4"/>
    <n v="3"/>
  </r>
  <r>
    <s v="No"/>
    <s v="Travel_Rarely"/>
    <s v="25 - 34"/>
    <s v="Current Employees"/>
    <s v="R&amp;D"/>
    <x v="2"/>
    <s v="STAFF-18"/>
    <n v="18"/>
    <x v="1"/>
    <s v="Laboratory Technician"/>
    <s v="Divorced"/>
    <s v="No"/>
    <s v="Y"/>
    <n v="2"/>
    <n v="-2"/>
    <n v="0"/>
    <n v="34"/>
    <n v="0"/>
    <m/>
    <n v="0"/>
    <n v="1"/>
    <n v="1346"/>
    <n v="19"/>
    <s v="Associates Degree"/>
    <n v="1"/>
    <n v="2"/>
    <n v="93"/>
    <n v="3"/>
    <n v="1"/>
    <n v="4"/>
    <n v="2661"/>
    <n v="8758"/>
    <n v="0"/>
    <n v="11"/>
    <n v="3"/>
    <n v="3"/>
    <n v="80"/>
    <n v="1"/>
    <n v="3"/>
    <n v="3"/>
    <n v="2"/>
    <n v="2"/>
    <n v="1"/>
    <n v="2"/>
  </r>
  <r>
    <s v="Yes"/>
    <s v="Travel_Rarely"/>
    <s v="25 - 34"/>
    <s v="Ex-Employees"/>
    <s v="R&amp;D"/>
    <x v="0"/>
    <s v="STAFF-19"/>
    <n v="19"/>
    <x v="1"/>
    <s v="Laboratory Technician"/>
    <s v="Single"/>
    <s v="Yes"/>
    <s v="Y"/>
    <n v="4"/>
    <n v="-2"/>
    <n v="0"/>
    <n v="28"/>
    <n v="1"/>
    <n v="1"/>
    <n v="1"/>
    <n v="0"/>
    <n v="103"/>
    <n v="24"/>
    <s v="Bachelor's Degree"/>
    <n v="1"/>
    <n v="3"/>
    <n v="50"/>
    <n v="2"/>
    <n v="1"/>
    <n v="2"/>
    <n v="2028"/>
    <n v="12947"/>
    <n v="5"/>
    <n v="14"/>
    <n v="3"/>
    <n v="2"/>
    <n v="80"/>
    <n v="0"/>
    <n v="6"/>
    <n v="3"/>
    <n v="4"/>
    <n v="2"/>
    <n v="0"/>
    <n v="3"/>
  </r>
  <r>
    <s v="No"/>
    <s v="Travel_Rarely"/>
    <s v="25 - 34"/>
    <s v="Current Employees"/>
    <s v="R&amp;D"/>
    <x v="0"/>
    <s v="STAFF-20"/>
    <n v="20"/>
    <x v="0"/>
    <s v="Manufacturing Director"/>
    <s v="Divorced"/>
    <s v="No"/>
    <s v="Y"/>
    <n v="1"/>
    <n v="-2"/>
    <n v="0"/>
    <n v="29"/>
    <n v="0"/>
    <m/>
    <n v="0"/>
    <n v="1"/>
    <n v="1389"/>
    <n v="21"/>
    <s v="Master's Degree"/>
    <n v="1"/>
    <n v="2"/>
    <n v="51"/>
    <n v="4"/>
    <n v="3"/>
    <n v="2"/>
    <n v="9980"/>
    <n v="10195"/>
    <n v="1"/>
    <n v="11"/>
    <n v="3"/>
    <n v="3"/>
    <n v="80"/>
    <n v="1"/>
    <n v="10"/>
    <n v="3"/>
    <n v="10"/>
    <n v="9"/>
    <n v="8"/>
    <n v="8"/>
  </r>
  <r>
    <s v="No"/>
    <s v="Travel_Rarely"/>
    <s v="25 - 34"/>
    <s v="Current Employees"/>
    <s v="R&amp;D"/>
    <x v="0"/>
    <s v="STAFF-21"/>
    <n v="21"/>
    <x v="1"/>
    <s v="Research Scientist"/>
    <s v="Divorced"/>
    <s v="Yes"/>
    <s v="Y"/>
    <n v="5"/>
    <n v="-2"/>
    <n v="0"/>
    <n v="32"/>
    <n v="0"/>
    <m/>
    <n v="0"/>
    <n v="1"/>
    <n v="334"/>
    <n v="5"/>
    <s v="Associates Degree"/>
    <n v="1"/>
    <n v="1"/>
    <n v="80"/>
    <n v="4"/>
    <n v="1"/>
    <n v="2"/>
    <n v="3298"/>
    <n v="15053"/>
    <n v="0"/>
    <n v="12"/>
    <n v="3"/>
    <n v="4"/>
    <n v="80"/>
    <n v="2"/>
    <n v="7"/>
    <n v="2"/>
    <n v="6"/>
    <n v="2"/>
    <n v="0"/>
    <n v="5"/>
  </r>
  <r>
    <s v="No"/>
    <s v="Non-Travel"/>
    <s v="Under 25"/>
    <s v="Current Employees"/>
    <s v="R&amp;D"/>
    <x v="2"/>
    <s v="STAFF-22"/>
    <n v="22"/>
    <x v="1"/>
    <s v="Laboratory Technician"/>
    <s v="Divorced"/>
    <s v="Yes"/>
    <s v="Y"/>
    <n v="2"/>
    <n v="-2"/>
    <n v="0"/>
    <n v="22"/>
    <n v="0"/>
    <m/>
    <n v="0"/>
    <n v="1"/>
    <n v="1123"/>
    <n v="16"/>
    <s v="Associates Degree"/>
    <n v="1"/>
    <n v="4"/>
    <n v="96"/>
    <n v="4"/>
    <n v="1"/>
    <n v="4"/>
    <n v="2935"/>
    <n v="7324"/>
    <n v="1"/>
    <n v="13"/>
    <n v="3"/>
    <n v="2"/>
    <n v="80"/>
    <n v="2"/>
    <n v="1"/>
    <n v="2"/>
    <n v="1"/>
    <n v="0"/>
    <n v="0"/>
    <n v="0"/>
  </r>
  <r>
    <s v="No"/>
    <s v="Travel_Rarely"/>
    <s v="45 - 54"/>
    <s v="Current Employees"/>
    <s v="Sales"/>
    <x v="0"/>
    <s v="STAFF-23"/>
    <n v="23"/>
    <x v="0"/>
    <s v="Manager"/>
    <s v="Married"/>
    <s v="No"/>
    <s v="Y"/>
    <n v="3"/>
    <n v="-2"/>
    <n v="0"/>
    <n v="53"/>
    <n v="0"/>
    <m/>
    <n v="0"/>
    <n v="1"/>
    <n v="1219"/>
    <n v="2"/>
    <s v="Master's Degree"/>
    <n v="1"/>
    <n v="1"/>
    <n v="78"/>
    <n v="2"/>
    <n v="4"/>
    <n v="2"/>
    <n v="15427"/>
    <n v="22021"/>
    <n v="2"/>
    <n v="16"/>
    <n v="3"/>
    <n v="3"/>
    <n v="80"/>
    <n v="0"/>
    <n v="31"/>
    <n v="3"/>
    <n v="25"/>
    <n v="8"/>
    <n v="3"/>
    <n v="7"/>
  </r>
  <r>
    <s v="No"/>
    <s v="Travel_Rarely"/>
    <s v="35 - 44"/>
    <s v="Current Employees"/>
    <s v="R&amp;D"/>
    <x v="0"/>
    <s v="STAFF-24"/>
    <n v="24"/>
    <x v="1"/>
    <s v="Research Scientist"/>
    <s v="Single"/>
    <s v="Yes"/>
    <s v="Y"/>
    <n v="3"/>
    <n v="-2"/>
    <n v="0"/>
    <n v="38"/>
    <n v="0"/>
    <m/>
    <n v="0"/>
    <n v="1"/>
    <n v="371"/>
    <n v="2"/>
    <s v="Bachelor's Degree"/>
    <n v="1"/>
    <n v="4"/>
    <n v="45"/>
    <n v="3"/>
    <n v="1"/>
    <n v="2"/>
    <n v="3944"/>
    <n v="4306"/>
    <n v="5"/>
    <n v="11"/>
    <n v="3"/>
    <n v="3"/>
    <n v="80"/>
    <n v="0"/>
    <n v="6"/>
    <n v="3"/>
    <n v="3"/>
    <n v="2"/>
    <n v="1"/>
    <n v="2"/>
  </r>
  <r>
    <s v="No"/>
    <s v="Non-Travel"/>
    <s v="Under 25"/>
    <s v="Current Employees"/>
    <s v="R&amp;D"/>
    <x v="1"/>
    <s v="STAFF-26"/>
    <n v="26"/>
    <x v="0"/>
    <s v="Manufacturing Director"/>
    <s v="Divorced"/>
    <s v="No"/>
    <s v="Y"/>
    <n v="5"/>
    <n v="-2"/>
    <n v="0"/>
    <n v="24"/>
    <n v="0"/>
    <m/>
    <n v="0"/>
    <n v="1"/>
    <n v="673"/>
    <n v="11"/>
    <s v="Associates Degree"/>
    <n v="1"/>
    <n v="1"/>
    <n v="96"/>
    <n v="4"/>
    <n v="2"/>
    <n v="3"/>
    <n v="4011"/>
    <n v="8232"/>
    <n v="0"/>
    <n v="18"/>
    <n v="3"/>
    <n v="4"/>
    <n v="80"/>
    <n v="1"/>
    <n v="5"/>
    <n v="2"/>
    <n v="4"/>
    <n v="2"/>
    <n v="1"/>
    <n v="3"/>
  </r>
  <r>
    <s v="Yes"/>
    <s v="Travel_Rarely"/>
    <s v="35 - 44"/>
    <s v="Ex-Employees"/>
    <s v="Sales"/>
    <x v="0"/>
    <s v="STAFF-27"/>
    <n v="27"/>
    <x v="1"/>
    <s v="Sales Representative"/>
    <s v="Single"/>
    <s v="No"/>
    <s v="Y"/>
    <n v="4"/>
    <n v="-2"/>
    <n v="0"/>
    <n v="36"/>
    <n v="1"/>
    <n v="1"/>
    <n v="1"/>
    <n v="0"/>
    <n v="1218"/>
    <n v="9"/>
    <s v="Master's Degree"/>
    <n v="1"/>
    <n v="3"/>
    <n v="82"/>
    <n v="2"/>
    <n v="1"/>
    <n v="2"/>
    <n v="3407"/>
    <n v="6986"/>
    <n v="7"/>
    <n v="23"/>
    <n v="4"/>
    <n v="2"/>
    <n v="80"/>
    <n v="0"/>
    <n v="10"/>
    <n v="3"/>
    <n v="5"/>
    <n v="3"/>
    <n v="0"/>
    <n v="3"/>
  </r>
  <r>
    <s v="No"/>
    <s v="Travel_Rarely"/>
    <s v="25 - 34"/>
    <s v="Current Employees"/>
    <s v="R&amp;D"/>
    <x v="0"/>
    <s v="STAFF-28"/>
    <n v="28"/>
    <x v="0"/>
    <s v="Research Director"/>
    <s v="Single"/>
    <s v="No"/>
    <s v="Y"/>
    <n v="4"/>
    <n v="-2"/>
    <n v="0"/>
    <n v="34"/>
    <n v="0"/>
    <m/>
    <n v="0"/>
    <n v="1"/>
    <n v="419"/>
    <n v="7"/>
    <s v="Master's Degree"/>
    <n v="1"/>
    <n v="1"/>
    <n v="53"/>
    <n v="3"/>
    <n v="3"/>
    <n v="2"/>
    <n v="11994"/>
    <n v="21293"/>
    <n v="0"/>
    <n v="11"/>
    <n v="3"/>
    <n v="3"/>
    <n v="80"/>
    <n v="0"/>
    <n v="13"/>
    <n v="3"/>
    <n v="12"/>
    <n v="6"/>
    <n v="2"/>
    <n v="11"/>
  </r>
  <r>
    <s v="No"/>
    <s v="Travel_Rarely"/>
    <s v="Under 25"/>
    <s v="Current Employees"/>
    <s v="R&amp;D"/>
    <x v="0"/>
    <s v="STAFF-30"/>
    <n v="30"/>
    <x v="1"/>
    <s v="Research Scientist"/>
    <s v="Single"/>
    <s v="No"/>
    <s v="Y"/>
    <n v="6"/>
    <n v="-2"/>
    <n v="0"/>
    <n v="21"/>
    <n v="0"/>
    <m/>
    <n v="0"/>
    <n v="1"/>
    <n v="391"/>
    <n v="15"/>
    <s v="Associates Degree"/>
    <n v="1"/>
    <n v="3"/>
    <n v="96"/>
    <n v="3"/>
    <n v="1"/>
    <n v="2"/>
    <n v="1232"/>
    <n v="19281"/>
    <n v="1"/>
    <n v="14"/>
    <n v="3"/>
    <n v="4"/>
    <n v="80"/>
    <n v="0"/>
    <n v="0"/>
    <n v="3"/>
    <n v="0"/>
    <n v="0"/>
    <n v="0"/>
    <n v="0"/>
  </r>
  <r>
    <s v="Yes"/>
    <s v="Travel_Rarely"/>
    <s v="25 - 34"/>
    <s v="Ex-Employees"/>
    <s v="R&amp;D"/>
    <x v="2"/>
    <s v="STAFF-31"/>
    <n v="31"/>
    <x v="1"/>
    <s v="Research Scientist"/>
    <s v="Single"/>
    <s v="No"/>
    <s v="Y"/>
    <n v="2"/>
    <n v="-2"/>
    <n v="0"/>
    <n v="34"/>
    <n v="1"/>
    <n v="1"/>
    <n v="1"/>
    <n v="0"/>
    <n v="699"/>
    <n v="6"/>
    <s v="High School"/>
    <n v="1"/>
    <n v="2"/>
    <n v="83"/>
    <n v="3"/>
    <n v="1"/>
    <n v="4"/>
    <n v="2960"/>
    <n v="17102"/>
    <n v="2"/>
    <n v="11"/>
    <n v="3"/>
    <n v="3"/>
    <n v="80"/>
    <n v="0"/>
    <n v="8"/>
    <n v="3"/>
    <n v="4"/>
    <n v="2"/>
    <n v="1"/>
    <n v="3"/>
  </r>
  <r>
    <s v="No"/>
    <s v="Travel_Rarely"/>
    <s v="45 - 54"/>
    <s v="Current Employees"/>
    <s v="R&amp;D"/>
    <x v="1"/>
    <s v="STAFF-32"/>
    <n v="32"/>
    <x v="0"/>
    <s v="Manager"/>
    <s v="Divorced"/>
    <s v="No"/>
    <s v="Y"/>
    <n v="3"/>
    <n v="-2"/>
    <n v="0"/>
    <n v="53"/>
    <n v="0"/>
    <m/>
    <n v="0"/>
    <n v="1"/>
    <n v="1282"/>
    <n v="5"/>
    <s v="Bachelor's Degree"/>
    <n v="1"/>
    <n v="3"/>
    <n v="58"/>
    <n v="3"/>
    <n v="5"/>
    <n v="3"/>
    <n v="19094"/>
    <n v="10735"/>
    <n v="4"/>
    <n v="11"/>
    <n v="3"/>
    <n v="4"/>
    <n v="80"/>
    <n v="1"/>
    <n v="26"/>
    <n v="2"/>
    <n v="14"/>
    <n v="13"/>
    <n v="4"/>
    <n v="8"/>
  </r>
  <r>
    <s v="Yes"/>
    <s v="Travel_Frequently"/>
    <s v="25 - 34"/>
    <s v="Ex-Employees"/>
    <s v="R&amp;D"/>
    <x v="0"/>
    <s v="STAFF-33"/>
    <n v="33"/>
    <x v="0"/>
    <s v="Research Scientist"/>
    <s v="Single"/>
    <s v="Yes"/>
    <s v="Y"/>
    <n v="5"/>
    <n v="-2"/>
    <n v="0"/>
    <n v="32"/>
    <n v="1"/>
    <n v="1"/>
    <n v="1"/>
    <n v="0"/>
    <n v="1125"/>
    <n v="16"/>
    <s v="High School"/>
    <n v="1"/>
    <n v="2"/>
    <n v="72"/>
    <n v="1"/>
    <n v="1"/>
    <n v="2"/>
    <n v="3919"/>
    <n v="4681"/>
    <n v="1"/>
    <n v="22"/>
    <n v="4"/>
    <n v="2"/>
    <n v="80"/>
    <n v="0"/>
    <n v="10"/>
    <n v="3"/>
    <n v="10"/>
    <n v="2"/>
    <n v="6"/>
    <n v="7"/>
  </r>
  <r>
    <s v="No"/>
    <s v="Travel_Rarely"/>
    <s v="35 - 44"/>
    <s v="Current Employees"/>
    <s v="Sales"/>
    <x v="3"/>
    <s v="STAFF-35"/>
    <n v="35"/>
    <x v="1"/>
    <s v="Sales Executive"/>
    <s v="Married"/>
    <s v="No"/>
    <s v="Y"/>
    <n v="2"/>
    <n v="-2"/>
    <n v="0"/>
    <n v="42"/>
    <n v="0"/>
    <m/>
    <n v="0"/>
    <n v="1"/>
    <n v="691"/>
    <n v="8"/>
    <s v="Master's Degree"/>
    <n v="1"/>
    <n v="3"/>
    <n v="48"/>
    <n v="3"/>
    <n v="2"/>
    <n v="3"/>
    <n v="6825"/>
    <n v="21173"/>
    <n v="0"/>
    <n v="11"/>
    <n v="3"/>
    <n v="4"/>
    <n v="80"/>
    <n v="1"/>
    <n v="10"/>
    <n v="3"/>
    <n v="9"/>
    <n v="7"/>
    <n v="4"/>
    <n v="2"/>
  </r>
  <r>
    <s v="No"/>
    <s v="Travel_Rarely"/>
    <s v="35 - 44"/>
    <s v="Current Employees"/>
    <s v="R&amp;D"/>
    <x v="2"/>
    <s v="STAFF-36"/>
    <n v="36"/>
    <x v="0"/>
    <s v="Healthcare Representative"/>
    <s v="Married"/>
    <s v="No"/>
    <s v="Y"/>
    <n v="4"/>
    <n v="-2"/>
    <n v="0"/>
    <n v="44"/>
    <n v="0"/>
    <m/>
    <n v="0"/>
    <n v="1"/>
    <n v="477"/>
    <n v="7"/>
    <s v="Master's Degree"/>
    <n v="1"/>
    <n v="1"/>
    <n v="42"/>
    <n v="2"/>
    <n v="3"/>
    <n v="4"/>
    <n v="10248"/>
    <n v="2094"/>
    <n v="3"/>
    <n v="14"/>
    <n v="3"/>
    <n v="4"/>
    <n v="80"/>
    <n v="1"/>
    <n v="24"/>
    <n v="3"/>
    <n v="22"/>
    <n v="6"/>
    <n v="5"/>
    <n v="17"/>
  </r>
  <r>
    <s v="No"/>
    <s v="Travel_Rarely"/>
    <s v="45 - 54"/>
    <s v="Current Employees"/>
    <s v="Sales"/>
    <x v="3"/>
    <s v="STAFF-38"/>
    <n v="38"/>
    <x v="0"/>
    <s v="Manager"/>
    <s v="Single"/>
    <s v="No"/>
    <s v="Y"/>
    <n v="2"/>
    <n v="-2"/>
    <n v="0"/>
    <n v="46"/>
    <n v="0"/>
    <m/>
    <n v="0"/>
    <n v="1"/>
    <n v="705"/>
    <n v="2"/>
    <s v="Master's Degree"/>
    <n v="1"/>
    <n v="2"/>
    <n v="83"/>
    <n v="3"/>
    <n v="5"/>
    <n v="4"/>
    <n v="18947"/>
    <n v="22822"/>
    <n v="3"/>
    <n v="12"/>
    <n v="3"/>
    <n v="4"/>
    <n v="80"/>
    <n v="0"/>
    <n v="22"/>
    <n v="2"/>
    <n v="2"/>
    <n v="2"/>
    <n v="2"/>
    <n v="1"/>
  </r>
  <r>
    <s v="No"/>
    <s v="Travel_Rarely"/>
    <s v="25 - 34"/>
    <s v="Current Employees"/>
    <s v="R&amp;D"/>
    <x v="2"/>
    <s v="STAFF-39"/>
    <n v="39"/>
    <x v="1"/>
    <s v="Laboratory Technician"/>
    <s v="Single"/>
    <s v="No"/>
    <s v="Y"/>
    <n v="3"/>
    <n v="-2"/>
    <n v="0"/>
    <n v="33"/>
    <n v="0"/>
    <m/>
    <n v="0"/>
    <n v="1"/>
    <n v="924"/>
    <n v="2"/>
    <s v="Bachelor's Degree"/>
    <n v="1"/>
    <n v="3"/>
    <n v="78"/>
    <n v="3"/>
    <n v="1"/>
    <n v="4"/>
    <n v="2496"/>
    <n v="6670"/>
    <n v="4"/>
    <n v="11"/>
    <n v="3"/>
    <n v="4"/>
    <n v="80"/>
    <n v="0"/>
    <n v="7"/>
    <n v="3"/>
    <n v="1"/>
    <n v="1"/>
    <n v="0"/>
    <n v="0"/>
  </r>
  <r>
    <s v="No"/>
    <s v="Travel_Rarely"/>
    <s v="35 - 44"/>
    <s v="Current Employees"/>
    <s v="R&amp;D"/>
    <x v="1"/>
    <s v="STAFF-40"/>
    <n v="40"/>
    <x v="1"/>
    <s v="Healthcare Representative"/>
    <s v="Married"/>
    <s v="Yes"/>
    <s v="Y"/>
    <n v="5"/>
    <n v="-2"/>
    <n v="0"/>
    <n v="44"/>
    <n v="0"/>
    <m/>
    <n v="0"/>
    <n v="1"/>
    <n v="1459"/>
    <n v="10"/>
    <s v="Master's Degree"/>
    <n v="1"/>
    <n v="4"/>
    <n v="41"/>
    <n v="3"/>
    <n v="2"/>
    <n v="4"/>
    <n v="6465"/>
    <n v="19121"/>
    <n v="2"/>
    <n v="13"/>
    <n v="3"/>
    <n v="4"/>
    <n v="80"/>
    <n v="0"/>
    <n v="9"/>
    <n v="4"/>
    <n v="4"/>
    <n v="2"/>
    <n v="1"/>
    <n v="3"/>
  </r>
  <r>
    <s v="No"/>
    <s v="Travel_Rarely"/>
    <s v="25 - 34"/>
    <s v="Current Employees"/>
    <s v="R&amp;D"/>
    <x v="2"/>
    <s v="STAFF-41"/>
    <n v="41"/>
    <x v="1"/>
    <s v="Laboratory Technician"/>
    <s v="Single"/>
    <s v="No"/>
    <s v="Y"/>
    <n v="5"/>
    <n v="-2"/>
    <n v="0"/>
    <n v="30"/>
    <n v="0"/>
    <m/>
    <n v="0"/>
    <n v="1"/>
    <n v="125"/>
    <n v="9"/>
    <s v="Associates Degree"/>
    <n v="1"/>
    <n v="4"/>
    <n v="83"/>
    <n v="2"/>
    <n v="1"/>
    <n v="3"/>
    <n v="2206"/>
    <n v="16117"/>
    <n v="1"/>
    <n v="13"/>
    <n v="3"/>
    <n v="1"/>
    <n v="80"/>
    <n v="0"/>
    <n v="10"/>
    <n v="3"/>
    <n v="10"/>
    <n v="0"/>
    <n v="1"/>
    <n v="8"/>
  </r>
  <r>
    <s v="Yes"/>
    <s v="Travel_Rarely"/>
    <s v="35 - 44"/>
    <s v="Ex-Employees"/>
    <s v="Sales"/>
    <x v="4"/>
    <s v="STAFF-42"/>
    <n v="42"/>
    <x v="1"/>
    <s v="Sales Representative"/>
    <s v="Married"/>
    <s v="No"/>
    <s v="Y"/>
    <n v="6"/>
    <n v="-2"/>
    <n v="0"/>
    <n v="39"/>
    <n v="1"/>
    <n v="1"/>
    <n v="1"/>
    <n v="0"/>
    <n v="895"/>
    <n v="5"/>
    <s v="Bachelor's Degree"/>
    <n v="1"/>
    <n v="4"/>
    <n v="56"/>
    <n v="3"/>
    <n v="2"/>
    <n v="4"/>
    <n v="2086"/>
    <n v="3335"/>
    <n v="3"/>
    <n v="14"/>
    <n v="3"/>
    <n v="3"/>
    <n v="80"/>
    <n v="1"/>
    <n v="19"/>
    <n v="4"/>
    <n v="1"/>
    <n v="0"/>
    <n v="0"/>
    <n v="0"/>
  </r>
  <r>
    <s v="Yes"/>
    <s v="Travel_Rarely"/>
    <s v="Under 25"/>
    <s v="Ex-Employees"/>
    <s v="R&amp;D"/>
    <x v="2"/>
    <s v="STAFF-45"/>
    <n v="45"/>
    <x v="1"/>
    <s v="Research Scientist"/>
    <s v="Married"/>
    <s v="Yes"/>
    <s v="Y"/>
    <n v="2"/>
    <n v="-2"/>
    <n v="0"/>
    <n v="24"/>
    <n v="1"/>
    <n v="1"/>
    <n v="1"/>
    <n v="0"/>
    <n v="813"/>
    <n v="1"/>
    <s v="Bachelor's Degree"/>
    <n v="1"/>
    <n v="2"/>
    <n v="61"/>
    <n v="3"/>
    <n v="1"/>
    <n v="4"/>
    <n v="2293"/>
    <n v="3020"/>
    <n v="2"/>
    <n v="16"/>
    <n v="3"/>
    <n v="1"/>
    <n v="80"/>
    <n v="1"/>
    <n v="6"/>
    <n v="2"/>
    <n v="2"/>
    <n v="0"/>
    <n v="2"/>
    <n v="0"/>
  </r>
  <r>
    <s v="No"/>
    <s v="Travel_Rarely"/>
    <s v="35 - 44"/>
    <s v="Current Employees"/>
    <s v="R&amp;D"/>
    <x v="2"/>
    <s v="STAFF-46"/>
    <n v="46"/>
    <x v="0"/>
    <s v="Research Scientist"/>
    <s v="Divorced"/>
    <s v="No"/>
    <s v="Y"/>
    <n v="3"/>
    <n v="-2"/>
    <n v="0"/>
    <n v="43"/>
    <n v="0"/>
    <m/>
    <n v="0"/>
    <n v="1"/>
    <n v="1273"/>
    <n v="2"/>
    <s v="Associates Degree"/>
    <n v="1"/>
    <n v="4"/>
    <n v="72"/>
    <n v="4"/>
    <n v="1"/>
    <n v="3"/>
    <n v="2645"/>
    <n v="21923"/>
    <n v="1"/>
    <n v="12"/>
    <n v="3"/>
    <n v="4"/>
    <n v="80"/>
    <n v="2"/>
    <n v="6"/>
    <n v="2"/>
    <n v="5"/>
    <n v="3"/>
    <n v="1"/>
    <n v="4"/>
  </r>
  <r>
    <s v="Yes"/>
    <s v="Travel_Rarely"/>
    <s v="45 - 54"/>
    <s v="Ex-Employees"/>
    <s v="Sales"/>
    <x v="3"/>
    <s v="STAFF-47"/>
    <n v="47"/>
    <x v="1"/>
    <s v="Sales Representative"/>
    <s v="Married"/>
    <s v="Yes"/>
    <s v="Y"/>
    <n v="2"/>
    <n v="-2"/>
    <n v="0"/>
    <n v="50"/>
    <n v="1"/>
    <n v="1"/>
    <n v="1"/>
    <n v="0"/>
    <n v="869"/>
    <n v="3"/>
    <s v="Associates Degree"/>
    <n v="1"/>
    <n v="1"/>
    <n v="86"/>
    <n v="2"/>
    <n v="1"/>
    <n v="3"/>
    <n v="2683"/>
    <n v="3810"/>
    <n v="1"/>
    <n v="14"/>
    <n v="3"/>
    <n v="3"/>
    <n v="80"/>
    <n v="0"/>
    <n v="3"/>
    <n v="3"/>
    <n v="3"/>
    <n v="2"/>
    <n v="0"/>
    <n v="2"/>
  </r>
  <r>
    <s v="No"/>
    <s v="Travel_Rarely"/>
    <s v="35 - 44"/>
    <s v="Current Employees"/>
    <s v="Sales"/>
    <x v="3"/>
    <s v="STAFF-49"/>
    <n v="49"/>
    <x v="0"/>
    <s v="Sales Representative"/>
    <s v="Married"/>
    <s v="No"/>
    <s v="Y"/>
    <n v="3"/>
    <n v="-2"/>
    <n v="0"/>
    <n v="35"/>
    <n v="0"/>
    <m/>
    <n v="0"/>
    <n v="1"/>
    <n v="890"/>
    <n v="2"/>
    <s v="Bachelor's Degree"/>
    <n v="1"/>
    <n v="4"/>
    <n v="97"/>
    <n v="3"/>
    <n v="1"/>
    <n v="4"/>
    <n v="2014"/>
    <n v="9687"/>
    <n v="1"/>
    <n v="13"/>
    <n v="3"/>
    <n v="1"/>
    <n v="80"/>
    <n v="0"/>
    <n v="2"/>
    <n v="3"/>
    <n v="2"/>
    <n v="2"/>
    <n v="2"/>
    <n v="2"/>
  </r>
  <r>
    <s v="No"/>
    <s v="Travel_Rarely"/>
    <s v="35 - 44"/>
    <s v="Current Employees"/>
    <s v="R&amp;D"/>
    <x v="0"/>
    <s v="STAFF-51"/>
    <n v="51"/>
    <x v="0"/>
    <s v="Research Scientist"/>
    <s v="Married"/>
    <s v="Yes"/>
    <s v="Y"/>
    <n v="3"/>
    <n v="-2"/>
    <n v="0"/>
    <n v="36"/>
    <n v="0"/>
    <m/>
    <n v="0"/>
    <n v="1"/>
    <n v="852"/>
    <n v="5"/>
    <s v="Master's Degree"/>
    <n v="1"/>
    <n v="2"/>
    <n v="82"/>
    <n v="2"/>
    <n v="1"/>
    <n v="2"/>
    <n v="3419"/>
    <n v="13072"/>
    <n v="9"/>
    <n v="14"/>
    <n v="3"/>
    <n v="4"/>
    <n v="80"/>
    <n v="1"/>
    <n v="6"/>
    <n v="4"/>
    <n v="1"/>
    <n v="1"/>
    <n v="0"/>
    <n v="0"/>
  </r>
  <r>
    <s v="No"/>
    <s v="Travel_Frequently"/>
    <s v="25 - 34"/>
    <s v="Current Employees"/>
    <s v="Sales"/>
    <x v="0"/>
    <s v="STAFF-52"/>
    <n v="52"/>
    <x v="0"/>
    <s v="Sales Executive"/>
    <s v="Married"/>
    <s v="No"/>
    <s v="Y"/>
    <n v="3"/>
    <n v="-2"/>
    <n v="0"/>
    <n v="33"/>
    <n v="0"/>
    <m/>
    <n v="0"/>
    <n v="1"/>
    <n v="1141"/>
    <n v="1"/>
    <s v="Bachelor's Degree"/>
    <n v="1"/>
    <n v="3"/>
    <n v="42"/>
    <n v="4"/>
    <n v="2"/>
    <n v="2"/>
    <n v="5376"/>
    <n v="3193"/>
    <n v="2"/>
    <n v="19"/>
    <n v="3"/>
    <n v="1"/>
    <n v="80"/>
    <n v="2"/>
    <n v="10"/>
    <n v="3"/>
    <n v="5"/>
    <n v="3"/>
    <n v="1"/>
    <n v="3"/>
  </r>
  <r>
    <s v="No"/>
    <s v="Travel_Rarely"/>
    <s v="35 - 44"/>
    <s v="Current Employees"/>
    <s v="R&amp;D"/>
    <x v="1"/>
    <s v="STAFF-53"/>
    <n v="53"/>
    <x v="1"/>
    <s v="Laboratory Technician"/>
    <s v="Divorced"/>
    <s v="No"/>
    <s v="Y"/>
    <n v="3"/>
    <n v="-2"/>
    <n v="0"/>
    <n v="35"/>
    <n v="0"/>
    <m/>
    <n v="0"/>
    <n v="1"/>
    <n v="464"/>
    <n v="4"/>
    <s v="Associates Degree"/>
    <n v="1"/>
    <n v="3"/>
    <n v="75"/>
    <n v="3"/>
    <n v="1"/>
    <n v="4"/>
    <n v="1951"/>
    <n v="10910"/>
    <n v="1"/>
    <n v="12"/>
    <n v="3"/>
    <n v="3"/>
    <n v="80"/>
    <n v="1"/>
    <n v="1"/>
    <n v="3"/>
    <n v="1"/>
    <n v="0"/>
    <n v="0"/>
    <n v="0"/>
  </r>
  <r>
    <s v="No"/>
    <s v="Travel_Rarely"/>
    <s v="25 - 34"/>
    <s v="Current Employees"/>
    <s v="R&amp;D"/>
    <x v="0"/>
    <s v="STAFF-54"/>
    <n v="54"/>
    <x v="0"/>
    <s v="Laboratory Technician"/>
    <s v="Divorced"/>
    <s v="No"/>
    <s v="Y"/>
    <n v="6"/>
    <n v="-2"/>
    <n v="0"/>
    <n v="27"/>
    <n v="0"/>
    <m/>
    <n v="0"/>
    <n v="1"/>
    <n v="1240"/>
    <n v="2"/>
    <s v="Master's Degree"/>
    <n v="1"/>
    <n v="4"/>
    <n v="33"/>
    <n v="3"/>
    <n v="1"/>
    <n v="2"/>
    <n v="2341"/>
    <n v="19715"/>
    <n v="1"/>
    <n v="13"/>
    <n v="3"/>
    <n v="4"/>
    <n v="80"/>
    <n v="1"/>
    <n v="1"/>
    <n v="3"/>
    <n v="1"/>
    <n v="0"/>
    <n v="0"/>
    <n v="0"/>
  </r>
  <r>
    <s v="Yes"/>
    <s v="Travel_Rarely"/>
    <s v="25 - 34"/>
    <s v="Ex-Employees"/>
    <s v="R&amp;D"/>
    <x v="0"/>
    <s v="STAFF-55"/>
    <n v="55"/>
    <x v="1"/>
    <s v="Laboratory Technician"/>
    <s v="Single"/>
    <s v="No"/>
    <s v="Y"/>
    <n v="2"/>
    <n v="-2"/>
    <n v="0"/>
    <n v="26"/>
    <n v="1"/>
    <n v="1"/>
    <n v="1"/>
    <n v="0"/>
    <n v="1357"/>
    <n v="25"/>
    <s v="Bachelor's Degree"/>
    <n v="1"/>
    <n v="1"/>
    <n v="48"/>
    <n v="1"/>
    <n v="1"/>
    <n v="2"/>
    <n v="2293"/>
    <n v="10558"/>
    <n v="1"/>
    <n v="12"/>
    <n v="3"/>
    <n v="3"/>
    <n v="80"/>
    <n v="0"/>
    <n v="1"/>
    <n v="2"/>
    <n v="1"/>
    <n v="0"/>
    <n v="0"/>
    <n v="1"/>
  </r>
  <r>
    <s v="No"/>
    <s v="Travel_Frequently"/>
    <s v="25 - 34"/>
    <s v="Current Employees"/>
    <s v="Sales"/>
    <x v="0"/>
    <s v="STAFF-56"/>
    <n v="56"/>
    <x v="1"/>
    <s v="Sales Executive"/>
    <s v="Single"/>
    <s v="No"/>
    <s v="Y"/>
    <n v="0"/>
    <n v="-2"/>
    <n v="0"/>
    <n v="27"/>
    <n v="0"/>
    <m/>
    <n v="0"/>
    <n v="1"/>
    <n v="994"/>
    <n v="8"/>
    <s v="Bachelor's Degree"/>
    <n v="1"/>
    <n v="4"/>
    <n v="37"/>
    <n v="3"/>
    <n v="3"/>
    <n v="2"/>
    <n v="8726"/>
    <n v="2975"/>
    <n v="1"/>
    <n v="15"/>
    <n v="3"/>
    <n v="4"/>
    <n v="80"/>
    <n v="0"/>
    <n v="9"/>
    <n v="3"/>
    <n v="9"/>
    <n v="8"/>
    <n v="1"/>
    <n v="7"/>
  </r>
  <r>
    <s v="No"/>
    <s v="Travel_Frequently"/>
    <s v="25 - 34"/>
    <s v="Current Employees"/>
    <s v="R&amp;D"/>
    <x v="2"/>
    <s v="STAFF-57"/>
    <n v="57"/>
    <x v="0"/>
    <s v="Laboratory Technician"/>
    <s v="Single"/>
    <s v="No"/>
    <s v="Y"/>
    <n v="2"/>
    <n v="-2"/>
    <n v="0"/>
    <n v="30"/>
    <n v="0"/>
    <m/>
    <n v="0"/>
    <n v="1"/>
    <n v="721"/>
    <n v="1"/>
    <s v="Associates Degree"/>
    <n v="1"/>
    <n v="3"/>
    <n v="58"/>
    <n v="3"/>
    <n v="2"/>
    <n v="4"/>
    <n v="4011"/>
    <n v="10781"/>
    <n v="1"/>
    <n v="23"/>
    <n v="4"/>
    <n v="4"/>
    <n v="80"/>
    <n v="0"/>
    <n v="12"/>
    <n v="3"/>
    <n v="12"/>
    <n v="8"/>
    <n v="3"/>
    <n v="7"/>
  </r>
  <r>
    <s v="Yes"/>
    <s v="Travel_Rarely"/>
    <s v="35 - 44"/>
    <s v="Ex-Employees"/>
    <s v="R&amp;D"/>
    <x v="4"/>
    <s v="STAFF-58"/>
    <n v="58"/>
    <x v="0"/>
    <s v="Research Director"/>
    <s v="Married"/>
    <s v="No"/>
    <s v="Y"/>
    <n v="0"/>
    <n v="-2"/>
    <n v="0"/>
    <n v="41"/>
    <n v="1"/>
    <n v="1"/>
    <n v="1"/>
    <n v="0"/>
    <n v="1360"/>
    <n v="12"/>
    <s v="Bachelor's Degree"/>
    <n v="1"/>
    <n v="2"/>
    <n v="49"/>
    <n v="3"/>
    <n v="5"/>
    <n v="3"/>
    <n v="19545"/>
    <n v="16280"/>
    <n v="1"/>
    <n v="12"/>
    <n v="3"/>
    <n v="4"/>
    <n v="80"/>
    <n v="0"/>
    <n v="23"/>
    <n v="3"/>
    <n v="22"/>
    <n v="15"/>
    <n v="15"/>
    <n v="8"/>
  </r>
  <r>
    <s v="No"/>
    <s v="Non-Travel"/>
    <s v="25 - 34"/>
    <s v="Current Employees"/>
    <s v="Sales"/>
    <x v="3"/>
    <s v="STAFF-60"/>
    <n v="60"/>
    <x v="1"/>
    <s v="Sales Executive"/>
    <s v="Single"/>
    <s v="No"/>
    <s v="Y"/>
    <n v="2"/>
    <n v="-2"/>
    <n v="0"/>
    <n v="34"/>
    <n v="0"/>
    <m/>
    <n v="0"/>
    <n v="1"/>
    <n v="1065"/>
    <n v="23"/>
    <s v="Master's Degree"/>
    <n v="1"/>
    <n v="2"/>
    <n v="72"/>
    <n v="3"/>
    <n v="2"/>
    <n v="3"/>
    <n v="4568"/>
    <n v="10034"/>
    <n v="0"/>
    <n v="20"/>
    <n v="4"/>
    <n v="3"/>
    <n v="80"/>
    <n v="0"/>
    <n v="10"/>
    <n v="3"/>
    <n v="9"/>
    <n v="5"/>
    <n v="8"/>
    <n v="7"/>
  </r>
  <r>
    <s v="No"/>
    <s v="Travel_Rarely"/>
    <s v="35 - 44"/>
    <s v="Current Employees"/>
    <s v="R&amp;D"/>
    <x v="0"/>
    <s v="STAFF-61"/>
    <n v="61"/>
    <x v="1"/>
    <s v="Research Scientist"/>
    <s v="Married"/>
    <s v="No"/>
    <s v="Y"/>
    <n v="1"/>
    <n v="-2"/>
    <n v="0"/>
    <n v="37"/>
    <n v="0"/>
    <m/>
    <n v="0"/>
    <n v="1"/>
    <n v="408"/>
    <n v="19"/>
    <s v="Associates Degree"/>
    <n v="1"/>
    <n v="2"/>
    <n v="73"/>
    <n v="3"/>
    <n v="1"/>
    <n v="2"/>
    <n v="3022"/>
    <n v="10227"/>
    <n v="4"/>
    <n v="21"/>
    <n v="4"/>
    <n v="1"/>
    <n v="80"/>
    <n v="0"/>
    <n v="8"/>
    <n v="3"/>
    <n v="1"/>
    <n v="0"/>
    <n v="0"/>
    <n v="0"/>
  </r>
  <r>
    <s v="No"/>
    <s v="Travel_Frequently"/>
    <s v="45 - 54"/>
    <s v="Current Employees"/>
    <s v="Sales"/>
    <x v="3"/>
    <s v="STAFF-62"/>
    <n v="62"/>
    <x v="1"/>
    <s v="Sales Executive"/>
    <s v="Single"/>
    <s v="Yes"/>
    <s v="Y"/>
    <n v="4"/>
    <n v="-2"/>
    <n v="0"/>
    <n v="46"/>
    <n v="0"/>
    <m/>
    <n v="0"/>
    <n v="1"/>
    <n v="1211"/>
    <n v="5"/>
    <s v="Master's Degree"/>
    <n v="1"/>
    <n v="1"/>
    <n v="98"/>
    <n v="3"/>
    <n v="2"/>
    <n v="4"/>
    <n v="5772"/>
    <n v="20445"/>
    <n v="4"/>
    <n v="21"/>
    <n v="4"/>
    <n v="3"/>
    <n v="80"/>
    <n v="0"/>
    <n v="14"/>
    <n v="3"/>
    <n v="9"/>
    <n v="6"/>
    <n v="0"/>
    <n v="8"/>
  </r>
  <r>
    <s v="No"/>
    <s v="Travel_Rarely"/>
    <s v="35 - 44"/>
    <s v="Current Employees"/>
    <s v="R&amp;D"/>
    <x v="0"/>
    <s v="STAFF-63"/>
    <n v="63"/>
    <x v="1"/>
    <s v="Laboratory Technician"/>
    <s v="Married"/>
    <s v="No"/>
    <s v="Y"/>
    <n v="2"/>
    <n v="-2"/>
    <n v="0"/>
    <n v="35"/>
    <n v="0"/>
    <m/>
    <n v="0"/>
    <n v="1"/>
    <n v="1229"/>
    <n v="8"/>
    <s v="High School"/>
    <n v="1"/>
    <n v="4"/>
    <n v="36"/>
    <n v="4"/>
    <n v="1"/>
    <n v="2"/>
    <n v="2269"/>
    <n v="4892"/>
    <n v="1"/>
    <n v="19"/>
    <n v="3"/>
    <n v="4"/>
    <n v="80"/>
    <n v="0"/>
    <n v="1"/>
    <n v="3"/>
    <n v="1"/>
    <n v="0"/>
    <n v="0"/>
    <n v="1"/>
  </r>
  <r>
    <s v="Yes"/>
    <s v="Travel_Rarely"/>
    <s v="45 - 54"/>
    <s v="Ex-Employees"/>
    <s v="R&amp;D"/>
    <x v="0"/>
    <s v="STAFF-64"/>
    <n v="64"/>
    <x v="1"/>
    <s v="Laboratory Technician"/>
    <s v="Single"/>
    <s v="Yes"/>
    <s v="Y"/>
    <n v="2"/>
    <n v="-2"/>
    <n v="0"/>
    <n v="48"/>
    <n v="1"/>
    <n v="1"/>
    <n v="1"/>
    <n v="0"/>
    <n v="626"/>
    <n v="1"/>
    <s v="Associates Degree"/>
    <n v="1"/>
    <n v="1"/>
    <n v="98"/>
    <n v="2"/>
    <n v="3"/>
    <n v="2"/>
    <n v="5381"/>
    <n v="19294"/>
    <n v="9"/>
    <n v="13"/>
    <n v="3"/>
    <n v="4"/>
    <n v="80"/>
    <n v="0"/>
    <n v="23"/>
    <n v="3"/>
    <n v="1"/>
    <n v="0"/>
    <n v="0"/>
    <n v="0"/>
  </r>
  <r>
    <s v="Yes"/>
    <s v="Travel_Rarely"/>
    <s v="25 - 34"/>
    <s v="Ex-Employees"/>
    <s v="R&amp;D"/>
    <x v="4"/>
    <s v="STAFF-65"/>
    <n v="65"/>
    <x v="1"/>
    <s v="Laboratory Technician"/>
    <s v="Single"/>
    <s v="Yes"/>
    <s v="Y"/>
    <n v="3"/>
    <n v="-2"/>
    <n v="0"/>
    <n v="28"/>
    <n v="1"/>
    <n v="1"/>
    <n v="1"/>
    <n v="0"/>
    <n v="1434"/>
    <n v="5"/>
    <s v="Master's Degree"/>
    <n v="1"/>
    <n v="3"/>
    <n v="50"/>
    <n v="3"/>
    <n v="1"/>
    <n v="3"/>
    <n v="3441"/>
    <n v="11179"/>
    <n v="1"/>
    <n v="13"/>
    <n v="3"/>
    <n v="3"/>
    <n v="80"/>
    <n v="0"/>
    <n v="2"/>
    <n v="2"/>
    <n v="2"/>
    <n v="2"/>
    <n v="2"/>
    <n v="2"/>
  </r>
  <r>
    <s v="No"/>
    <s v="Travel_Rarely"/>
    <s v="35 - 44"/>
    <s v="Current Employees"/>
    <s v="Sales"/>
    <x v="3"/>
    <s v="STAFF-68"/>
    <n v="68"/>
    <x v="0"/>
    <s v="Sales Executive"/>
    <s v="Divorced"/>
    <s v="Yes"/>
    <s v="Y"/>
    <n v="2"/>
    <n v="-2"/>
    <n v="0"/>
    <n v="44"/>
    <n v="0"/>
    <m/>
    <n v="0"/>
    <n v="1"/>
    <n v="1488"/>
    <n v="1"/>
    <s v="Doctoral Degree"/>
    <n v="1"/>
    <n v="2"/>
    <n v="75"/>
    <n v="3"/>
    <n v="2"/>
    <n v="4"/>
    <n v="5454"/>
    <n v="4009"/>
    <n v="5"/>
    <n v="21"/>
    <n v="4"/>
    <n v="3"/>
    <n v="80"/>
    <n v="1"/>
    <n v="9"/>
    <n v="2"/>
    <n v="4"/>
    <n v="3"/>
    <n v="1"/>
    <n v="3"/>
  </r>
  <r>
    <s v="No"/>
    <s v="Non-Travel"/>
    <s v="35 - 44"/>
    <s v="Current Employees"/>
    <s v="R&amp;D"/>
    <x v="2"/>
    <s v="STAFF-70"/>
    <n v="70"/>
    <x v="1"/>
    <s v="Healthcare Representative"/>
    <s v="Married"/>
    <s v="Yes"/>
    <s v="Y"/>
    <n v="3"/>
    <n v="-2"/>
    <n v="0"/>
    <n v="35"/>
    <n v="0"/>
    <m/>
    <n v="0"/>
    <n v="1"/>
    <n v="1097"/>
    <n v="11"/>
    <s v="Associates Degree"/>
    <n v="1"/>
    <n v="3"/>
    <n v="79"/>
    <n v="2"/>
    <n v="3"/>
    <n v="4"/>
    <n v="9884"/>
    <n v="8302"/>
    <n v="2"/>
    <n v="13"/>
    <n v="3"/>
    <n v="3"/>
    <n v="80"/>
    <n v="1"/>
    <n v="10"/>
    <n v="3"/>
    <n v="4"/>
    <n v="0"/>
    <n v="2"/>
    <n v="3"/>
  </r>
  <r>
    <s v="No"/>
    <s v="Travel_Rarely"/>
    <s v="25 - 34"/>
    <s v="Current Employees"/>
    <s v="Sales"/>
    <x v="3"/>
    <s v="STAFF-72"/>
    <n v="72"/>
    <x v="0"/>
    <s v="Sales Executive"/>
    <s v="Married"/>
    <s v="Yes"/>
    <s v="Y"/>
    <n v="2"/>
    <n v="-2"/>
    <n v="0"/>
    <n v="26"/>
    <n v="0"/>
    <m/>
    <n v="0"/>
    <n v="1"/>
    <n v="1443"/>
    <n v="23"/>
    <s v="Bachelor's Degree"/>
    <n v="1"/>
    <n v="3"/>
    <n v="47"/>
    <n v="2"/>
    <n v="2"/>
    <n v="4"/>
    <n v="4157"/>
    <n v="21436"/>
    <n v="7"/>
    <n v="19"/>
    <n v="3"/>
    <n v="3"/>
    <n v="80"/>
    <n v="1"/>
    <n v="5"/>
    <n v="2"/>
    <n v="2"/>
    <n v="2"/>
    <n v="0"/>
    <n v="0"/>
  </r>
  <r>
    <s v="No"/>
    <s v="Travel_Frequently"/>
    <s v="25 - 34"/>
    <s v="Current Employees"/>
    <s v="R&amp;D"/>
    <x v="0"/>
    <s v="STAFF-73"/>
    <n v="73"/>
    <x v="0"/>
    <s v="Research Director"/>
    <s v="Single"/>
    <s v="Yes"/>
    <s v="Y"/>
    <n v="1"/>
    <n v="-2"/>
    <n v="0"/>
    <n v="33"/>
    <n v="0"/>
    <m/>
    <n v="0"/>
    <n v="1"/>
    <n v="515"/>
    <n v="1"/>
    <s v="Associates Degree"/>
    <n v="1"/>
    <n v="1"/>
    <n v="98"/>
    <n v="3"/>
    <n v="3"/>
    <n v="2"/>
    <n v="13458"/>
    <n v="15146"/>
    <n v="1"/>
    <n v="12"/>
    <n v="3"/>
    <n v="3"/>
    <n v="80"/>
    <n v="0"/>
    <n v="15"/>
    <n v="3"/>
    <n v="15"/>
    <n v="14"/>
    <n v="8"/>
    <n v="12"/>
  </r>
  <r>
    <s v="No"/>
    <s v="Travel_Frequently"/>
    <s v="35 - 44"/>
    <s v="Current Employees"/>
    <s v="Sales"/>
    <x v="0"/>
    <s v="STAFF-74"/>
    <n v="74"/>
    <x v="1"/>
    <s v="Sales Executive"/>
    <s v="Married"/>
    <s v="No"/>
    <s v="Y"/>
    <n v="3"/>
    <n v="-2"/>
    <n v="0"/>
    <n v="35"/>
    <n v="0"/>
    <m/>
    <n v="0"/>
    <n v="1"/>
    <n v="853"/>
    <n v="18"/>
    <s v="Doctoral Degree"/>
    <n v="1"/>
    <n v="2"/>
    <n v="71"/>
    <n v="3"/>
    <n v="3"/>
    <n v="2"/>
    <n v="9069"/>
    <n v="11031"/>
    <n v="1"/>
    <n v="22"/>
    <n v="4"/>
    <n v="4"/>
    <n v="80"/>
    <n v="1"/>
    <n v="9"/>
    <n v="2"/>
    <n v="9"/>
    <n v="8"/>
    <n v="1"/>
    <n v="8"/>
  </r>
  <r>
    <s v="No"/>
    <s v="Travel_Rarely"/>
    <s v="35 - 44"/>
    <s v="Current Employees"/>
    <s v="R&amp;D"/>
    <x v="2"/>
    <s v="STAFF-75"/>
    <n v="75"/>
    <x v="0"/>
    <s v="Laboratory Technician"/>
    <s v="Married"/>
    <s v="Yes"/>
    <s v="Y"/>
    <n v="3"/>
    <n v="-2"/>
    <n v="0"/>
    <n v="35"/>
    <n v="0"/>
    <m/>
    <n v="0"/>
    <n v="1"/>
    <n v="1142"/>
    <n v="23"/>
    <s v="Master's Degree"/>
    <n v="1"/>
    <n v="3"/>
    <n v="30"/>
    <n v="3"/>
    <n v="1"/>
    <n v="4"/>
    <n v="4014"/>
    <n v="16002"/>
    <n v="3"/>
    <n v="15"/>
    <n v="3"/>
    <n v="3"/>
    <n v="80"/>
    <n v="1"/>
    <n v="4"/>
    <n v="3"/>
    <n v="2"/>
    <n v="2"/>
    <n v="2"/>
    <n v="2"/>
  </r>
  <r>
    <s v="No"/>
    <s v="Travel_Rarely"/>
    <s v="25 - 34"/>
    <s v="Current Employees"/>
    <s v="R&amp;D"/>
    <x v="0"/>
    <s v="STAFF-76"/>
    <n v="76"/>
    <x v="1"/>
    <s v="Laboratory Technician"/>
    <s v="Divorced"/>
    <s v="No"/>
    <s v="Y"/>
    <n v="3"/>
    <n v="-2"/>
    <n v="0"/>
    <n v="31"/>
    <n v="0"/>
    <m/>
    <n v="0"/>
    <n v="1"/>
    <n v="655"/>
    <n v="7"/>
    <s v="Master's Degree"/>
    <n v="1"/>
    <n v="4"/>
    <n v="48"/>
    <n v="3"/>
    <n v="2"/>
    <n v="2"/>
    <n v="5915"/>
    <n v="9528"/>
    <n v="3"/>
    <n v="22"/>
    <n v="4"/>
    <n v="4"/>
    <n v="80"/>
    <n v="1"/>
    <n v="10"/>
    <n v="2"/>
    <n v="7"/>
    <n v="7"/>
    <n v="1"/>
    <n v="7"/>
  </r>
  <r>
    <s v="No"/>
    <s v="Travel_Rarely"/>
    <s v="35 - 44"/>
    <s v="Current Employees"/>
    <s v="R&amp;D"/>
    <x v="0"/>
    <s v="STAFF-77"/>
    <n v="77"/>
    <x v="1"/>
    <s v="Manufacturing Director"/>
    <s v="Divorced"/>
    <s v="No"/>
    <s v="Y"/>
    <n v="2"/>
    <n v="-2"/>
    <n v="0"/>
    <n v="37"/>
    <n v="0"/>
    <m/>
    <n v="0"/>
    <n v="1"/>
    <n v="1115"/>
    <n v="1"/>
    <s v="Master's Degree"/>
    <n v="1"/>
    <n v="1"/>
    <n v="51"/>
    <n v="2"/>
    <n v="2"/>
    <n v="2"/>
    <n v="5993"/>
    <n v="2689"/>
    <n v="1"/>
    <n v="18"/>
    <n v="3"/>
    <n v="3"/>
    <n v="80"/>
    <n v="1"/>
    <n v="7"/>
    <n v="4"/>
    <n v="7"/>
    <n v="5"/>
    <n v="0"/>
    <n v="7"/>
  </r>
  <r>
    <s v="No"/>
    <s v="Travel_Rarely"/>
    <s v="25 - 34"/>
    <s v="Current Employees"/>
    <s v="R&amp;D"/>
    <x v="2"/>
    <s v="STAFF-78"/>
    <n v="78"/>
    <x v="1"/>
    <s v="Manufacturing Director"/>
    <s v="Married"/>
    <s v="Yes"/>
    <s v="Y"/>
    <n v="3"/>
    <n v="-2"/>
    <n v="0"/>
    <n v="32"/>
    <n v="0"/>
    <m/>
    <n v="0"/>
    <n v="1"/>
    <n v="427"/>
    <n v="1"/>
    <s v="Bachelor's Degree"/>
    <n v="1"/>
    <n v="1"/>
    <n v="33"/>
    <n v="3"/>
    <n v="2"/>
    <n v="4"/>
    <n v="6162"/>
    <n v="10877"/>
    <n v="1"/>
    <n v="22"/>
    <n v="4"/>
    <n v="2"/>
    <n v="80"/>
    <n v="1"/>
    <n v="9"/>
    <n v="3"/>
    <n v="9"/>
    <n v="8"/>
    <n v="7"/>
    <n v="8"/>
  </r>
  <r>
    <s v="No"/>
    <s v="Travel_Frequently"/>
    <s v="35 - 44"/>
    <s v="Current Employees"/>
    <s v="R&amp;D"/>
    <x v="0"/>
    <s v="STAFF-79"/>
    <n v="79"/>
    <x v="0"/>
    <s v="Laboratory Technician"/>
    <s v="Single"/>
    <s v="No"/>
    <s v="Y"/>
    <n v="2"/>
    <n v="-2"/>
    <n v="0"/>
    <n v="38"/>
    <n v="0"/>
    <m/>
    <n v="0"/>
    <n v="1"/>
    <n v="653"/>
    <n v="29"/>
    <s v="Doctoral Degree"/>
    <n v="1"/>
    <n v="4"/>
    <n v="50"/>
    <n v="3"/>
    <n v="2"/>
    <n v="2"/>
    <n v="2406"/>
    <n v="5456"/>
    <n v="1"/>
    <n v="11"/>
    <n v="3"/>
    <n v="4"/>
    <n v="80"/>
    <n v="0"/>
    <n v="10"/>
    <n v="3"/>
    <n v="10"/>
    <n v="3"/>
    <n v="9"/>
    <n v="9"/>
  </r>
  <r>
    <s v="No"/>
    <s v="Travel_Rarely"/>
    <s v="45 - 54"/>
    <s v="Current Employees"/>
    <s v="R&amp;D"/>
    <x v="2"/>
    <s v="STAFF-80"/>
    <n v="80"/>
    <x v="0"/>
    <s v="Research Director"/>
    <s v="Divorced"/>
    <s v="Yes"/>
    <s v="Y"/>
    <n v="2"/>
    <n v="-2"/>
    <n v="0"/>
    <n v="50"/>
    <n v="0"/>
    <m/>
    <n v="0"/>
    <n v="1"/>
    <n v="989"/>
    <n v="7"/>
    <s v="Associates Degree"/>
    <n v="1"/>
    <n v="2"/>
    <n v="43"/>
    <n v="2"/>
    <n v="5"/>
    <n v="3"/>
    <n v="18740"/>
    <n v="16701"/>
    <n v="5"/>
    <n v="12"/>
    <n v="3"/>
    <n v="4"/>
    <n v="80"/>
    <n v="1"/>
    <n v="29"/>
    <n v="2"/>
    <n v="27"/>
    <n v="3"/>
    <n v="13"/>
    <n v="8"/>
  </r>
  <r>
    <s v="No"/>
    <s v="Travel_Rarely"/>
    <s v="Over 55"/>
    <s v="Current Employees"/>
    <s v="Sales"/>
    <x v="0"/>
    <s v="STAFF-81"/>
    <n v="81"/>
    <x v="0"/>
    <s v="Sales Executive"/>
    <s v="Single"/>
    <s v="No"/>
    <s v="Y"/>
    <n v="3"/>
    <n v="-2"/>
    <n v="0"/>
    <n v="59"/>
    <n v="0"/>
    <m/>
    <n v="0"/>
    <n v="1"/>
    <n v="1435"/>
    <n v="25"/>
    <s v="Bachelor's Degree"/>
    <n v="1"/>
    <n v="1"/>
    <n v="99"/>
    <n v="3"/>
    <n v="3"/>
    <n v="2"/>
    <n v="7637"/>
    <n v="2354"/>
    <n v="7"/>
    <n v="11"/>
    <n v="3"/>
    <n v="4"/>
    <n v="80"/>
    <n v="0"/>
    <n v="28"/>
    <n v="2"/>
    <n v="21"/>
    <n v="16"/>
    <n v="7"/>
    <n v="9"/>
  </r>
  <r>
    <s v="No"/>
    <s v="Travel_Rarely"/>
    <s v="35 - 44"/>
    <s v="Current Employees"/>
    <s v="R&amp;D"/>
    <x v="4"/>
    <s v="STAFF-83"/>
    <n v="83"/>
    <x v="0"/>
    <s v="Healthcare Representative"/>
    <s v="Divorced"/>
    <s v="No"/>
    <s v="Y"/>
    <n v="2"/>
    <n v="-2"/>
    <n v="0"/>
    <n v="36"/>
    <n v="0"/>
    <m/>
    <n v="0"/>
    <n v="1"/>
    <n v="1223"/>
    <n v="8"/>
    <s v="Bachelor's Degree"/>
    <n v="1"/>
    <n v="3"/>
    <n v="59"/>
    <n v="3"/>
    <n v="3"/>
    <n v="3"/>
    <n v="10096"/>
    <n v="8202"/>
    <n v="1"/>
    <n v="13"/>
    <n v="3"/>
    <n v="2"/>
    <n v="80"/>
    <n v="3"/>
    <n v="17"/>
    <n v="3"/>
    <n v="17"/>
    <n v="14"/>
    <n v="12"/>
    <n v="8"/>
  </r>
  <r>
    <s v="No"/>
    <s v="Travel_Rarely"/>
    <s v="Over 55"/>
    <s v="Current Employees"/>
    <s v="R&amp;D"/>
    <x v="2"/>
    <s v="STAFF-84"/>
    <n v="84"/>
    <x v="0"/>
    <s v="Manager"/>
    <s v="Divorced"/>
    <s v="Yes"/>
    <s v="Y"/>
    <n v="2"/>
    <n v="-2"/>
    <n v="0"/>
    <n v="55"/>
    <n v="0"/>
    <m/>
    <n v="0"/>
    <n v="1"/>
    <n v="836"/>
    <n v="8"/>
    <s v="Bachelor's Degree"/>
    <n v="1"/>
    <n v="4"/>
    <n v="33"/>
    <n v="3"/>
    <n v="4"/>
    <n v="3"/>
    <n v="14756"/>
    <n v="19730"/>
    <n v="2"/>
    <n v="14"/>
    <n v="3"/>
    <n v="3"/>
    <n v="80"/>
    <n v="3"/>
    <n v="21"/>
    <n v="3"/>
    <n v="5"/>
    <n v="0"/>
    <n v="0"/>
    <n v="2"/>
  </r>
  <r>
    <s v="No"/>
    <s v="Travel_Frequently"/>
    <s v="35 - 44"/>
    <s v="Current Employees"/>
    <s v="R&amp;D"/>
    <x v="0"/>
    <s v="STAFF-85"/>
    <n v="85"/>
    <x v="1"/>
    <s v="Manufacturing Director"/>
    <s v="Single"/>
    <s v="No"/>
    <s v="Y"/>
    <n v="3"/>
    <n v="-2"/>
    <n v="0"/>
    <n v="36"/>
    <n v="0"/>
    <m/>
    <n v="0"/>
    <n v="1"/>
    <n v="1195"/>
    <n v="11"/>
    <s v="Bachelor's Degree"/>
    <n v="1"/>
    <n v="2"/>
    <n v="95"/>
    <n v="2"/>
    <n v="2"/>
    <n v="2"/>
    <n v="6499"/>
    <n v="22656"/>
    <n v="1"/>
    <n v="13"/>
    <n v="3"/>
    <n v="3"/>
    <n v="80"/>
    <n v="0"/>
    <n v="6"/>
    <n v="3"/>
    <n v="6"/>
    <n v="5"/>
    <n v="0"/>
    <n v="3"/>
  </r>
  <r>
    <s v="No"/>
    <s v="Travel_Rarely"/>
    <s v="45 - 54"/>
    <s v="Current Employees"/>
    <s v="R&amp;D"/>
    <x v="0"/>
    <s v="STAFF-86"/>
    <n v="86"/>
    <x v="1"/>
    <s v="Research Scientist"/>
    <s v="Divorced"/>
    <s v="No"/>
    <s v="Y"/>
    <n v="2"/>
    <n v="-2"/>
    <n v="0"/>
    <n v="45"/>
    <n v="0"/>
    <m/>
    <n v="0"/>
    <n v="1"/>
    <n v="1339"/>
    <n v="7"/>
    <s v="Bachelor's Degree"/>
    <n v="1"/>
    <n v="2"/>
    <n v="59"/>
    <n v="3"/>
    <n v="3"/>
    <n v="2"/>
    <n v="9724"/>
    <n v="18787"/>
    <n v="2"/>
    <n v="17"/>
    <n v="3"/>
    <n v="3"/>
    <n v="80"/>
    <n v="1"/>
    <n v="25"/>
    <n v="3"/>
    <n v="1"/>
    <n v="0"/>
    <n v="0"/>
    <n v="0"/>
  </r>
  <r>
    <s v="No"/>
    <s v="Travel_Frequently"/>
    <s v="35 - 44"/>
    <s v="Current Employees"/>
    <s v="R&amp;D"/>
    <x v="2"/>
    <s v="STAFF-88"/>
    <n v="88"/>
    <x v="1"/>
    <s v="Research Scientist"/>
    <s v="Married"/>
    <s v="No"/>
    <s v="Y"/>
    <n v="2"/>
    <n v="-2"/>
    <n v="0"/>
    <n v="35"/>
    <n v="0"/>
    <m/>
    <n v="0"/>
    <n v="1"/>
    <n v="664"/>
    <n v="1"/>
    <s v="Bachelor's Degree"/>
    <n v="1"/>
    <n v="2"/>
    <n v="79"/>
    <n v="3"/>
    <n v="1"/>
    <n v="4"/>
    <n v="2194"/>
    <n v="5868"/>
    <n v="4"/>
    <n v="13"/>
    <n v="3"/>
    <n v="4"/>
    <n v="80"/>
    <n v="1"/>
    <n v="5"/>
    <n v="2"/>
    <n v="3"/>
    <n v="2"/>
    <n v="1"/>
    <n v="2"/>
  </r>
  <r>
    <s v="Yes"/>
    <s v="Travel_Rarely"/>
    <s v="35 - 44"/>
    <s v="Ex-Employees"/>
    <s v="R&amp;D"/>
    <x v="2"/>
    <s v="STAFF-90"/>
    <n v="90"/>
    <x v="1"/>
    <s v="Research Scientist"/>
    <s v="Married"/>
    <s v="Yes"/>
    <s v="Y"/>
    <n v="0"/>
    <n v="-2"/>
    <n v="0"/>
    <n v="36"/>
    <n v="1"/>
    <n v="1"/>
    <n v="1"/>
    <n v="0"/>
    <n v="318"/>
    <n v="9"/>
    <s v="Bachelor's Degree"/>
    <n v="1"/>
    <n v="4"/>
    <n v="79"/>
    <n v="2"/>
    <n v="1"/>
    <n v="3"/>
    <n v="3388"/>
    <n v="21777"/>
    <n v="0"/>
    <n v="17"/>
    <n v="3"/>
    <n v="1"/>
    <n v="80"/>
    <n v="1"/>
    <n v="2"/>
    <n v="2"/>
    <n v="1"/>
    <n v="0"/>
    <n v="0"/>
    <n v="0"/>
  </r>
  <r>
    <s v="No"/>
    <s v="Travel_Frequently"/>
    <s v="Over 55"/>
    <s v="Current Employees"/>
    <s v="Sales"/>
    <x v="0"/>
    <s v="STAFF-91"/>
    <n v="91"/>
    <x v="0"/>
    <s v="Sales Executive"/>
    <s v="Single"/>
    <s v="No"/>
    <s v="Y"/>
    <n v="2"/>
    <n v="-2"/>
    <n v="0"/>
    <n v="59"/>
    <n v="0"/>
    <m/>
    <n v="0"/>
    <n v="1"/>
    <n v="1225"/>
    <n v="1"/>
    <s v="High School"/>
    <n v="1"/>
    <n v="1"/>
    <n v="57"/>
    <n v="2"/>
    <n v="2"/>
    <n v="2"/>
    <n v="5473"/>
    <n v="24668"/>
    <n v="7"/>
    <n v="11"/>
    <n v="3"/>
    <n v="4"/>
    <n v="80"/>
    <n v="0"/>
    <n v="20"/>
    <n v="2"/>
    <n v="4"/>
    <n v="3"/>
    <n v="1"/>
    <n v="3"/>
  </r>
  <r>
    <s v="No"/>
    <s v="Travel_Rarely"/>
    <s v="25 - 34"/>
    <s v="Current Employees"/>
    <s v="R&amp;D"/>
    <x v="0"/>
    <s v="STAFF-94"/>
    <n v="94"/>
    <x v="1"/>
    <s v="Research Scientist"/>
    <s v="Married"/>
    <s v="No"/>
    <s v="Y"/>
    <n v="3"/>
    <n v="-2"/>
    <n v="0"/>
    <n v="29"/>
    <n v="0"/>
    <m/>
    <n v="0"/>
    <n v="1"/>
    <n v="1328"/>
    <n v="2"/>
    <s v="Bachelor's Degree"/>
    <n v="1"/>
    <n v="3"/>
    <n v="76"/>
    <n v="3"/>
    <n v="1"/>
    <n v="2"/>
    <n v="2703"/>
    <n v="4956"/>
    <n v="0"/>
    <n v="23"/>
    <n v="4"/>
    <n v="4"/>
    <n v="80"/>
    <n v="1"/>
    <n v="6"/>
    <n v="3"/>
    <n v="5"/>
    <n v="4"/>
    <n v="0"/>
    <n v="4"/>
  </r>
  <r>
    <s v="No"/>
    <s v="Travel_Rarely"/>
    <s v="25 - 34"/>
    <s v="Current Employees"/>
    <s v="R&amp;D"/>
    <x v="2"/>
    <s v="STAFF-95"/>
    <n v="95"/>
    <x v="1"/>
    <s v="Research Scientist"/>
    <s v="Single"/>
    <s v="No"/>
    <s v="Y"/>
    <n v="4"/>
    <n v="-2"/>
    <n v="0"/>
    <n v="31"/>
    <n v="0"/>
    <m/>
    <n v="0"/>
    <n v="1"/>
    <n v="1082"/>
    <n v="1"/>
    <s v="Master's Degree"/>
    <n v="1"/>
    <n v="3"/>
    <n v="87"/>
    <n v="3"/>
    <n v="1"/>
    <n v="3"/>
    <n v="2501"/>
    <n v="18775"/>
    <n v="1"/>
    <n v="17"/>
    <n v="3"/>
    <n v="2"/>
    <n v="80"/>
    <n v="0"/>
    <n v="1"/>
    <n v="3"/>
    <n v="1"/>
    <n v="1"/>
    <n v="1"/>
    <n v="0"/>
  </r>
  <r>
    <s v="No"/>
    <s v="Travel_Rarely"/>
    <s v="25 - 34"/>
    <s v="Current Employees"/>
    <s v="R&amp;D"/>
    <x v="0"/>
    <s v="STAFF-96"/>
    <n v="96"/>
    <x v="1"/>
    <s v="Research Scientist"/>
    <s v="Married"/>
    <s v="No"/>
    <s v="Y"/>
    <n v="3"/>
    <n v="-2"/>
    <n v="0"/>
    <n v="32"/>
    <n v="0"/>
    <m/>
    <n v="0"/>
    <n v="1"/>
    <n v="548"/>
    <n v="1"/>
    <s v="Bachelor's Degree"/>
    <n v="1"/>
    <n v="2"/>
    <n v="66"/>
    <n v="3"/>
    <n v="2"/>
    <n v="2"/>
    <n v="6220"/>
    <n v="7346"/>
    <n v="1"/>
    <n v="17"/>
    <n v="3"/>
    <n v="2"/>
    <n v="80"/>
    <n v="2"/>
    <n v="10"/>
    <n v="3"/>
    <n v="10"/>
    <n v="4"/>
    <n v="0"/>
    <n v="9"/>
  </r>
  <r>
    <s v="No"/>
    <s v="Travel_Rarely"/>
    <s v="35 - 44"/>
    <s v="Current Employees"/>
    <s v="R&amp;D"/>
    <x v="0"/>
    <s v="STAFF-97"/>
    <n v="97"/>
    <x v="0"/>
    <s v="Laboratory Technician"/>
    <s v="Married"/>
    <s v="No"/>
    <s v="Y"/>
    <n v="3"/>
    <n v="-2"/>
    <n v="0"/>
    <n v="36"/>
    <n v="0"/>
    <m/>
    <n v="0"/>
    <n v="1"/>
    <n v="132"/>
    <n v="6"/>
    <s v="Bachelor's Degree"/>
    <n v="1"/>
    <n v="2"/>
    <n v="55"/>
    <n v="4"/>
    <n v="1"/>
    <n v="2"/>
    <n v="3038"/>
    <n v="22002"/>
    <n v="3"/>
    <n v="12"/>
    <n v="3"/>
    <n v="2"/>
    <n v="80"/>
    <n v="0"/>
    <n v="5"/>
    <n v="3"/>
    <n v="1"/>
    <n v="0"/>
    <n v="0"/>
    <n v="0"/>
  </r>
  <r>
    <s v="No"/>
    <s v="Travel_Rarely"/>
    <s v="25 - 34"/>
    <s v="Current Employees"/>
    <s v="R&amp;D"/>
    <x v="0"/>
    <s v="STAFF-98"/>
    <n v="98"/>
    <x v="0"/>
    <s v="Manufacturing Director"/>
    <s v="Single"/>
    <s v="No"/>
    <s v="Y"/>
    <n v="2"/>
    <n v="-2"/>
    <n v="0"/>
    <n v="31"/>
    <n v="0"/>
    <m/>
    <n v="0"/>
    <n v="1"/>
    <n v="746"/>
    <n v="8"/>
    <s v="Master's Degree"/>
    <n v="1"/>
    <n v="3"/>
    <n v="61"/>
    <n v="3"/>
    <n v="2"/>
    <n v="2"/>
    <n v="4424"/>
    <n v="20682"/>
    <n v="1"/>
    <n v="23"/>
    <n v="4"/>
    <n v="4"/>
    <n v="80"/>
    <n v="0"/>
    <n v="11"/>
    <n v="3"/>
    <n v="11"/>
    <n v="7"/>
    <n v="1"/>
    <n v="8"/>
  </r>
  <r>
    <s v="No"/>
    <s v="Travel_Rarely"/>
    <s v="35 - 44"/>
    <s v="Current Employees"/>
    <s v="Sales"/>
    <x v="3"/>
    <s v="STAFF-100"/>
    <n v="100"/>
    <x v="1"/>
    <s v="Sales Executive"/>
    <s v="Single"/>
    <s v="No"/>
    <s v="Y"/>
    <n v="2"/>
    <n v="-2"/>
    <n v="0"/>
    <n v="35"/>
    <n v="0"/>
    <m/>
    <n v="0"/>
    <n v="1"/>
    <n v="776"/>
    <n v="1"/>
    <s v="Master's Degree"/>
    <n v="1"/>
    <n v="3"/>
    <n v="32"/>
    <n v="2"/>
    <n v="2"/>
    <n v="4"/>
    <n v="4312"/>
    <n v="23016"/>
    <n v="0"/>
    <n v="14"/>
    <n v="3"/>
    <n v="2"/>
    <n v="80"/>
    <n v="0"/>
    <n v="16"/>
    <n v="3"/>
    <n v="15"/>
    <n v="13"/>
    <n v="2"/>
    <n v="8"/>
  </r>
  <r>
    <s v="No"/>
    <s v="Travel_Rarely"/>
    <s v="45 - 54"/>
    <s v="Current Employees"/>
    <s v="R&amp;D"/>
    <x v="1"/>
    <s v="STAFF-101"/>
    <n v="101"/>
    <x v="1"/>
    <s v="Research Director"/>
    <s v="Married"/>
    <s v="Yes"/>
    <s v="Y"/>
    <n v="3"/>
    <n v="-2"/>
    <n v="0"/>
    <n v="45"/>
    <n v="0"/>
    <m/>
    <n v="0"/>
    <n v="1"/>
    <n v="193"/>
    <n v="6"/>
    <s v="Master's Degree"/>
    <n v="1"/>
    <n v="4"/>
    <n v="52"/>
    <n v="3"/>
    <n v="3"/>
    <n v="4"/>
    <n v="13245"/>
    <n v="15067"/>
    <n v="4"/>
    <n v="14"/>
    <n v="3"/>
    <n v="2"/>
    <n v="80"/>
    <n v="0"/>
    <n v="17"/>
    <n v="4"/>
    <n v="0"/>
    <n v="0"/>
    <n v="0"/>
    <n v="0"/>
  </r>
  <r>
    <s v="No"/>
    <s v="Travel_Rarely"/>
    <s v="35 - 44"/>
    <s v="Current Employees"/>
    <s v="R&amp;D"/>
    <x v="2"/>
    <s v="STAFF-102"/>
    <n v="102"/>
    <x v="1"/>
    <s v="Research Director"/>
    <s v="Single"/>
    <s v="No"/>
    <s v="Y"/>
    <n v="3"/>
    <n v="-2"/>
    <n v="0"/>
    <n v="37"/>
    <n v="0"/>
    <m/>
    <n v="0"/>
    <n v="1"/>
    <n v="397"/>
    <n v="7"/>
    <s v="Master's Degree"/>
    <n v="1"/>
    <n v="1"/>
    <n v="30"/>
    <n v="3"/>
    <n v="3"/>
    <n v="3"/>
    <n v="13664"/>
    <n v="25258"/>
    <n v="4"/>
    <n v="13"/>
    <n v="3"/>
    <n v="1"/>
    <n v="80"/>
    <n v="0"/>
    <n v="16"/>
    <n v="4"/>
    <n v="5"/>
    <n v="2"/>
    <n v="0"/>
    <n v="2"/>
  </r>
  <r>
    <s v="No"/>
    <s v="Travel_Rarely"/>
    <s v="45 - 54"/>
    <s v="Current Employees"/>
    <s v="HR"/>
    <x v="2"/>
    <s v="STAFF-103"/>
    <n v="103"/>
    <x v="1"/>
    <s v="Human Resources"/>
    <s v="Divorced"/>
    <s v="Yes"/>
    <s v="Y"/>
    <n v="2"/>
    <n v="-2"/>
    <n v="0"/>
    <n v="46"/>
    <n v="0"/>
    <m/>
    <n v="0"/>
    <n v="1"/>
    <n v="945"/>
    <n v="5"/>
    <s v="Associates Degree"/>
    <n v="1"/>
    <n v="2"/>
    <n v="80"/>
    <n v="3"/>
    <n v="2"/>
    <n v="3"/>
    <n v="5021"/>
    <n v="10425"/>
    <n v="8"/>
    <n v="22"/>
    <n v="4"/>
    <n v="4"/>
    <n v="80"/>
    <n v="1"/>
    <n v="16"/>
    <n v="3"/>
    <n v="4"/>
    <n v="2"/>
    <n v="0"/>
    <n v="2"/>
  </r>
  <r>
    <s v="No"/>
    <s v="Travel_Rarely"/>
    <s v="25 - 34"/>
    <s v="Current Employees"/>
    <s v="R&amp;D"/>
    <x v="0"/>
    <s v="STAFF-104"/>
    <n v="104"/>
    <x v="1"/>
    <s v="Laboratory Technician"/>
    <s v="Married"/>
    <s v="Yes"/>
    <s v="Y"/>
    <n v="1"/>
    <n v="-2"/>
    <n v="0"/>
    <n v="30"/>
    <n v="0"/>
    <m/>
    <n v="0"/>
    <n v="1"/>
    <n v="852"/>
    <n v="1"/>
    <s v="High School"/>
    <n v="1"/>
    <n v="4"/>
    <n v="55"/>
    <n v="2"/>
    <n v="2"/>
    <n v="2"/>
    <n v="5126"/>
    <n v="15998"/>
    <n v="1"/>
    <n v="12"/>
    <n v="3"/>
    <n v="3"/>
    <n v="80"/>
    <n v="2"/>
    <n v="10"/>
    <n v="2"/>
    <n v="10"/>
    <n v="8"/>
    <n v="3"/>
    <n v="0"/>
  </r>
  <r>
    <s v="No"/>
    <s v="Travel_Rarely"/>
    <s v="35 - 44"/>
    <s v="Current Employees"/>
    <s v="R&amp;D"/>
    <x v="2"/>
    <s v="STAFF-105"/>
    <n v="105"/>
    <x v="1"/>
    <s v="Research Scientist"/>
    <s v="Single"/>
    <s v="No"/>
    <s v="Y"/>
    <n v="3"/>
    <n v="-2"/>
    <n v="0"/>
    <n v="35"/>
    <n v="0"/>
    <m/>
    <n v="0"/>
    <n v="1"/>
    <n v="1214"/>
    <n v="1"/>
    <s v="Bachelor's Degree"/>
    <n v="1"/>
    <n v="2"/>
    <n v="30"/>
    <n v="2"/>
    <n v="1"/>
    <n v="3"/>
    <n v="2859"/>
    <n v="26278"/>
    <n v="1"/>
    <n v="18"/>
    <n v="3"/>
    <n v="1"/>
    <n v="80"/>
    <n v="0"/>
    <n v="6"/>
    <n v="3"/>
    <n v="6"/>
    <n v="4"/>
    <n v="0"/>
    <n v="4"/>
  </r>
  <r>
    <s v="No"/>
    <s v="Travel_Rarely"/>
    <s v="Over 55"/>
    <s v="Current Employees"/>
    <s v="Sales"/>
    <x v="0"/>
    <s v="STAFF-106"/>
    <n v="106"/>
    <x v="1"/>
    <s v="Sales Executive"/>
    <s v="Married"/>
    <s v="No"/>
    <s v="Y"/>
    <n v="4"/>
    <n v="-2"/>
    <n v="0"/>
    <n v="55"/>
    <n v="0"/>
    <m/>
    <n v="0"/>
    <n v="1"/>
    <n v="111"/>
    <n v="1"/>
    <s v="Associates Degree"/>
    <n v="1"/>
    <n v="1"/>
    <n v="70"/>
    <n v="3"/>
    <n v="3"/>
    <n v="2"/>
    <n v="10239"/>
    <n v="18092"/>
    <n v="3"/>
    <n v="14"/>
    <n v="3"/>
    <n v="4"/>
    <n v="80"/>
    <n v="1"/>
    <n v="24"/>
    <n v="3"/>
    <n v="1"/>
    <n v="0"/>
    <n v="1"/>
    <n v="0"/>
  </r>
  <r>
    <s v="No"/>
    <s v="Non-Travel"/>
    <s v="35 - 44"/>
    <s v="Current Employees"/>
    <s v="R&amp;D"/>
    <x v="2"/>
    <s v="STAFF-107"/>
    <n v="107"/>
    <x v="0"/>
    <s v="Research Scientist"/>
    <s v="Divorced"/>
    <s v="Yes"/>
    <s v="Y"/>
    <n v="3"/>
    <n v="-2"/>
    <n v="0"/>
    <n v="38"/>
    <n v="0"/>
    <m/>
    <n v="0"/>
    <n v="1"/>
    <n v="573"/>
    <n v="6"/>
    <s v="Bachelor's Degree"/>
    <n v="1"/>
    <n v="2"/>
    <n v="79"/>
    <n v="1"/>
    <n v="2"/>
    <n v="4"/>
    <n v="5329"/>
    <n v="15717"/>
    <n v="7"/>
    <n v="12"/>
    <n v="3"/>
    <n v="4"/>
    <n v="80"/>
    <n v="3"/>
    <n v="17"/>
    <n v="3"/>
    <n v="13"/>
    <n v="11"/>
    <n v="1"/>
    <n v="9"/>
  </r>
  <r>
    <s v="No"/>
    <s v="Travel_Rarely"/>
    <s v="25 - 34"/>
    <s v="Current Employees"/>
    <s v="R&amp;D"/>
    <x v="2"/>
    <s v="STAFF-110"/>
    <n v="110"/>
    <x v="1"/>
    <s v="Manufacturing Director"/>
    <s v="Married"/>
    <s v="No"/>
    <s v="Y"/>
    <n v="2"/>
    <n v="-2"/>
    <n v="0"/>
    <n v="34"/>
    <n v="0"/>
    <m/>
    <n v="0"/>
    <n v="1"/>
    <n v="1153"/>
    <n v="1"/>
    <s v="Associates Degree"/>
    <n v="1"/>
    <n v="1"/>
    <n v="94"/>
    <n v="3"/>
    <n v="2"/>
    <n v="3"/>
    <n v="4325"/>
    <n v="17736"/>
    <n v="1"/>
    <n v="15"/>
    <n v="3"/>
    <n v="3"/>
    <n v="80"/>
    <n v="0"/>
    <n v="5"/>
    <n v="3"/>
    <n v="5"/>
    <n v="2"/>
    <n v="1"/>
    <n v="3"/>
  </r>
  <r>
    <s v="No"/>
    <s v="Travel_Rarely"/>
    <s v="Over 55"/>
    <s v="Current Employees"/>
    <s v="R&amp;D"/>
    <x v="0"/>
    <s v="STAFF-112"/>
    <n v="112"/>
    <x v="1"/>
    <s v="Manufacturing Director"/>
    <s v="Single"/>
    <s v="No"/>
    <s v="Y"/>
    <n v="3"/>
    <n v="-2"/>
    <n v="0"/>
    <n v="56"/>
    <n v="0"/>
    <m/>
    <n v="0"/>
    <n v="1"/>
    <n v="1400"/>
    <n v="7"/>
    <s v="Bachelor's Degree"/>
    <n v="1"/>
    <n v="4"/>
    <n v="49"/>
    <n v="1"/>
    <n v="3"/>
    <n v="2"/>
    <n v="7260"/>
    <n v="21698"/>
    <n v="4"/>
    <n v="11"/>
    <n v="3"/>
    <n v="1"/>
    <n v="80"/>
    <n v="0"/>
    <n v="37"/>
    <n v="2"/>
    <n v="6"/>
    <n v="4"/>
    <n v="0"/>
    <n v="2"/>
  </r>
  <r>
    <s v="No"/>
    <s v="Travel_Rarely"/>
    <s v="Under 25"/>
    <s v="Current Employees"/>
    <s v="Sales"/>
    <x v="4"/>
    <s v="STAFF-113"/>
    <n v="113"/>
    <x v="1"/>
    <s v="Sales Representative"/>
    <s v="Divorced"/>
    <s v="No"/>
    <s v="Y"/>
    <n v="3"/>
    <n v="-2"/>
    <n v="0"/>
    <n v="23"/>
    <n v="0"/>
    <m/>
    <n v="0"/>
    <n v="1"/>
    <n v="541"/>
    <n v="2"/>
    <s v="High School"/>
    <n v="1"/>
    <n v="3"/>
    <n v="62"/>
    <n v="3"/>
    <n v="1"/>
    <n v="4"/>
    <n v="2322"/>
    <n v="9518"/>
    <n v="3"/>
    <n v="13"/>
    <n v="3"/>
    <n v="3"/>
    <n v="80"/>
    <n v="1"/>
    <n v="3"/>
    <n v="3"/>
    <n v="0"/>
    <n v="0"/>
    <n v="0"/>
    <n v="0"/>
  </r>
  <r>
    <s v="No"/>
    <s v="Travel_Rarely"/>
    <s v="45 - 54"/>
    <s v="Current Employees"/>
    <s v="R&amp;D"/>
    <x v="0"/>
    <s v="STAFF-116"/>
    <n v="116"/>
    <x v="1"/>
    <s v="Laboratory Technician"/>
    <s v="Married"/>
    <s v="No"/>
    <s v="Y"/>
    <n v="4"/>
    <n v="-2"/>
    <n v="0"/>
    <n v="51"/>
    <n v="0"/>
    <m/>
    <n v="0"/>
    <n v="1"/>
    <n v="432"/>
    <n v="9"/>
    <s v="Master's Degree"/>
    <n v="1"/>
    <n v="4"/>
    <n v="96"/>
    <n v="3"/>
    <n v="1"/>
    <n v="2"/>
    <n v="2075"/>
    <n v="18725"/>
    <n v="3"/>
    <n v="23"/>
    <n v="4"/>
    <n v="2"/>
    <n v="80"/>
    <n v="2"/>
    <n v="10"/>
    <n v="3"/>
    <n v="4"/>
    <n v="2"/>
    <n v="0"/>
    <n v="3"/>
  </r>
  <r>
    <s v="No"/>
    <s v="Travel_Rarely"/>
    <s v="25 - 34"/>
    <s v="Current Employees"/>
    <s v="R&amp;D"/>
    <x v="0"/>
    <s v="STAFF-117"/>
    <n v="117"/>
    <x v="1"/>
    <s v="Healthcare Representative"/>
    <s v="Married"/>
    <s v="No"/>
    <s v="Y"/>
    <n v="3"/>
    <n v="-2"/>
    <n v="0"/>
    <n v="30"/>
    <n v="0"/>
    <m/>
    <n v="0"/>
    <n v="1"/>
    <n v="288"/>
    <n v="2"/>
    <s v="Bachelor's Degree"/>
    <n v="1"/>
    <n v="3"/>
    <n v="99"/>
    <n v="2"/>
    <n v="2"/>
    <n v="2"/>
    <n v="4152"/>
    <n v="15830"/>
    <n v="1"/>
    <n v="19"/>
    <n v="3"/>
    <n v="1"/>
    <n v="80"/>
    <n v="3"/>
    <n v="11"/>
    <n v="3"/>
    <n v="11"/>
    <n v="10"/>
    <n v="10"/>
    <n v="8"/>
  </r>
  <r>
    <s v="Yes"/>
    <s v="Travel_Rarely"/>
    <s v="45 - 54"/>
    <s v="Ex-Employees"/>
    <s v="Sales"/>
    <x v="2"/>
    <s v="STAFF-118"/>
    <n v="118"/>
    <x v="1"/>
    <s v="Sales Executive"/>
    <s v="Single"/>
    <s v="No"/>
    <s v="Y"/>
    <n v="3"/>
    <n v="-2"/>
    <n v="0"/>
    <n v="46"/>
    <n v="1"/>
    <n v="1"/>
    <n v="1"/>
    <n v="0"/>
    <n v="669"/>
    <n v="9"/>
    <s v="Associates Degree"/>
    <n v="1"/>
    <n v="3"/>
    <n v="64"/>
    <n v="2"/>
    <n v="3"/>
    <n v="4"/>
    <n v="9619"/>
    <n v="13596"/>
    <n v="1"/>
    <n v="16"/>
    <n v="3"/>
    <n v="4"/>
    <n v="80"/>
    <n v="0"/>
    <n v="9"/>
    <n v="3"/>
    <n v="9"/>
    <n v="8"/>
    <n v="4"/>
    <n v="7"/>
  </r>
  <r>
    <s v="No"/>
    <s v="Travel_Frequently"/>
    <s v="35 - 44"/>
    <s v="Current Employees"/>
    <s v="R&amp;D"/>
    <x v="0"/>
    <s v="STAFF-119"/>
    <n v="119"/>
    <x v="1"/>
    <s v="Healthcare Representative"/>
    <s v="Married"/>
    <s v="No"/>
    <s v="Y"/>
    <n v="3"/>
    <n v="-2"/>
    <n v="0"/>
    <n v="40"/>
    <n v="0"/>
    <m/>
    <n v="0"/>
    <n v="1"/>
    <n v="530"/>
    <n v="1"/>
    <s v="Master's Degree"/>
    <n v="1"/>
    <n v="3"/>
    <n v="78"/>
    <n v="2"/>
    <n v="4"/>
    <n v="2"/>
    <n v="13503"/>
    <n v="14115"/>
    <n v="1"/>
    <n v="22"/>
    <n v="4"/>
    <n v="4"/>
    <n v="80"/>
    <n v="1"/>
    <n v="22"/>
    <n v="2"/>
    <n v="22"/>
    <n v="3"/>
    <n v="11"/>
    <n v="11"/>
  </r>
  <r>
    <s v="No"/>
    <s v="Travel_Rarely"/>
    <s v="45 - 54"/>
    <s v="Current Employees"/>
    <s v="Sales"/>
    <x v="3"/>
    <s v="STAFF-120"/>
    <n v="120"/>
    <x v="1"/>
    <s v="Sales Executive"/>
    <s v="Single"/>
    <s v="Yes"/>
    <s v="Y"/>
    <n v="2"/>
    <n v="-2"/>
    <n v="0"/>
    <n v="51"/>
    <n v="0"/>
    <m/>
    <n v="0"/>
    <n v="1"/>
    <n v="632"/>
    <n v="21"/>
    <s v="Master's Degree"/>
    <n v="1"/>
    <n v="3"/>
    <n v="71"/>
    <n v="3"/>
    <n v="2"/>
    <n v="4"/>
    <n v="5441"/>
    <n v="8423"/>
    <n v="0"/>
    <n v="22"/>
    <n v="4"/>
    <n v="4"/>
    <n v="80"/>
    <n v="0"/>
    <n v="11"/>
    <n v="1"/>
    <n v="10"/>
    <n v="7"/>
    <n v="1"/>
    <n v="0"/>
  </r>
  <r>
    <s v="No"/>
    <s v="Travel_Rarely"/>
    <s v="25 - 34"/>
    <s v="Current Employees"/>
    <s v="Sales"/>
    <x v="2"/>
    <s v="STAFF-121"/>
    <n v="121"/>
    <x v="0"/>
    <s v="Sales Executive"/>
    <s v="Divorced"/>
    <s v="Yes"/>
    <s v="Y"/>
    <n v="4"/>
    <n v="-2"/>
    <n v="0"/>
    <n v="30"/>
    <n v="0"/>
    <m/>
    <n v="0"/>
    <n v="1"/>
    <n v="1334"/>
    <n v="4"/>
    <s v="Associates Degree"/>
    <n v="1"/>
    <n v="3"/>
    <n v="63"/>
    <n v="2"/>
    <n v="2"/>
    <n v="3"/>
    <n v="5209"/>
    <n v="19760"/>
    <n v="1"/>
    <n v="12"/>
    <n v="3"/>
    <n v="2"/>
    <n v="80"/>
    <n v="3"/>
    <n v="11"/>
    <n v="2"/>
    <n v="11"/>
    <n v="8"/>
    <n v="2"/>
    <n v="7"/>
  </r>
  <r>
    <s v="No"/>
    <s v="Travel_Frequently"/>
    <s v="45 - 54"/>
    <s v="Current Employees"/>
    <s v="R&amp;D"/>
    <x v="2"/>
    <s v="STAFF-124"/>
    <n v="124"/>
    <x v="1"/>
    <s v="Healthcare Representative"/>
    <s v="Married"/>
    <s v="Yes"/>
    <s v="Y"/>
    <n v="5"/>
    <n v="-2"/>
    <n v="0"/>
    <n v="46"/>
    <n v="0"/>
    <m/>
    <n v="0"/>
    <n v="1"/>
    <n v="638"/>
    <n v="1"/>
    <s v="Bachelor's Degree"/>
    <n v="1"/>
    <n v="3"/>
    <n v="40"/>
    <n v="2"/>
    <n v="3"/>
    <n v="4"/>
    <n v="10673"/>
    <n v="3142"/>
    <n v="2"/>
    <n v="13"/>
    <n v="3"/>
    <n v="3"/>
    <n v="80"/>
    <n v="1"/>
    <n v="21"/>
    <n v="2"/>
    <n v="10"/>
    <n v="9"/>
    <n v="9"/>
    <n v="5"/>
  </r>
  <r>
    <s v="No"/>
    <s v="Travel_Rarely"/>
    <s v="25 - 34"/>
    <s v="Current Employees"/>
    <s v="Sales"/>
    <x v="2"/>
    <s v="STAFF-125"/>
    <n v="125"/>
    <x v="1"/>
    <s v="Sales Executive"/>
    <s v="Single"/>
    <s v="No"/>
    <s v="Y"/>
    <n v="0"/>
    <n v="-2"/>
    <n v="0"/>
    <n v="32"/>
    <n v="0"/>
    <m/>
    <n v="0"/>
    <n v="1"/>
    <n v="1093"/>
    <n v="6"/>
    <s v="Master's Degree"/>
    <n v="1"/>
    <n v="2"/>
    <n v="87"/>
    <n v="3"/>
    <n v="2"/>
    <n v="3"/>
    <n v="5010"/>
    <n v="24301"/>
    <n v="1"/>
    <n v="16"/>
    <n v="3"/>
    <n v="1"/>
    <n v="80"/>
    <n v="0"/>
    <n v="12"/>
    <n v="3"/>
    <n v="11"/>
    <n v="8"/>
    <n v="5"/>
    <n v="7"/>
  </r>
  <r>
    <s v="No"/>
    <s v="Travel_Rarely"/>
    <s v="45 - 54"/>
    <s v="Current Employees"/>
    <s v="R&amp;D"/>
    <x v="4"/>
    <s v="STAFF-126"/>
    <n v="126"/>
    <x v="0"/>
    <s v="Research Director"/>
    <s v="Married"/>
    <s v="No"/>
    <s v="Y"/>
    <n v="5"/>
    <n v="-2"/>
    <n v="0"/>
    <n v="54"/>
    <n v="0"/>
    <m/>
    <n v="0"/>
    <n v="1"/>
    <n v="1217"/>
    <n v="2"/>
    <s v="Master's Degree"/>
    <n v="1"/>
    <n v="1"/>
    <n v="60"/>
    <n v="3"/>
    <n v="3"/>
    <n v="3"/>
    <n v="13549"/>
    <n v="24001"/>
    <n v="9"/>
    <n v="12"/>
    <n v="3"/>
    <n v="1"/>
    <n v="80"/>
    <n v="1"/>
    <n v="16"/>
    <n v="1"/>
    <n v="4"/>
    <n v="3"/>
    <n v="0"/>
    <n v="3"/>
  </r>
  <r>
    <s v="No"/>
    <s v="Travel_Rarely"/>
    <s v="Under 25"/>
    <s v="Current Employees"/>
    <s v="Sales"/>
    <x v="1"/>
    <s v="STAFF-128"/>
    <n v="128"/>
    <x v="0"/>
    <s v="Sales Executive"/>
    <s v="Married"/>
    <s v="No"/>
    <s v="Y"/>
    <n v="2"/>
    <n v="-2"/>
    <n v="0"/>
    <n v="24"/>
    <n v="0"/>
    <m/>
    <n v="0"/>
    <n v="1"/>
    <n v="1353"/>
    <n v="3"/>
    <s v="Associates Degree"/>
    <n v="1"/>
    <n v="1"/>
    <n v="33"/>
    <n v="3"/>
    <n v="2"/>
    <n v="3"/>
    <n v="4999"/>
    <n v="17519"/>
    <n v="0"/>
    <n v="21"/>
    <n v="4"/>
    <n v="1"/>
    <n v="80"/>
    <n v="1"/>
    <n v="4"/>
    <n v="2"/>
    <n v="3"/>
    <n v="2"/>
    <n v="0"/>
    <n v="2"/>
  </r>
  <r>
    <s v="No"/>
    <s v="Non-Travel"/>
    <s v="25 - 34"/>
    <s v="Current Employees"/>
    <s v="Sales"/>
    <x v="2"/>
    <s v="STAFF-129"/>
    <n v="129"/>
    <x v="1"/>
    <s v="Sales Executive"/>
    <s v="Married"/>
    <s v="No"/>
    <s v="Y"/>
    <n v="3"/>
    <n v="-2"/>
    <n v="0"/>
    <n v="28"/>
    <n v="0"/>
    <m/>
    <n v="0"/>
    <n v="1"/>
    <n v="120"/>
    <n v="4"/>
    <s v="Bachelor's Degree"/>
    <n v="1"/>
    <n v="2"/>
    <n v="43"/>
    <n v="3"/>
    <n v="2"/>
    <n v="3"/>
    <n v="4221"/>
    <n v="8863"/>
    <n v="1"/>
    <n v="15"/>
    <n v="3"/>
    <n v="2"/>
    <n v="80"/>
    <n v="0"/>
    <n v="5"/>
    <n v="4"/>
    <n v="5"/>
    <n v="4"/>
    <n v="0"/>
    <n v="4"/>
  </r>
  <r>
    <s v="No"/>
    <s v="Travel_Rarely"/>
    <s v="Over 55"/>
    <s v="Current Employees"/>
    <s v="Sales"/>
    <x v="2"/>
    <s v="STAFF-131"/>
    <n v="131"/>
    <x v="1"/>
    <s v="Sales Executive"/>
    <s v="Single"/>
    <s v="No"/>
    <s v="Y"/>
    <n v="1"/>
    <n v="-2"/>
    <n v="0"/>
    <n v="58"/>
    <n v="0"/>
    <m/>
    <n v="0"/>
    <n v="1"/>
    <n v="682"/>
    <n v="10"/>
    <s v="Master's Degree"/>
    <n v="1"/>
    <n v="4"/>
    <n v="37"/>
    <n v="3"/>
    <n v="4"/>
    <n v="3"/>
    <n v="13872"/>
    <n v="24409"/>
    <n v="0"/>
    <n v="13"/>
    <n v="3"/>
    <n v="3"/>
    <n v="80"/>
    <n v="0"/>
    <n v="38"/>
    <n v="2"/>
    <n v="37"/>
    <n v="10"/>
    <n v="1"/>
    <n v="8"/>
  </r>
  <r>
    <s v="No"/>
    <s v="Non-Travel"/>
    <s v="35 - 44"/>
    <s v="Current Employees"/>
    <s v="R&amp;D"/>
    <x v="2"/>
    <s v="STAFF-132"/>
    <n v="132"/>
    <x v="1"/>
    <s v="Laboratory Technician"/>
    <s v="Married"/>
    <s v="No"/>
    <s v="Y"/>
    <n v="3"/>
    <n v="-2"/>
    <n v="0"/>
    <n v="44"/>
    <n v="0"/>
    <m/>
    <n v="0"/>
    <n v="1"/>
    <n v="489"/>
    <n v="23"/>
    <s v="Bachelor's Degree"/>
    <n v="1"/>
    <n v="2"/>
    <n v="67"/>
    <n v="3"/>
    <n v="2"/>
    <n v="3"/>
    <n v="2042"/>
    <n v="25043"/>
    <n v="4"/>
    <n v="12"/>
    <n v="3"/>
    <n v="3"/>
    <n v="80"/>
    <n v="1"/>
    <n v="17"/>
    <n v="4"/>
    <n v="3"/>
    <n v="2"/>
    <n v="1"/>
    <n v="2"/>
  </r>
  <r>
    <s v="Yes"/>
    <s v="Travel_Rarely"/>
    <s v="35 - 44"/>
    <s v="Ex-Employees"/>
    <s v="HR"/>
    <x v="5"/>
    <s v="STAFF-133"/>
    <n v="133"/>
    <x v="1"/>
    <s v="Human Resources"/>
    <s v="Divorced"/>
    <s v="Yes"/>
    <s v="Y"/>
    <n v="3"/>
    <n v="-2"/>
    <n v="0"/>
    <n v="37"/>
    <n v="1"/>
    <n v="1"/>
    <n v="1"/>
    <n v="0"/>
    <n v="807"/>
    <n v="6"/>
    <s v="Master's Degree"/>
    <n v="1"/>
    <n v="3"/>
    <n v="63"/>
    <n v="3"/>
    <n v="1"/>
    <n v="4"/>
    <n v="2073"/>
    <n v="23648"/>
    <n v="4"/>
    <n v="22"/>
    <n v="4"/>
    <n v="4"/>
    <n v="80"/>
    <n v="0"/>
    <n v="7"/>
    <n v="3"/>
    <n v="3"/>
    <n v="2"/>
    <n v="0"/>
    <n v="2"/>
  </r>
  <r>
    <s v="No"/>
    <s v="Travel_Rarely"/>
    <s v="25 - 34"/>
    <s v="Current Employees"/>
    <s v="R&amp;D"/>
    <x v="0"/>
    <s v="STAFF-134"/>
    <n v="134"/>
    <x v="1"/>
    <s v="Research Scientist"/>
    <s v="Single"/>
    <s v="No"/>
    <s v="Y"/>
    <n v="2"/>
    <n v="-2"/>
    <n v="0"/>
    <n v="32"/>
    <n v="0"/>
    <m/>
    <n v="0"/>
    <n v="1"/>
    <n v="827"/>
    <n v="1"/>
    <s v="High School"/>
    <n v="1"/>
    <n v="4"/>
    <n v="71"/>
    <n v="3"/>
    <n v="1"/>
    <n v="2"/>
    <n v="2956"/>
    <n v="15178"/>
    <n v="1"/>
    <n v="13"/>
    <n v="3"/>
    <n v="4"/>
    <n v="80"/>
    <n v="0"/>
    <n v="1"/>
    <n v="3"/>
    <n v="1"/>
    <n v="0"/>
    <n v="0"/>
    <n v="0"/>
  </r>
  <r>
    <s v="Yes"/>
    <s v="Travel_Frequently"/>
    <s v="Under 25"/>
    <s v="Ex-Employees"/>
    <s v="R&amp;D"/>
    <x v="0"/>
    <s v="STAFF-137"/>
    <n v="137"/>
    <x v="0"/>
    <s v="Laboratory Technician"/>
    <s v="Single"/>
    <s v="Yes"/>
    <s v="Y"/>
    <n v="5"/>
    <n v="-2"/>
    <n v="0"/>
    <n v="20"/>
    <n v="1"/>
    <n v="1"/>
    <n v="1"/>
    <n v="0"/>
    <n v="871"/>
    <n v="6"/>
    <s v="Bachelor's Degree"/>
    <n v="1"/>
    <n v="4"/>
    <n v="66"/>
    <n v="2"/>
    <n v="1"/>
    <n v="2"/>
    <n v="2926"/>
    <n v="19783"/>
    <n v="1"/>
    <n v="18"/>
    <n v="3"/>
    <n v="2"/>
    <n v="80"/>
    <n v="0"/>
    <n v="1"/>
    <n v="3"/>
    <n v="1"/>
    <n v="0"/>
    <n v="1"/>
    <n v="0"/>
  </r>
  <r>
    <s v="No"/>
    <s v="Travel_Rarely"/>
    <s v="25 - 34"/>
    <s v="Current Employees"/>
    <s v="R&amp;D"/>
    <x v="1"/>
    <s v="STAFF-138"/>
    <n v="138"/>
    <x v="0"/>
    <s v="Research Scientist"/>
    <s v="Single"/>
    <s v="No"/>
    <s v="Y"/>
    <n v="3"/>
    <n v="-2"/>
    <n v="0"/>
    <n v="34"/>
    <n v="0"/>
    <m/>
    <n v="0"/>
    <n v="1"/>
    <n v="665"/>
    <n v="6"/>
    <s v="Master's Degree"/>
    <n v="1"/>
    <n v="1"/>
    <n v="41"/>
    <n v="3"/>
    <n v="2"/>
    <n v="3"/>
    <n v="4809"/>
    <n v="12482"/>
    <n v="1"/>
    <n v="14"/>
    <n v="3"/>
    <n v="3"/>
    <n v="80"/>
    <n v="0"/>
    <n v="16"/>
    <n v="3"/>
    <n v="16"/>
    <n v="13"/>
    <n v="2"/>
    <n v="10"/>
  </r>
  <r>
    <s v="No"/>
    <s v="Non-Travel"/>
    <s v="35 - 44"/>
    <s v="Current Employees"/>
    <s v="R&amp;D"/>
    <x v="0"/>
    <s v="STAFF-139"/>
    <n v="139"/>
    <x v="1"/>
    <s v="Healthcare Representative"/>
    <s v="Divorced"/>
    <s v="No"/>
    <s v="Y"/>
    <n v="2"/>
    <n v="-2"/>
    <n v="0"/>
    <n v="37"/>
    <n v="0"/>
    <m/>
    <n v="0"/>
    <n v="1"/>
    <n v="1040"/>
    <n v="2"/>
    <s v="Associates Degree"/>
    <n v="1"/>
    <n v="3"/>
    <n v="100"/>
    <n v="2"/>
    <n v="2"/>
    <n v="2"/>
    <n v="5163"/>
    <n v="15850"/>
    <n v="5"/>
    <n v="14"/>
    <n v="3"/>
    <n v="4"/>
    <n v="80"/>
    <n v="1"/>
    <n v="17"/>
    <n v="4"/>
    <n v="1"/>
    <n v="0"/>
    <n v="0"/>
    <n v="0"/>
  </r>
  <r>
    <s v="No"/>
    <s v="Non-Travel"/>
    <s v="Over 55"/>
    <s v="Current Employees"/>
    <s v="HR"/>
    <x v="5"/>
    <s v="STAFF-140"/>
    <n v="140"/>
    <x v="0"/>
    <s v="Manager"/>
    <s v="Married"/>
    <s v="No"/>
    <s v="Y"/>
    <n v="3"/>
    <n v="-2"/>
    <n v="0"/>
    <n v="59"/>
    <n v="0"/>
    <m/>
    <n v="0"/>
    <n v="1"/>
    <n v="1420"/>
    <n v="2"/>
    <s v="Master's Degree"/>
    <n v="1"/>
    <n v="3"/>
    <n v="32"/>
    <n v="2"/>
    <n v="5"/>
    <n v="4"/>
    <n v="18844"/>
    <n v="21922"/>
    <n v="9"/>
    <n v="21"/>
    <n v="4"/>
    <n v="4"/>
    <n v="80"/>
    <n v="1"/>
    <n v="30"/>
    <n v="3"/>
    <n v="3"/>
    <n v="2"/>
    <n v="2"/>
    <n v="2"/>
  </r>
  <r>
    <s v="No"/>
    <s v="Travel_Frequently"/>
    <s v="45 - 54"/>
    <s v="Current Employees"/>
    <s v="R&amp;D"/>
    <x v="0"/>
    <s v="STAFF-141"/>
    <n v="141"/>
    <x v="0"/>
    <s v="Research Director"/>
    <s v="Married"/>
    <s v="Yes"/>
    <s v="Y"/>
    <n v="1"/>
    <n v="-2"/>
    <n v="0"/>
    <n v="50"/>
    <n v="0"/>
    <m/>
    <n v="0"/>
    <n v="1"/>
    <n v="1115"/>
    <n v="1"/>
    <s v="Bachelor's Degree"/>
    <n v="1"/>
    <n v="1"/>
    <n v="73"/>
    <n v="3"/>
    <n v="5"/>
    <n v="2"/>
    <n v="18172"/>
    <n v="9755"/>
    <n v="3"/>
    <n v="19"/>
    <n v="3"/>
    <n v="1"/>
    <n v="80"/>
    <n v="0"/>
    <n v="28"/>
    <n v="2"/>
    <n v="8"/>
    <n v="3"/>
    <n v="0"/>
    <n v="7"/>
  </r>
  <r>
    <s v="Yes"/>
    <s v="Travel_Rarely"/>
    <s v="25 - 34"/>
    <s v="Ex-Employees"/>
    <s v="Sales"/>
    <x v="3"/>
    <s v="STAFF-142"/>
    <n v="142"/>
    <x v="1"/>
    <s v="Sales Executive"/>
    <s v="Single"/>
    <s v="Yes"/>
    <s v="Y"/>
    <n v="1"/>
    <n v="-2"/>
    <n v="0"/>
    <n v="25"/>
    <n v="1"/>
    <n v="1"/>
    <n v="1"/>
    <n v="0"/>
    <n v="240"/>
    <n v="5"/>
    <s v="Bachelor's Degree"/>
    <n v="1"/>
    <n v="3"/>
    <n v="46"/>
    <n v="2"/>
    <n v="2"/>
    <n v="3"/>
    <n v="5744"/>
    <n v="26959"/>
    <n v="1"/>
    <n v="11"/>
    <n v="3"/>
    <n v="4"/>
    <n v="80"/>
    <n v="0"/>
    <n v="6"/>
    <n v="3"/>
    <n v="6"/>
    <n v="4"/>
    <n v="0"/>
    <n v="3"/>
  </r>
  <r>
    <s v="No"/>
    <s v="Travel_Rarely"/>
    <s v="25 - 34"/>
    <s v="Current Employees"/>
    <s v="R&amp;D"/>
    <x v="2"/>
    <s v="STAFF-143"/>
    <n v="143"/>
    <x v="1"/>
    <s v="Research Scientist"/>
    <s v="Married"/>
    <s v="No"/>
    <s v="Y"/>
    <n v="2"/>
    <n v="-2"/>
    <n v="0"/>
    <n v="25"/>
    <n v="0"/>
    <m/>
    <n v="0"/>
    <n v="1"/>
    <n v="1280"/>
    <n v="7"/>
    <s v="High School"/>
    <n v="1"/>
    <n v="4"/>
    <n v="64"/>
    <n v="2"/>
    <n v="1"/>
    <n v="4"/>
    <n v="2889"/>
    <n v="26897"/>
    <n v="1"/>
    <n v="11"/>
    <n v="3"/>
    <n v="3"/>
    <n v="80"/>
    <n v="2"/>
    <n v="2"/>
    <n v="3"/>
    <n v="2"/>
    <n v="2"/>
    <n v="2"/>
    <n v="1"/>
  </r>
  <r>
    <s v="No"/>
    <s v="Travel_Rarely"/>
    <s v="Under 25"/>
    <s v="Current Employees"/>
    <s v="R&amp;D"/>
    <x v="2"/>
    <s v="STAFF-144"/>
    <n v="144"/>
    <x v="0"/>
    <s v="Laboratory Technician"/>
    <s v="Single"/>
    <s v="No"/>
    <s v="Y"/>
    <n v="5"/>
    <n v="-2"/>
    <n v="0"/>
    <n v="22"/>
    <n v="0"/>
    <m/>
    <n v="0"/>
    <n v="1"/>
    <n v="534"/>
    <n v="15"/>
    <s v="Bachelor's Degree"/>
    <n v="1"/>
    <n v="2"/>
    <n v="59"/>
    <n v="3"/>
    <n v="1"/>
    <n v="4"/>
    <n v="2871"/>
    <n v="23785"/>
    <n v="1"/>
    <n v="15"/>
    <n v="3"/>
    <n v="3"/>
    <n v="80"/>
    <n v="0"/>
    <n v="1"/>
    <n v="3"/>
    <n v="0"/>
    <n v="0"/>
    <n v="0"/>
    <n v="0"/>
  </r>
  <r>
    <s v="No"/>
    <s v="Travel_Frequently"/>
    <s v="45 - 54"/>
    <s v="Current Employees"/>
    <s v="R&amp;D"/>
    <x v="2"/>
    <s v="STAFF-145"/>
    <n v="145"/>
    <x v="0"/>
    <s v="Healthcare Representative"/>
    <s v="Single"/>
    <s v="No"/>
    <s v="Y"/>
    <n v="1"/>
    <n v="-2"/>
    <n v="0"/>
    <n v="51"/>
    <n v="0"/>
    <m/>
    <n v="0"/>
    <n v="1"/>
    <n v="1456"/>
    <n v="1"/>
    <s v="Master's Degree"/>
    <n v="1"/>
    <n v="1"/>
    <n v="30"/>
    <n v="2"/>
    <n v="3"/>
    <n v="4"/>
    <n v="7484"/>
    <n v="25796"/>
    <n v="3"/>
    <n v="20"/>
    <n v="4"/>
    <n v="3"/>
    <n v="80"/>
    <n v="0"/>
    <n v="23"/>
    <n v="2"/>
    <n v="13"/>
    <n v="12"/>
    <n v="12"/>
    <n v="8"/>
  </r>
  <r>
    <s v="Yes"/>
    <s v="Travel_Frequently"/>
    <s v="25 - 34"/>
    <s v="Ex-Employees"/>
    <s v="R&amp;D"/>
    <x v="0"/>
    <s v="STAFF-147"/>
    <n v="147"/>
    <x v="1"/>
    <s v="Laboratory Technician"/>
    <s v="Single"/>
    <s v="Yes"/>
    <s v="Y"/>
    <n v="3"/>
    <n v="-2"/>
    <n v="0"/>
    <n v="34"/>
    <n v="1"/>
    <n v="1"/>
    <n v="1"/>
    <n v="0"/>
    <n v="658"/>
    <n v="7"/>
    <s v="Bachelor's Degree"/>
    <n v="1"/>
    <n v="1"/>
    <n v="66"/>
    <n v="1"/>
    <n v="2"/>
    <n v="2"/>
    <n v="6074"/>
    <n v="22887"/>
    <n v="1"/>
    <n v="24"/>
    <n v="4"/>
    <n v="4"/>
    <n v="80"/>
    <n v="0"/>
    <n v="9"/>
    <n v="3"/>
    <n v="9"/>
    <n v="7"/>
    <n v="0"/>
    <n v="6"/>
  </r>
  <r>
    <s v="No"/>
    <s v="Non-Travel"/>
    <s v="45 - 54"/>
    <s v="Current Employees"/>
    <s v="HR"/>
    <x v="5"/>
    <s v="STAFF-148"/>
    <n v="148"/>
    <x v="0"/>
    <s v="Manager"/>
    <s v="Single"/>
    <s v="Yes"/>
    <s v="Y"/>
    <n v="3"/>
    <n v="-2"/>
    <n v="0"/>
    <n v="54"/>
    <n v="0"/>
    <m/>
    <n v="0"/>
    <n v="1"/>
    <n v="142"/>
    <n v="26"/>
    <s v="Bachelor's Degree"/>
    <n v="1"/>
    <n v="4"/>
    <n v="30"/>
    <n v="4"/>
    <n v="4"/>
    <n v="4"/>
    <n v="17328"/>
    <n v="13871"/>
    <n v="2"/>
    <n v="12"/>
    <n v="3"/>
    <n v="3"/>
    <n v="80"/>
    <n v="0"/>
    <n v="23"/>
    <n v="3"/>
    <n v="5"/>
    <n v="3"/>
    <n v="4"/>
    <n v="4"/>
  </r>
  <r>
    <s v="No"/>
    <s v="Travel_Rarely"/>
    <s v="Under 25"/>
    <s v="Current Employees"/>
    <s v="R&amp;D"/>
    <x v="0"/>
    <s v="STAFF-150"/>
    <n v="150"/>
    <x v="1"/>
    <s v="Laboratory Technician"/>
    <s v="Married"/>
    <s v="No"/>
    <s v="Y"/>
    <n v="2"/>
    <n v="-2"/>
    <n v="0"/>
    <n v="24"/>
    <n v="0"/>
    <m/>
    <n v="0"/>
    <n v="1"/>
    <n v="1127"/>
    <n v="18"/>
    <s v="High School"/>
    <n v="1"/>
    <n v="2"/>
    <n v="52"/>
    <n v="3"/>
    <n v="1"/>
    <n v="2"/>
    <n v="2774"/>
    <n v="13257"/>
    <n v="0"/>
    <n v="12"/>
    <n v="3"/>
    <n v="3"/>
    <n v="80"/>
    <n v="1"/>
    <n v="6"/>
    <n v="3"/>
    <n v="5"/>
    <n v="3"/>
    <n v="1"/>
    <n v="2"/>
  </r>
  <r>
    <s v="No"/>
    <s v="Travel_Rarely"/>
    <s v="25 - 34"/>
    <s v="Current Employees"/>
    <s v="R&amp;D"/>
    <x v="0"/>
    <s v="STAFF-151"/>
    <n v="151"/>
    <x v="0"/>
    <s v="Research Scientist"/>
    <s v="Divorced"/>
    <s v="No"/>
    <s v="Y"/>
    <n v="3"/>
    <n v="-2"/>
    <n v="0"/>
    <n v="34"/>
    <n v="0"/>
    <m/>
    <n v="0"/>
    <n v="1"/>
    <n v="1031"/>
    <n v="6"/>
    <s v="Master's Degree"/>
    <n v="1"/>
    <n v="3"/>
    <n v="45"/>
    <n v="2"/>
    <n v="2"/>
    <n v="2"/>
    <n v="4505"/>
    <n v="15000"/>
    <n v="6"/>
    <n v="15"/>
    <n v="3"/>
    <n v="3"/>
    <n v="80"/>
    <n v="1"/>
    <n v="12"/>
    <n v="3"/>
    <n v="1"/>
    <n v="0"/>
    <n v="0"/>
    <n v="0"/>
  </r>
  <r>
    <s v="No"/>
    <s v="Travel_Rarely"/>
    <s v="35 - 44"/>
    <s v="Current Employees"/>
    <s v="Sales"/>
    <x v="0"/>
    <s v="STAFF-152"/>
    <n v="152"/>
    <x v="1"/>
    <s v="Sales Executive"/>
    <s v="Single"/>
    <s v="No"/>
    <s v="Y"/>
    <n v="3"/>
    <n v="-2"/>
    <n v="0"/>
    <n v="37"/>
    <n v="0"/>
    <m/>
    <n v="0"/>
    <n v="1"/>
    <n v="1189"/>
    <n v="3"/>
    <s v="Bachelor's Degree"/>
    <n v="1"/>
    <n v="3"/>
    <n v="87"/>
    <n v="3"/>
    <n v="3"/>
    <n v="2"/>
    <n v="7428"/>
    <n v="14506"/>
    <n v="2"/>
    <n v="12"/>
    <n v="3"/>
    <n v="1"/>
    <n v="80"/>
    <n v="0"/>
    <n v="12"/>
    <n v="3"/>
    <n v="5"/>
    <n v="3"/>
    <n v="1"/>
    <n v="3"/>
  </r>
  <r>
    <s v="No"/>
    <s v="Travel_Rarely"/>
    <s v="25 - 34"/>
    <s v="Current Employees"/>
    <s v="R&amp;D"/>
    <x v="2"/>
    <s v="STAFF-153"/>
    <n v="153"/>
    <x v="0"/>
    <s v="Manager"/>
    <s v="Single"/>
    <s v="No"/>
    <s v="Y"/>
    <n v="6"/>
    <n v="-2"/>
    <n v="0"/>
    <n v="34"/>
    <n v="0"/>
    <m/>
    <n v="0"/>
    <n v="1"/>
    <n v="1354"/>
    <n v="5"/>
    <s v="Bachelor's Degree"/>
    <n v="1"/>
    <n v="3"/>
    <n v="45"/>
    <n v="2"/>
    <n v="3"/>
    <n v="4"/>
    <n v="11631"/>
    <n v="5615"/>
    <n v="2"/>
    <n v="12"/>
    <n v="3"/>
    <n v="4"/>
    <n v="80"/>
    <n v="0"/>
    <n v="14"/>
    <n v="3"/>
    <n v="11"/>
    <n v="10"/>
    <n v="5"/>
    <n v="8"/>
  </r>
  <r>
    <s v="No"/>
    <s v="Travel_Frequently"/>
    <s v="35 - 44"/>
    <s v="Current Employees"/>
    <s v="Sales"/>
    <x v="4"/>
    <s v="STAFF-154"/>
    <n v="154"/>
    <x v="0"/>
    <s v="Sales Executive"/>
    <s v="Married"/>
    <s v="No"/>
    <s v="Y"/>
    <n v="6"/>
    <n v="-2"/>
    <n v="0"/>
    <n v="36"/>
    <n v="0"/>
    <m/>
    <n v="0"/>
    <n v="1"/>
    <n v="1467"/>
    <n v="11"/>
    <s v="Associates Degree"/>
    <n v="1"/>
    <n v="2"/>
    <n v="92"/>
    <n v="3"/>
    <n v="3"/>
    <n v="4"/>
    <n v="9738"/>
    <n v="22952"/>
    <n v="0"/>
    <n v="14"/>
    <n v="3"/>
    <n v="3"/>
    <n v="80"/>
    <n v="1"/>
    <n v="10"/>
    <n v="3"/>
    <n v="9"/>
    <n v="7"/>
    <n v="2"/>
    <n v="8"/>
  </r>
  <r>
    <s v="No"/>
    <s v="Travel_Rarely"/>
    <s v="35 - 44"/>
    <s v="Current Employees"/>
    <s v="R&amp;D"/>
    <x v="0"/>
    <s v="STAFF-155"/>
    <n v="155"/>
    <x v="0"/>
    <s v="Laboratory Technician"/>
    <s v="Divorced"/>
    <s v="No"/>
    <s v="Y"/>
    <n v="2"/>
    <n v="-2"/>
    <n v="0"/>
    <n v="36"/>
    <n v="0"/>
    <m/>
    <n v="0"/>
    <n v="1"/>
    <n v="922"/>
    <n v="3"/>
    <s v="Associates Degree"/>
    <n v="1"/>
    <n v="1"/>
    <n v="39"/>
    <n v="3"/>
    <n v="1"/>
    <n v="2"/>
    <n v="2835"/>
    <n v="2561"/>
    <n v="5"/>
    <n v="22"/>
    <n v="4"/>
    <n v="1"/>
    <n v="80"/>
    <n v="1"/>
    <n v="7"/>
    <n v="3"/>
    <n v="1"/>
    <n v="0"/>
    <n v="0"/>
    <n v="0"/>
  </r>
  <r>
    <s v="No"/>
    <s v="Travel_Frequently"/>
    <s v="35 - 44"/>
    <s v="Current Employees"/>
    <s v="Sales"/>
    <x v="0"/>
    <s v="STAFF-158"/>
    <n v="158"/>
    <x v="1"/>
    <s v="Manager"/>
    <s v="Married"/>
    <s v="Yes"/>
    <s v="Y"/>
    <n v="3"/>
    <n v="-2"/>
    <n v="0"/>
    <n v="43"/>
    <n v="0"/>
    <m/>
    <n v="0"/>
    <n v="1"/>
    <n v="394"/>
    <n v="26"/>
    <s v="Associates Degree"/>
    <n v="1"/>
    <n v="3"/>
    <n v="92"/>
    <n v="3"/>
    <n v="4"/>
    <n v="2"/>
    <n v="16959"/>
    <n v="19494"/>
    <n v="1"/>
    <n v="12"/>
    <n v="3"/>
    <n v="4"/>
    <n v="80"/>
    <n v="2"/>
    <n v="25"/>
    <n v="4"/>
    <n v="25"/>
    <n v="12"/>
    <n v="4"/>
    <n v="12"/>
  </r>
  <r>
    <s v="No"/>
    <s v="Travel_Frequently"/>
    <s v="25 - 34"/>
    <s v="Current Employees"/>
    <s v="R&amp;D"/>
    <x v="0"/>
    <s v="STAFF-159"/>
    <n v="159"/>
    <x v="1"/>
    <s v="Research Scientist"/>
    <s v="Divorced"/>
    <s v="No"/>
    <s v="Y"/>
    <n v="2"/>
    <n v="-2"/>
    <n v="0"/>
    <n v="30"/>
    <n v="0"/>
    <m/>
    <n v="0"/>
    <n v="1"/>
    <n v="1312"/>
    <n v="23"/>
    <s v="Bachelor's Degree"/>
    <n v="1"/>
    <n v="1"/>
    <n v="96"/>
    <n v="1"/>
    <n v="1"/>
    <n v="2"/>
    <n v="2613"/>
    <n v="22310"/>
    <n v="1"/>
    <n v="25"/>
    <n v="4"/>
    <n v="3"/>
    <n v="80"/>
    <n v="3"/>
    <n v="10"/>
    <n v="2"/>
    <n v="10"/>
    <n v="7"/>
    <n v="0"/>
    <n v="9"/>
  </r>
  <r>
    <s v="No"/>
    <s v="Non-Travel"/>
    <s v="25 - 34"/>
    <s v="Current Employees"/>
    <s v="Sales"/>
    <x v="3"/>
    <s v="STAFF-160"/>
    <n v="160"/>
    <x v="1"/>
    <s v="Sales Executive"/>
    <s v="Married"/>
    <s v="No"/>
    <s v="Y"/>
    <n v="2"/>
    <n v="-2"/>
    <n v="0"/>
    <n v="33"/>
    <n v="0"/>
    <m/>
    <n v="0"/>
    <n v="1"/>
    <n v="750"/>
    <n v="22"/>
    <s v="Associates Degree"/>
    <n v="1"/>
    <n v="3"/>
    <n v="95"/>
    <n v="3"/>
    <n v="2"/>
    <n v="3"/>
    <n v="6146"/>
    <n v="15480"/>
    <n v="0"/>
    <n v="13"/>
    <n v="3"/>
    <n v="1"/>
    <n v="80"/>
    <n v="1"/>
    <n v="8"/>
    <n v="4"/>
    <n v="7"/>
    <n v="7"/>
    <n v="0"/>
    <n v="7"/>
  </r>
  <r>
    <s v="Yes"/>
    <s v="Travel_Rarely"/>
    <s v="Over 55"/>
    <s v="Ex-Employees"/>
    <s v="R&amp;D"/>
    <x v="0"/>
    <s v="STAFF-161"/>
    <n v="161"/>
    <x v="0"/>
    <s v="Research Scientist"/>
    <s v="Married"/>
    <s v="Yes"/>
    <s v="Y"/>
    <n v="2"/>
    <n v="-2"/>
    <n v="0"/>
    <n v="56"/>
    <n v="1"/>
    <n v="1"/>
    <n v="1"/>
    <n v="0"/>
    <n v="441"/>
    <n v="14"/>
    <s v="Master's Degree"/>
    <n v="1"/>
    <n v="2"/>
    <n v="72"/>
    <n v="3"/>
    <n v="1"/>
    <n v="2"/>
    <n v="4963"/>
    <n v="4510"/>
    <n v="9"/>
    <n v="18"/>
    <n v="3"/>
    <n v="1"/>
    <n v="80"/>
    <n v="3"/>
    <n v="7"/>
    <n v="3"/>
    <n v="5"/>
    <n v="4"/>
    <n v="4"/>
    <n v="3"/>
  </r>
  <r>
    <s v="No"/>
    <s v="Travel_Rarely"/>
    <s v="45 - 54"/>
    <s v="Current Employees"/>
    <s v="R&amp;D"/>
    <x v="0"/>
    <s v="STAFF-162"/>
    <n v="162"/>
    <x v="1"/>
    <s v="Research Director"/>
    <s v="Single"/>
    <s v="No"/>
    <s v="Y"/>
    <n v="5"/>
    <n v="-2"/>
    <n v="0"/>
    <n v="51"/>
    <n v="0"/>
    <m/>
    <n v="0"/>
    <n v="1"/>
    <n v="684"/>
    <n v="6"/>
    <s v="Bachelor's Degree"/>
    <n v="1"/>
    <n v="1"/>
    <n v="51"/>
    <n v="3"/>
    <n v="5"/>
    <n v="2"/>
    <n v="19537"/>
    <n v="6462"/>
    <n v="7"/>
    <n v="13"/>
    <n v="3"/>
    <n v="3"/>
    <n v="80"/>
    <n v="0"/>
    <n v="23"/>
    <n v="3"/>
    <n v="20"/>
    <n v="18"/>
    <n v="15"/>
    <n v="15"/>
  </r>
  <r>
    <s v="Yes"/>
    <s v="Travel_Rarely"/>
    <s v="25 - 34"/>
    <s v="Ex-Employees"/>
    <s v="Sales"/>
    <x v="0"/>
    <s v="STAFF-163"/>
    <n v="163"/>
    <x v="1"/>
    <s v="Sales Executive"/>
    <s v="Married"/>
    <s v="Yes"/>
    <s v="Y"/>
    <n v="3"/>
    <n v="-2"/>
    <n v="0"/>
    <n v="31"/>
    <n v="1"/>
    <n v="1"/>
    <n v="1"/>
    <n v="0"/>
    <n v="249"/>
    <n v="6"/>
    <s v="Master's Degree"/>
    <n v="1"/>
    <n v="2"/>
    <n v="76"/>
    <n v="1"/>
    <n v="2"/>
    <n v="2"/>
    <n v="6172"/>
    <n v="20739"/>
    <n v="4"/>
    <n v="18"/>
    <n v="3"/>
    <n v="2"/>
    <n v="80"/>
    <n v="0"/>
    <n v="12"/>
    <n v="2"/>
    <n v="7"/>
    <n v="7"/>
    <n v="7"/>
    <n v="7"/>
  </r>
  <r>
    <s v="No"/>
    <s v="Travel_Rarely"/>
    <s v="25 - 34"/>
    <s v="Current Employees"/>
    <s v="R&amp;D"/>
    <x v="1"/>
    <s v="STAFF-164"/>
    <n v="164"/>
    <x v="0"/>
    <s v="Research Scientist"/>
    <s v="Married"/>
    <s v="No"/>
    <s v="Y"/>
    <n v="3"/>
    <n v="-2"/>
    <n v="0"/>
    <n v="26"/>
    <n v="0"/>
    <m/>
    <n v="0"/>
    <n v="1"/>
    <n v="841"/>
    <n v="6"/>
    <s v="Bachelor's Degree"/>
    <n v="1"/>
    <n v="3"/>
    <n v="46"/>
    <n v="2"/>
    <n v="1"/>
    <n v="3"/>
    <n v="2368"/>
    <n v="23300"/>
    <n v="1"/>
    <n v="19"/>
    <n v="3"/>
    <n v="3"/>
    <n v="80"/>
    <n v="0"/>
    <n v="5"/>
    <n v="2"/>
    <n v="5"/>
    <n v="4"/>
    <n v="4"/>
    <n v="3"/>
  </r>
  <r>
    <s v="Yes"/>
    <s v="Travel_Rarely"/>
    <s v="Over 55"/>
    <s v="Ex-Employees"/>
    <s v="R&amp;D"/>
    <x v="2"/>
    <s v="STAFF-165"/>
    <n v="165"/>
    <x v="0"/>
    <s v="Healthcare Representative"/>
    <s v="Married"/>
    <s v="No"/>
    <s v="Y"/>
    <n v="3"/>
    <n v="-2"/>
    <n v="0"/>
    <n v="58"/>
    <n v="1"/>
    <n v="1"/>
    <n v="1"/>
    <n v="0"/>
    <n v="147"/>
    <n v="23"/>
    <s v="Master's Degree"/>
    <n v="1"/>
    <n v="4"/>
    <n v="94"/>
    <n v="3"/>
    <n v="3"/>
    <n v="4"/>
    <n v="10312"/>
    <n v="3465"/>
    <n v="1"/>
    <n v="12"/>
    <n v="3"/>
    <n v="4"/>
    <n v="80"/>
    <n v="1"/>
    <n v="40"/>
    <n v="2"/>
    <n v="40"/>
    <n v="10"/>
    <n v="15"/>
    <n v="6"/>
  </r>
  <r>
    <s v="Yes"/>
    <s v="Travel_Rarely"/>
    <s v="Under 25"/>
    <s v="Ex-Employees"/>
    <s v="Sales"/>
    <x v="3"/>
    <s v="STAFF-167"/>
    <n v="167"/>
    <x v="1"/>
    <s v="Sales Representative"/>
    <s v="Single"/>
    <s v="Yes"/>
    <s v="Y"/>
    <n v="2"/>
    <n v="-2"/>
    <n v="0"/>
    <n v="19"/>
    <n v="1"/>
    <n v="1"/>
    <n v="1"/>
    <n v="0"/>
    <n v="528"/>
    <n v="22"/>
    <s v="High School"/>
    <n v="1"/>
    <n v="4"/>
    <n v="50"/>
    <n v="3"/>
    <n v="1"/>
    <n v="3"/>
    <n v="1675"/>
    <n v="26820"/>
    <n v="1"/>
    <n v="19"/>
    <n v="3"/>
    <n v="4"/>
    <n v="80"/>
    <n v="0"/>
    <n v="0"/>
    <n v="2"/>
    <n v="0"/>
    <n v="0"/>
    <n v="0"/>
    <n v="0"/>
  </r>
  <r>
    <s v="No"/>
    <s v="Travel_Rarely"/>
    <s v="Under 25"/>
    <s v="Current Employees"/>
    <s v="R&amp;D"/>
    <x v="4"/>
    <s v="STAFF-169"/>
    <n v="169"/>
    <x v="1"/>
    <s v="Laboratory Technician"/>
    <s v="Married"/>
    <s v="No"/>
    <s v="Y"/>
    <n v="2"/>
    <n v="-2"/>
    <n v="0"/>
    <n v="22"/>
    <n v="0"/>
    <m/>
    <n v="0"/>
    <n v="1"/>
    <n v="594"/>
    <n v="2"/>
    <s v="High School"/>
    <n v="1"/>
    <n v="3"/>
    <n v="100"/>
    <n v="3"/>
    <n v="1"/>
    <n v="4"/>
    <n v="2523"/>
    <n v="19299"/>
    <n v="0"/>
    <n v="14"/>
    <n v="3"/>
    <n v="3"/>
    <n v="80"/>
    <n v="1"/>
    <n v="3"/>
    <n v="3"/>
    <n v="2"/>
    <n v="1"/>
    <n v="2"/>
    <n v="1"/>
  </r>
  <r>
    <s v="No"/>
    <s v="Travel_Rarely"/>
    <s v="45 - 54"/>
    <s v="Current Employees"/>
    <s v="R&amp;D"/>
    <x v="2"/>
    <s v="STAFF-170"/>
    <n v="170"/>
    <x v="0"/>
    <s v="Manufacturing Director"/>
    <s v="Married"/>
    <s v="No"/>
    <s v="Y"/>
    <n v="2"/>
    <n v="-2"/>
    <n v="0"/>
    <n v="49"/>
    <n v="0"/>
    <m/>
    <n v="0"/>
    <n v="1"/>
    <n v="470"/>
    <n v="20"/>
    <s v="Master's Degree"/>
    <n v="1"/>
    <n v="3"/>
    <n v="96"/>
    <n v="3"/>
    <n v="2"/>
    <n v="1"/>
    <n v="6567"/>
    <n v="5549"/>
    <n v="1"/>
    <n v="14"/>
    <n v="3"/>
    <n v="3"/>
    <n v="80"/>
    <n v="0"/>
    <n v="16"/>
    <n v="2"/>
    <n v="15"/>
    <n v="11"/>
    <n v="5"/>
    <n v="11"/>
  </r>
  <r>
    <s v="No"/>
    <s v="Travel_Frequently"/>
    <s v="35 - 44"/>
    <s v="Current Employees"/>
    <s v="R&amp;D"/>
    <x v="2"/>
    <s v="STAFF-171"/>
    <n v="171"/>
    <x v="0"/>
    <s v="Research Scientist"/>
    <s v="Single"/>
    <s v="No"/>
    <s v="Y"/>
    <n v="2"/>
    <n v="-2"/>
    <n v="0"/>
    <n v="43"/>
    <n v="0"/>
    <m/>
    <n v="0"/>
    <n v="1"/>
    <n v="957"/>
    <n v="28"/>
    <s v="Bachelor's Degree"/>
    <n v="1"/>
    <n v="2"/>
    <n v="72"/>
    <n v="4"/>
    <n v="1"/>
    <n v="3"/>
    <n v="4739"/>
    <n v="16090"/>
    <n v="4"/>
    <n v="12"/>
    <n v="3"/>
    <n v="4"/>
    <n v="80"/>
    <n v="0"/>
    <n v="18"/>
    <n v="3"/>
    <n v="3"/>
    <n v="2"/>
    <n v="1"/>
    <n v="2"/>
  </r>
  <r>
    <s v="No"/>
    <s v="Travel_Frequently"/>
    <s v="45 - 54"/>
    <s v="Current Employees"/>
    <s v="Sales"/>
    <x v="3"/>
    <s v="STAFF-174"/>
    <n v="174"/>
    <x v="0"/>
    <s v="Sales Executive"/>
    <s v="Single"/>
    <s v="No"/>
    <s v="Y"/>
    <n v="3"/>
    <n v="-2"/>
    <n v="0"/>
    <n v="50"/>
    <n v="0"/>
    <m/>
    <n v="0"/>
    <n v="1"/>
    <n v="809"/>
    <n v="12"/>
    <s v="Bachelor's Degree"/>
    <n v="1"/>
    <n v="3"/>
    <n v="77"/>
    <n v="3"/>
    <n v="3"/>
    <n v="4"/>
    <n v="9208"/>
    <n v="6645"/>
    <n v="4"/>
    <n v="11"/>
    <n v="3"/>
    <n v="4"/>
    <n v="80"/>
    <n v="0"/>
    <n v="16"/>
    <n v="3"/>
    <n v="2"/>
    <n v="2"/>
    <n v="2"/>
    <n v="1"/>
  </r>
  <r>
    <s v="Yes"/>
    <s v="Travel_Rarely"/>
    <s v="25 - 34"/>
    <s v="Ex-Employees"/>
    <s v="Sales"/>
    <x v="0"/>
    <s v="STAFF-175"/>
    <n v="175"/>
    <x v="0"/>
    <s v="Sales Executive"/>
    <s v="Married"/>
    <s v="Yes"/>
    <s v="Y"/>
    <n v="2"/>
    <n v="-2"/>
    <n v="0"/>
    <n v="31"/>
    <n v="1"/>
    <n v="1"/>
    <n v="1"/>
    <n v="0"/>
    <n v="542"/>
    <n v="20"/>
    <s v="Bachelor's Degree"/>
    <n v="1"/>
    <n v="2"/>
    <n v="71"/>
    <n v="1"/>
    <n v="2"/>
    <n v="2"/>
    <n v="4559"/>
    <n v="24788"/>
    <n v="3"/>
    <n v="11"/>
    <n v="3"/>
    <n v="3"/>
    <n v="80"/>
    <n v="1"/>
    <n v="4"/>
    <n v="3"/>
    <n v="2"/>
    <n v="2"/>
    <n v="2"/>
    <n v="2"/>
  </r>
  <r>
    <s v="No"/>
    <s v="Travel_Rarely"/>
    <s v="35 - 44"/>
    <s v="Current Employees"/>
    <s v="Sales"/>
    <x v="0"/>
    <s v="STAFF-176"/>
    <n v="176"/>
    <x v="1"/>
    <s v="Sales Executive"/>
    <s v="Divorced"/>
    <s v="Yes"/>
    <s v="Y"/>
    <n v="2"/>
    <n v="-2"/>
    <n v="0"/>
    <n v="41"/>
    <n v="0"/>
    <m/>
    <n v="0"/>
    <n v="1"/>
    <n v="802"/>
    <n v="9"/>
    <s v="High School"/>
    <n v="1"/>
    <n v="3"/>
    <n v="96"/>
    <n v="3"/>
    <n v="3"/>
    <n v="2"/>
    <n v="8189"/>
    <n v="21196"/>
    <n v="3"/>
    <n v="13"/>
    <n v="3"/>
    <n v="3"/>
    <n v="80"/>
    <n v="1"/>
    <n v="12"/>
    <n v="3"/>
    <n v="9"/>
    <n v="7"/>
    <n v="0"/>
    <n v="7"/>
  </r>
  <r>
    <s v="No"/>
    <s v="Travel_Rarely"/>
    <s v="25 - 34"/>
    <s v="Current Employees"/>
    <s v="HR"/>
    <x v="0"/>
    <s v="STAFF-177"/>
    <n v="177"/>
    <x v="0"/>
    <s v="Human Resources"/>
    <s v="Married"/>
    <s v="No"/>
    <s v="Y"/>
    <n v="3"/>
    <n v="-2"/>
    <n v="0"/>
    <n v="26"/>
    <n v="0"/>
    <m/>
    <n v="0"/>
    <n v="1"/>
    <n v="1355"/>
    <n v="25"/>
    <s v="High School"/>
    <n v="1"/>
    <n v="3"/>
    <n v="61"/>
    <n v="3"/>
    <n v="1"/>
    <n v="2"/>
    <n v="2942"/>
    <n v="8916"/>
    <n v="1"/>
    <n v="23"/>
    <n v="4"/>
    <n v="4"/>
    <n v="80"/>
    <n v="1"/>
    <n v="8"/>
    <n v="3"/>
    <n v="8"/>
    <n v="7"/>
    <n v="5"/>
    <n v="7"/>
  </r>
  <r>
    <s v="No"/>
    <s v="Travel_Rarely"/>
    <s v="35 - 44"/>
    <s v="Current Employees"/>
    <s v="R&amp;D"/>
    <x v="2"/>
    <s v="STAFF-178"/>
    <n v="178"/>
    <x v="1"/>
    <s v="Manufacturing Director"/>
    <s v="Divorced"/>
    <s v="No"/>
    <s v="Y"/>
    <n v="0"/>
    <n v="-2"/>
    <n v="0"/>
    <n v="36"/>
    <n v="0"/>
    <m/>
    <n v="0"/>
    <n v="1"/>
    <n v="216"/>
    <n v="6"/>
    <s v="Associates Degree"/>
    <n v="1"/>
    <n v="2"/>
    <n v="84"/>
    <n v="3"/>
    <n v="2"/>
    <n v="3"/>
    <n v="4941"/>
    <n v="2819"/>
    <n v="6"/>
    <n v="20"/>
    <n v="4"/>
    <n v="4"/>
    <n v="80"/>
    <n v="2"/>
    <n v="7"/>
    <n v="3"/>
    <n v="3"/>
    <n v="2"/>
    <n v="0"/>
    <n v="1"/>
  </r>
  <r>
    <s v="Yes"/>
    <s v="Travel_Frequently"/>
    <s v="45 - 54"/>
    <s v="Ex-Employees"/>
    <s v="R&amp;D"/>
    <x v="0"/>
    <s v="STAFF-179"/>
    <n v="179"/>
    <x v="1"/>
    <s v="Manufacturing Director"/>
    <s v="Single"/>
    <s v="No"/>
    <s v="Y"/>
    <n v="2"/>
    <n v="-2"/>
    <n v="0"/>
    <n v="51"/>
    <n v="1"/>
    <n v="1"/>
    <n v="1"/>
    <n v="0"/>
    <n v="1150"/>
    <n v="8"/>
    <s v="Master's Degree"/>
    <n v="1"/>
    <n v="1"/>
    <n v="53"/>
    <n v="1"/>
    <n v="3"/>
    <n v="2"/>
    <n v="10650"/>
    <n v="25150"/>
    <n v="2"/>
    <n v="15"/>
    <n v="3"/>
    <n v="4"/>
    <n v="80"/>
    <n v="0"/>
    <n v="18"/>
    <n v="3"/>
    <n v="4"/>
    <n v="2"/>
    <n v="0"/>
    <n v="3"/>
  </r>
  <r>
    <s v="No"/>
    <s v="Travel_Rarely"/>
    <s v="35 - 44"/>
    <s v="Current Employees"/>
    <s v="Sales"/>
    <x v="0"/>
    <s v="STAFF-182"/>
    <n v="182"/>
    <x v="0"/>
    <s v="Sales Executive"/>
    <s v="Married"/>
    <s v="No"/>
    <s v="Y"/>
    <n v="1"/>
    <n v="-2"/>
    <n v="0"/>
    <n v="39"/>
    <n v="0"/>
    <m/>
    <n v="0"/>
    <n v="1"/>
    <n v="1329"/>
    <n v="4"/>
    <s v="Master's Degree"/>
    <n v="1"/>
    <n v="4"/>
    <n v="47"/>
    <n v="2"/>
    <n v="2"/>
    <n v="2"/>
    <n v="5902"/>
    <n v="14590"/>
    <n v="4"/>
    <n v="14"/>
    <n v="3"/>
    <n v="3"/>
    <n v="80"/>
    <n v="1"/>
    <n v="17"/>
    <n v="4"/>
    <n v="15"/>
    <n v="11"/>
    <n v="5"/>
    <n v="9"/>
  </r>
  <r>
    <s v="No"/>
    <s v="Travel_Rarely"/>
    <s v="25 - 34"/>
    <s v="Current Employees"/>
    <s v="Sales"/>
    <x v="0"/>
    <s v="STAFF-183"/>
    <n v="183"/>
    <x v="1"/>
    <s v="Sales Executive"/>
    <s v="Married"/>
    <s v="No"/>
    <s v="Y"/>
    <n v="3"/>
    <n v="-2"/>
    <n v="0"/>
    <n v="25"/>
    <n v="0"/>
    <m/>
    <n v="0"/>
    <n v="1"/>
    <n v="959"/>
    <n v="28"/>
    <s v="Bachelor's Degree"/>
    <n v="1"/>
    <n v="1"/>
    <n v="41"/>
    <n v="2"/>
    <n v="2"/>
    <n v="2"/>
    <n v="8639"/>
    <n v="24835"/>
    <n v="2"/>
    <n v="18"/>
    <n v="3"/>
    <n v="4"/>
    <n v="80"/>
    <n v="0"/>
    <n v="6"/>
    <n v="3"/>
    <n v="2"/>
    <n v="2"/>
    <n v="2"/>
    <n v="2"/>
  </r>
  <r>
    <s v="No"/>
    <s v="Travel_Rarely"/>
    <s v="25 - 34"/>
    <s v="Current Employees"/>
    <s v="HR"/>
    <x v="5"/>
    <s v="STAFF-184"/>
    <n v="184"/>
    <x v="1"/>
    <s v="Human Resources"/>
    <s v="Married"/>
    <s v="Yes"/>
    <s v="Y"/>
    <n v="2"/>
    <n v="-2"/>
    <n v="0"/>
    <n v="30"/>
    <n v="0"/>
    <m/>
    <n v="0"/>
    <n v="1"/>
    <n v="1240"/>
    <n v="9"/>
    <s v="Bachelor's Degree"/>
    <n v="1"/>
    <n v="3"/>
    <n v="48"/>
    <n v="3"/>
    <n v="2"/>
    <n v="4"/>
    <n v="6347"/>
    <n v="13982"/>
    <n v="0"/>
    <n v="19"/>
    <n v="3"/>
    <n v="4"/>
    <n v="80"/>
    <n v="0"/>
    <n v="12"/>
    <n v="1"/>
    <n v="11"/>
    <n v="9"/>
    <n v="4"/>
    <n v="7"/>
  </r>
  <r>
    <s v="Yes"/>
    <s v="Travel_Rarely"/>
    <s v="25 - 34"/>
    <s v="Ex-Employees"/>
    <s v="R&amp;D"/>
    <x v="2"/>
    <s v="STAFF-190"/>
    <n v="190"/>
    <x v="0"/>
    <s v="Laboratory Technician"/>
    <s v="Single"/>
    <s v="No"/>
    <s v="Y"/>
    <n v="2"/>
    <n v="-2"/>
    <n v="0"/>
    <n v="32"/>
    <n v="1"/>
    <n v="1"/>
    <n v="1"/>
    <n v="0"/>
    <n v="1033"/>
    <n v="9"/>
    <s v="Bachelor's Degree"/>
    <n v="1"/>
    <n v="1"/>
    <n v="41"/>
    <n v="3"/>
    <n v="1"/>
    <n v="1"/>
    <n v="4200"/>
    <n v="10224"/>
    <n v="7"/>
    <n v="22"/>
    <n v="4"/>
    <n v="1"/>
    <n v="80"/>
    <n v="0"/>
    <n v="10"/>
    <n v="4"/>
    <n v="5"/>
    <n v="4"/>
    <n v="0"/>
    <n v="4"/>
  </r>
  <r>
    <s v="No"/>
    <s v="Travel_Rarely"/>
    <s v="45 - 54"/>
    <s v="Current Employees"/>
    <s v="R&amp;D"/>
    <x v="2"/>
    <s v="STAFF-192"/>
    <n v="192"/>
    <x v="1"/>
    <s v="Research Scientist"/>
    <s v="Single"/>
    <s v="No"/>
    <s v="Y"/>
    <n v="2"/>
    <n v="-2"/>
    <n v="0"/>
    <n v="45"/>
    <n v="0"/>
    <m/>
    <n v="0"/>
    <n v="1"/>
    <n v="1316"/>
    <n v="29"/>
    <s v="Bachelor's Degree"/>
    <n v="1"/>
    <n v="3"/>
    <n v="83"/>
    <n v="3"/>
    <n v="1"/>
    <n v="4"/>
    <n v="3452"/>
    <n v="9752"/>
    <n v="5"/>
    <n v="13"/>
    <n v="3"/>
    <n v="2"/>
    <n v="80"/>
    <n v="0"/>
    <n v="9"/>
    <n v="2"/>
    <n v="6"/>
    <n v="5"/>
    <n v="0"/>
    <n v="3"/>
  </r>
  <r>
    <s v="No"/>
    <s v="Travel_Rarely"/>
    <s v="35 - 44"/>
    <s v="Current Employees"/>
    <s v="R&amp;D"/>
    <x v="4"/>
    <s v="STAFF-193"/>
    <n v="193"/>
    <x v="0"/>
    <s v="Research Scientist"/>
    <s v="Single"/>
    <s v="Yes"/>
    <s v="Y"/>
    <n v="2"/>
    <n v="-2"/>
    <n v="0"/>
    <n v="38"/>
    <n v="0"/>
    <m/>
    <n v="0"/>
    <n v="1"/>
    <n v="364"/>
    <n v="3"/>
    <s v="Doctoral Degree"/>
    <n v="1"/>
    <n v="4"/>
    <n v="32"/>
    <n v="3"/>
    <n v="2"/>
    <n v="3"/>
    <n v="4317"/>
    <n v="2302"/>
    <n v="3"/>
    <n v="20"/>
    <n v="4"/>
    <n v="2"/>
    <n v="80"/>
    <n v="0"/>
    <n v="19"/>
    <n v="3"/>
    <n v="3"/>
    <n v="2"/>
    <n v="2"/>
    <n v="2"/>
  </r>
  <r>
    <s v="No"/>
    <s v="Travel_Rarely"/>
    <s v="25 - 34"/>
    <s v="Current Employees"/>
    <s v="R&amp;D"/>
    <x v="0"/>
    <s v="STAFF-194"/>
    <n v="194"/>
    <x v="0"/>
    <s v="Research Scientist"/>
    <s v="Single"/>
    <s v="No"/>
    <s v="Y"/>
    <n v="4"/>
    <n v="-2"/>
    <n v="0"/>
    <n v="30"/>
    <n v="0"/>
    <m/>
    <n v="0"/>
    <n v="1"/>
    <n v="438"/>
    <n v="18"/>
    <s v="Bachelor's Degree"/>
    <n v="1"/>
    <n v="1"/>
    <n v="75"/>
    <n v="3"/>
    <n v="1"/>
    <n v="2"/>
    <n v="2632"/>
    <n v="23910"/>
    <n v="1"/>
    <n v="14"/>
    <n v="3"/>
    <n v="3"/>
    <n v="80"/>
    <n v="0"/>
    <n v="5"/>
    <n v="2"/>
    <n v="5"/>
    <n v="4"/>
    <n v="0"/>
    <n v="4"/>
  </r>
  <r>
    <s v="No"/>
    <s v="Travel_Frequently"/>
    <s v="25 - 34"/>
    <s v="Current Employees"/>
    <s v="Sales"/>
    <x v="2"/>
    <s v="STAFF-195"/>
    <n v="195"/>
    <x v="1"/>
    <s v="Sales Executive"/>
    <s v="Divorced"/>
    <s v="No"/>
    <s v="Y"/>
    <n v="2"/>
    <n v="-2"/>
    <n v="0"/>
    <n v="32"/>
    <n v="0"/>
    <m/>
    <n v="0"/>
    <n v="1"/>
    <n v="689"/>
    <n v="9"/>
    <s v="Associates Degree"/>
    <n v="1"/>
    <n v="4"/>
    <n v="35"/>
    <n v="1"/>
    <n v="2"/>
    <n v="4"/>
    <n v="4668"/>
    <n v="22812"/>
    <n v="0"/>
    <n v="17"/>
    <n v="3"/>
    <n v="4"/>
    <n v="80"/>
    <n v="3"/>
    <n v="9"/>
    <n v="4"/>
    <n v="8"/>
    <n v="7"/>
    <n v="0"/>
    <n v="7"/>
  </r>
  <r>
    <s v="No"/>
    <s v="Travel_Rarely"/>
    <s v="25 - 34"/>
    <s v="Current Employees"/>
    <s v="R&amp;D"/>
    <x v="4"/>
    <s v="STAFF-197"/>
    <n v="197"/>
    <x v="0"/>
    <s v="Research Scientist"/>
    <s v="Divorced"/>
    <s v="No"/>
    <s v="Y"/>
    <n v="3"/>
    <n v="-2"/>
    <n v="0"/>
    <n v="30"/>
    <n v="0"/>
    <m/>
    <n v="0"/>
    <n v="1"/>
    <n v="201"/>
    <n v="5"/>
    <s v="Bachelor's Degree"/>
    <n v="1"/>
    <n v="4"/>
    <n v="84"/>
    <n v="3"/>
    <n v="1"/>
    <n v="4"/>
    <n v="3204"/>
    <n v="10415"/>
    <n v="5"/>
    <n v="14"/>
    <n v="3"/>
    <n v="4"/>
    <n v="80"/>
    <n v="1"/>
    <n v="8"/>
    <n v="3"/>
    <n v="3"/>
    <n v="2"/>
    <n v="2"/>
    <n v="2"/>
  </r>
  <r>
    <s v="No"/>
    <s v="Travel_Rarely"/>
    <s v="25 - 34"/>
    <s v="Current Employees"/>
    <s v="R&amp;D"/>
    <x v="2"/>
    <s v="STAFF-198"/>
    <n v="198"/>
    <x v="1"/>
    <s v="Laboratory Technician"/>
    <s v="Single"/>
    <s v="No"/>
    <s v="Y"/>
    <n v="3"/>
    <n v="-2"/>
    <n v="0"/>
    <n v="30"/>
    <n v="0"/>
    <m/>
    <n v="0"/>
    <n v="1"/>
    <n v="1427"/>
    <n v="2"/>
    <s v="High School"/>
    <n v="1"/>
    <n v="2"/>
    <n v="35"/>
    <n v="2"/>
    <n v="1"/>
    <n v="4"/>
    <n v="2720"/>
    <n v="11162"/>
    <n v="0"/>
    <n v="13"/>
    <n v="3"/>
    <n v="4"/>
    <n v="80"/>
    <n v="0"/>
    <n v="6"/>
    <n v="3"/>
    <n v="5"/>
    <n v="3"/>
    <n v="1"/>
    <n v="2"/>
  </r>
  <r>
    <s v="No"/>
    <s v="Travel_Frequently"/>
    <s v="35 - 44"/>
    <s v="Current Employees"/>
    <s v="R&amp;D"/>
    <x v="0"/>
    <s v="STAFF-199"/>
    <n v="199"/>
    <x v="1"/>
    <s v="Manager"/>
    <s v="Divorced"/>
    <s v="No"/>
    <s v="Y"/>
    <n v="2"/>
    <n v="-2"/>
    <n v="0"/>
    <n v="41"/>
    <n v="0"/>
    <m/>
    <n v="0"/>
    <n v="1"/>
    <n v="857"/>
    <n v="10"/>
    <s v="Bachelor's Degree"/>
    <n v="1"/>
    <n v="4"/>
    <n v="91"/>
    <n v="2"/>
    <n v="4"/>
    <n v="2"/>
    <n v="17181"/>
    <n v="12888"/>
    <n v="4"/>
    <n v="13"/>
    <n v="3"/>
    <n v="2"/>
    <n v="80"/>
    <n v="1"/>
    <n v="21"/>
    <n v="2"/>
    <n v="7"/>
    <n v="6"/>
    <n v="7"/>
    <n v="7"/>
  </r>
  <r>
    <s v="No"/>
    <s v="Travel_Rarely"/>
    <s v="35 - 44"/>
    <s v="Current Employees"/>
    <s v="R&amp;D"/>
    <x v="0"/>
    <s v="STAFF-200"/>
    <n v="200"/>
    <x v="1"/>
    <s v="Laboratory Technician"/>
    <s v="Married"/>
    <s v="No"/>
    <s v="Y"/>
    <n v="2"/>
    <n v="-2"/>
    <n v="0"/>
    <n v="41"/>
    <n v="0"/>
    <m/>
    <n v="0"/>
    <n v="1"/>
    <n v="933"/>
    <n v="9"/>
    <s v="Master's Degree"/>
    <n v="1"/>
    <n v="3"/>
    <n v="94"/>
    <n v="3"/>
    <n v="1"/>
    <n v="2"/>
    <n v="2238"/>
    <n v="6961"/>
    <n v="2"/>
    <n v="21"/>
    <n v="4"/>
    <n v="4"/>
    <n v="80"/>
    <n v="1"/>
    <n v="7"/>
    <n v="3"/>
    <n v="5"/>
    <n v="0"/>
    <n v="1"/>
    <n v="4"/>
  </r>
  <r>
    <s v="No"/>
    <s v="Travel_Rarely"/>
    <s v="Under 25"/>
    <s v="Current Employees"/>
    <s v="R&amp;D"/>
    <x v="2"/>
    <s v="STAFF-201"/>
    <n v="201"/>
    <x v="0"/>
    <s v="Laboratory Technician"/>
    <s v="Single"/>
    <s v="No"/>
    <s v="Y"/>
    <n v="3"/>
    <n v="-2"/>
    <n v="0"/>
    <n v="19"/>
    <n v="0"/>
    <m/>
    <n v="0"/>
    <n v="1"/>
    <n v="1181"/>
    <n v="3"/>
    <s v="High School"/>
    <n v="1"/>
    <n v="2"/>
    <n v="79"/>
    <n v="3"/>
    <n v="1"/>
    <n v="3"/>
    <n v="1483"/>
    <n v="16102"/>
    <n v="1"/>
    <n v="14"/>
    <n v="3"/>
    <n v="4"/>
    <n v="80"/>
    <n v="0"/>
    <n v="1"/>
    <n v="3"/>
    <n v="1"/>
    <n v="0"/>
    <n v="0"/>
    <n v="0"/>
  </r>
  <r>
    <s v="No"/>
    <s v="Travel_Frequently"/>
    <s v="35 - 44"/>
    <s v="Current Employees"/>
    <s v="R&amp;D"/>
    <x v="2"/>
    <s v="STAFF-202"/>
    <n v="202"/>
    <x v="0"/>
    <s v="Research Scientist"/>
    <s v="Divorced"/>
    <s v="No"/>
    <s v="Y"/>
    <n v="2"/>
    <n v="-2"/>
    <n v="0"/>
    <n v="40"/>
    <n v="0"/>
    <m/>
    <n v="0"/>
    <n v="1"/>
    <n v="1395"/>
    <n v="26"/>
    <s v="Bachelor's Degree"/>
    <n v="1"/>
    <n v="2"/>
    <n v="54"/>
    <n v="3"/>
    <n v="2"/>
    <n v="3"/>
    <n v="5605"/>
    <n v="8504"/>
    <n v="1"/>
    <n v="11"/>
    <n v="3"/>
    <n v="1"/>
    <n v="80"/>
    <n v="1"/>
    <n v="20"/>
    <n v="3"/>
    <n v="20"/>
    <n v="7"/>
    <n v="2"/>
    <n v="13"/>
  </r>
  <r>
    <s v="No"/>
    <s v="Travel_Rarely"/>
    <s v="35 - 44"/>
    <s v="Current Employees"/>
    <s v="Sales"/>
    <x v="3"/>
    <s v="STAFF-204"/>
    <n v="204"/>
    <x v="1"/>
    <s v="Sales Executive"/>
    <s v="Married"/>
    <s v="No"/>
    <s v="Y"/>
    <n v="3"/>
    <n v="-2"/>
    <n v="0"/>
    <n v="35"/>
    <n v="0"/>
    <m/>
    <n v="0"/>
    <n v="1"/>
    <n v="662"/>
    <n v="1"/>
    <s v="Doctoral Degree"/>
    <n v="1"/>
    <n v="3"/>
    <n v="94"/>
    <n v="3"/>
    <n v="3"/>
    <n v="3"/>
    <n v="7295"/>
    <n v="11439"/>
    <n v="1"/>
    <n v="13"/>
    <n v="3"/>
    <n v="1"/>
    <n v="80"/>
    <n v="2"/>
    <n v="10"/>
    <n v="3"/>
    <n v="10"/>
    <n v="8"/>
    <n v="0"/>
    <n v="6"/>
  </r>
  <r>
    <s v="No"/>
    <s v="Travel_Rarely"/>
    <s v="45 - 54"/>
    <s v="Current Employees"/>
    <s v="Sales"/>
    <x v="3"/>
    <s v="STAFF-205"/>
    <n v="205"/>
    <x v="1"/>
    <s v="Sales Representative"/>
    <s v="Married"/>
    <s v="Yes"/>
    <s v="Y"/>
    <n v="3"/>
    <n v="-2"/>
    <n v="0"/>
    <n v="53"/>
    <n v="0"/>
    <m/>
    <n v="0"/>
    <n v="1"/>
    <n v="1436"/>
    <n v="6"/>
    <s v="Associates Degree"/>
    <n v="1"/>
    <n v="2"/>
    <n v="34"/>
    <n v="3"/>
    <n v="2"/>
    <n v="3"/>
    <n v="2306"/>
    <n v="16047"/>
    <n v="2"/>
    <n v="20"/>
    <n v="4"/>
    <n v="4"/>
    <n v="80"/>
    <n v="1"/>
    <n v="13"/>
    <n v="1"/>
    <n v="7"/>
    <n v="7"/>
    <n v="4"/>
    <n v="5"/>
  </r>
  <r>
    <s v="No"/>
    <s v="Travel_Rarely"/>
    <s v="45 - 54"/>
    <s v="Current Employees"/>
    <s v="R&amp;D"/>
    <x v="0"/>
    <s v="STAFF-206"/>
    <n v="206"/>
    <x v="1"/>
    <s v="Laboratory Technician"/>
    <s v="Divorced"/>
    <s v="No"/>
    <s v="Y"/>
    <n v="2"/>
    <n v="-2"/>
    <n v="0"/>
    <n v="45"/>
    <n v="0"/>
    <m/>
    <n v="0"/>
    <n v="1"/>
    <n v="194"/>
    <n v="9"/>
    <s v="Bachelor's Degree"/>
    <n v="1"/>
    <n v="2"/>
    <n v="60"/>
    <n v="3"/>
    <n v="2"/>
    <n v="2"/>
    <n v="2348"/>
    <n v="10901"/>
    <n v="8"/>
    <n v="18"/>
    <n v="3"/>
    <n v="3"/>
    <n v="80"/>
    <n v="1"/>
    <n v="20"/>
    <n v="1"/>
    <n v="17"/>
    <n v="9"/>
    <n v="0"/>
    <n v="15"/>
  </r>
  <r>
    <s v="No"/>
    <s v="Travel_Frequently"/>
    <s v="25 - 34"/>
    <s v="Current Employees"/>
    <s v="Sales"/>
    <x v="3"/>
    <s v="STAFF-207"/>
    <n v="207"/>
    <x v="0"/>
    <s v="Sales Executive"/>
    <s v="Single"/>
    <s v="No"/>
    <s v="Y"/>
    <n v="2"/>
    <n v="-2"/>
    <n v="0"/>
    <n v="32"/>
    <n v="0"/>
    <m/>
    <n v="0"/>
    <n v="1"/>
    <n v="967"/>
    <n v="8"/>
    <s v="Bachelor's Degree"/>
    <n v="1"/>
    <n v="2"/>
    <n v="43"/>
    <n v="3"/>
    <n v="3"/>
    <n v="4"/>
    <n v="8998"/>
    <n v="15589"/>
    <n v="1"/>
    <n v="14"/>
    <n v="3"/>
    <n v="4"/>
    <n v="80"/>
    <n v="0"/>
    <n v="9"/>
    <n v="3"/>
    <n v="9"/>
    <n v="8"/>
    <n v="3"/>
    <n v="7"/>
  </r>
  <r>
    <s v="No"/>
    <s v="Non-Travel"/>
    <s v="25 - 34"/>
    <s v="Current Employees"/>
    <s v="R&amp;D"/>
    <x v="4"/>
    <s v="STAFF-208"/>
    <n v="208"/>
    <x v="1"/>
    <s v="Manufacturing Director"/>
    <s v="Married"/>
    <s v="No"/>
    <s v="Y"/>
    <n v="1"/>
    <n v="-2"/>
    <n v="0"/>
    <n v="29"/>
    <n v="0"/>
    <m/>
    <n v="0"/>
    <n v="1"/>
    <n v="1496"/>
    <n v="1"/>
    <s v="High School"/>
    <n v="1"/>
    <n v="4"/>
    <n v="41"/>
    <n v="3"/>
    <n v="2"/>
    <n v="4"/>
    <n v="4319"/>
    <n v="26283"/>
    <n v="1"/>
    <n v="13"/>
    <n v="3"/>
    <n v="1"/>
    <n v="80"/>
    <n v="1"/>
    <n v="10"/>
    <n v="3"/>
    <n v="10"/>
    <n v="7"/>
    <n v="0"/>
    <n v="9"/>
  </r>
  <r>
    <s v="No"/>
    <s v="Travel_Rarely"/>
    <s v="45 - 54"/>
    <s v="Current Employees"/>
    <s v="R&amp;D"/>
    <x v="2"/>
    <s v="STAFF-211"/>
    <n v="211"/>
    <x v="1"/>
    <s v="Manufacturing Director"/>
    <s v="Married"/>
    <s v="No"/>
    <s v="Y"/>
    <n v="2"/>
    <n v="-2"/>
    <n v="0"/>
    <n v="51"/>
    <n v="0"/>
    <m/>
    <n v="0"/>
    <n v="1"/>
    <n v="1169"/>
    <n v="7"/>
    <s v="Master's Degree"/>
    <n v="1"/>
    <n v="2"/>
    <n v="34"/>
    <n v="2"/>
    <n v="2"/>
    <n v="3"/>
    <n v="6132"/>
    <n v="13983"/>
    <n v="2"/>
    <n v="17"/>
    <n v="3"/>
    <n v="3"/>
    <n v="80"/>
    <n v="0"/>
    <n v="10"/>
    <n v="3"/>
    <n v="1"/>
    <n v="0"/>
    <n v="0"/>
    <n v="0"/>
  </r>
  <r>
    <s v="No"/>
    <s v="Travel_Rarely"/>
    <s v="Over 55"/>
    <s v="Current Employees"/>
    <s v="R&amp;D"/>
    <x v="2"/>
    <s v="STAFF-214"/>
    <n v="214"/>
    <x v="0"/>
    <s v="Research Scientist"/>
    <s v="Married"/>
    <s v="Yes"/>
    <s v="Y"/>
    <n v="3"/>
    <n v="-2"/>
    <n v="0"/>
    <n v="58"/>
    <n v="0"/>
    <m/>
    <n v="0"/>
    <n v="1"/>
    <n v="1145"/>
    <n v="9"/>
    <s v="Bachelor's Degree"/>
    <n v="1"/>
    <n v="2"/>
    <n v="75"/>
    <n v="2"/>
    <n v="1"/>
    <n v="3"/>
    <n v="3346"/>
    <n v="11873"/>
    <n v="4"/>
    <n v="20"/>
    <n v="4"/>
    <n v="2"/>
    <n v="80"/>
    <n v="1"/>
    <n v="9"/>
    <n v="2"/>
    <n v="1"/>
    <n v="0"/>
    <n v="0"/>
    <n v="0"/>
  </r>
  <r>
    <s v="No"/>
    <s v="Travel_Rarely"/>
    <s v="35 - 44"/>
    <s v="Current Employees"/>
    <s v="Sales"/>
    <x v="3"/>
    <s v="STAFF-215"/>
    <n v="215"/>
    <x v="1"/>
    <s v="Sales Executive"/>
    <s v="Married"/>
    <s v="No"/>
    <s v="Y"/>
    <n v="2"/>
    <n v="-2"/>
    <n v="0"/>
    <n v="40"/>
    <n v="0"/>
    <m/>
    <n v="0"/>
    <n v="1"/>
    <n v="630"/>
    <n v="4"/>
    <s v="Master's Degree"/>
    <n v="1"/>
    <n v="3"/>
    <n v="67"/>
    <n v="2"/>
    <n v="3"/>
    <n v="4"/>
    <n v="10855"/>
    <n v="8552"/>
    <n v="7"/>
    <n v="11"/>
    <n v="3"/>
    <n v="1"/>
    <n v="80"/>
    <n v="1"/>
    <n v="15"/>
    <n v="2"/>
    <n v="12"/>
    <n v="11"/>
    <n v="2"/>
    <n v="11"/>
  </r>
  <r>
    <s v="No"/>
    <s v="Travel_Frequently"/>
    <s v="25 - 34"/>
    <s v="Current Employees"/>
    <s v="Sales"/>
    <x v="3"/>
    <s v="STAFF-216"/>
    <n v="216"/>
    <x v="0"/>
    <s v="Sales Representative"/>
    <s v="Married"/>
    <s v="No"/>
    <s v="Y"/>
    <n v="3"/>
    <n v="-2"/>
    <n v="0"/>
    <n v="34"/>
    <n v="0"/>
    <m/>
    <n v="0"/>
    <n v="1"/>
    <n v="303"/>
    <n v="2"/>
    <s v="Master's Degree"/>
    <n v="1"/>
    <n v="3"/>
    <n v="75"/>
    <n v="3"/>
    <n v="1"/>
    <n v="3"/>
    <n v="2231"/>
    <n v="11314"/>
    <n v="6"/>
    <n v="18"/>
    <n v="3"/>
    <n v="4"/>
    <n v="80"/>
    <n v="1"/>
    <n v="6"/>
    <n v="3"/>
    <n v="4"/>
    <n v="3"/>
    <n v="1"/>
    <n v="2"/>
  </r>
  <r>
    <s v="No"/>
    <s v="Travel_Rarely"/>
    <s v="Under 25"/>
    <s v="Current Employees"/>
    <s v="R&amp;D"/>
    <x v="2"/>
    <s v="STAFF-217"/>
    <n v="217"/>
    <x v="1"/>
    <s v="Research Scientist"/>
    <s v="Married"/>
    <s v="No"/>
    <s v="Y"/>
    <n v="6"/>
    <n v="-2"/>
    <n v="0"/>
    <n v="22"/>
    <n v="0"/>
    <m/>
    <n v="0"/>
    <n v="1"/>
    <n v="1256"/>
    <n v="19"/>
    <s v="High School"/>
    <n v="1"/>
    <n v="3"/>
    <n v="80"/>
    <n v="3"/>
    <n v="1"/>
    <n v="4"/>
    <n v="2323"/>
    <n v="11992"/>
    <n v="1"/>
    <n v="24"/>
    <n v="4"/>
    <n v="1"/>
    <n v="80"/>
    <n v="2"/>
    <n v="2"/>
    <n v="3"/>
    <n v="2"/>
    <n v="2"/>
    <n v="2"/>
    <n v="2"/>
  </r>
  <r>
    <s v="No"/>
    <s v="Non-Travel"/>
    <s v="25 - 34"/>
    <s v="Current Employees"/>
    <s v="R&amp;D"/>
    <x v="2"/>
    <s v="STAFF-218"/>
    <n v="218"/>
    <x v="1"/>
    <s v="Research Scientist"/>
    <s v="Divorced"/>
    <s v="No"/>
    <s v="Y"/>
    <n v="1"/>
    <n v="-2"/>
    <n v="0"/>
    <n v="27"/>
    <n v="0"/>
    <m/>
    <n v="0"/>
    <n v="1"/>
    <n v="691"/>
    <n v="9"/>
    <s v="Bachelor's Degree"/>
    <n v="1"/>
    <n v="4"/>
    <n v="57"/>
    <n v="3"/>
    <n v="1"/>
    <n v="3"/>
    <n v="2024"/>
    <n v="5970"/>
    <n v="6"/>
    <n v="18"/>
    <n v="3"/>
    <n v="4"/>
    <n v="80"/>
    <n v="1"/>
    <n v="6"/>
    <n v="1"/>
    <n v="2"/>
    <n v="2"/>
    <n v="2"/>
    <n v="2"/>
  </r>
  <r>
    <s v="No"/>
    <s v="Travel_Rarely"/>
    <s v="25 - 34"/>
    <s v="Current Employees"/>
    <s v="R&amp;D"/>
    <x v="2"/>
    <s v="STAFF-221"/>
    <n v="221"/>
    <x v="1"/>
    <s v="Research Scientist"/>
    <s v="Married"/>
    <s v="No"/>
    <s v="Y"/>
    <n v="2"/>
    <n v="-2"/>
    <n v="0"/>
    <n v="28"/>
    <n v="0"/>
    <m/>
    <n v="0"/>
    <n v="1"/>
    <n v="440"/>
    <n v="21"/>
    <s v="Bachelor's Degree"/>
    <n v="1"/>
    <n v="3"/>
    <n v="42"/>
    <n v="3"/>
    <n v="1"/>
    <n v="4"/>
    <n v="2713"/>
    <n v="6672"/>
    <n v="1"/>
    <n v="11"/>
    <n v="3"/>
    <n v="3"/>
    <n v="80"/>
    <n v="1"/>
    <n v="5"/>
    <n v="1"/>
    <n v="5"/>
    <n v="2"/>
    <n v="0"/>
    <n v="2"/>
  </r>
  <r>
    <s v="No"/>
    <s v="Travel_Rarely"/>
    <s v="Over 55"/>
    <s v="Current Employees"/>
    <s v="R&amp;D"/>
    <x v="0"/>
    <s v="STAFF-223"/>
    <n v="223"/>
    <x v="1"/>
    <s v="Healthcare Representative"/>
    <s v="Divorced"/>
    <s v="Yes"/>
    <s v="Y"/>
    <n v="2"/>
    <n v="-2"/>
    <n v="0"/>
    <n v="57"/>
    <n v="0"/>
    <m/>
    <n v="0"/>
    <n v="1"/>
    <n v="334"/>
    <n v="24"/>
    <s v="Associates Degree"/>
    <n v="1"/>
    <n v="3"/>
    <n v="83"/>
    <n v="4"/>
    <n v="3"/>
    <n v="2"/>
    <n v="9439"/>
    <n v="23402"/>
    <n v="3"/>
    <n v="16"/>
    <n v="3"/>
    <n v="2"/>
    <n v="80"/>
    <n v="1"/>
    <n v="12"/>
    <n v="1"/>
    <n v="5"/>
    <n v="3"/>
    <n v="1"/>
    <n v="4"/>
  </r>
  <r>
    <s v="No"/>
    <s v="Non-Travel"/>
    <s v="25 - 34"/>
    <s v="Current Employees"/>
    <s v="R&amp;D"/>
    <x v="2"/>
    <s v="STAFF-224"/>
    <n v="224"/>
    <x v="1"/>
    <s v="Research Scientist"/>
    <s v="Divorced"/>
    <s v="Yes"/>
    <s v="Y"/>
    <n v="2"/>
    <n v="-2"/>
    <n v="0"/>
    <n v="27"/>
    <n v="0"/>
    <m/>
    <n v="0"/>
    <n v="1"/>
    <n v="1450"/>
    <n v="3"/>
    <s v="Bachelor's Degree"/>
    <n v="1"/>
    <n v="3"/>
    <n v="79"/>
    <n v="2"/>
    <n v="1"/>
    <n v="3"/>
    <n v="2566"/>
    <n v="25326"/>
    <n v="1"/>
    <n v="15"/>
    <n v="3"/>
    <n v="4"/>
    <n v="80"/>
    <n v="1"/>
    <n v="1"/>
    <n v="2"/>
    <n v="1"/>
    <n v="1"/>
    <n v="0"/>
    <n v="1"/>
  </r>
  <r>
    <s v="No"/>
    <s v="Travel_Rarely"/>
    <s v="45 - 54"/>
    <s v="Current Employees"/>
    <s v="R&amp;D"/>
    <x v="0"/>
    <s v="STAFF-226"/>
    <n v="226"/>
    <x v="0"/>
    <s v="Manager"/>
    <s v="Single"/>
    <s v="No"/>
    <s v="Y"/>
    <n v="5"/>
    <n v="-2"/>
    <n v="0"/>
    <n v="50"/>
    <n v="0"/>
    <m/>
    <n v="0"/>
    <n v="1"/>
    <n v="1452"/>
    <n v="11"/>
    <s v="Bachelor's Degree"/>
    <n v="1"/>
    <n v="3"/>
    <n v="53"/>
    <n v="3"/>
    <n v="5"/>
    <n v="2"/>
    <n v="19926"/>
    <n v="17053"/>
    <n v="3"/>
    <n v="15"/>
    <n v="3"/>
    <n v="2"/>
    <n v="80"/>
    <n v="0"/>
    <n v="21"/>
    <n v="3"/>
    <n v="5"/>
    <n v="4"/>
    <n v="4"/>
    <n v="4"/>
  </r>
  <r>
    <s v="No"/>
    <s v="Travel_Rarely"/>
    <s v="35 - 44"/>
    <s v="Current Employees"/>
    <s v="R&amp;D"/>
    <x v="0"/>
    <s v="STAFF-227"/>
    <n v="227"/>
    <x v="1"/>
    <s v="Research Scientist"/>
    <s v="Divorced"/>
    <s v="No"/>
    <s v="Y"/>
    <n v="2"/>
    <n v="-2"/>
    <n v="0"/>
    <n v="41"/>
    <n v="0"/>
    <m/>
    <n v="0"/>
    <n v="1"/>
    <n v="465"/>
    <n v="14"/>
    <s v="Bachelor's Degree"/>
    <n v="1"/>
    <n v="1"/>
    <n v="56"/>
    <n v="3"/>
    <n v="1"/>
    <n v="2"/>
    <n v="2451"/>
    <n v="4609"/>
    <n v="4"/>
    <n v="12"/>
    <n v="3"/>
    <n v="1"/>
    <n v="80"/>
    <n v="1"/>
    <n v="13"/>
    <n v="3"/>
    <n v="9"/>
    <n v="8"/>
    <n v="1"/>
    <n v="8"/>
  </r>
  <r>
    <s v="No"/>
    <s v="Travel_Rarely"/>
    <s v="25 - 34"/>
    <s v="Current Employees"/>
    <s v="Sales"/>
    <x v="0"/>
    <s v="STAFF-228"/>
    <n v="228"/>
    <x v="0"/>
    <s v="Sales Executive"/>
    <s v="Married"/>
    <s v="No"/>
    <s v="Y"/>
    <n v="2"/>
    <n v="-2"/>
    <n v="0"/>
    <n v="30"/>
    <n v="0"/>
    <m/>
    <n v="0"/>
    <n v="1"/>
    <n v="1339"/>
    <n v="5"/>
    <s v="Bachelor's Degree"/>
    <n v="1"/>
    <n v="2"/>
    <n v="41"/>
    <n v="3"/>
    <n v="3"/>
    <n v="2"/>
    <n v="9419"/>
    <n v="8053"/>
    <n v="2"/>
    <n v="12"/>
    <n v="3"/>
    <n v="3"/>
    <n v="80"/>
    <n v="1"/>
    <n v="12"/>
    <n v="3"/>
    <n v="10"/>
    <n v="9"/>
    <n v="7"/>
    <n v="4"/>
  </r>
  <r>
    <s v="No"/>
    <s v="Travel_Rarely"/>
    <s v="35 - 44"/>
    <s v="Current Employees"/>
    <s v="Sales"/>
    <x v="0"/>
    <s v="STAFF-230"/>
    <n v="230"/>
    <x v="0"/>
    <s v="Sales Executive"/>
    <s v="Single"/>
    <s v="No"/>
    <s v="Y"/>
    <n v="2"/>
    <n v="-2"/>
    <n v="0"/>
    <n v="38"/>
    <n v="0"/>
    <m/>
    <n v="0"/>
    <n v="1"/>
    <n v="702"/>
    <n v="1"/>
    <s v="Master's Degree"/>
    <n v="1"/>
    <n v="1"/>
    <n v="59"/>
    <n v="2"/>
    <n v="2"/>
    <n v="2"/>
    <n v="8686"/>
    <n v="12930"/>
    <n v="4"/>
    <n v="22"/>
    <n v="4"/>
    <n v="3"/>
    <n v="80"/>
    <n v="0"/>
    <n v="12"/>
    <n v="4"/>
    <n v="8"/>
    <n v="3"/>
    <n v="0"/>
    <n v="7"/>
  </r>
  <r>
    <s v="No"/>
    <s v="Travel_Rarely"/>
    <s v="25 - 34"/>
    <s v="Current Employees"/>
    <s v="R&amp;D"/>
    <x v="0"/>
    <s v="STAFF-231"/>
    <n v="231"/>
    <x v="1"/>
    <s v="Research Scientist"/>
    <s v="Single"/>
    <s v="No"/>
    <s v="Y"/>
    <n v="2"/>
    <n v="-2"/>
    <n v="0"/>
    <n v="32"/>
    <n v="0"/>
    <m/>
    <n v="0"/>
    <n v="1"/>
    <n v="120"/>
    <n v="6"/>
    <s v="Doctoral Degree"/>
    <n v="1"/>
    <n v="3"/>
    <n v="43"/>
    <n v="3"/>
    <n v="1"/>
    <n v="2"/>
    <n v="3038"/>
    <n v="12430"/>
    <n v="3"/>
    <n v="20"/>
    <n v="4"/>
    <n v="1"/>
    <n v="80"/>
    <n v="0"/>
    <n v="8"/>
    <n v="3"/>
    <n v="5"/>
    <n v="4"/>
    <n v="1"/>
    <n v="4"/>
  </r>
  <r>
    <s v="No"/>
    <s v="Travel_Rarely"/>
    <s v="25 - 34"/>
    <s v="Current Employees"/>
    <s v="R&amp;D"/>
    <x v="4"/>
    <s v="STAFF-233"/>
    <n v="233"/>
    <x v="1"/>
    <s v="Research Scientist"/>
    <s v="Married"/>
    <s v="Yes"/>
    <s v="Y"/>
    <n v="3"/>
    <n v="-2"/>
    <n v="0"/>
    <n v="27"/>
    <n v="0"/>
    <m/>
    <n v="0"/>
    <n v="1"/>
    <n v="1157"/>
    <n v="17"/>
    <s v="Bachelor's Degree"/>
    <n v="1"/>
    <n v="3"/>
    <n v="51"/>
    <n v="3"/>
    <n v="1"/>
    <n v="4"/>
    <n v="3058"/>
    <n v="13364"/>
    <n v="0"/>
    <n v="16"/>
    <n v="3"/>
    <n v="4"/>
    <n v="80"/>
    <n v="1"/>
    <n v="6"/>
    <n v="2"/>
    <n v="5"/>
    <n v="2"/>
    <n v="1"/>
    <n v="1"/>
  </r>
  <r>
    <s v="Yes"/>
    <s v="Travel_Frequently"/>
    <s v="Under 25"/>
    <s v="Ex-Employees"/>
    <s v="Sales"/>
    <x v="4"/>
    <s v="STAFF-235"/>
    <n v="235"/>
    <x v="0"/>
    <s v="Sales Representative"/>
    <s v="Single"/>
    <s v="No"/>
    <s v="Y"/>
    <n v="5"/>
    <n v="-2"/>
    <n v="0"/>
    <n v="19"/>
    <n v="1"/>
    <n v="1"/>
    <n v="1"/>
    <n v="0"/>
    <n v="602"/>
    <n v="1"/>
    <s v="High School"/>
    <n v="1"/>
    <n v="3"/>
    <n v="100"/>
    <n v="1"/>
    <n v="1"/>
    <n v="4"/>
    <n v="2325"/>
    <n v="20989"/>
    <n v="0"/>
    <n v="21"/>
    <n v="4"/>
    <n v="1"/>
    <n v="80"/>
    <n v="0"/>
    <n v="1"/>
    <n v="4"/>
    <n v="0"/>
    <n v="0"/>
    <n v="0"/>
    <n v="0"/>
  </r>
  <r>
    <s v="No"/>
    <s v="Travel_Frequently"/>
    <s v="35 - 44"/>
    <s v="Current Employees"/>
    <s v="R&amp;D"/>
    <x v="2"/>
    <s v="STAFF-238"/>
    <n v="238"/>
    <x v="1"/>
    <s v="Laboratory Technician"/>
    <s v="Single"/>
    <s v="No"/>
    <s v="Y"/>
    <n v="3"/>
    <n v="-2"/>
    <n v="0"/>
    <n v="36"/>
    <n v="0"/>
    <m/>
    <n v="0"/>
    <n v="1"/>
    <n v="1480"/>
    <n v="3"/>
    <s v="Associates Degree"/>
    <n v="1"/>
    <n v="4"/>
    <n v="30"/>
    <n v="3"/>
    <n v="1"/>
    <n v="3"/>
    <n v="2088"/>
    <n v="15062"/>
    <n v="4"/>
    <n v="12"/>
    <n v="3"/>
    <n v="3"/>
    <n v="80"/>
    <n v="0"/>
    <n v="13"/>
    <n v="2"/>
    <n v="8"/>
    <n v="7"/>
    <n v="7"/>
    <n v="2"/>
  </r>
  <r>
    <s v="No"/>
    <s v="Non-Travel"/>
    <s v="25 - 34"/>
    <s v="Current Employees"/>
    <s v="R&amp;D"/>
    <x v="2"/>
    <s v="STAFF-239"/>
    <n v="239"/>
    <x v="1"/>
    <s v="Laboratory Technician"/>
    <s v="Divorced"/>
    <s v="No"/>
    <s v="Y"/>
    <n v="4"/>
    <n v="-2"/>
    <n v="0"/>
    <n v="30"/>
    <n v="0"/>
    <m/>
    <n v="0"/>
    <n v="1"/>
    <n v="111"/>
    <n v="9"/>
    <s v="Bachelor's Degree"/>
    <n v="1"/>
    <n v="3"/>
    <n v="66"/>
    <n v="3"/>
    <n v="2"/>
    <n v="1"/>
    <n v="3072"/>
    <n v="11012"/>
    <n v="1"/>
    <n v="11"/>
    <n v="3"/>
    <n v="3"/>
    <n v="80"/>
    <n v="2"/>
    <n v="12"/>
    <n v="3"/>
    <n v="12"/>
    <n v="9"/>
    <n v="6"/>
    <n v="10"/>
  </r>
  <r>
    <s v="No"/>
    <s v="Travel_Rarely"/>
    <s v="45 - 54"/>
    <s v="Current Employees"/>
    <s v="Sales"/>
    <x v="0"/>
    <s v="STAFF-240"/>
    <n v="240"/>
    <x v="0"/>
    <s v="Sales Executive"/>
    <s v="Divorced"/>
    <s v="Yes"/>
    <s v="Y"/>
    <n v="3"/>
    <n v="-2"/>
    <n v="0"/>
    <n v="45"/>
    <n v="0"/>
    <m/>
    <n v="0"/>
    <n v="1"/>
    <n v="1268"/>
    <n v="4"/>
    <s v="Associates Degree"/>
    <n v="1"/>
    <n v="3"/>
    <n v="30"/>
    <n v="3"/>
    <n v="2"/>
    <n v="2"/>
    <n v="5006"/>
    <n v="6319"/>
    <n v="4"/>
    <n v="11"/>
    <n v="3"/>
    <n v="1"/>
    <n v="80"/>
    <n v="1"/>
    <n v="9"/>
    <n v="4"/>
    <n v="5"/>
    <n v="4"/>
    <n v="0"/>
    <n v="3"/>
  </r>
  <r>
    <s v="No"/>
    <s v="Travel_Rarely"/>
    <s v="Over 55"/>
    <s v="Current Employees"/>
    <s v="R&amp;D"/>
    <x v="0"/>
    <s v="STAFF-241"/>
    <n v="241"/>
    <x v="0"/>
    <s v="Research Scientist"/>
    <s v="Divorced"/>
    <s v="Yes"/>
    <s v="Y"/>
    <n v="3"/>
    <n v="-2"/>
    <n v="0"/>
    <n v="56"/>
    <n v="0"/>
    <m/>
    <n v="0"/>
    <n v="1"/>
    <n v="713"/>
    <n v="8"/>
    <s v="Bachelor's Degree"/>
    <n v="1"/>
    <n v="3"/>
    <n v="67"/>
    <n v="3"/>
    <n v="1"/>
    <n v="2"/>
    <n v="4257"/>
    <n v="13939"/>
    <n v="4"/>
    <n v="18"/>
    <n v="3"/>
    <n v="3"/>
    <n v="80"/>
    <n v="1"/>
    <n v="19"/>
    <n v="3"/>
    <n v="2"/>
    <n v="2"/>
    <n v="2"/>
    <n v="2"/>
  </r>
  <r>
    <s v="No"/>
    <s v="Travel_Rarely"/>
    <s v="25 - 34"/>
    <s v="Current Employees"/>
    <s v="R&amp;D"/>
    <x v="0"/>
    <s v="STAFF-242"/>
    <n v="242"/>
    <x v="1"/>
    <s v="Research Scientist"/>
    <s v="Single"/>
    <s v="No"/>
    <s v="Y"/>
    <n v="2"/>
    <n v="-2"/>
    <n v="0"/>
    <n v="33"/>
    <n v="0"/>
    <m/>
    <n v="0"/>
    <n v="1"/>
    <n v="134"/>
    <n v="2"/>
    <s v="Bachelor's Degree"/>
    <n v="1"/>
    <n v="3"/>
    <n v="90"/>
    <n v="3"/>
    <n v="1"/>
    <n v="2"/>
    <n v="2500"/>
    <n v="10515"/>
    <n v="0"/>
    <n v="14"/>
    <n v="3"/>
    <n v="1"/>
    <n v="80"/>
    <n v="0"/>
    <n v="4"/>
    <n v="4"/>
    <n v="3"/>
    <n v="1"/>
    <n v="0"/>
    <n v="2"/>
  </r>
  <r>
    <s v="Yes"/>
    <s v="Travel_Rarely"/>
    <s v="Under 25"/>
    <s v="Ex-Employees"/>
    <s v="R&amp;D"/>
    <x v="0"/>
    <s v="STAFF-243"/>
    <n v="243"/>
    <x v="1"/>
    <s v="Laboratory Technician"/>
    <s v="Single"/>
    <s v="No"/>
    <s v="Y"/>
    <n v="3"/>
    <n v="-2"/>
    <n v="0"/>
    <n v="19"/>
    <n v="1"/>
    <n v="1"/>
    <n v="1"/>
    <n v="0"/>
    <n v="303"/>
    <n v="2"/>
    <s v="Bachelor's Degree"/>
    <n v="1"/>
    <n v="2"/>
    <n v="47"/>
    <n v="2"/>
    <n v="1"/>
    <n v="2"/>
    <n v="1102"/>
    <n v="9241"/>
    <n v="1"/>
    <n v="22"/>
    <n v="4"/>
    <n v="3"/>
    <n v="80"/>
    <n v="0"/>
    <n v="1"/>
    <n v="2"/>
    <n v="1"/>
    <n v="0"/>
    <n v="1"/>
    <n v="0"/>
  </r>
  <r>
    <s v="No"/>
    <s v="Travel_Rarely"/>
    <s v="45 - 54"/>
    <s v="Current Employees"/>
    <s v="Sales"/>
    <x v="3"/>
    <s v="STAFF-244"/>
    <n v="244"/>
    <x v="0"/>
    <s v="Sales Executive"/>
    <s v="Divorced"/>
    <s v="No"/>
    <s v="Y"/>
    <n v="2"/>
    <n v="-2"/>
    <n v="0"/>
    <n v="46"/>
    <n v="0"/>
    <m/>
    <n v="0"/>
    <n v="1"/>
    <n v="526"/>
    <n v="1"/>
    <s v="Associates Degree"/>
    <n v="1"/>
    <n v="2"/>
    <n v="92"/>
    <n v="3"/>
    <n v="3"/>
    <n v="1"/>
    <n v="10453"/>
    <n v="2137"/>
    <n v="1"/>
    <n v="25"/>
    <n v="4"/>
    <n v="3"/>
    <n v="80"/>
    <n v="3"/>
    <n v="24"/>
    <n v="3"/>
    <n v="24"/>
    <n v="13"/>
    <n v="15"/>
    <n v="7"/>
  </r>
  <r>
    <s v="No"/>
    <s v="Travel_Rarely"/>
    <s v="35 - 44"/>
    <s v="Current Employees"/>
    <s v="R&amp;D"/>
    <x v="0"/>
    <s v="STAFF-245"/>
    <n v="245"/>
    <x v="0"/>
    <s v="Laboratory Technician"/>
    <s v="Single"/>
    <s v="No"/>
    <s v="Y"/>
    <n v="3"/>
    <n v="-2"/>
    <n v="0"/>
    <n v="38"/>
    <n v="0"/>
    <m/>
    <n v="0"/>
    <n v="1"/>
    <n v="1380"/>
    <n v="9"/>
    <s v="Associates Degree"/>
    <n v="1"/>
    <n v="3"/>
    <n v="75"/>
    <n v="3"/>
    <n v="1"/>
    <n v="2"/>
    <n v="2288"/>
    <n v="6319"/>
    <n v="1"/>
    <n v="12"/>
    <n v="3"/>
    <n v="3"/>
    <n v="80"/>
    <n v="0"/>
    <n v="2"/>
    <n v="3"/>
    <n v="2"/>
    <n v="2"/>
    <n v="2"/>
    <n v="1"/>
  </r>
  <r>
    <s v="No"/>
    <s v="Travel_Rarely"/>
    <s v="25 - 34"/>
    <s v="Current Employees"/>
    <s v="R&amp;D"/>
    <x v="2"/>
    <s v="STAFF-246"/>
    <n v="246"/>
    <x v="0"/>
    <s v="Research Scientist"/>
    <s v="Married"/>
    <s v="Yes"/>
    <s v="Y"/>
    <n v="0"/>
    <n v="-2"/>
    <n v="0"/>
    <n v="31"/>
    <n v="0"/>
    <m/>
    <n v="0"/>
    <n v="1"/>
    <n v="140"/>
    <n v="12"/>
    <s v="High School"/>
    <n v="1"/>
    <n v="3"/>
    <n v="95"/>
    <n v="3"/>
    <n v="1"/>
    <n v="4"/>
    <n v="3929"/>
    <n v="6984"/>
    <n v="8"/>
    <n v="23"/>
    <n v="4"/>
    <n v="3"/>
    <n v="80"/>
    <n v="1"/>
    <n v="7"/>
    <n v="3"/>
    <n v="4"/>
    <n v="2"/>
    <n v="0"/>
    <n v="2"/>
  </r>
  <r>
    <s v="No"/>
    <s v="Travel_Rarely"/>
    <s v="25 - 34"/>
    <s v="Current Employees"/>
    <s v="R&amp;D"/>
    <x v="2"/>
    <s v="STAFF-247"/>
    <n v="247"/>
    <x v="0"/>
    <s v="Research Scientist"/>
    <s v="Single"/>
    <s v="No"/>
    <s v="Y"/>
    <n v="3"/>
    <n v="-2"/>
    <n v="0"/>
    <n v="34"/>
    <n v="0"/>
    <m/>
    <n v="0"/>
    <n v="1"/>
    <n v="629"/>
    <n v="27"/>
    <s v="Associates Degree"/>
    <n v="1"/>
    <n v="4"/>
    <n v="95"/>
    <n v="3"/>
    <n v="1"/>
    <n v="3"/>
    <n v="2311"/>
    <n v="5711"/>
    <n v="2"/>
    <n v="15"/>
    <n v="3"/>
    <n v="4"/>
    <n v="80"/>
    <n v="0"/>
    <n v="9"/>
    <n v="3"/>
    <n v="3"/>
    <n v="2"/>
    <n v="1"/>
    <n v="2"/>
  </r>
  <r>
    <s v="Yes"/>
    <s v="Travel_Rarely"/>
    <s v="35 - 44"/>
    <s v="Ex-Employees"/>
    <s v="Sales"/>
    <x v="3"/>
    <s v="STAFF-248"/>
    <n v="248"/>
    <x v="0"/>
    <s v="Sales Representative"/>
    <s v="Single"/>
    <s v="Yes"/>
    <s v="Y"/>
    <n v="5"/>
    <n v="-2"/>
    <n v="0"/>
    <n v="41"/>
    <n v="1"/>
    <n v="1"/>
    <n v="1"/>
    <n v="0"/>
    <n v="1356"/>
    <n v="20"/>
    <s v="Associates Degree"/>
    <n v="1"/>
    <n v="2"/>
    <n v="70"/>
    <n v="3"/>
    <n v="1"/>
    <n v="3"/>
    <n v="3140"/>
    <n v="21728"/>
    <n v="1"/>
    <n v="22"/>
    <n v="4"/>
    <n v="4"/>
    <n v="80"/>
    <n v="0"/>
    <n v="4"/>
    <n v="2"/>
    <n v="4"/>
    <n v="3"/>
    <n v="0"/>
    <n v="2"/>
  </r>
  <r>
    <s v="No"/>
    <s v="Travel_Rarely"/>
    <s v="45 - 54"/>
    <s v="Current Employees"/>
    <s v="R&amp;D"/>
    <x v="2"/>
    <s v="STAFF-249"/>
    <n v="249"/>
    <x v="1"/>
    <s v="Laboratory Technician"/>
    <s v="Married"/>
    <s v="No"/>
    <s v="Y"/>
    <n v="2"/>
    <n v="-2"/>
    <n v="0"/>
    <n v="50"/>
    <n v="0"/>
    <m/>
    <n v="0"/>
    <n v="1"/>
    <n v="328"/>
    <n v="1"/>
    <s v="Bachelor's Degree"/>
    <n v="1"/>
    <n v="3"/>
    <n v="86"/>
    <n v="2"/>
    <n v="1"/>
    <n v="3"/>
    <n v="3690"/>
    <n v="3425"/>
    <n v="2"/>
    <n v="15"/>
    <n v="3"/>
    <n v="4"/>
    <n v="80"/>
    <n v="1"/>
    <n v="5"/>
    <n v="2"/>
    <n v="3"/>
    <n v="2"/>
    <n v="0"/>
    <n v="2"/>
  </r>
  <r>
    <s v="No"/>
    <s v="Travel_Rarely"/>
    <s v="45 - 54"/>
    <s v="Current Employees"/>
    <s v="R&amp;D"/>
    <x v="2"/>
    <s v="STAFF-250"/>
    <n v="250"/>
    <x v="0"/>
    <s v="Manufacturing Director"/>
    <s v="Divorced"/>
    <s v="No"/>
    <s v="Y"/>
    <n v="3"/>
    <n v="-2"/>
    <n v="0"/>
    <n v="53"/>
    <n v="0"/>
    <m/>
    <n v="0"/>
    <n v="1"/>
    <n v="1084"/>
    <n v="13"/>
    <s v="Associates Degree"/>
    <n v="1"/>
    <n v="4"/>
    <n v="57"/>
    <n v="4"/>
    <n v="2"/>
    <n v="3"/>
    <n v="4450"/>
    <n v="26250"/>
    <n v="1"/>
    <n v="11"/>
    <n v="3"/>
    <n v="3"/>
    <n v="80"/>
    <n v="2"/>
    <n v="5"/>
    <n v="3"/>
    <n v="4"/>
    <n v="2"/>
    <n v="1"/>
    <n v="3"/>
  </r>
  <r>
    <s v="No"/>
    <s v="Travel_Rarely"/>
    <s v="25 - 34"/>
    <s v="Current Employees"/>
    <s v="R&amp;D"/>
    <x v="2"/>
    <s v="STAFF-252"/>
    <n v="252"/>
    <x v="0"/>
    <s v="Research Scientist"/>
    <s v="Married"/>
    <s v="No"/>
    <s v="Y"/>
    <n v="5"/>
    <n v="-2"/>
    <n v="0"/>
    <n v="33"/>
    <n v="0"/>
    <m/>
    <n v="0"/>
    <n v="1"/>
    <n v="931"/>
    <n v="14"/>
    <s v="Bachelor's Degree"/>
    <n v="1"/>
    <n v="4"/>
    <n v="72"/>
    <n v="3"/>
    <n v="1"/>
    <n v="3"/>
    <n v="2756"/>
    <n v="4673"/>
    <n v="1"/>
    <n v="13"/>
    <n v="3"/>
    <n v="4"/>
    <n v="80"/>
    <n v="1"/>
    <n v="8"/>
    <n v="3"/>
    <n v="8"/>
    <n v="7"/>
    <n v="1"/>
    <n v="6"/>
  </r>
  <r>
    <s v="No"/>
    <s v="Travel_Rarely"/>
    <s v="35 - 44"/>
    <s v="Current Employees"/>
    <s v="R&amp;D"/>
    <x v="2"/>
    <s v="STAFF-253"/>
    <n v="253"/>
    <x v="0"/>
    <s v="Manager"/>
    <s v="Married"/>
    <s v="No"/>
    <s v="Y"/>
    <n v="2"/>
    <n v="-2"/>
    <n v="0"/>
    <n v="40"/>
    <n v="0"/>
    <m/>
    <n v="0"/>
    <n v="1"/>
    <n v="989"/>
    <n v="4"/>
    <s v="High School"/>
    <n v="1"/>
    <n v="4"/>
    <n v="46"/>
    <n v="3"/>
    <n v="5"/>
    <n v="3"/>
    <n v="19033"/>
    <n v="6499"/>
    <n v="1"/>
    <n v="14"/>
    <n v="3"/>
    <n v="2"/>
    <n v="80"/>
    <n v="1"/>
    <n v="21"/>
    <n v="3"/>
    <n v="20"/>
    <n v="8"/>
    <n v="9"/>
    <n v="9"/>
  </r>
  <r>
    <s v="No"/>
    <s v="Travel_Rarely"/>
    <s v="Over 55"/>
    <s v="Current Employees"/>
    <s v="R&amp;D"/>
    <x v="2"/>
    <s v="STAFF-254"/>
    <n v="254"/>
    <x v="1"/>
    <s v="Research Director"/>
    <s v="Single"/>
    <s v="No"/>
    <s v="Y"/>
    <n v="3"/>
    <n v="-2"/>
    <n v="0"/>
    <n v="55"/>
    <n v="0"/>
    <m/>
    <n v="0"/>
    <n v="1"/>
    <n v="692"/>
    <n v="14"/>
    <s v="Master's Degree"/>
    <n v="1"/>
    <n v="3"/>
    <n v="61"/>
    <n v="4"/>
    <n v="5"/>
    <n v="3"/>
    <n v="18722"/>
    <n v="13339"/>
    <n v="8"/>
    <n v="11"/>
    <n v="3"/>
    <n v="4"/>
    <n v="80"/>
    <n v="0"/>
    <n v="36"/>
    <n v="3"/>
    <n v="24"/>
    <n v="15"/>
    <n v="2"/>
    <n v="15"/>
  </r>
  <r>
    <s v="No"/>
    <s v="Travel_Frequently"/>
    <s v="25 - 34"/>
    <s v="Current Employees"/>
    <s v="R&amp;D"/>
    <x v="0"/>
    <s v="STAFF-256"/>
    <n v="256"/>
    <x v="1"/>
    <s v="Manufacturing Director"/>
    <s v="Married"/>
    <s v="No"/>
    <s v="Y"/>
    <n v="2"/>
    <n v="-2"/>
    <n v="0"/>
    <n v="34"/>
    <n v="0"/>
    <m/>
    <n v="0"/>
    <n v="1"/>
    <n v="1069"/>
    <n v="2"/>
    <s v="High School"/>
    <n v="1"/>
    <n v="4"/>
    <n v="45"/>
    <n v="2"/>
    <n v="2"/>
    <n v="2"/>
    <n v="9547"/>
    <n v="14074"/>
    <n v="1"/>
    <n v="17"/>
    <n v="3"/>
    <n v="3"/>
    <n v="80"/>
    <n v="0"/>
    <n v="10"/>
    <n v="2"/>
    <n v="10"/>
    <n v="9"/>
    <n v="1"/>
    <n v="9"/>
  </r>
  <r>
    <s v="No"/>
    <s v="Travel_Rarely"/>
    <s v="45 - 54"/>
    <s v="Current Employees"/>
    <s v="R&amp;D"/>
    <x v="2"/>
    <s v="STAFF-258"/>
    <n v="258"/>
    <x v="0"/>
    <s v="Healthcare Representative"/>
    <s v="Single"/>
    <s v="No"/>
    <s v="Y"/>
    <n v="6"/>
    <n v="-2"/>
    <n v="0"/>
    <n v="51"/>
    <n v="0"/>
    <m/>
    <n v="0"/>
    <n v="1"/>
    <n v="313"/>
    <n v="3"/>
    <s v="Bachelor's Degree"/>
    <n v="1"/>
    <n v="4"/>
    <n v="98"/>
    <n v="3"/>
    <n v="4"/>
    <n v="3"/>
    <n v="13734"/>
    <n v="7192"/>
    <n v="3"/>
    <n v="18"/>
    <n v="3"/>
    <n v="3"/>
    <n v="80"/>
    <n v="0"/>
    <n v="21"/>
    <n v="3"/>
    <n v="7"/>
    <n v="7"/>
    <n v="1"/>
    <n v="0"/>
  </r>
  <r>
    <s v="No"/>
    <s v="Travel_Rarely"/>
    <s v="45 - 54"/>
    <s v="Current Employees"/>
    <s v="R&amp;D"/>
    <x v="0"/>
    <s v="STAFF-259"/>
    <n v="259"/>
    <x v="1"/>
    <s v="Manager"/>
    <s v="Married"/>
    <s v="No"/>
    <s v="Y"/>
    <n v="5"/>
    <n v="-2"/>
    <n v="0"/>
    <n v="52"/>
    <n v="0"/>
    <m/>
    <n v="0"/>
    <n v="1"/>
    <n v="699"/>
    <n v="1"/>
    <s v="Master's Degree"/>
    <n v="1"/>
    <n v="3"/>
    <n v="65"/>
    <n v="2"/>
    <n v="5"/>
    <n v="2"/>
    <n v="19999"/>
    <n v="5678"/>
    <n v="0"/>
    <n v="14"/>
    <n v="3"/>
    <n v="1"/>
    <n v="80"/>
    <n v="1"/>
    <n v="34"/>
    <n v="3"/>
    <n v="33"/>
    <n v="18"/>
    <n v="11"/>
    <n v="9"/>
  </r>
  <r>
    <s v="No"/>
    <s v="Travel_Rarely"/>
    <s v="25 - 34"/>
    <s v="Current Employees"/>
    <s v="R&amp;D"/>
    <x v="2"/>
    <s v="STAFF-260"/>
    <n v="260"/>
    <x v="0"/>
    <s v="Research Scientist"/>
    <s v="Single"/>
    <s v="No"/>
    <s v="Y"/>
    <n v="2"/>
    <n v="-2"/>
    <n v="0"/>
    <n v="27"/>
    <n v="0"/>
    <m/>
    <n v="0"/>
    <n v="1"/>
    <n v="894"/>
    <n v="9"/>
    <s v="Bachelor's Degree"/>
    <n v="1"/>
    <n v="4"/>
    <n v="99"/>
    <n v="3"/>
    <n v="1"/>
    <n v="3"/>
    <n v="2279"/>
    <n v="11781"/>
    <n v="1"/>
    <n v="16"/>
    <n v="3"/>
    <n v="4"/>
    <n v="80"/>
    <n v="0"/>
    <n v="7"/>
    <n v="2"/>
    <n v="7"/>
    <n v="7"/>
    <n v="0"/>
    <n v="3"/>
  </r>
  <r>
    <s v="Yes"/>
    <s v="Travel_Rarely"/>
    <s v="35 - 44"/>
    <s v="Ex-Employees"/>
    <s v="R&amp;D"/>
    <x v="0"/>
    <s v="STAFF-261"/>
    <n v="261"/>
    <x v="1"/>
    <s v="Manufacturing Director"/>
    <s v="Married"/>
    <s v="Yes"/>
    <s v="Y"/>
    <n v="1"/>
    <n v="-2"/>
    <n v="0"/>
    <n v="35"/>
    <n v="1"/>
    <n v="1"/>
    <n v="1"/>
    <n v="0"/>
    <n v="556"/>
    <n v="23"/>
    <s v="Associates Degree"/>
    <n v="1"/>
    <n v="2"/>
    <n v="50"/>
    <n v="2"/>
    <n v="2"/>
    <n v="2"/>
    <n v="5916"/>
    <n v="15497"/>
    <n v="3"/>
    <n v="13"/>
    <n v="3"/>
    <n v="1"/>
    <n v="80"/>
    <n v="0"/>
    <n v="8"/>
    <n v="3"/>
    <n v="1"/>
    <n v="0"/>
    <n v="0"/>
    <n v="1"/>
  </r>
  <r>
    <s v="No"/>
    <s v="Non-Travel"/>
    <s v="35 - 44"/>
    <s v="Current Employees"/>
    <s v="R&amp;D"/>
    <x v="2"/>
    <s v="STAFF-262"/>
    <n v="262"/>
    <x v="1"/>
    <s v="Research Scientist"/>
    <s v="Divorced"/>
    <s v="No"/>
    <s v="Y"/>
    <n v="3"/>
    <n v="-2"/>
    <n v="0"/>
    <n v="43"/>
    <n v="0"/>
    <m/>
    <n v="0"/>
    <n v="1"/>
    <n v="1344"/>
    <n v="7"/>
    <s v="Bachelor's Degree"/>
    <n v="1"/>
    <n v="4"/>
    <n v="37"/>
    <n v="4"/>
    <n v="1"/>
    <n v="4"/>
    <n v="2089"/>
    <n v="5228"/>
    <n v="4"/>
    <n v="14"/>
    <n v="3"/>
    <n v="4"/>
    <n v="80"/>
    <n v="3"/>
    <n v="7"/>
    <n v="4"/>
    <n v="5"/>
    <n v="4"/>
    <n v="2"/>
    <n v="2"/>
  </r>
  <r>
    <s v="No"/>
    <s v="Non-Travel"/>
    <s v="45 - 54"/>
    <s v="Current Employees"/>
    <s v="R&amp;D"/>
    <x v="2"/>
    <s v="STAFF-264"/>
    <n v="264"/>
    <x v="1"/>
    <s v="Manager"/>
    <s v="Married"/>
    <s v="No"/>
    <s v="Y"/>
    <n v="1"/>
    <n v="-2"/>
    <n v="0"/>
    <n v="45"/>
    <n v="0"/>
    <m/>
    <n v="0"/>
    <n v="1"/>
    <n v="1195"/>
    <n v="2"/>
    <s v="Associates Degree"/>
    <n v="1"/>
    <n v="1"/>
    <n v="65"/>
    <n v="2"/>
    <n v="4"/>
    <n v="4"/>
    <n v="16792"/>
    <n v="20462"/>
    <n v="9"/>
    <n v="23"/>
    <n v="4"/>
    <n v="4"/>
    <n v="80"/>
    <n v="1"/>
    <n v="22"/>
    <n v="3"/>
    <n v="20"/>
    <n v="8"/>
    <n v="11"/>
    <n v="8"/>
  </r>
  <r>
    <s v="No"/>
    <s v="Travel_Rarely"/>
    <s v="35 - 44"/>
    <s v="Current Employees"/>
    <s v="R&amp;D"/>
    <x v="0"/>
    <s v="STAFF-267"/>
    <n v="267"/>
    <x v="1"/>
    <s v="Research Scientist"/>
    <s v="Married"/>
    <s v="Yes"/>
    <s v="Y"/>
    <n v="3"/>
    <n v="-2"/>
    <n v="0"/>
    <n v="37"/>
    <n v="0"/>
    <m/>
    <n v="0"/>
    <n v="1"/>
    <n v="290"/>
    <n v="21"/>
    <s v="Bachelor's Degree"/>
    <n v="1"/>
    <n v="2"/>
    <n v="65"/>
    <n v="4"/>
    <n v="1"/>
    <n v="2"/>
    <n v="3564"/>
    <n v="22977"/>
    <n v="1"/>
    <n v="12"/>
    <n v="3"/>
    <n v="1"/>
    <n v="80"/>
    <n v="1"/>
    <n v="8"/>
    <n v="2"/>
    <n v="8"/>
    <n v="7"/>
    <n v="1"/>
    <n v="7"/>
  </r>
  <r>
    <s v="No"/>
    <s v="Travel_Frequently"/>
    <s v="35 - 44"/>
    <s v="Current Employees"/>
    <s v="R&amp;D"/>
    <x v="2"/>
    <s v="STAFF-269"/>
    <n v="269"/>
    <x v="0"/>
    <s v="Laboratory Technician"/>
    <s v="Single"/>
    <s v="No"/>
    <s v="Y"/>
    <n v="5"/>
    <n v="-2"/>
    <n v="0"/>
    <n v="35"/>
    <n v="0"/>
    <m/>
    <n v="0"/>
    <n v="1"/>
    <n v="138"/>
    <n v="2"/>
    <s v="Bachelor's Degree"/>
    <n v="1"/>
    <n v="2"/>
    <n v="37"/>
    <n v="3"/>
    <n v="2"/>
    <n v="3"/>
    <n v="4425"/>
    <n v="15986"/>
    <n v="5"/>
    <n v="11"/>
    <n v="3"/>
    <n v="4"/>
    <n v="80"/>
    <n v="0"/>
    <n v="10"/>
    <n v="3"/>
    <n v="6"/>
    <n v="2"/>
    <n v="1"/>
    <n v="2"/>
  </r>
  <r>
    <s v="No"/>
    <s v="Non-Travel"/>
    <s v="35 - 44"/>
    <s v="Current Employees"/>
    <s v="R&amp;D"/>
    <x v="2"/>
    <s v="STAFF-270"/>
    <n v="270"/>
    <x v="0"/>
    <s v="Manufacturing Director"/>
    <s v="Divorced"/>
    <s v="No"/>
    <s v="Y"/>
    <n v="5"/>
    <n v="-2"/>
    <n v="0"/>
    <n v="42"/>
    <n v="0"/>
    <m/>
    <n v="0"/>
    <n v="1"/>
    <n v="926"/>
    <n v="21"/>
    <s v="Associates Degree"/>
    <n v="1"/>
    <n v="3"/>
    <n v="36"/>
    <n v="3"/>
    <n v="2"/>
    <n v="3"/>
    <n v="5265"/>
    <n v="16439"/>
    <n v="2"/>
    <n v="16"/>
    <n v="3"/>
    <n v="2"/>
    <n v="80"/>
    <n v="1"/>
    <n v="11"/>
    <n v="3"/>
    <n v="5"/>
    <n v="3"/>
    <n v="0"/>
    <n v="2"/>
  </r>
  <r>
    <s v="No"/>
    <s v="Travel_Rarely"/>
    <s v="35 - 44"/>
    <s v="Current Employees"/>
    <s v="R&amp;D"/>
    <x v="0"/>
    <s v="STAFF-271"/>
    <n v="271"/>
    <x v="1"/>
    <s v="Manufacturing Director"/>
    <s v="Married"/>
    <s v="No"/>
    <s v="Y"/>
    <n v="3"/>
    <n v="-2"/>
    <n v="0"/>
    <n v="38"/>
    <n v="0"/>
    <m/>
    <n v="0"/>
    <n v="1"/>
    <n v="1261"/>
    <n v="2"/>
    <s v="Master's Degree"/>
    <n v="1"/>
    <n v="4"/>
    <n v="88"/>
    <n v="3"/>
    <n v="2"/>
    <n v="2"/>
    <n v="6553"/>
    <n v="7259"/>
    <n v="9"/>
    <n v="14"/>
    <n v="3"/>
    <n v="2"/>
    <n v="80"/>
    <n v="0"/>
    <n v="14"/>
    <n v="3"/>
    <n v="1"/>
    <n v="0"/>
    <n v="0"/>
    <n v="0"/>
  </r>
  <r>
    <s v="No"/>
    <s v="Travel_Rarely"/>
    <s v="35 - 44"/>
    <s v="Current Employees"/>
    <s v="R&amp;D"/>
    <x v="4"/>
    <s v="STAFF-273"/>
    <n v="273"/>
    <x v="1"/>
    <s v="Manufacturing Director"/>
    <s v="Married"/>
    <s v="No"/>
    <s v="Y"/>
    <n v="3"/>
    <n v="-2"/>
    <n v="0"/>
    <n v="38"/>
    <n v="0"/>
    <m/>
    <n v="0"/>
    <n v="1"/>
    <n v="1084"/>
    <n v="29"/>
    <s v="Bachelor's Degree"/>
    <n v="1"/>
    <n v="4"/>
    <n v="54"/>
    <n v="3"/>
    <n v="2"/>
    <n v="4"/>
    <n v="6261"/>
    <n v="4185"/>
    <n v="3"/>
    <n v="18"/>
    <n v="3"/>
    <n v="1"/>
    <n v="80"/>
    <n v="1"/>
    <n v="9"/>
    <n v="1"/>
    <n v="7"/>
    <n v="7"/>
    <n v="1"/>
    <n v="7"/>
  </r>
  <r>
    <s v="No"/>
    <s v="Travel_Frequently"/>
    <s v="25 - 34"/>
    <s v="Current Employees"/>
    <s v="R&amp;D"/>
    <x v="4"/>
    <s v="STAFF-274"/>
    <n v="274"/>
    <x v="1"/>
    <s v="Manufacturing Director"/>
    <s v="Married"/>
    <s v="No"/>
    <s v="Y"/>
    <n v="1"/>
    <n v="-2"/>
    <n v="0"/>
    <n v="27"/>
    <n v="0"/>
    <m/>
    <n v="0"/>
    <n v="1"/>
    <n v="472"/>
    <n v="1"/>
    <s v="High School"/>
    <n v="1"/>
    <n v="3"/>
    <n v="60"/>
    <n v="2"/>
    <n v="2"/>
    <n v="4"/>
    <n v="4298"/>
    <n v="9679"/>
    <n v="5"/>
    <n v="19"/>
    <n v="3"/>
    <n v="3"/>
    <n v="80"/>
    <n v="1"/>
    <n v="6"/>
    <n v="3"/>
    <n v="2"/>
    <n v="2"/>
    <n v="2"/>
    <n v="0"/>
  </r>
  <r>
    <s v="No"/>
    <s v="Non-Travel"/>
    <s v="45 - 54"/>
    <s v="Current Employees"/>
    <s v="R&amp;D"/>
    <x v="0"/>
    <s v="STAFF-275"/>
    <n v="275"/>
    <x v="1"/>
    <s v="Manufacturing Director"/>
    <s v="Divorced"/>
    <s v="Yes"/>
    <s v="Y"/>
    <n v="0"/>
    <n v="-2"/>
    <n v="0"/>
    <n v="49"/>
    <n v="0"/>
    <m/>
    <n v="0"/>
    <n v="1"/>
    <n v="1002"/>
    <n v="18"/>
    <s v="Master's Degree"/>
    <n v="1"/>
    <n v="4"/>
    <n v="92"/>
    <n v="3"/>
    <n v="2"/>
    <n v="2"/>
    <n v="6804"/>
    <n v="23793"/>
    <n v="1"/>
    <n v="15"/>
    <n v="3"/>
    <n v="1"/>
    <n v="80"/>
    <n v="2"/>
    <n v="7"/>
    <n v="3"/>
    <n v="7"/>
    <n v="7"/>
    <n v="1"/>
    <n v="7"/>
  </r>
  <r>
    <s v="No"/>
    <s v="Travel_Frequently"/>
    <s v="25 - 34"/>
    <s v="Current Employees"/>
    <s v="R&amp;D"/>
    <x v="2"/>
    <s v="STAFF-277"/>
    <n v="277"/>
    <x v="1"/>
    <s v="Research Scientist"/>
    <s v="Divorced"/>
    <s v="Yes"/>
    <s v="Y"/>
    <n v="4"/>
    <n v="-2"/>
    <n v="0"/>
    <n v="34"/>
    <n v="0"/>
    <m/>
    <n v="0"/>
    <n v="1"/>
    <n v="878"/>
    <n v="10"/>
    <s v="Master's Degree"/>
    <n v="1"/>
    <n v="4"/>
    <n v="43"/>
    <n v="3"/>
    <n v="1"/>
    <n v="3"/>
    <n v="3815"/>
    <n v="5972"/>
    <n v="1"/>
    <n v="17"/>
    <n v="3"/>
    <n v="4"/>
    <n v="80"/>
    <n v="1"/>
    <n v="5"/>
    <n v="4"/>
    <n v="5"/>
    <n v="3"/>
    <n v="2"/>
    <n v="0"/>
  </r>
  <r>
    <s v="No"/>
    <s v="Travel_Rarely"/>
    <s v="35 - 44"/>
    <s v="Current Employees"/>
    <s v="R&amp;D"/>
    <x v="2"/>
    <s v="STAFF-281"/>
    <n v="281"/>
    <x v="1"/>
    <s v="Laboratory Technician"/>
    <s v="Married"/>
    <s v="Yes"/>
    <s v="Y"/>
    <n v="2"/>
    <n v="-2"/>
    <n v="0"/>
    <n v="40"/>
    <n v="0"/>
    <m/>
    <n v="0"/>
    <n v="1"/>
    <n v="905"/>
    <n v="19"/>
    <s v="Associates Degree"/>
    <n v="1"/>
    <n v="3"/>
    <n v="99"/>
    <n v="3"/>
    <n v="2"/>
    <n v="4"/>
    <n v="2741"/>
    <n v="16523"/>
    <n v="8"/>
    <n v="15"/>
    <n v="3"/>
    <n v="3"/>
    <n v="80"/>
    <n v="1"/>
    <n v="15"/>
    <n v="4"/>
    <n v="7"/>
    <n v="2"/>
    <n v="3"/>
    <n v="7"/>
  </r>
  <r>
    <s v="Yes"/>
    <s v="Travel_Rarely"/>
    <s v="35 - 44"/>
    <s v="Ex-Employees"/>
    <s v="R&amp;D"/>
    <x v="2"/>
    <s v="STAFF-282"/>
    <n v="282"/>
    <x v="1"/>
    <s v="Healthcare Representative"/>
    <s v="Married"/>
    <s v="Yes"/>
    <s v="Y"/>
    <n v="2"/>
    <n v="-2"/>
    <n v="0"/>
    <n v="38"/>
    <n v="1"/>
    <n v="1"/>
    <n v="1"/>
    <n v="0"/>
    <n v="1180"/>
    <n v="29"/>
    <s v="High School"/>
    <n v="1"/>
    <n v="2"/>
    <n v="70"/>
    <n v="3"/>
    <n v="2"/>
    <n v="3"/>
    <n v="6673"/>
    <n v="11354"/>
    <n v="7"/>
    <n v="19"/>
    <n v="3"/>
    <n v="2"/>
    <n v="80"/>
    <n v="0"/>
    <n v="17"/>
    <n v="3"/>
    <n v="1"/>
    <n v="0"/>
    <n v="0"/>
    <n v="0"/>
  </r>
  <r>
    <s v="Yes"/>
    <s v="Travel_Rarely"/>
    <s v="25 - 34"/>
    <s v="Ex-Employees"/>
    <s v="Sales"/>
    <x v="3"/>
    <s v="STAFF-283"/>
    <n v="283"/>
    <x v="0"/>
    <s v="Sales Executive"/>
    <s v="Married"/>
    <s v="No"/>
    <s v="Y"/>
    <n v="3"/>
    <n v="-2"/>
    <n v="0"/>
    <n v="29"/>
    <n v="1"/>
    <n v="1"/>
    <n v="1"/>
    <n v="0"/>
    <n v="121"/>
    <n v="27"/>
    <s v="Bachelor's Degree"/>
    <n v="1"/>
    <n v="2"/>
    <n v="35"/>
    <n v="3"/>
    <n v="3"/>
    <n v="4"/>
    <n v="7639"/>
    <n v="24525"/>
    <n v="1"/>
    <n v="22"/>
    <n v="4"/>
    <n v="4"/>
    <n v="80"/>
    <n v="3"/>
    <n v="10"/>
    <n v="2"/>
    <n v="10"/>
    <n v="4"/>
    <n v="1"/>
    <n v="9"/>
  </r>
  <r>
    <s v="No"/>
    <s v="Travel_Rarely"/>
    <s v="Under 25"/>
    <s v="Current Employees"/>
    <s v="R&amp;D"/>
    <x v="0"/>
    <s v="STAFF-284"/>
    <n v="284"/>
    <x v="1"/>
    <s v="Research Scientist"/>
    <s v="Divorced"/>
    <s v="Yes"/>
    <s v="Y"/>
    <n v="2"/>
    <n v="-2"/>
    <n v="0"/>
    <n v="22"/>
    <n v="0"/>
    <m/>
    <n v="0"/>
    <n v="1"/>
    <n v="1136"/>
    <n v="5"/>
    <s v="Bachelor's Degree"/>
    <n v="1"/>
    <n v="4"/>
    <n v="60"/>
    <n v="4"/>
    <n v="1"/>
    <n v="2"/>
    <n v="2328"/>
    <n v="12392"/>
    <n v="1"/>
    <n v="16"/>
    <n v="3"/>
    <n v="1"/>
    <n v="80"/>
    <n v="1"/>
    <n v="4"/>
    <n v="2"/>
    <n v="4"/>
    <n v="2"/>
    <n v="2"/>
    <n v="2"/>
  </r>
  <r>
    <s v="No"/>
    <s v="Travel_Frequently"/>
    <s v="35 - 44"/>
    <s v="Current Employees"/>
    <s v="R&amp;D"/>
    <x v="2"/>
    <s v="STAFF-286"/>
    <n v="286"/>
    <x v="0"/>
    <s v="Laboratory Technician"/>
    <s v="Single"/>
    <s v="No"/>
    <s v="Y"/>
    <n v="2"/>
    <n v="-2"/>
    <n v="0"/>
    <n v="36"/>
    <n v="0"/>
    <m/>
    <n v="0"/>
    <n v="1"/>
    <n v="635"/>
    <n v="18"/>
    <s v="High School"/>
    <n v="1"/>
    <n v="2"/>
    <n v="73"/>
    <n v="3"/>
    <n v="1"/>
    <n v="4"/>
    <n v="2153"/>
    <n v="7703"/>
    <n v="1"/>
    <n v="13"/>
    <n v="3"/>
    <n v="1"/>
    <n v="80"/>
    <n v="0"/>
    <n v="8"/>
    <n v="3"/>
    <n v="8"/>
    <n v="1"/>
    <n v="1"/>
    <n v="7"/>
  </r>
  <r>
    <s v="No"/>
    <s v="Non-Travel"/>
    <s v="35 - 44"/>
    <s v="Current Employees"/>
    <s v="R&amp;D"/>
    <x v="0"/>
    <s v="STAFF-287"/>
    <n v="287"/>
    <x v="1"/>
    <s v="Healthcare Representative"/>
    <s v="Married"/>
    <s v="No"/>
    <s v="Y"/>
    <n v="5"/>
    <n v="-2"/>
    <n v="0"/>
    <n v="40"/>
    <n v="0"/>
    <m/>
    <n v="0"/>
    <n v="1"/>
    <n v="1151"/>
    <n v="9"/>
    <s v="Doctoral Degree"/>
    <n v="1"/>
    <n v="4"/>
    <n v="63"/>
    <n v="2"/>
    <n v="2"/>
    <n v="2"/>
    <n v="4876"/>
    <n v="14242"/>
    <n v="9"/>
    <n v="14"/>
    <n v="3"/>
    <n v="4"/>
    <n v="80"/>
    <n v="1"/>
    <n v="5"/>
    <n v="1"/>
    <n v="3"/>
    <n v="2"/>
    <n v="0"/>
    <n v="2"/>
  </r>
  <r>
    <s v="No"/>
    <s v="Travel_Rarely"/>
    <s v="45 - 54"/>
    <s v="Current Employees"/>
    <s v="R&amp;D"/>
    <x v="2"/>
    <s v="STAFF-288"/>
    <n v="288"/>
    <x v="1"/>
    <s v="Healthcare Representative"/>
    <s v="Divorced"/>
    <s v="No"/>
    <s v="Y"/>
    <n v="3"/>
    <n v="-2"/>
    <n v="0"/>
    <n v="46"/>
    <n v="0"/>
    <m/>
    <n v="0"/>
    <n v="1"/>
    <n v="644"/>
    <n v="1"/>
    <s v="Master's Degree"/>
    <n v="1"/>
    <n v="4"/>
    <n v="97"/>
    <n v="3"/>
    <n v="3"/>
    <n v="3"/>
    <n v="9396"/>
    <n v="12368"/>
    <n v="7"/>
    <n v="16"/>
    <n v="3"/>
    <n v="3"/>
    <n v="80"/>
    <n v="1"/>
    <n v="17"/>
    <n v="3"/>
    <n v="4"/>
    <n v="2"/>
    <n v="0"/>
    <n v="3"/>
  </r>
  <r>
    <s v="Yes"/>
    <s v="Travel_Rarely"/>
    <s v="25 - 34"/>
    <s v="Ex-Employees"/>
    <s v="Sales"/>
    <x v="2"/>
    <s v="STAFF-291"/>
    <n v="291"/>
    <x v="1"/>
    <s v="Sales Executive"/>
    <s v="Married"/>
    <s v="No"/>
    <s v="Y"/>
    <n v="2"/>
    <n v="-2"/>
    <n v="0"/>
    <n v="32"/>
    <n v="1"/>
    <n v="1"/>
    <n v="1"/>
    <n v="0"/>
    <n v="1045"/>
    <n v="4"/>
    <s v="Master's Degree"/>
    <n v="1"/>
    <n v="4"/>
    <n v="32"/>
    <n v="1"/>
    <n v="3"/>
    <n v="4"/>
    <n v="10400"/>
    <n v="25812"/>
    <n v="1"/>
    <n v="11"/>
    <n v="3"/>
    <n v="3"/>
    <n v="80"/>
    <n v="0"/>
    <n v="14"/>
    <n v="2"/>
    <n v="14"/>
    <n v="8"/>
    <n v="9"/>
    <n v="8"/>
  </r>
  <r>
    <s v="No"/>
    <s v="Non-Travel"/>
    <s v="25 - 34"/>
    <s v="Current Employees"/>
    <s v="R&amp;D"/>
    <x v="0"/>
    <s v="STAFF-292"/>
    <n v="292"/>
    <x v="1"/>
    <s v="Manufacturing Director"/>
    <s v="Single"/>
    <s v="No"/>
    <s v="Y"/>
    <n v="2"/>
    <n v="-2"/>
    <n v="0"/>
    <n v="30"/>
    <n v="0"/>
    <m/>
    <n v="0"/>
    <n v="1"/>
    <n v="829"/>
    <n v="1"/>
    <s v="High School"/>
    <n v="1"/>
    <n v="3"/>
    <n v="88"/>
    <n v="2"/>
    <n v="3"/>
    <n v="2"/>
    <n v="8474"/>
    <n v="20925"/>
    <n v="1"/>
    <n v="22"/>
    <n v="4"/>
    <n v="3"/>
    <n v="80"/>
    <n v="0"/>
    <n v="12"/>
    <n v="3"/>
    <n v="11"/>
    <n v="8"/>
    <n v="5"/>
    <n v="8"/>
  </r>
  <r>
    <s v="No"/>
    <s v="Travel_Frequently"/>
    <s v="25 - 34"/>
    <s v="Current Employees"/>
    <s v="Sales"/>
    <x v="0"/>
    <s v="STAFF-293"/>
    <n v="293"/>
    <x v="0"/>
    <s v="Sales Executive"/>
    <s v="Single"/>
    <s v="No"/>
    <s v="Y"/>
    <n v="2"/>
    <n v="-2"/>
    <n v="0"/>
    <n v="27"/>
    <n v="0"/>
    <m/>
    <n v="0"/>
    <n v="1"/>
    <n v="1242"/>
    <n v="20"/>
    <s v="Bachelor's Degree"/>
    <n v="1"/>
    <n v="4"/>
    <n v="90"/>
    <n v="3"/>
    <n v="2"/>
    <n v="2"/>
    <n v="9981"/>
    <n v="12916"/>
    <n v="1"/>
    <n v="14"/>
    <n v="3"/>
    <n v="4"/>
    <n v="80"/>
    <n v="0"/>
    <n v="7"/>
    <n v="3"/>
    <n v="7"/>
    <n v="7"/>
    <n v="0"/>
    <n v="7"/>
  </r>
  <r>
    <s v="No"/>
    <s v="Travel_Rarely"/>
    <s v="45 - 54"/>
    <s v="Current Employees"/>
    <s v="R&amp;D"/>
    <x v="0"/>
    <s v="STAFF-296"/>
    <n v="296"/>
    <x v="1"/>
    <s v="Research Director"/>
    <s v="Married"/>
    <s v="No"/>
    <s v="Y"/>
    <n v="5"/>
    <n v="-2"/>
    <n v="0"/>
    <n v="51"/>
    <n v="0"/>
    <m/>
    <n v="0"/>
    <n v="1"/>
    <n v="1469"/>
    <n v="8"/>
    <s v="Master's Degree"/>
    <n v="1"/>
    <n v="2"/>
    <n v="81"/>
    <n v="2"/>
    <n v="3"/>
    <n v="2"/>
    <n v="12490"/>
    <n v="15736"/>
    <n v="5"/>
    <n v="16"/>
    <n v="3"/>
    <n v="4"/>
    <n v="80"/>
    <n v="2"/>
    <n v="16"/>
    <n v="1"/>
    <n v="10"/>
    <n v="9"/>
    <n v="4"/>
    <n v="7"/>
  </r>
  <r>
    <s v="Yes"/>
    <s v="Travel_Rarely"/>
    <s v="25 - 34"/>
    <s v="Ex-Employees"/>
    <s v="R&amp;D"/>
    <x v="4"/>
    <s v="STAFF-297"/>
    <n v="297"/>
    <x v="0"/>
    <s v="Research Scientist"/>
    <s v="Single"/>
    <s v="Yes"/>
    <s v="Y"/>
    <n v="5"/>
    <n v="-2"/>
    <n v="0"/>
    <n v="30"/>
    <n v="1"/>
    <n v="1"/>
    <n v="1"/>
    <n v="0"/>
    <n v="1005"/>
    <n v="3"/>
    <s v="Bachelor's Degree"/>
    <n v="1"/>
    <n v="4"/>
    <n v="88"/>
    <n v="3"/>
    <n v="1"/>
    <n v="4"/>
    <n v="2657"/>
    <n v="8556"/>
    <n v="5"/>
    <n v="11"/>
    <n v="3"/>
    <n v="3"/>
    <n v="80"/>
    <n v="0"/>
    <n v="8"/>
    <n v="3"/>
    <n v="5"/>
    <n v="2"/>
    <n v="0"/>
    <n v="4"/>
  </r>
  <r>
    <s v="No"/>
    <s v="Travel_Rarely"/>
    <s v="35 - 44"/>
    <s v="Current Employees"/>
    <s v="Sales"/>
    <x v="0"/>
    <s v="STAFF-298"/>
    <n v="298"/>
    <x v="0"/>
    <s v="Manager"/>
    <s v="Single"/>
    <s v="Yes"/>
    <s v="Y"/>
    <n v="3"/>
    <n v="-2"/>
    <n v="0"/>
    <n v="41"/>
    <n v="0"/>
    <m/>
    <n v="0"/>
    <n v="1"/>
    <n v="896"/>
    <n v="6"/>
    <s v="Bachelor's Degree"/>
    <n v="1"/>
    <n v="4"/>
    <n v="75"/>
    <n v="3"/>
    <n v="3"/>
    <n v="2"/>
    <n v="13591"/>
    <n v="14674"/>
    <n v="3"/>
    <n v="18"/>
    <n v="3"/>
    <n v="3"/>
    <n v="80"/>
    <n v="0"/>
    <n v="16"/>
    <n v="3"/>
    <n v="1"/>
    <n v="0"/>
    <n v="0"/>
    <n v="0"/>
  </r>
  <r>
    <s v="Yes"/>
    <s v="Travel_Frequently"/>
    <s v="25 - 34"/>
    <s v="Ex-Employees"/>
    <s v="Sales"/>
    <x v="3"/>
    <s v="STAFF-299"/>
    <n v="299"/>
    <x v="0"/>
    <s v="Sales Executive"/>
    <s v="Single"/>
    <s v="No"/>
    <s v="Y"/>
    <n v="5"/>
    <n v="-2"/>
    <n v="0"/>
    <n v="30"/>
    <n v="1"/>
    <n v="1"/>
    <n v="1"/>
    <n v="0"/>
    <n v="334"/>
    <n v="26"/>
    <s v="Master's Degree"/>
    <n v="1"/>
    <n v="3"/>
    <n v="52"/>
    <n v="2"/>
    <n v="2"/>
    <n v="3"/>
    <n v="6696"/>
    <n v="22967"/>
    <n v="5"/>
    <n v="15"/>
    <n v="3"/>
    <n v="3"/>
    <n v="80"/>
    <n v="0"/>
    <n v="9"/>
    <n v="2"/>
    <n v="6"/>
    <n v="3"/>
    <n v="0"/>
    <n v="1"/>
  </r>
  <r>
    <s v="Yes"/>
    <s v="Travel_Rarely"/>
    <s v="25 - 34"/>
    <s v="Ex-Employees"/>
    <s v="R&amp;D"/>
    <x v="4"/>
    <s v="STAFF-300"/>
    <n v="300"/>
    <x v="1"/>
    <s v="Research Scientist"/>
    <s v="Single"/>
    <s v="No"/>
    <s v="Y"/>
    <n v="1"/>
    <n v="-2"/>
    <n v="0"/>
    <n v="29"/>
    <n v="1"/>
    <n v="1"/>
    <n v="1"/>
    <n v="0"/>
    <n v="992"/>
    <n v="1"/>
    <s v="Bachelor's Degree"/>
    <n v="1"/>
    <n v="3"/>
    <n v="85"/>
    <n v="3"/>
    <n v="1"/>
    <n v="4"/>
    <n v="2058"/>
    <n v="19757"/>
    <n v="0"/>
    <n v="14"/>
    <n v="3"/>
    <n v="4"/>
    <n v="80"/>
    <n v="0"/>
    <n v="7"/>
    <n v="2"/>
    <n v="6"/>
    <n v="2"/>
    <n v="1"/>
    <n v="5"/>
  </r>
  <r>
    <s v="No"/>
    <s v="Non-Travel"/>
    <s v="45 - 54"/>
    <s v="Current Employees"/>
    <s v="Sales"/>
    <x v="2"/>
    <s v="STAFF-302"/>
    <n v="302"/>
    <x v="0"/>
    <s v="Sales Executive"/>
    <s v="Single"/>
    <s v="No"/>
    <s v="Y"/>
    <n v="2"/>
    <n v="-2"/>
    <n v="0"/>
    <n v="45"/>
    <n v="0"/>
    <m/>
    <n v="0"/>
    <n v="1"/>
    <n v="1052"/>
    <n v="6"/>
    <s v="Bachelor's Degree"/>
    <n v="1"/>
    <n v="4"/>
    <n v="57"/>
    <n v="2"/>
    <n v="3"/>
    <n v="4"/>
    <n v="8865"/>
    <n v="16840"/>
    <n v="6"/>
    <n v="12"/>
    <n v="3"/>
    <n v="4"/>
    <n v="80"/>
    <n v="0"/>
    <n v="23"/>
    <n v="3"/>
    <n v="19"/>
    <n v="7"/>
    <n v="12"/>
    <n v="8"/>
  </r>
  <r>
    <s v="No"/>
    <s v="Travel_Rarely"/>
    <s v="45 - 54"/>
    <s v="Current Employees"/>
    <s v="Sales"/>
    <x v="3"/>
    <s v="STAFF-303"/>
    <n v="303"/>
    <x v="0"/>
    <s v="Sales Executive"/>
    <s v="Married"/>
    <s v="No"/>
    <s v="Y"/>
    <n v="4"/>
    <n v="-2"/>
    <n v="0"/>
    <n v="54"/>
    <n v="0"/>
    <m/>
    <n v="0"/>
    <n v="1"/>
    <n v="1147"/>
    <n v="3"/>
    <s v="Bachelor's Degree"/>
    <n v="1"/>
    <n v="4"/>
    <n v="52"/>
    <n v="3"/>
    <n v="2"/>
    <n v="1"/>
    <n v="5940"/>
    <n v="17011"/>
    <n v="2"/>
    <n v="14"/>
    <n v="3"/>
    <n v="4"/>
    <n v="80"/>
    <n v="1"/>
    <n v="16"/>
    <n v="3"/>
    <n v="6"/>
    <n v="2"/>
    <n v="0"/>
    <n v="5"/>
  </r>
  <r>
    <s v="No"/>
    <s v="Travel_Rarely"/>
    <s v="35 - 44"/>
    <s v="Current Employees"/>
    <s v="R&amp;D"/>
    <x v="0"/>
    <s v="STAFF-304"/>
    <n v="304"/>
    <x v="1"/>
    <s v="Laboratory Technician"/>
    <s v="Single"/>
    <s v="No"/>
    <s v="Y"/>
    <n v="3"/>
    <n v="-2"/>
    <n v="0"/>
    <n v="36"/>
    <n v="0"/>
    <m/>
    <n v="0"/>
    <n v="1"/>
    <n v="1396"/>
    <n v="5"/>
    <s v="Associates Degree"/>
    <n v="1"/>
    <n v="4"/>
    <n v="62"/>
    <n v="3"/>
    <n v="2"/>
    <n v="2"/>
    <n v="5914"/>
    <n v="9945"/>
    <n v="8"/>
    <n v="16"/>
    <n v="3"/>
    <n v="4"/>
    <n v="80"/>
    <n v="0"/>
    <n v="16"/>
    <n v="4"/>
    <n v="13"/>
    <n v="11"/>
    <n v="3"/>
    <n v="7"/>
  </r>
  <r>
    <s v="No"/>
    <s v="Travel_Rarely"/>
    <s v="25 - 34"/>
    <s v="Current Employees"/>
    <s v="R&amp;D"/>
    <x v="2"/>
    <s v="STAFF-305"/>
    <n v="305"/>
    <x v="0"/>
    <s v="Research Scientist"/>
    <s v="Married"/>
    <s v="No"/>
    <s v="Y"/>
    <n v="3"/>
    <n v="-2"/>
    <n v="0"/>
    <n v="33"/>
    <n v="0"/>
    <m/>
    <n v="0"/>
    <n v="1"/>
    <n v="147"/>
    <n v="4"/>
    <s v="Master's Degree"/>
    <n v="1"/>
    <n v="3"/>
    <n v="47"/>
    <n v="2"/>
    <n v="1"/>
    <n v="3"/>
    <n v="2622"/>
    <n v="13248"/>
    <n v="6"/>
    <n v="21"/>
    <n v="4"/>
    <n v="4"/>
    <n v="80"/>
    <n v="0"/>
    <n v="7"/>
    <n v="3"/>
    <n v="3"/>
    <n v="2"/>
    <n v="1"/>
    <n v="1"/>
  </r>
  <r>
    <s v="No"/>
    <s v="Travel_Frequently"/>
    <s v="35 - 44"/>
    <s v="Current Employees"/>
    <s v="R&amp;D"/>
    <x v="1"/>
    <s v="STAFF-306"/>
    <n v="306"/>
    <x v="1"/>
    <s v="Research Director"/>
    <s v="Divorced"/>
    <s v="Yes"/>
    <s v="Y"/>
    <n v="1"/>
    <n v="-2"/>
    <n v="0"/>
    <n v="37"/>
    <n v="0"/>
    <m/>
    <n v="0"/>
    <n v="1"/>
    <n v="663"/>
    <n v="11"/>
    <s v="Bachelor's Degree"/>
    <n v="1"/>
    <n v="2"/>
    <n v="47"/>
    <n v="3"/>
    <n v="3"/>
    <n v="4"/>
    <n v="12185"/>
    <n v="10056"/>
    <n v="1"/>
    <n v="14"/>
    <n v="3"/>
    <n v="3"/>
    <n v="80"/>
    <n v="3"/>
    <n v="10"/>
    <n v="3"/>
    <n v="10"/>
    <n v="8"/>
    <n v="0"/>
    <n v="7"/>
  </r>
  <r>
    <s v="No"/>
    <s v="Travel_Rarely"/>
    <s v="35 - 44"/>
    <s v="Current Employees"/>
    <s v="Sales"/>
    <x v="0"/>
    <s v="STAFF-307"/>
    <n v="307"/>
    <x v="1"/>
    <s v="Sales Executive"/>
    <s v="Divorced"/>
    <s v="No"/>
    <s v="Y"/>
    <n v="6"/>
    <n v="-2"/>
    <n v="0"/>
    <n v="38"/>
    <n v="0"/>
    <m/>
    <n v="0"/>
    <n v="1"/>
    <n v="119"/>
    <n v="3"/>
    <s v="Bachelor's Degree"/>
    <n v="1"/>
    <n v="1"/>
    <n v="76"/>
    <n v="3"/>
    <n v="3"/>
    <n v="2"/>
    <n v="10609"/>
    <n v="9647"/>
    <n v="0"/>
    <n v="12"/>
    <n v="3"/>
    <n v="3"/>
    <n v="80"/>
    <n v="2"/>
    <n v="17"/>
    <n v="2"/>
    <n v="16"/>
    <n v="10"/>
    <n v="5"/>
    <n v="13"/>
  </r>
  <r>
    <s v="No"/>
    <s v="Non-Travel"/>
    <s v="25 - 34"/>
    <s v="Current Employees"/>
    <s v="R&amp;D"/>
    <x v="2"/>
    <s v="STAFF-308"/>
    <n v="308"/>
    <x v="1"/>
    <s v="Manufacturing Director"/>
    <s v="Married"/>
    <s v="No"/>
    <s v="Y"/>
    <n v="2"/>
    <n v="-2"/>
    <n v="0"/>
    <n v="31"/>
    <n v="0"/>
    <m/>
    <n v="0"/>
    <n v="1"/>
    <n v="979"/>
    <n v="1"/>
    <s v="Master's Degree"/>
    <n v="1"/>
    <n v="3"/>
    <n v="90"/>
    <n v="1"/>
    <n v="2"/>
    <n v="3"/>
    <n v="4345"/>
    <n v="4381"/>
    <n v="0"/>
    <n v="12"/>
    <n v="3"/>
    <n v="4"/>
    <n v="80"/>
    <n v="1"/>
    <n v="6"/>
    <n v="3"/>
    <n v="5"/>
    <n v="4"/>
    <n v="1"/>
    <n v="4"/>
  </r>
  <r>
    <s v="No"/>
    <s v="Travel_Rarely"/>
    <s v="Over 55"/>
    <s v="Current Employees"/>
    <s v="R&amp;D"/>
    <x v="0"/>
    <s v="STAFF-309"/>
    <n v="309"/>
    <x v="1"/>
    <s v="Research Scientist"/>
    <s v="Married"/>
    <s v="No"/>
    <s v="Y"/>
    <n v="6"/>
    <n v="-2"/>
    <n v="0"/>
    <n v="59"/>
    <n v="0"/>
    <m/>
    <n v="0"/>
    <n v="1"/>
    <n v="142"/>
    <n v="3"/>
    <s v="Bachelor's Degree"/>
    <n v="1"/>
    <n v="3"/>
    <n v="70"/>
    <n v="2"/>
    <n v="1"/>
    <n v="2"/>
    <n v="2177"/>
    <n v="8456"/>
    <n v="3"/>
    <n v="17"/>
    <n v="3"/>
    <n v="1"/>
    <n v="80"/>
    <n v="1"/>
    <n v="7"/>
    <n v="3"/>
    <n v="1"/>
    <n v="0"/>
    <n v="0"/>
    <n v="0"/>
  </r>
  <r>
    <s v="No"/>
    <s v="Travel_Frequently"/>
    <s v="35 - 44"/>
    <s v="Current Employees"/>
    <s v="Sales"/>
    <x v="3"/>
    <s v="STAFF-311"/>
    <n v="311"/>
    <x v="1"/>
    <s v="Sales Representative"/>
    <s v="Divorced"/>
    <s v="No"/>
    <s v="Y"/>
    <n v="2"/>
    <n v="-2"/>
    <n v="0"/>
    <n v="37"/>
    <n v="0"/>
    <m/>
    <n v="0"/>
    <n v="1"/>
    <n v="319"/>
    <n v="4"/>
    <s v="Master's Degree"/>
    <n v="1"/>
    <n v="1"/>
    <n v="41"/>
    <n v="3"/>
    <n v="1"/>
    <n v="1"/>
    <n v="2793"/>
    <n v="2539"/>
    <n v="4"/>
    <n v="17"/>
    <n v="3"/>
    <n v="3"/>
    <n v="80"/>
    <n v="1"/>
    <n v="13"/>
    <n v="3"/>
    <n v="9"/>
    <n v="8"/>
    <n v="5"/>
    <n v="8"/>
  </r>
  <r>
    <s v="No"/>
    <s v="Travel_Frequently"/>
    <s v="25 - 34"/>
    <s v="Current Employees"/>
    <s v="Sales"/>
    <x v="2"/>
    <s v="STAFF-312"/>
    <n v="312"/>
    <x v="0"/>
    <s v="Sales Executive"/>
    <s v="Married"/>
    <s v="No"/>
    <s v="Y"/>
    <n v="5"/>
    <n v="-2"/>
    <n v="0"/>
    <n v="29"/>
    <n v="0"/>
    <m/>
    <n v="0"/>
    <n v="1"/>
    <n v="1413"/>
    <n v="1"/>
    <s v="High School"/>
    <n v="1"/>
    <n v="2"/>
    <n v="42"/>
    <n v="3"/>
    <n v="3"/>
    <n v="4"/>
    <n v="7918"/>
    <n v="6599"/>
    <n v="1"/>
    <n v="14"/>
    <n v="3"/>
    <n v="4"/>
    <n v="80"/>
    <n v="1"/>
    <n v="11"/>
    <n v="3"/>
    <n v="11"/>
    <n v="10"/>
    <n v="4"/>
    <n v="1"/>
  </r>
  <r>
    <s v="No"/>
    <s v="Travel_Frequently"/>
    <s v="35 - 44"/>
    <s v="Current Employees"/>
    <s v="Sales"/>
    <x v="3"/>
    <s v="STAFF-314"/>
    <n v="314"/>
    <x v="0"/>
    <s v="Sales Executive"/>
    <s v="Single"/>
    <s v="No"/>
    <s v="Y"/>
    <n v="3"/>
    <n v="-2"/>
    <n v="0"/>
    <n v="35"/>
    <n v="0"/>
    <m/>
    <n v="0"/>
    <n v="1"/>
    <n v="944"/>
    <n v="1"/>
    <s v="Bachelor's Degree"/>
    <n v="1"/>
    <n v="3"/>
    <n v="92"/>
    <n v="3"/>
    <n v="3"/>
    <n v="1"/>
    <n v="8789"/>
    <n v="9096"/>
    <n v="1"/>
    <n v="14"/>
    <n v="3"/>
    <n v="1"/>
    <n v="80"/>
    <n v="0"/>
    <n v="10"/>
    <n v="4"/>
    <n v="10"/>
    <n v="7"/>
    <n v="0"/>
    <n v="8"/>
  </r>
  <r>
    <s v="Yes"/>
    <s v="Travel_Rarely"/>
    <s v="25 - 34"/>
    <s v="Ex-Employees"/>
    <s v="R&amp;D"/>
    <x v="2"/>
    <s v="STAFF-315"/>
    <n v="315"/>
    <x v="1"/>
    <s v="Research Scientist"/>
    <s v="Single"/>
    <s v="Yes"/>
    <s v="Y"/>
    <n v="3"/>
    <n v="-2"/>
    <n v="0"/>
    <n v="29"/>
    <n v="1"/>
    <n v="1"/>
    <n v="1"/>
    <n v="0"/>
    <n v="896"/>
    <n v="18"/>
    <s v="High School"/>
    <n v="1"/>
    <n v="3"/>
    <n v="86"/>
    <n v="2"/>
    <n v="1"/>
    <n v="4"/>
    <n v="2389"/>
    <n v="14961"/>
    <n v="1"/>
    <n v="13"/>
    <n v="3"/>
    <n v="3"/>
    <n v="80"/>
    <n v="0"/>
    <n v="4"/>
    <n v="2"/>
    <n v="4"/>
    <n v="3"/>
    <n v="0"/>
    <n v="1"/>
  </r>
  <r>
    <s v="No"/>
    <s v="Travel_Rarely"/>
    <s v="45 - 54"/>
    <s v="Current Employees"/>
    <s v="R&amp;D"/>
    <x v="0"/>
    <s v="STAFF-316"/>
    <n v="316"/>
    <x v="0"/>
    <s v="Laboratory Technician"/>
    <s v="Single"/>
    <s v="No"/>
    <s v="Y"/>
    <n v="3"/>
    <n v="-2"/>
    <n v="0"/>
    <n v="52"/>
    <n v="0"/>
    <m/>
    <n v="0"/>
    <n v="1"/>
    <n v="1323"/>
    <n v="2"/>
    <s v="Bachelor's Degree"/>
    <n v="1"/>
    <n v="3"/>
    <n v="89"/>
    <n v="2"/>
    <n v="1"/>
    <n v="2"/>
    <n v="3212"/>
    <n v="3300"/>
    <n v="7"/>
    <n v="15"/>
    <n v="3"/>
    <n v="2"/>
    <n v="80"/>
    <n v="0"/>
    <n v="6"/>
    <n v="2"/>
    <n v="2"/>
    <n v="2"/>
    <n v="2"/>
    <n v="2"/>
  </r>
  <r>
    <s v="No"/>
    <s v="Travel_Rarely"/>
    <s v="35 - 44"/>
    <s v="Current Employees"/>
    <s v="R&amp;D"/>
    <x v="4"/>
    <s v="STAFF-319"/>
    <n v="319"/>
    <x v="1"/>
    <s v="Manager"/>
    <s v="Married"/>
    <s v="No"/>
    <s v="Y"/>
    <n v="3"/>
    <n v="-2"/>
    <n v="0"/>
    <n v="42"/>
    <n v="0"/>
    <m/>
    <n v="0"/>
    <n v="1"/>
    <n v="532"/>
    <n v="4"/>
    <s v="Associates Degree"/>
    <n v="1"/>
    <n v="3"/>
    <n v="58"/>
    <n v="3"/>
    <n v="5"/>
    <n v="4"/>
    <n v="19232"/>
    <n v="4933"/>
    <n v="1"/>
    <n v="11"/>
    <n v="3"/>
    <n v="4"/>
    <n v="80"/>
    <n v="0"/>
    <n v="22"/>
    <n v="3"/>
    <n v="22"/>
    <n v="17"/>
    <n v="11"/>
    <n v="15"/>
  </r>
  <r>
    <s v="No"/>
    <s v="Travel_Rarely"/>
    <s v="Over 55"/>
    <s v="Current Employees"/>
    <s v="HR"/>
    <x v="2"/>
    <s v="STAFF-321"/>
    <n v="321"/>
    <x v="1"/>
    <s v="Human Resources"/>
    <s v="Married"/>
    <s v="No"/>
    <s v="Y"/>
    <n v="2"/>
    <n v="-2"/>
    <n v="0"/>
    <n v="59"/>
    <n v="0"/>
    <m/>
    <n v="0"/>
    <n v="1"/>
    <n v="818"/>
    <n v="6"/>
    <s v="Associates Degree"/>
    <n v="1"/>
    <n v="2"/>
    <n v="52"/>
    <n v="3"/>
    <n v="1"/>
    <n v="3"/>
    <n v="2267"/>
    <n v="25657"/>
    <n v="8"/>
    <n v="17"/>
    <n v="3"/>
    <n v="4"/>
    <n v="80"/>
    <n v="0"/>
    <n v="7"/>
    <n v="2"/>
    <n v="2"/>
    <n v="2"/>
    <n v="2"/>
    <n v="2"/>
  </r>
  <r>
    <s v="No"/>
    <s v="Travel_Rarely"/>
    <s v="45 - 54"/>
    <s v="Current Employees"/>
    <s v="Sales"/>
    <x v="2"/>
    <s v="STAFF-323"/>
    <n v="323"/>
    <x v="0"/>
    <s v="Manager"/>
    <s v="Divorced"/>
    <s v="No"/>
    <s v="Y"/>
    <n v="3"/>
    <n v="-2"/>
    <n v="0"/>
    <n v="50"/>
    <n v="0"/>
    <m/>
    <n v="0"/>
    <n v="1"/>
    <n v="854"/>
    <n v="1"/>
    <s v="Master's Degree"/>
    <n v="1"/>
    <n v="4"/>
    <n v="68"/>
    <n v="3"/>
    <n v="5"/>
    <n v="4"/>
    <n v="19517"/>
    <n v="24118"/>
    <n v="3"/>
    <n v="11"/>
    <n v="3"/>
    <n v="3"/>
    <n v="80"/>
    <n v="1"/>
    <n v="32"/>
    <n v="2"/>
    <n v="7"/>
    <n v="0"/>
    <n v="0"/>
    <n v="6"/>
  </r>
  <r>
    <s v="Yes"/>
    <s v="Travel_Rarely"/>
    <s v="25 - 34"/>
    <s v="Ex-Employees"/>
    <s v="R&amp;D"/>
    <x v="2"/>
    <s v="STAFF-325"/>
    <n v="325"/>
    <x v="1"/>
    <s v="Laboratory Technician"/>
    <s v="Married"/>
    <s v="Yes"/>
    <s v="Y"/>
    <n v="2"/>
    <n v="-2"/>
    <n v="0"/>
    <n v="33"/>
    <n v="1"/>
    <n v="1"/>
    <n v="1"/>
    <n v="0"/>
    <n v="813"/>
    <n v="14"/>
    <s v="Bachelor's Degree"/>
    <n v="1"/>
    <n v="3"/>
    <n v="58"/>
    <n v="3"/>
    <n v="1"/>
    <n v="4"/>
    <n v="2436"/>
    <n v="22149"/>
    <n v="5"/>
    <n v="13"/>
    <n v="3"/>
    <n v="3"/>
    <n v="80"/>
    <n v="1"/>
    <n v="8"/>
    <n v="1"/>
    <n v="5"/>
    <n v="4"/>
    <n v="0"/>
    <n v="4"/>
  </r>
  <r>
    <s v="No"/>
    <s v="Travel_Rarely"/>
    <s v="35 - 44"/>
    <s v="Current Employees"/>
    <s v="Sales"/>
    <x v="3"/>
    <s v="STAFF-327"/>
    <n v="327"/>
    <x v="0"/>
    <s v="Manager"/>
    <s v="Married"/>
    <s v="Yes"/>
    <s v="Y"/>
    <n v="3"/>
    <n v="-2"/>
    <n v="0"/>
    <n v="43"/>
    <n v="0"/>
    <m/>
    <n v="0"/>
    <n v="1"/>
    <n v="1034"/>
    <n v="16"/>
    <s v="Bachelor's Degree"/>
    <n v="1"/>
    <n v="4"/>
    <n v="80"/>
    <n v="3"/>
    <n v="4"/>
    <n v="1"/>
    <n v="16064"/>
    <n v="7744"/>
    <n v="5"/>
    <n v="22"/>
    <n v="4"/>
    <n v="3"/>
    <n v="80"/>
    <n v="1"/>
    <n v="22"/>
    <n v="3"/>
    <n v="17"/>
    <n v="13"/>
    <n v="1"/>
    <n v="9"/>
  </r>
  <r>
    <s v="Yes"/>
    <s v="Travel_Rarely"/>
    <s v="25 - 34"/>
    <s v="Ex-Employees"/>
    <s v="R&amp;D"/>
    <x v="0"/>
    <s v="STAFF-328"/>
    <n v="328"/>
    <x v="0"/>
    <s v="Laboratory Technician"/>
    <s v="Married"/>
    <s v="No"/>
    <s v="Y"/>
    <n v="3"/>
    <n v="-2"/>
    <n v="0"/>
    <n v="33"/>
    <n v="1"/>
    <n v="1"/>
    <n v="1"/>
    <n v="0"/>
    <n v="465"/>
    <n v="2"/>
    <s v="Associates Degree"/>
    <n v="1"/>
    <n v="1"/>
    <n v="39"/>
    <n v="3"/>
    <n v="1"/>
    <n v="2"/>
    <n v="2707"/>
    <n v="21509"/>
    <n v="7"/>
    <n v="20"/>
    <n v="4"/>
    <n v="1"/>
    <n v="80"/>
    <n v="0"/>
    <n v="13"/>
    <n v="4"/>
    <n v="9"/>
    <n v="7"/>
    <n v="1"/>
    <n v="7"/>
  </r>
  <r>
    <s v="No"/>
    <s v="Non-Travel"/>
    <s v="45 - 54"/>
    <s v="Current Employees"/>
    <s v="Sales"/>
    <x v="0"/>
    <s v="STAFF-329"/>
    <n v="329"/>
    <x v="1"/>
    <s v="Manager"/>
    <s v="Single"/>
    <s v="Yes"/>
    <s v="Y"/>
    <n v="2"/>
    <n v="-2"/>
    <n v="0"/>
    <n v="52"/>
    <n v="0"/>
    <m/>
    <n v="0"/>
    <n v="1"/>
    <n v="771"/>
    <n v="2"/>
    <s v="Master's Degree"/>
    <n v="1"/>
    <n v="1"/>
    <n v="79"/>
    <n v="2"/>
    <n v="5"/>
    <n v="2"/>
    <n v="19068"/>
    <n v="21030"/>
    <n v="1"/>
    <n v="18"/>
    <n v="3"/>
    <n v="4"/>
    <n v="80"/>
    <n v="0"/>
    <n v="33"/>
    <n v="4"/>
    <n v="33"/>
    <n v="7"/>
    <n v="15"/>
    <n v="12"/>
  </r>
  <r>
    <s v="No"/>
    <s v="Travel_Rarely"/>
    <s v="25 - 34"/>
    <s v="Current Employees"/>
    <s v="Sales"/>
    <x v="0"/>
    <s v="STAFF-330"/>
    <n v="330"/>
    <x v="0"/>
    <s v="Sales Representative"/>
    <s v="Married"/>
    <s v="No"/>
    <s v="Y"/>
    <n v="5"/>
    <n v="-2"/>
    <n v="0"/>
    <n v="32"/>
    <n v="0"/>
    <m/>
    <n v="0"/>
    <n v="1"/>
    <n v="1401"/>
    <n v="4"/>
    <s v="Associates Degree"/>
    <n v="1"/>
    <n v="3"/>
    <n v="56"/>
    <n v="3"/>
    <n v="1"/>
    <n v="2"/>
    <n v="3931"/>
    <n v="20990"/>
    <n v="2"/>
    <n v="11"/>
    <n v="3"/>
    <n v="1"/>
    <n v="80"/>
    <n v="1"/>
    <n v="6"/>
    <n v="3"/>
    <n v="4"/>
    <n v="3"/>
    <n v="1"/>
    <n v="2"/>
  </r>
  <r>
    <s v="Yes"/>
    <s v="Travel_Rarely"/>
    <s v="25 - 34"/>
    <s v="Ex-Employees"/>
    <s v="R&amp;D"/>
    <x v="0"/>
    <s v="STAFF-331"/>
    <n v="331"/>
    <x v="1"/>
    <s v="Laboratory Technician"/>
    <s v="Single"/>
    <s v="Yes"/>
    <s v="Y"/>
    <n v="2"/>
    <n v="-2"/>
    <n v="0"/>
    <n v="32"/>
    <n v="1"/>
    <n v="1"/>
    <n v="1"/>
    <n v="0"/>
    <n v="515"/>
    <n v="1"/>
    <s v="Bachelor's Degree"/>
    <n v="1"/>
    <n v="4"/>
    <n v="62"/>
    <n v="2"/>
    <n v="1"/>
    <n v="2"/>
    <n v="3730"/>
    <n v="9571"/>
    <n v="0"/>
    <n v="14"/>
    <n v="3"/>
    <n v="4"/>
    <n v="80"/>
    <n v="0"/>
    <n v="4"/>
    <n v="1"/>
    <n v="3"/>
    <n v="2"/>
    <n v="1"/>
    <n v="2"/>
  </r>
  <r>
    <s v="No"/>
    <s v="Travel_Rarely"/>
    <s v="35 - 44"/>
    <s v="Current Employees"/>
    <s v="R&amp;D"/>
    <x v="2"/>
    <s v="STAFF-332"/>
    <n v="332"/>
    <x v="0"/>
    <s v="Laboratory Technician"/>
    <s v="Divorced"/>
    <s v="No"/>
    <s v="Y"/>
    <n v="1"/>
    <n v="-2"/>
    <n v="0"/>
    <n v="39"/>
    <n v="0"/>
    <m/>
    <n v="0"/>
    <n v="1"/>
    <n v="1431"/>
    <n v="1"/>
    <s v="Master's Degree"/>
    <n v="1"/>
    <n v="3"/>
    <n v="96"/>
    <n v="3"/>
    <n v="1"/>
    <n v="3"/>
    <n v="2232"/>
    <n v="15417"/>
    <n v="7"/>
    <n v="14"/>
    <n v="3"/>
    <n v="3"/>
    <n v="80"/>
    <n v="3"/>
    <n v="7"/>
    <n v="3"/>
    <n v="3"/>
    <n v="2"/>
    <n v="1"/>
    <n v="2"/>
  </r>
  <r>
    <s v="No"/>
    <s v="Non-Travel"/>
    <s v="25 - 34"/>
    <s v="Current Employees"/>
    <s v="Sales"/>
    <x v="3"/>
    <s v="STAFF-333"/>
    <n v="333"/>
    <x v="1"/>
    <s v="Sales Executive"/>
    <s v="Married"/>
    <s v="No"/>
    <s v="Y"/>
    <n v="2"/>
    <n v="-2"/>
    <n v="0"/>
    <n v="32"/>
    <n v="0"/>
    <m/>
    <n v="0"/>
    <n v="1"/>
    <n v="976"/>
    <n v="26"/>
    <s v="Master's Degree"/>
    <n v="1"/>
    <n v="3"/>
    <n v="100"/>
    <n v="3"/>
    <n v="2"/>
    <n v="1"/>
    <n v="4465"/>
    <n v="12069"/>
    <n v="0"/>
    <n v="18"/>
    <n v="3"/>
    <n v="1"/>
    <n v="80"/>
    <n v="0"/>
    <n v="4"/>
    <n v="3"/>
    <n v="3"/>
    <n v="2"/>
    <n v="2"/>
    <n v="2"/>
  </r>
  <r>
    <s v="No"/>
    <s v="Travel_Rarely"/>
    <s v="35 - 44"/>
    <s v="Current Employees"/>
    <s v="R&amp;D"/>
    <x v="0"/>
    <s v="STAFF-334"/>
    <n v="334"/>
    <x v="1"/>
    <s v="Research Scientist"/>
    <s v="Divorced"/>
    <s v="No"/>
    <s v="Y"/>
    <n v="2"/>
    <n v="-2"/>
    <n v="0"/>
    <n v="41"/>
    <n v="0"/>
    <m/>
    <n v="0"/>
    <n v="1"/>
    <n v="1411"/>
    <n v="19"/>
    <s v="Associates Degree"/>
    <n v="1"/>
    <n v="3"/>
    <n v="36"/>
    <n v="3"/>
    <n v="2"/>
    <n v="2"/>
    <n v="3072"/>
    <n v="19877"/>
    <n v="2"/>
    <n v="16"/>
    <n v="3"/>
    <n v="1"/>
    <n v="80"/>
    <n v="2"/>
    <n v="17"/>
    <n v="2"/>
    <n v="1"/>
    <n v="0"/>
    <n v="0"/>
    <n v="0"/>
  </r>
  <r>
    <s v="No"/>
    <s v="Travel_Rarely"/>
    <s v="35 - 44"/>
    <s v="Current Employees"/>
    <s v="R&amp;D"/>
    <x v="4"/>
    <s v="STAFF-335"/>
    <n v="335"/>
    <x v="1"/>
    <s v="Research Scientist"/>
    <s v="Divorced"/>
    <s v="No"/>
    <s v="Y"/>
    <n v="3"/>
    <n v="-2"/>
    <n v="0"/>
    <n v="40"/>
    <n v="0"/>
    <m/>
    <n v="0"/>
    <n v="1"/>
    <n v="1300"/>
    <n v="24"/>
    <s v="Associates Degree"/>
    <n v="1"/>
    <n v="4"/>
    <n v="62"/>
    <n v="3"/>
    <n v="2"/>
    <n v="4"/>
    <n v="3319"/>
    <n v="24447"/>
    <n v="1"/>
    <n v="17"/>
    <n v="3"/>
    <n v="1"/>
    <n v="80"/>
    <n v="2"/>
    <n v="9"/>
    <n v="3"/>
    <n v="9"/>
    <n v="8"/>
    <n v="4"/>
    <n v="7"/>
  </r>
  <r>
    <s v="No"/>
    <s v="Travel_Rarely"/>
    <s v="45 - 54"/>
    <s v="Current Employees"/>
    <s v="R&amp;D"/>
    <x v="1"/>
    <s v="STAFF-336"/>
    <n v="336"/>
    <x v="1"/>
    <s v="Manager"/>
    <s v="Married"/>
    <s v="No"/>
    <s v="Y"/>
    <n v="2"/>
    <n v="-2"/>
    <n v="0"/>
    <n v="45"/>
    <n v="0"/>
    <m/>
    <n v="0"/>
    <n v="1"/>
    <n v="252"/>
    <n v="1"/>
    <s v="Bachelor's Degree"/>
    <n v="1"/>
    <n v="3"/>
    <n v="70"/>
    <n v="4"/>
    <n v="5"/>
    <n v="4"/>
    <n v="19202"/>
    <n v="15970"/>
    <n v="0"/>
    <n v="11"/>
    <n v="3"/>
    <n v="3"/>
    <n v="80"/>
    <n v="1"/>
    <n v="25"/>
    <n v="3"/>
    <n v="24"/>
    <n v="0"/>
    <n v="1"/>
    <n v="7"/>
  </r>
  <r>
    <s v="No"/>
    <s v="Travel_Frequently"/>
    <s v="25 - 34"/>
    <s v="Current Employees"/>
    <s v="R&amp;D"/>
    <x v="2"/>
    <s v="STAFF-337"/>
    <n v="337"/>
    <x v="1"/>
    <s v="Research Director"/>
    <s v="Divorced"/>
    <s v="No"/>
    <s v="Y"/>
    <n v="3"/>
    <n v="-2"/>
    <n v="0"/>
    <n v="31"/>
    <n v="0"/>
    <m/>
    <n v="0"/>
    <n v="1"/>
    <n v="1327"/>
    <n v="3"/>
    <s v="Master's Degree"/>
    <n v="1"/>
    <n v="2"/>
    <n v="73"/>
    <n v="3"/>
    <n v="3"/>
    <n v="3"/>
    <n v="13675"/>
    <n v="13523"/>
    <n v="9"/>
    <n v="12"/>
    <n v="3"/>
    <n v="1"/>
    <n v="80"/>
    <n v="1"/>
    <n v="9"/>
    <n v="3"/>
    <n v="2"/>
    <n v="2"/>
    <n v="2"/>
    <n v="2"/>
  </r>
  <r>
    <s v="No"/>
    <s v="Travel_Rarely"/>
    <s v="25 - 34"/>
    <s v="Current Employees"/>
    <s v="R&amp;D"/>
    <x v="0"/>
    <s v="STAFF-338"/>
    <n v="338"/>
    <x v="0"/>
    <s v="Research Scientist"/>
    <s v="Married"/>
    <s v="No"/>
    <s v="Y"/>
    <n v="2"/>
    <n v="-2"/>
    <n v="0"/>
    <n v="33"/>
    <n v="0"/>
    <m/>
    <n v="0"/>
    <n v="1"/>
    <n v="832"/>
    <n v="5"/>
    <s v="Master's Degree"/>
    <n v="1"/>
    <n v="3"/>
    <n v="63"/>
    <n v="2"/>
    <n v="1"/>
    <n v="2"/>
    <n v="2911"/>
    <n v="14776"/>
    <n v="1"/>
    <n v="13"/>
    <n v="3"/>
    <n v="3"/>
    <n v="80"/>
    <n v="1"/>
    <n v="2"/>
    <n v="2"/>
    <n v="2"/>
    <n v="2"/>
    <n v="0"/>
    <n v="2"/>
  </r>
  <r>
    <s v="No"/>
    <s v="Travel_Rarely"/>
    <s v="25 - 34"/>
    <s v="Current Employees"/>
    <s v="R&amp;D"/>
    <x v="0"/>
    <s v="STAFF-339"/>
    <n v="339"/>
    <x v="1"/>
    <s v="Manufacturing Director"/>
    <s v="Married"/>
    <s v="No"/>
    <s v="Y"/>
    <n v="3"/>
    <n v="-2"/>
    <n v="0"/>
    <n v="34"/>
    <n v="0"/>
    <m/>
    <n v="0"/>
    <n v="1"/>
    <n v="470"/>
    <n v="2"/>
    <s v="Master's Degree"/>
    <n v="1"/>
    <n v="4"/>
    <n v="84"/>
    <n v="2"/>
    <n v="2"/>
    <n v="2"/>
    <n v="5957"/>
    <n v="23687"/>
    <n v="6"/>
    <n v="13"/>
    <n v="3"/>
    <n v="2"/>
    <n v="80"/>
    <n v="1"/>
    <n v="13"/>
    <n v="3"/>
    <n v="11"/>
    <n v="9"/>
    <n v="5"/>
    <n v="9"/>
  </r>
  <r>
    <s v="No"/>
    <s v="Travel_Rarely"/>
    <s v="35 - 44"/>
    <s v="Current Employees"/>
    <s v="R&amp;D"/>
    <x v="2"/>
    <s v="STAFF-340"/>
    <n v="340"/>
    <x v="0"/>
    <s v="Research Scientist"/>
    <s v="Married"/>
    <s v="No"/>
    <s v="Y"/>
    <n v="2"/>
    <n v="-2"/>
    <n v="0"/>
    <n v="37"/>
    <n v="0"/>
    <m/>
    <n v="0"/>
    <n v="1"/>
    <n v="1017"/>
    <n v="1"/>
    <s v="Associates Degree"/>
    <n v="1"/>
    <n v="3"/>
    <n v="83"/>
    <n v="2"/>
    <n v="1"/>
    <n v="3"/>
    <n v="3920"/>
    <n v="18697"/>
    <n v="2"/>
    <n v="14"/>
    <n v="3"/>
    <n v="1"/>
    <n v="80"/>
    <n v="1"/>
    <n v="17"/>
    <n v="2"/>
    <n v="3"/>
    <n v="1"/>
    <n v="0"/>
    <n v="2"/>
  </r>
  <r>
    <s v="No"/>
    <s v="Travel_Frequently"/>
    <s v="45 - 54"/>
    <s v="Current Employees"/>
    <s v="R&amp;D"/>
    <x v="0"/>
    <s v="STAFF-341"/>
    <n v="341"/>
    <x v="1"/>
    <s v="Manufacturing Director"/>
    <s v="Married"/>
    <s v="No"/>
    <s v="Y"/>
    <n v="1"/>
    <n v="-2"/>
    <n v="0"/>
    <n v="45"/>
    <n v="0"/>
    <m/>
    <n v="0"/>
    <n v="1"/>
    <n v="1199"/>
    <n v="7"/>
    <s v="Master's Degree"/>
    <n v="1"/>
    <n v="1"/>
    <n v="77"/>
    <n v="4"/>
    <n v="2"/>
    <n v="2"/>
    <n v="6434"/>
    <n v="5118"/>
    <n v="4"/>
    <n v="17"/>
    <n v="3"/>
    <n v="4"/>
    <n v="80"/>
    <n v="1"/>
    <n v="9"/>
    <n v="3"/>
    <n v="3"/>
    <n v="2"/>
    <n v="0"/>
    <n v="2"/>
  </r>
  <r>
    <s v="Yes"/>
    <s v="Travel_Frequently"/>
    <s v="35 - 44"/>
    <s v="Ex-Employees"/>
    <s v="R&amp;D"/>
    <x v="2"/>
    <s v="STAFF-342"/>
    <n v="342"/>
    <x v="1"/>
    <s v="Manufacturing Director"/>
    <s v="Divorced"/>
    <s v="No"/>
    <s v="Y"/>
    <n v="5"/>
    <n v="-2"/>
    <n v="0"/>
    <n v="37"/>
    <n v="1"/>
    <n v="1"/>
    <n v="1"/>
    <n v="0"/>
    <n v="504"/>
    <n v="10"/>
    <s v="Bachelor's Degree"/>
    <n v="1"/>
    <n v="1"/>
    <n v="61"/>
    <n v="3"/>
    <n v="3"/>
    <n v="3"/>
    <n v="10048"/>
    <n v="22573"/>
    <n v="6"/>
    <n v="11"/>
    <n v="3"/>
    <n v="2"/>
    <n v="80"/>
    <n v="2"/>
    <n v="17"/>
    <n v="3"/>
    <n v="1"/>
    <n v="0"/>
    <n v="0"/>
    <n v="0"/>
  </r>
  <r>
    <s v="No"/>
    <s v="Travel_Frequently"/>
    <s v="35 - 44"/>
    <s v="Current Employees"/>
    <s v="R&amp;D"/>
    <x v="4"/>
    <s v="STAFF-343"/>
    <n v="343"/>
    <x v="0"/>
    <s v="Healthcare Representative"/>
    <s v="Single"/>
    <s v="No"/>
    <s v="Y"/>
    <n v="1"/>
    <n v="-2"/>
    <n v="0"/>
    <n v="39"/>
    <n v="0"/>
    <m/>
    <n v="0"/>
    <n v="1"/>
    <n v="505"/>
    <n v="2"/>
    <s v="Master's Degree"/>
    <n v="1"/>
    <n v="4"/>
    <n v="64"/>
    <n v="3"/>
    <n v="3"/>
    <n v="4"/>
    <n v="10938"/>
    <n v="6420"/>
    <n v="0"/>
    <n v="25"/>
    <n v="4"/>
    <n v="4"/>
    <n v="80"/>
    <n v="0"/>
    <n v="20"/>
    <n v="3"/>
    <n v="19"/>
    <n v="6"/>
    <n v="11"/>
    <n v="8"/>
  </r>
  <r>
    <s v="No"/>
    <s v="Travel_Rarely"/>
    <s v="25 - 34"/>
    <s v="Current Employees"/>
    <s v="R&amp;D"/>
    <x v="0"/>
    <s v="STAFF-346"/>
    <n v="346"/>
    <x v="1"/>
    <s v="Research Scientist"/>
    <s v="Single"/>
    <s v="No"/>
    <s v="Y"/>
    <n v="1"/>
    <n v="-2"/>
    <n v="0"/>
    <n v="29"/>
    <n v="0"/>
    <m/>
    <n v="0"/>
    <n v="1"/>
    <n v="665"/>
    <n v="15"/>
    <s v="Bachelor's Degree"/>
    <n v="1"/>
    <n v="3"/>
    <n v="60"/>
    <n v="3"/>
    <n v="1"/>
    <n v="2"/>
    <n v="2340"/>
    <n v="22673"/>
    <n v="1"/>
    <n v="19"/>
    <n v="3"/>
    <n v="1"/>
    <n v="80"/>
    <n v="0"/>
    <n v="6"/>
    <n v="3"/>
    <n v="6"/>
    <n v="5"/>
    <n v="1"/>
    <n v="5"/>
  </r>
  <r>
    <s v="No"/>
    <s v="Travel_Rarely"/>
    <s v="35 - 44"/>
    <s v="Current Employees"/>
    <s v="R&amp;D"/>
    <x v="0"/>
    <s v="STAFF-347"/>
    <n v="347"/>
    <x v="0"/>
    <s v="Research Scientist"/>
    <s v="Single"/>
    <s v="Yes"/>
    <s v="Y"/>
    <n v="1"/>
    <n v="-2"/>
    <n v="0"/>
    <n v="42"/>
    <n v="0"/>
    <m/>
    <n v="0"/>
    <n v="1"/>
    <n v="916"/>
    <n v="17"/>
    <s v="Associates Degree"/>
    <n v="1"/>
    <n v="4"/>
    <n v="82"/>
    <n v="4"/>
    <n v="2"/>
    <n v="2"/>
    <n v="6545"/>
    <n v="23016"/>
    <n v="3"/>
    <n v="13"/>
    <n v="3"/>
    <n v="3"/>
    <n v="80"/>
    <n v="0"/>
    <n v="10"/>
    <n v="3"/>
    <n v="3"/>
    <n v="2"/>
    <n v="0"/>
    <n v="2"/>
  </r>
  <r>
    <s v="No"/>
    <s v="Travel_Rarely"/>
    <s v="25 - 34"/>
    <s v="Current Employees"/>
    <s v="Sales"/>
    <x v="3"/>
    <s v="STAFF-349"/>
    <n v="349"/>
    <x v="1"/>
    <s v="Sales Executive"/>
    <s v="Divorced"/>
    <s v="No"/>
    <s v="Y"/>
    <n v="2"/>
    <n v="-2"/>
    <n v="0"/>
    <n v="29"/>
    <n v="0"/>
    <m/>
    <n v="0"/>
    <n v="1"/>
    <n v="1247"/>
    <n v="20"/>
    <s v="Associates Degree"/>
    <n v="1"/>
    <n v="4"/>
    <n v="45"/>
    <n v="3"/>
    <n v="2"/>
    <n v="1"/>
    <n v="6931"/>
    <n v="10732"/>
    <n v="2"/>
    <n v="14"/>
    <n v="3"/>
    <n v="4"/>
    <n v="80"/>
    <n v="1"/>
    <n v="10"/>
    <n v="3"/>
    <n v="3"/>
    <n v="2"/>
    <n v="0"/>
    <n v="2"/>
  </r>
  <r>
    <s v="No"/>
    <s v="Travel_Rarely"/>
    <s v="25 - 34"/>
    <s v="Current Employees"/>
    <s v="R&amp;D"/>
    <x v="0"/>
    <s v="STAFF-350"/>
    <n v="350"/>
    <x v="0"/>
    <s v="Manufacturing Director"/>
    <s v="Married"/>
    <s v="No"/>
    <s v="Y"/>
    <n v="3"/>
    <n v="-2"/>
    <n v="0"/>
    <n v="25"/>
    <n v="0"/>
    <m/>
    <n v="0"/>
    <n v="1"/>
    <n v="685"/>
    <n v="1"/>
    <s v="Bachelor's Degree"/>
    <n v="1"/>
    <n v="1"/>
    <n v="62"/>
    <n v="3"/>
    <n v="2"/>
    <n v="2"/>
    <n v="4898"/>
    <n v="7505"/>
    <n v="0"/>
    <n v="12"/>
    <n v="3"/>
    <n v="4"/>
    <n v="80"/>
    <n v="2"/>
    <n v="5"/>
    <n v="3"/>
    <n v="4"/>
    <n v="2"/>
    <n v="1"/>
    <n v="2"/>
  </r>
  <r>
    <s v="No"/>
    <s v="Travel_Rarely"/>
    <s v="35 - 44"/>
    <s v="Current Employees"/>
    <s v="R&amp;D"/>
    <x v="2"/>
    <s v="STAFF-351"/>
    <n v="351"/>
    <x v="0"/>
    <s v="Laboratory Technician"/>
    <s v="Divorced"/>
    <s v="Yes"/>
    <s v="Y"/>
    <n v="4"/>
    <n v="-2"/>
    <n v="0"/>
    <n v="42"/>
    <n v="0"/>
    <m/>
    <n v="0"/>
    <n v="1"/>
    <n v="269"/>
    <n v="2"/>
    <s v="Bachelor's Degree"/>
    <n v="1"/>
    <n v="4"/>
    <n v="56"/>
    <n v="2"/>
    <n v="1"/>
    <n v="3"/>
    <n v="2593"/>
    <n v="8007"/>
    <n v="0"/>
    <n v="11"/>
    <n v="3"/>
    <n v="3"/>
    <n v="80"/>
    <n v="1"/>
    <n v="10"/>
    <n v="3"/>
    <n v="9"/>
    <n v="6"/>
    <n v="7"/>
    <n v="8"/>
  </r>
  <r>
    <s v="No"/>
    <s v="Travel_Rarely"/>
    <s v="35 - 44"/>
    <s v="Current Employees"/>
    <s v="R&amp;D"/>
    <x v="2"/>
    <s v="STAFF-352"/>
    <n v="352"/>
    <x v="1"/>
    <s v="Research Director"/>
    <s v="Divorced"/>
    <s v="No"/>
    <s v="Y"/>
    <n v="5"/>
    <n v="-2"/>
    <n v="0"/>
    <n v="40"/>
    <n v="0"/>
    <m/>
    <n v="0"/>
    <n v="1"/>
    <n v="1416"/>
    <n v="2"/>
    <s v="Associates Degree"/>
    <n v="1"/>
    <n v="1"/>
    <n v="49"/>
    <n v="3"/>
    <n v="5"/>
    <n v="3"/>
    <n v="19436"/>
    <n v="5949"/>
    <n v="0"/>
    <n v="19"/>
    <n v="3"/>
    <n v="4"/>
    <n v="80"/>
    <n v="1"/>
    <n v="22"/>
    <n v="3"/>
    <n v="21"/>
    <n v="7"/>
    <n v="3"/>
    <n v="9"/>
  </r>
  <r>
    <s v="No"/>
    <s v="Travel_Rarely"/>
    <s v="45 - 54"/>
    <s v="Current Employees"/>
    <s v="R&amp;D"/>
    <x v="0"/>
    <s v="STAFF-353"/>
    <n v="353"/>
    <x v="1"/>
    <s v="Research Scientist"/>
    <s v="Married"/>
    <s v="No"/>
    <s v="Y"/>
    <n v="0"/>
    <n v="-2"/>
    <n v="0"/>
    <n v="51"/>
    <n v="0"/>
    <m/>
    <n v="0"/>
    <n v="1"/>
    <n v="833"/>
    <n v="1"/>
    <s v="Bachelor's Degree"/>
    <n v="1"/>
    <n v="3"/>
    <n v="96"/>
    <n v="3"/>
    <n v="1"/>
    <n v="2"/>
    <n v="2723"/>
    <n v="23231"/>
    <n v="1"/>
    <n v="11"/>
    <n v="3"/>
    <n v="2"/>
    <n v="80"/>
    <n v="0"/>
    <n v="1"/>
    <n v="2"/>
    <n v="1"/>
    <n v="0"/>
    <n v="0"/>
    <n v="0"/>
  </r>
  <r>
    <s v="Yes"/>
    <s v="Travel_Frequently"/>
    <s v="25 - 34"/>
    <s v="Ex-Employees"/>
    <s v="R&amp;D"/>
    <x v="2"/>
    <s v="STAFF-355"/>
    <n v="355"/>
    <x v="1"/>
    <s v="Laboratory Technician"/>
    <s v="Single"/>
    <s v="No"/>
    <s v="Y"/>
    <n v="2"/>
    <n v="-2"/>
    <n v="0"/>
    <n v="31"/>
    <n v="1"/>
    <n v="1"/>
    <n v="1"/>
    <n v="0"/>
    <n v="307"/>
    <n v="29"/>
    <s v="Associates Degree"/>
    <n v="1"/>
    <n v="3"/>
    <n v="71"/>
    <n v="2"/>
    <n v="1"/>
    <n v="3"/>
    <n v="3479"/>
    <n v="11652"/>
    <n v="0"/>
    <n v="11"/>
    <n v="3"/>
    <n v="2"/>
    <n v="80"/>
    <n v="0"/>
    <n v="6"/>
    <n v="4"/>
    <n v="5"/>
    <n v="4"/>
    <n v="1"/>
    <n v="4"/>
  </r>
  <r>
    <s v="No"/>
    <s v="Travel_Frequently"/>
    <s v="25 - 34"/>
    <s v="Current Employees"/>
    <s v="R&amp;D"/>
    <x v="0"/>
    <s v="STAFF-359"/>
    <n v="359"/>
    <x v="1"/>
    <s v="Laboratory Technician"/>
    <s v="Married"/>
    <s v="No"/>
    <s v="Y"/>
    <n v="3"/>
    <n v="-2"/>
    <n v="0"/>
    <n v="32"/>
    <n v="0"/>
    <m/>
    <n v="0"/>
    <n v="1"/>
    <n v="1311"/>
    <n v="7"/>
    <s v="Bachelor's Degree"/>
    <n v="1"/>
    <n v="2"/>
    <n v="100"/>
    <n v="4"/>
    <n v="1"/>
    <n v="2"/>
    <n v="2794"/>
    <n v="26062"/>
    <n v="1"/>
    <n v="20"/>
    <n v="4"/>
    <n v="3"/>
    <n v="80"/>
    <n v="0"/>
    <n v="5"/>
    <n v="1"/>
    <n v="5"/>
    <n v="1"/>
    <n v="0"/>
    <n v="3"/>
  </r>
  <r>
    <s v="No"/>
    <s v="Non-Travel"/>
    <s v="35 - 44"/>
    <s v="Current Employees"/>
    <s v="Sales"/>
    <x v="0"/>
    <s v="STAFF-361"/>
    <n v="361"/>
    <x v="1"/>
    <s v="Sales Executive"/>
    <s v="Married"/>
    <s v="No"/>
    <s v="Y"/>
    <n v="0"/>
    <n v="-2"/>
    <n v="0"/>
    <n v="38"/>
    <n v="0"/>
    <m/>
    <n v="0"/>
    <n v="1"/>
    <n v="1327"/>
    <n v="2"/>
    <s v="Associates Degree"/>
    <n v="1"/>
    <n v="4"/>
    <n v="39"/>
    <n v="2"/>
    <n v="2"/>
    <n v="2"/>
    <n v="5249"/>
    <n v="19682"/>
    <n v="3"/>
    <n v="18"/>
    <n v="3"/>
    <n v="4"/>
    <n v="80"/>
    <n v="1"/>
    <n v="13"/>
    <n v="3"/>
    <n v="8"/>
    <n v="7"/>
    <n v="7"/>
    <n v="5"/>
  </r>
  <r>
    <s v="No"/>
    <s v="Travel_Rarely"/>
    <s v="25 - 34"/>
    <s v="Current Employees"/>
    <s v="R&amp;D"/>
    <x v="4"/>
    <s v="STAFF-362"/>
    <n v="362"/>
    <x v="1"/>
    <s v="Laboratory Technician"/>
    <s v="Single"/>
    <s v="No"/>
    <s v="Y"/>
    <n v="5"/>
    <n v="-2"/>
    <n v="0"/>
    <n v="32"/>
    <n v="0"/>
    <m/>
    <n v="0"/>
    <n v="1"/>
    <n v="128"/>
    <n v="2"/>
    <s v="High School"/>
    <n v="1"/>
    <n v="4"/>
    <n v="84"/>
    <n v="2"/>
    <n v="2"/>
    <n v="4"/>
    <n v="2176"/>
    <n v="19737"/>
    <n v="4"/>
    <n v="13"/>
    <n v="3"/>
    <n v="4"/>
    <n v="80"/>
    <n v="0"/>
    <n v="9"/>
    <n v="3"/>
    <n v="6"/>
    <n v="2"/>
    <n v="0"/>
    <n v="4"/>
  </r>
  <r>
    <s v="No"/>
    <s v="Travel_Rarely"/>
    <s v="45 - 54"/>
    <s v="Current Employees"/>
    <s v="Sales"/>
    <x v="4"/>
    <s v="STAFF-363"/>
    <n v="363"/>
    <x v="0"/>
    <s v="Manager"/>
    <s v="Married"/>
    <s v="Yes"/>
    <s v="Y"/>
    <n v="2"/>
    <n v="-2"/>
    <n v="0"/>
    <n v="46"/>
    <n v="0"/>
    <m/>
    <n v="0"/>
    <n v="1"/>
    <n v="488"/>
    <n v="2"/>
    <s v="Bachelor's Degree"/>
    <n v="1"/>
    <n v="4"/>
    <n v="75"/>
    <n v="1"/>
    <n v="4"/>
    <n v="4"/>
    <n v="16872"/>
    <n v="14977"/>
    <n v="3"/>
    <n v="12"/>
    <n v="3"/>
    <n v="2"/>
    <n v="80"/>
    <n v="1"/>
    <n v="28"/>
    <n v="2"/>
    <n v="7"/>
    <n v="7"/>
    <n v="7"/>
    <n v="7"/>
  </r>
  <r>
    <s v="Yes"/>
    <s v="Travel_Rarely"/>
    <s v="25 - 34"/>
    <s v="Ex-Employees"/>
    <s v="R&amp;D"/>
    <x v="0"/>
    <s v="STAFF-364"/>
    <n v="364"/>
    <x v="1"/>
    <s v="Laboratory Technician"/>
    <s v="Single"/>
    <s v="No"/>
    <s v="Y"/>
    <n v="5"/>
    <n v="-2"/>
    <n v="0"/>
    <n v="28"/>
    <n v="1"/>
    <n v="1"/>
    <n v="1"/>
    <n v="0"/>
    <n v="529"/>
    <n v="2"/>
    <s v="Master's Degree"/>
    <n v="1"/>
    <n v="1"/>
    <n v="79"/>
    <n v="3"/>
    <n v="1"/>
    <n v="2"/>
    <n v="3485"/>
    <n v="14935"/>
    <n v="2"/>
    <n v="11"/>
    <n v="3"/>
    <n v="3"/>
    <n v="80"/>
    <n v="0"/>
    <n v="5"/>
    <n v="1"/>
    <n v="0"/>
    <n v="0"/>
    <n v="0"/>
    <n v="0"/>
  </r>
  <r>
    <s v="No"/>
    <s v="Travel_Rarely"/>
    <s v="25 - 34"/>
    <s v="Current Employees"/>
    <s v="Sales"/>
    <x v="2"/>
    <s v="STAFF-366"/>
    <n v="366"/>
    <x v="1"/>
    <s v="Sales Executive"/>
    <s v="Married"/>
    <s v="No"/>
    <s v="Y"/>
    <n v="2"/>
    <n v="-2"/>
    <n v="0"/>
    <n v="29"/>
    <n v="0"/>
    <m/>
    <n v="0"/>
    <n v="1"/>
    <n v="1210"/>
    <n v="2"/>
    <s v="Bachelor's Degree"/>
    <n v="1"/>
    <n v="1"/>
    <n v="78"/>
    <n v="2"/>
    <n v="2"/>
    <n v="3"/>
    <n v="6644"/>
    <n v="3687"/>
    <n v="2"/>
    <n v="19"/>
    <n v="3"/>
    <n v="2"/>
    <n v="80"/>
    <n v="2"/>
    <n v="10"/>
    <n v="3"/>
    <n v="0"/>
    <n v="0"/>
    <n v="0"/>
    <n v="0"/>
  </r>
  <r>
    <s v="No"/>
    <s v="Travel_Rarely"/>
    <s v="25 - 34"/>
    <s v="Current Employees"/>
    <s v="R&amp;D"/>
    <x v="2"/>
    <s v="STAFF-367"/>
    <n v="367"/>
    <x v="1"/>
    <s v="Healthcare Representative"/>
    <s v="Married"/>
    <s v="No"/>
    <s v="Y"/>
    <n v="2"/>
    <n v="-2"/>
    <n v="0"/>
    <n v="31"/>
    <n v="0"/>
    <m/>
    <n v="0"/>
    <n v="1"/>
    <n v="1463"/>
    <n v="23"/>
    <s v="Bachelor's Degree"/>
    <n v="1"/>
    <n v="2"/>
    <n v="64"/>
    <n v="2"/>
    <n v="2"/>
    <n v="4"/>
    <n v="5582"/>
    <n v="14408"/>
    <n v="0"/>
    <n v="21"/>
    <n v="4"/>
    <n v="2"/>
    <n v="80"/>
    <n v="1"/>
    <n v="10"/>
    <n v="3"/>
    <n v="9"/>
    <n v="0"/>
    <n v="7"/>
    <n v="8"/>
  </r>
  <r>
    <s v="No"/>
    <s v="Non-Travel"/>
    <s v="25 - 34"/>
    <s v="Current Employees"/>
    <s v="R&amp;D"/>
    <x v="0"/>
    <s v="STAFF-369"/>
    <n v="369"/>
    <x v="1"/>
    <s v="Healthcare Representative"/>
    <s v="Divorced"/>
    <s v="No"/>
    <s v="Y"/>
    <n v="2"/>
    <n v="-2"/>
    <n v="0"/>
    <n v="25"/>
    <n v="0"/>
    <m/>
    <n v="0"/>
    <n v="1"/>
    <n v="675"/>
    <n v="5"/>
    <s v="Associates Degree"/>
    <n v="1"/>
    <n v="2"/>
    <n v="85"/>
    <n v="4"/>
    <n v="2"/>
    <n v="2"/>
    <n v="4000"/>
    <n v="18384"/>
    <n v="1"/>
    <n v="12"/>
    <n v="3"/>
    <n v="4"/>
    <n v="80"/>
    <n v="2"/>
    <n v="6"/>
    <n v="3"/>
    <n v="6"/>
    <n v="3"/>
    <n v="1"/>
    <n v="5"/>
  </r>
  <r>
    <s v="No"/>
    <s v="Travel_Rarely"/>
    <s v="45 - 54"/>
    <s v="Current Employees"/>
    <s v="R&amp;D"/>
    <x v="2"/>
    <s v="STAFF-372"/>
    <n v="372"/>
    <x v="1"/>
    <s v="Healthcare Representative"/>
    <s v="Married"/>
    <s v="Yes"/>
    <s v="Y"/>
    <n v="2"/>
    <n v="-2"/>
    <n v="0"/>
    <n v="45"/>
    <n v="0"/>
    <m/>
    <n v="0"/>
    <n v="1"/>
    <n v="1385"/>
    <n v="20"/>
    <s v="Associates Degree"/>
    <n v="1"/>
    <n v="3"/>
    <n v="79"/>
    <n v="3"/>
    <n v="4"/>
    <n v="4"/>
    <n v="13496"/>
    <n v="7501"/>
    <n v="0"/>
    <n v="14"/>
    <n v="3"/>
    <n v="2"/>
    <n v="80"/>
    <n v="0"/>
    <n v="21"/>
    <n v="3"/>
    <n v="20"/>
    <n v="7"/>
    <n v="4"/>
    <n v="10"/>
  </r>
  <r>
    <s v="No"/>
    <s v="Travel_Rarely"/>
    <s v="35 - 44"/>
    <s v="Current Employees"/>
    <s v="R&amp;D"/>
    <x v="0"/>
    <s v="STAFF-373"/>
    <n v="373"/>
    <x v="1"/>
    <s v="Laboratory Technician"/>
    <s v="Married"/>
    <s v="No"/>
    <s v="Y"/>
    <n v="4"/>
    <n v="-2"/>
    <n v="0"/>
    <n v="36"/>
    <n v="0"/>
    <m/>
    <n v="0"/>
    <n v="1"/>
    <n v="1403"/>
    <n v="6"/>
    <s v="Bachelor's Degree"/>
    <n v="1"/>
    <n v="4"/>
    <n v="47"/>
    <n v="3"/>
    <n v="1"/>
    <n v="2"/>
    <n v="3210"/>
    <n v="20251"/>
    <n v="0"/>
    <n v="11"/>
    <n v="3"/>
    <n v="3"/>
    <n v="80"/>
    <n v="1"/>
    <n v="16"/>
    <n v="3"/>
    <n v="15"/>
    <n v="13"/>
    <n v="10"/>
    <n v="11"/>
  </r>
  <r>
    <s v="No"/>
    <s v="Travel_Rarely"/>
    <s v="Over 55"/>
    <s v="Current Employees"/>
    <s v="R&amp;D"/>
    <x v="2"/>
    <s v="STAFF-374"/>
    <n v="374"/>
    <x v="1"/>
    <s v="Manager"/>
    <s v="Single"/>
    <s v="Yes"/>
    <s v="Y"/>
    <n v="2"/>
    <n v="-2"/>
    <n v="0"/>
    <n v="55"/>
    <n v="0"/>
    <m/>
    <n v="0"/>
    <n v="1"/>
    <n v="452"/>
    <n v="1"/>
    <s v="Bachelor's Degree"/>
    <n v="1"/>
    <n v="4"/>
    <n v="81"/>
    <n v="3"/>
    <n v="5"/>
    <n v="3"/>
    <n v="19045"/>
    <n v="18938"/>
    <n v="0"/>
    <n v="14"/>
    <n v="3"/>
    <n v="3"/>
    <n v="80"/>
    <n v="0"/>
    <n v="37"/>
    <n v="3"/>
    <n v="36"/>
    <n v="10"/>
    <n v="4"/>
    <n v="13"/>
  </r>
  <r>
    <s v="Yes"/>
    <s v="Non-Travel"/>
    <s v="45 - 54"/>
    <s v="Ex-Employees"/>
    <s v="R&amp;D"/>
    <x v="0"/>
    <s v="STAFF-376"/>
    <n v="376"/>
    <x v="1"/>
    <s v="Manager"/>
    <s v="Married"/>
    <s v="Yes"/>
    <s v="Y"/>
    <n v="2"/>
    <n v="-2"/>
    <n v="0"/>
    <n v="47"/>
    <n v="1"/>
    <n v="1"/>
    <n v="1"/>
    <n v="0"/>
    <n v="666"/>
    <n v="29"/>
    <s v="Master's Degree"/>
    <n v="1"/>
    <n v="1"/>
    <n v="88"/>
    <n v="3"/>
    <n v="3"/>
    <n v="2"/>
    <n v="11849"/>
    <n v="10268"/>
    <n v="1"/>
    <n v="12"/>
    <n v="3"/>
    <n v="4"/>
    <n v="80"/>
    <n v="1"/>
    <n v="10"/>
    <n v="2"/>
    <n v="10"/>
    <n v="7"/>
    <n v="9"/>
    <n v="9"/>
  </r>
  <r>
    <s v="No"/>
    <s v="Travel_Rarely"/>
    <s v="25 - 34"/>
    <s v="Current Employees"/>
    <s v="R&amp;D"/>
    <x v="2"/>
    <s v="STAFF-377"/>
    <n v="377"/>
    <x v="1"/>
    <s v="Research Scientist"/>
    <s v="Married"/>
    <s v="No"/>
    <s v="Y"/>
    <n v="3"/>
    <n v="-2"/>
    <n v="0"/>
    <n v="28"/>
    <n v="0"/>
    <m/>
    <n v="0"/>
    <n v="1"/>
    <n v="1158"/>
    <n v="9"/>
    <s v="Bachelor's Degree"/>
    <n v="1"/>
    <n v="4"/>
    <n v="94"/>
    <n v="3"/>
    <n v="1"/>
    <n v="4"/>
    <n v="2070"/>
    <n v="2613"/>
    <n v="1"/>
    <n v="23"/>
    <n v="4"/>
    <n v="4"/>
    <n v="80"/>
    <n v="1"/>
    <n v="5"/>
    <n v="2"/>
    <n v="5"/>
    <n v="2"/>
    <n v="0"/>
    <n v="4"/>
  </r>
  <r>
    <s v="No"/>
    <s v="Travel_Rarely"/>
    <s v="35 - 44"/>
    <s v="Current Employees"/>
    <s v="Sales"/>
    <x v="2"/>
    <s v="STAFF-378"/>
    <n v="378"/>
    <x v="1"/>
    <s v="Sales Executive"/>
    <s v="Married"/>
    <s v="No"/>
    <s v="Y"/>
    <n v="5"/>
    <n v="-2"/>
    <n v="0"/>
    <n v="37"/>
    <n v="0"/>
    <m/>
    <n v="0"/>
    <n v="1"/>
    <n v="228"/>
    <n v="6"/>
    <s v="Master's Degree"/>
    <n v="1"/>
    <n v="3"/>
    <n v="98"/>
    <n v="3"/>
    <n v="2"/>
    <n v="4"/>
    <n v="6502"/>
    <n v="22825"/>
    <n v="4"/>
    <n v="14"/>
    <n v="3"/>
    <n v="2"/>
    <n v="80"/>
    <n v="1"/>
    <n v="7"/>
    <n v="4"/>
    <n v="5"/>
    <n v="4"/>
    <n v="0"/>
    <n v="1"/>
  </r>
  <r>
    <s v="No"/>
    <s v="Travel_Rarely"/>
    <s v="Under 25"/>
    <s v="Current Employees"/>
    <s v="R&amp;D"/>
    <x v="2"/>
    <s v="STAFF-379"/>
    <n v="379"/>
    <x v="1"/>
    <s v="Research Scientist"/>
    <s v="Single"/>
    <s v="No"/>
    <s v="Y"/>
    <n v="4"/>
    <n v="-2"/>
    <n v="0"/>
    <n v="21"/>
    <n v="0"/>
    <m/>
    <n v="0"/>
    <n v="1"/>
    <n v="996"/>
    <n v="3"/>
    <s v="Associates Degree"/>
    <n v="1"/>
    <n v="4"/>
    <n v="100"/>
    <n v="2"/>
    <n v="1"/>
    <n v="3"/>
    <n v="3230"/>
    <n v="10531"/>
    <n v="1"/>
    <n v="17"/>
    <n v="3"/>
    <n v="1"/>
    <n v="80"/>
    <n v="0"/>
    <n v="3"/>
    <n v="4"/>
    <n v="3"/>
    <n v="2"/>
    <n v="1"/>
    <n v="0"/>
  </r>
  <r>
    <s v="No"/>
    <s v="Non-Travel"/>
    <s v="35 - 44"/>
    <s v="Current Employees"/>
    <s v="R&amp;D"/>
    <x v="2"/>
    <s v="STAFF-380"/>
    <n v="380"/>
    <x v="0"/>
    <s v="Research Director"/>
    <s v="Divorced"/>
    <s v="Yes"/>
    <s v="Y"/>
    <n v="2"/>
    <n v="-2"/>
    <n v="0"/>
    <n v="37"/>
    <n v="0"/>
    <m/>
    <n v="0"/>
    <n v="1"/>
    <n v="728"/>
    <n v="1"/>
    <s v="Master's Degree"/>
    <n v="1"/>
    <n v="1"/>
    <n v="80"/>
    <n v="3"/>
    <n v="3"/>
    <n v="4"/>
    <n v="13603"/>
    <n v="11677"/>
    <n v="2"/>
    <n v="18"/>
    <n v="3"/>
    <n v="1"/>
    <n v="80"/>
    <n v="2"/>
    <n v="15"/>
    <n v="3"/>
    <n v="5"/>
    <n v="2"/>
    <n v="0"/>
    <n v="2"/>
  </r>
  <r>
    <s v="No"/>
    <s v="Travel_Rarely"/>
    <s v="35 - 44"/>
    <s v="Current Employees"/>
    <s v="R&amp;D"/>
    <x v="0"/>
    <s v="STAFF-381"/>
    <n v="381"/>
    <x v="0"/>
    <s v="Manager"/>
    <s v="Divorced"/>
    <s v="No"/>
    <s v="Y"/>
    <n v="6"/>
    <n v="-2"/>
    <n v="0"/>
    <n v="35"/>
    <n v="0"/>
    <m/>
    <n v="0"/>
    <n v="1"/>
    <n v="1315"/>
    <n v="22"/>
    <s v="Bachelor's Degree"/>
    <n v="1"/>
    <n v="2"/>
    <n v="71"/>
    <n v="4"/>
    <n v="3"/>
    <n v="2"/>
    <n v="11996"/>
    <n v="19100"/>
    <n v="7"/>
    <n v="18"/>
    <n v="3"/>
    <n v="2"/>
    <n v="80"/>
    <n v="1"/>
    <n v="10"/>
    <n v="2"/>
    <n v="7"/>
    <n v="7"/>
    <n v="6"/>
    <n v="2"/>
  </r>
  <r>
    <s v="No"/>
    <s v="Travel_Rarely"/>
    <s v="35 - 44"/>
    <s v="Current Employees"/>
    <s v="Sales"/>
    <x v="2"/>
    <s v="STAFF-382"/>
    <n v="382"/>
    <x v="0"/>
    <s v="Sales Executive"/>
    <s v="Divorced"/>
    <s v="Yes"/>
    <s v="Y"/>
    <n v="3"/>
    <n v="-2"/>
    <n v="0"/>
    <n v="38"/>
    <n v="0"/>
    <m/>
    <n v="0"/>
    <n v="1"/>
    <n v="322"/>
    <n v="7"/>
    <s v="Associates Degree"/>
    <n v="1"/>
    <n v="1"/>
    <n v="44"/>
    <n v="4"/>
    <n v="2"/>
    <n v="3"/>
    <n v="5605"/>
    <n v="19191"/>
    <n v="1"/>
    <n v="24"/>
    <n v="4"/>
    <n v="3"/>
    <n v="80"/>
    <n v="1"/>
    <n v="8"/>
    <n v="3"/>
    <n v="8"/>
    <n v="0"/>
    <n v="7"/>
    <n v="7"/>
  </r>
  <r>
    <s v="No"/>
    <s v="Travel_Frequently"/>
    <s v="25 - 34"/>
    <s v="Current Employees"/>
    <s v="R&amp;D"/>
    <x v="0"/>
    <s v="STAFF-384"/>
    <n v="384"/>
    <x v="0"/>
    <s v="Manufacturing Director"/>
    <s v="Divorced"/>
    <s v="No"/>
    <s v="Y"/>
    <n v="6"/>
    <n v="-2"/>
    <n v="0"/>
    <n v="26"/>
    <n v="0"/>
    <m/>
    <n v="0"/>
    <n v="1"/>
    <n v="1479"/>
    <n v="1"/>
    <s v="Bachelor's Degree"/>
    <n v="1"/>
    <n v="3"/>
    <n v="84"/>
    <n v="3"/>
    <n v="2"/>
    <n v="2"/>
    <n v="6397"/>
    <n v="26767"/>
    <n v="1"/>
    <n v="20"/>
    <n v="4"/>
    <n v="1"/>
    <n v="80"/>
    <n v="1"/>
    <n v="6"/>
    <n v="1"/>
    <n v="6"/>
    <n v="5"/>
    <n v="1"/>
    <n v="4"/>
  </r>
  <r>
    <s v="No"/>
    <s v="Travel_Rarely"/>
    <s v="45 - 54"/>
    <s v="Current Employees"/>
    <s v="R&amp;D"/>
    <x v="0"/>
    <s v="STAFF-385"/>
    <n v="385"/>
    <x v="1"/>
    <s v="Research Director"/>
    <s v="Divorced"/>
    <s v="No"/>
    <s v="Y"/>
    <n v="4"/>
    <n v="-2"/>
    <n v="0"/>
    <n v="50"/>
    <n v="0"/>
    <m/>
    <n v="0"/>
    <n v="1"/>
    <n v="797"/>
    <n v="4"/>
    <s v="High School"/>
    <n v="1"/>
    <n v="1"/>
    <n v="96"/>
    <n v="3"/>
    <n v="5"/>
    <n v="2"/>
    <n v="19144"/>
    <n v="15815"/>
    <n v="3"/>
    <n v="14"/>
    <n v="3"/>
    <n v="1"/>
    <n v="80"/>
    <n v="2"/>
    <n v="28"/>
    <n v="2"/>
    <n v="10"/>
    <n v="4"/>
    <n v="1"/>
    <n v="6"/>
  </r>
  <r>
    <s v="No"/>
    <s v="Travel_Rarely"/>
    <s v="45 - 54"/>
    <s v="Current Employees"/>
    <s v="R&amp;D"/>
    <x v="2"/>
    <s v="STAFF-386"/>
    <n v="386"/>
    <x v="1"/>
    <s v="Research Director"/>
    <s v="Married"/>
    <s v="Yes"/>
    <s v="Y"/>
    <n v="5"/>
    <n v="-2"/>
    <n v="0"/>
    <n v="53"/>
    <n v="0"/>
    <m/>
    <n v="0"/>
    <n v="1"/>
    <n v="1070"/>
    <n v="3"/>
    <s v="Master's Degree"/>
    <n v="1"/>
    <n v="3"/>
    <n v="45"/>
    <n v="3"/>
    <n v="4"/>
    <n v="3"/>
    <n v="17584"/>
    <n v="21016"/>
    <n v="3"/>
    <n v="16"/>
    <n v="3"/>
    <n v="4"/>
    <n v="80"/>
    <n v="3"/>
    <n v="21"/>
    <n v="2"/>
    <n v="5"/>
    <n v="3"/>
    <n v="1"/>
    <n v="3"/>
  </r>
  <r>
    <s v="No"/>
    <s v="Travel_Rarely"/>
    <s v="35 - 44"/>
    <s v="Current Employees"/>
    <s v="Sales"/>
    <x v="0"/>
    <s v="STAFF-387"/>
    <n v="387"/>
    <x v="1"/>
    <s v="Sales Executive"/>
    <s v="Married"/>
    <s v="No"/>
    <s v="Y"/>
    <n v="3"/>
    <n v="-2"/>
    <n v="0"/>
    <n v="42"/>
    <n v="0"/>
    <m/>
    <n v="0"/>
    <n v="1"/>
    <n v="635"/>
    <n v="1"/>
    <s v="High School"/>
    <n v="1"/>
    <n v="2"/>
    <n v="99"/>
    <n v="3"/>
    <n v="2"/>
    <n v="2"/>
    <n v="4907"/>
    <n v="24532"/>
    <n v="1"/>
    <n v="25"/>
    <n v="4"/>
    <n v="3"/>
    <n v="80"/>
    <n v="0"/>
    <n v="20"/>
    <n v="3"/>
    <n v="20"/>
    <n v="16"/>
    <n v="11"/>
    <n v="6"/>
  </r>
  <r>
    <s v="No"/>
    <s v="Travel_Frequently"/>
    <s v="25 - 34"/>
    <s v="Current Employees"/>
    <s v="Sales"/>
    <x v="0"/>
    <s v="STAFF-388"/>
    <n v="388"/>
    <x v="1"/>
    <s v="Sales Executive"/>
    <s v="Single"/>
    <s v="No"/>
    <s v="Y"/>
    <n v="3"/>
    <n v="-2"/>
    <n v="0"/>
    <n v="29"/>
    <n v="0"/>
    <m/>
    <n v="0"/>
    <n v="1"/>
    <n v="442"/>
    <n v="2"/>
    <s v="Associates Degree"/>
    <n v="1"/>
    <n v="2"/>
    <n v="44"/>
    <n v="3"/>
    <n v="2"/>
    <n v="2"/>
    <n v="4554"/>
    <n v="20260"/>
    <n v="1"/>
    <n v="18"/>
    <n v="3"/>
    <n v="1"/>
    <n v="80"/>
    <n v="0"/>
    <n v="10"/>
    <n v="2"/>
    <n v="10"/>
    <n v="7"/>
    <n v="0"/>
    <n v="9"/>
  </r>
  <r>
    <s v="No"/>
    <s v="Travel_Rarely"/>
    <s v="Over 55"/>
    <s v="Current Employees"/>
    <s v="R&amp;D"/>
    <x v="4"/>
    <s v="STAFF-389"/>
    <n v="389"/>
    <x v="1"/>
    <s v="Laboratory Technician"/>
    <s v="Married"/>
    <s v="Yes"/>
    <s v="Y"/>
    <n v="4"/>
    <n v="-2"/>
    <n v="0"/>
    <n v="55"/>
    <n v="0"/>
    <m/>
    <n v="0"/>
    <n v="1"/>
    <n v="147"/>
    <n v="20"/>
    <s v="Associates Degree"/>
    <n v="1"/>
    <n v="4"/>
    <n v="37"/>
    <n v="3"/>
    <n v="2"/>
    <n v="4"/>
    <n v="5415"/>
    <n v="15972"/>
    <n v="3"/>
    <n v="19"/>
    <n v="3"/>
    <n v="4"/>
    <n v="80"/>
    <n v="1"/>
    <n v="12"/>
    <n v="3"/>
    <n v="10"/>
    <n v="7"/>
    <n v="0"/>
    <n v="8"/>
  </r>
  <r>
    <s v="No"/>
    <s v="Travel_Frequently"/>
    <s v="25 - 34"/>
    <s v="Current Employees"/>
    <s v="R&amp;D"/>
    <x v="2"/>
    <s v="STAFF-390"/>
    <n v="390"/>
    <x v="1"/>
    <s v="Healthcare Representative"/>
    <s v="Married"/>
    <s v="Yes"/>
    <s v="Y"/>
    <n v="3"/>
    <n v="-2"/>
    <n v="0"/>
    <n v="26"/>
    <n v="0"/>
    <m/>
    <n v="0"/>
    <n v="1"/>
    <n v="496"/>
    <n v="11"/>
    <s v="Associates Degree"/>
    <n v="1"/>
    <n v="1"/>
    <n v="60"/>
    <n v="3"/>
    <n v="2"/>
    <n v="3"/>
    <n v="4741"/>
    <n v="22722"/>
    <n v="1"/>
    <n v="13"/>
    <n v="3"/>
    <n v="3"/>
    <n v="80"/>
    <n v="1"/>
    <n v="5"/>
    <n v="3"/>
    <n v="5"/>
    <n v="3"/>
    <n v="3"/>
    <n v="3"/>
  </r>
  <r>
    <s v="No"/>
    <s v="Travel_Rarely"/>
    <s v="35 - 44"/>
    <s v="Current Employees"/>
    <s v="R&amp;D"/>
    <x v="0"/>
    <s v="STAFF-391"/>
    <n v="391"/>
    <x v="0"/>
    <s v="Research Scientist"/>
    <s v="Single"/>
    <s v="No"/>
    <s v="Y"/>
    <n v="3"/>
    <n v="-2"/>
    <n v="0"/>
    <n v="37"/>
    <n v="0"/>
    <m/>
    <n v="0"/>
    <n v="1"/>
    <n v="1372"/>
    <n v="1"/>
    <s v="Bachelor's Degree"/>
    <n v="1"/>
    <n v="4"/>
    <n v="42"/>
    <n v="3"/>
    <n v="1"/>
    <n v="2"/>
    <n v="2115"/>
    <n v="15881"/>
    <n v="1"/>
    <n v="12"/>
    <n v="3"/>
    <n v="2"/>
    <n v="80"/>
    <n v="0"/>
    <n v="17"/>
    <n v="3"/>
    <n v="17"/>
    <n v="12"/>
    <n v="5"/>
    <n v="7"/>
  </r>
  <r>
    <s v="Yes"/>
    <s v="Travel_Frequently"/>
    <s v="35 - 44"/>
    <s v="Ex-Employees"/>
    <s v="R&amp;D"/>
    <x v="0"/>
    <s v="STAFF-392"/>
    <n v="392"/>
    <x v="1"/>
    <s v="Laboratory Technician"/>
    <s v="Divorced"/>
    <s v="Yes"/>
    <s v="Y"/>
    <n v="0"/>
    <n v="-2"/>
    <n v="0"/>
    <n v="44"/>
    <n v="1"/>
    <n v="1"/>
    <n v="1"/>
    <n v="0"/>
    <n v="920"/>
    <n v="24"/>
    <s v="Bachelor's Degree"/>
    <n v="1"/>
    <n v="4"/>
    <n v="43"/>
    <n v="3"/>
    <n v="1"/>
    <n v="2"/>
    <n v="3161"/>
    <n v="19920"/>
    <n v="3"/>
    <n v="22"/>
    <n v="4"/>
    <n v="4"/>
    <n v="80"/>
    <n v="1"/>
    <n v="19"/>
    <n v="1"/>
    <n v="1"/>
    <n v="0"/>
    <n v="0"/>
    <n v="0"/>
  </r>
  <r>
    <s v="No"/>
    <s v="Travel_Rarely"/>
    <s v="35 - 44"/>
    <s v="Current Employees"/>
    <s v="R&amp;D"/>
    <x v="0"/>
    <s v="STAFF-393"/>
    <n v="393"/>
    <x v="1"/>
    <s v="Healthcare Representative"/>
    <s v="Divorced"/>
    <s v="No"/>
    <s v="Y"/>
    <n v="2"/>
    <n v="-2"/>
    <n v="0"/>
    <n v="38"/>
    <n v="0"/>
    <m/>
    <n v="0"/>
    <n v="1"/>
    <n v="688"/>
    <n v="23"/>
    <s v="Master's Degree"/>
    <n v="1"/>
    <n v="4"/>
    <n v="82"/>
    <n v="3"/>
    <n v="2"/>
    <n v="2"/>
    <n v="5745"/>
    <n v="18899"/>
    <n v="9"/>
    <n v="14"/>
    <n v="3"/>
    <n v="2"/>
    <n v="80"/>
    <n v="1"/>
    <n v="10"/>
    <n v="3"/>
    <n v="2"/>
    <n v="2"/>
    <n v="1"/>
    <n v="2"/>
  </r>
  <r>
    <s v="Yes"/>
    <s v="Travel_Rarely"/>
    <s v="25 - 34"/>
    <s v="Ex-Employees"/>
    <s v="R&amp;D"/>
    <x v="2"/>
    <s v="STAFF-394"/>
    <n v="394"/>
    <x v="1"/>
    <s v="Laboratory Technician"/>
    <s v="Divorced"/>
    <s v="Yes"/>
    <s v="Y"/>
    <n v="2"/>
    <n v="-2"/>
    <n v="0"/>
    <n v="26"/>
    <n v="1"/>
    <n v="1"/>
    <n v="1"/>
    <n v="0"/>
    <n v="1449"/>
    <n v="16"/>
    <s v="Master's Degree"/>
    <n v="1"/>
    <n v="1"/>
    <n v="45"/>
    <n v="3"/>
    <n v="1"/>
    <n v="3"/>
    <n v="2373"/>
    <n v="14180"/>
    <n v="2"/>
    <n v="13"/>
    <n v="3"/>
    <n v="4"/>
    <n v="80"/>
    <n v="1"/>
    <n v="5"/>
    <n v="3"/>
    <n v="3"/>
    <n v="2"/>
    <n v="0"/>
    <n v="2"/>
  </r>
  <r>
    <s v="No"/>
    <s v="Travel_Rarely"/>
    <s v="25 - 34"/>
    <s v="Current Employees"/>
    <s v="R&amp;D"/>
    <x v="0"/>
    <s v="STAFF-395"/>
    <n v="395"/>
    <x v="0"/>
    <s v="Research Scientist"/>
    <s v="Single"/>
    <s v="No"/>
    <s v="Y"/>
    <n v="3"/>
    <n v="-2"/>
    <n v="0"/>
    <n v="28"/>
    <n v="0"/>
    <m/>
    <n v="0"/>
    <n v="1"/>
    <n v="1117"/>
    <n v="8"/>
    <s v="Associates Degree"/>
    <n v="1"/>
    <n v="4"/>
    <n v="66"/>
    <n v="3"/>
    <n v="1"/>
    <n v="2"/>
    <n v="3310"/>
    <n v="4488"/>
    <n v="1"/>
    <n v="21"/>
    <n v="4"/>
    <n v="4"/>
    <n v="80"/>
    <n v="0"/>
    <n v="5"/>
    <n v="3"/>
    <n v="5"/>
    <n v="3"/>
    <n v="0"/>
    <n v="2"/>
  </r>
  <r>
    <s v="No"/>
    <s v="Travel_Frequently"/>
    <s v="45 - 54"/>
    <s v="Current Employees"/>
    <s v="R&amp;D"/>
    <x v="0"/>
    <s v="STAFF-396"/>
    <n v="396"/>
    <x v="0"/>
    <s v="Research Director"/>
    <s v="Single"/>
    <s v="Yes"/>
    <s v="Y"/>
    <n v="4"/>
    <n v="-2"/>
    <n v="0"/>
    <n v="49"/>
    <n v="0"/>
    <m/>
    <n v="0"/>
    <n v="1"/>
    <n v="636"/>
    <n v="10"/>
    <s v="Master's Degree"/>
    <n v="1"/>
    <n v="3"/>
    <n v="35"/>
    <n v="3"/>
    <n v="5"/>
    <n v="2"/>
    <n v="18665"/>
    <n v="25594"/>
    <n v="9"/>
    <n v="11"/>
    <n v="3"/>
    <n v="4"/>
    <n v="80"/>
    <n v="0"/>
    <n v="22"/>
    <n v="3"/>
    <n v="3"/>
    <n v="2"/>
    <n v="1"/>
    <n v="2"/>
  </r>
  <r>
    <s v="No"/>
    <s v="Travel_Rarely"/>
    <s v="35 - 44"/>
    <s v="Current Employees"/>
    <s v="R&amp;D"/>
    <x v="4"/>
    <s v="STAFF-397"/>
    <n v="397"/>
    <x v="1"/>
    <s v="Research Scientist"/>
    <s v="Single"/>
    <s v="No"/>
    <s v="Y"/>
    <n v="2"/>
    <n v="-2"/>
    <n v="0"/>
    <n v="36"/>
    <n v="0"/>
    <m/>
    <n v="0"/>
    <n v="1"/>
    <n v="506"/>
    <n v="3"/>
    <s v="Bachelor's Degree"/>
    <n v="1"/>
    <n v="4"/>
    <n v="30"/>
    <n v="3"/>
    <n v="2"/>
    <n v="4"/>
    <n v="4485"/>
    <n v="26285"/>
    <n v="4"/>
    <n v="12"/>
    <n v="3"/>
    <n v="4"/>
    <n v="80"/>
    <n v="0"/>
    <n v="10"/>
    <n v="3"/>
    <n v="8"/>
    <n v="0"/>
    <n v="7"/>
    <n v="7"/>
  </r>
  <r>
    <s v="No"/>
    <s v="Travel_Frequently"/>
    <s v="25 - 34"/>
    <s v="Current Employees"/>
    <s v="Sales"/>
    <x v="3"/>
    <s v="STAFF-399"/>
    <n v="399"/>
    <x v="0"/>
    <s v="Sales Representative"/>
    <s v="Divorced"/>
    <s v="No"/>
    <s v="Y"/>
    <n v="5"/>
    <n v="-2"/>
    <n v="0"/>
    <n v="31"/>
    <n v="0"/>
    <m/>
    <n v="0"/>
    <n v="1"/>
    <n v="444"/>
    <n v="5"/>
    <s v="Bachelor's Degree"/>
    <n v="1"/>
    <n v="4"/>
    <n v="84"/>
    <n v="3"/>
    <n v="1"/>
    <n v="1"/>
    <n v="2789"/>
    <n v="3909"/>
    <n v="1"/>
    <n v="11"/>
    <n v="3"/>
    <n v="3"/>
    <n v="80"/>
    <n v="1"/>
    <n v="2"/>
    <n v="2"/>
    <n v="2"/>
    <n v="2"/>
    <n v="2"/>
    <n v="2"/>
  </r>
  <r>
    <s v="Yes"/>
    <s v="Travel_Rarely"/>
    <s v="25 - 34"/>
    <s v="Ex-Employees"/>
    <s v="Sales"/>
    <x v="3"/>
    <s v="STAFF-401"/>
    <n v="401"/>
    <x v="1"/>
    <s v="Sales Executive"/>
    <s v="Single"/>
    <s v="Yes"/>
    <s v="Y"/>
    <n v="0"/>
    <n v="-2"/>
    <n v="0"/>
    <n v="26"/>
    <n v="1"/>
    <n v="1"/>
    <n v="1"/>
    <n v="0"/>
    <n v="950"/>
    <n v="4"/>
    <s v="Master's Degree"/>
    <n v="1"/>
    <n v="4"/>
    <n v="48"/>
    <n v="2"/>
    <n v="2"/>
    <n v="1"/>
    <n v="5828"/>
    <n v="8450"/>
    <n v="1"/>
    <n v="12"/>
    <n v="3"/>
    <n v="2"/>
    <n v="80"/>
    <n v="0"/>
    <n v="8"/>
    <n v="3"/>
    <n v="8"/>
    <n v="7"/>
    <n v="7"/>
    <n v="4"/>
  </r>
  <r>
    <s v="No"/>
    <s v="Travel_Frequently"/>
    <s v="35 - 44"/>
    <s v="Current Employees"/>
    <s v="R&amp;D"/>
    <x v="2"/>
    <s v="STAFF-403"/>
    <n v="403"/>
    <x v="1"/>
    <s v="Research Scientist"/>
    <s v="Married"/>
    <s v="Yes"/>
    <s v="Y"/>
    <n v="3"/>
    <n v="-2"/>
    <n v="0"/>
    <n v="37"/>
    <n v="0"/>
    <m/>
    <n v="0"/>
    <n v="1"/>
    <n v="889"/>
    <n v="9"/>
    <s v="Bachelor's Degree"/>
    <n v="1"/>
    <n v="2"/>
    <n v="53"/>
    <n v="3"/>
    <n v="1"/>
    <n v="4"/>
    <n v="2326"/>
    <n v="11411"/>
    <n v="1"/>
    <n v="12"/>
    <n v="3"/>
    <n v="3"/>
    <n v="80"/>
    <n v="3"/>
    <n v="4"/>
    <n v="2"/>
    <n v="4"/>
    <n v="2"/>
    <n v="1"/>
    <n v="2"/>
  </r>
  <r>
    <s v="No"/>
    <s v="Travel_Frequently"/>
    <s v="35 - 44"/>
    <s v="Current Employees"/>
    <s v="Sales"/>
    <x v="3"/>
    <s v="STAFF-404"/>
    <n v="404"/>
    <x v="0"/>
    <s v="Sales Executive"/>
    <s v="Married"/>
    <s v="No"/>
    <s v="Y"/>
    <n v="2"/>
    <n v="-2"/>
    <n v="0"/>
    <n v="42"/>
    <n v="0"/>
    <m/>
    <n v="0"/>
    <n v="1"/>
    <n v="555"/>
    <n v="26"/>
    <s v="Bachelor's Degree"/>
    <n v="1"/>
    <n v="3"/>
    <n v="77"/>
    <n v="3"/>
    <n v="4"/>
    <n v="1"/>
    <n v="13525"/>
    <n v="14864"/>
    <n v="5"/>
    <n v="14"/>
    <n v="3"/>
    <n v="4"/>
    <n v="80"/>
    <n v="1"/>
    <n v="23"/>
    <n v="4"/>
    <n v="20"/>
    <n v="4"/>
    <n v="4"/>
    <n v="8"/>
  </r>
  <r>
    <s v="Yes"/>
    <s v="Travel_Rarely"/>
    <s v="Under 25"/>
    <s v="Ex-Employees"/>
    <s v="R&amp;D"/>
    <x v="0"/>
    <s v="STAFF-405"/>
    <n v="405"/>
    <x v="1"/>
    <s v="Laboratory Technician"/>
    <s v="Single"/>
    <s v="No"/>
    <s v="Y"/>
    <n v="2"/>
    <n v="-2"/>
    <n v="0"/>
    <n v="18"/>
    <n v="1"/>
    <n v="1"/>
    <n v="1"/>
    <n v="0"/>
    <n v="230"/>
    <n v="3"/>
    <s v="Bachelor's Degree"/>
    <n v="1"/>
    <n v="3"/>
    <n v="54"/>
    <n v="3"/>
    <n v="1"/>
    <n v="2"/>
    <n v="1420"/>
    <n v="25233"/>
    <n v="1"/>
    <n v="13"/>
    <n v="3"/>
    <n v="3"/>
    <n v="80"/>
    <n v="0"/>
    <n v="0"/>
    <n v="3"/>
    <n v="0"/>
    <n v="0"/>
    <n v="0"/>
    <n v="0"/>
  </r>
  <r>
    <s v="No"/>
    <s v="Travel_Rarely"/>
    <s v="35 - 44"/>
    <s v="Current Employees"/>
    <s v="Sales"/>
    <x v="3"/>
    <s v="STAFF-406"/>
    <n v="406"/>
    <x v="1"/>
    <s v="Sales Executive"/>
    <s v="Married"/>
    <s v="No"/>
    <s v="Y"/>
    <n v="3"/>
    <n v="-2"/>
    <n v="0"/>
    <n v="35"/>
    <n v="0"/>
    <m/>
    <n v="0"/>
    <n v="1"/>
    <n v="1232"/>
    <n v="16"/>
    <s v="Bachelor's Degree"/>
    <n v="1"/>
    <n v="3"/>
    <n v="96"/>
    <n v="3"/>
    <n v="3"/>
    <n v="1"/>
    <n v="8020"/>
    <n v="5100"/>
    <n v="0"/>
    <n v="15"/>
    <n v="3"/>
    <n v="3"/>
    <n v="80"/>
    <n v="2"/>
    <n v="12"/>
    <n v="2"/>
    <n v="11"/>
    <n v="9"/>
    <n v="6"/>
    <n v="9"/>
  </r>
  <r>
    <s v="No"/>
    <s v="Travel_Frequently"/>
    <s v="35 - 44"/>
    <s v="Current Employees"/>
    <s v="R&amp;D"/>
    <x v="0"/>
    <s v="STAFF-407"/>
    <n v="407"/>
    <x v="1"/>
    <s v="Laboratory Technician"/>
    <s v="Married"/>
    <s v="No"/>
    <s v="Y"/>
    <n v="2"/>
    <n v="-2"/>
    <n v="0"/>
    <n v="36"/>
    <n v="0"/>
    <m/>
    <n v="0"/>
    <n v="1"/>
    <n v="566"/>
    <n v="18"/>
    <s v="Master's Degree"/>
    <n v="1"/>
    <n v="3"/>
    <n v="81"/>
    <n v="4"/>
    <n v="1"/>
    <n v="2"/>
    <n v="3688"/>
    <n v="7122"/>
    <n v="4"/>
    <n v="18"/>
    <n v="3"/>
    <n v="4"/>
    <n v="80"/>
    <n v="2"/>
    <n v="4"/>
    <n v="3"/>
    <n v="1"/>
    <n v="0"/>
    <n v="0"/>
    <n v="0"/>
  </r>
  <r>
    <s v="No"/>
    <s v="Travel_Rarely"/>
    <s v="45 - 54"/>
    <s v="Current Employees"/>
    <s v="R&amp;D"/>
    <x v="2"/>
    <s v="STAFF-408"/>
    <n v="408"/>
    <x v="1"/>
    <s v="Manufacturing Director"/>
    <s v="Divorced"/>
    <s v="No"/>
    <s v="Y"/>
    <n v="3"/>
    <n v="-2"/>
    <n v="0"/>
    <n v="51"/>
    <n v="0"/>
    <m/>
    <n v="0"/>
    <n v="1"/>
    <n v="1302"/>
    <n v="2"/>
    <s v="Bachelor's Degree"/>
    <n v="1"/>
    <n v="4"/>
    <n v="84"/>
    <n v="1"/>
    <n v="2"/>
    <n v="3"/>
    <n v="5482"/>
    <n v="16321"/>
    <n v="5"/>
    <n v="18"/>
    <n v="3"/>
    <n v="4"/>
    <n v="80"/>
    <n v="1"/>
    <n v="13"/>
    <n v="3"/>
    <n v="4"/>
    <n v="1"/>
    <n v="1"/>
    <n v="2"/>
  </r>
  <r>
    <s v="No"/>
    <s v="Travel_Rarely"/>
    <s v="35 - 44"/>
    <s v="Current Employees"/>
    <s v="Sales"/>
    <x v="0"/>
    <s v="STAFF-410"/>
    <n v="410"/>
    <x v="1"/>
    <s v="Manager"/>
    <s v="Single"/>
    <s v="No"/>
    <s v="Y"/>
    <n v="2"/>
    <n v="-2"/>
    <n v="0"/>
    <n v="41"/>
    <n v="0"/>
    <m/>
    <n v="0"/>
    <n v="1"/>
    <n v="334"/>
    <n v="2"/>
    <s v="Master's Degree"/>
    <n v="1"/>
    <n v="4"/>
    <n v="88"/>
    <n v="3"/>
    <n v="4"/>
    <n v="2"/>
    <n v="16015"/>
    <n v="15896"/>
    <n v="1"/>
    <n v="19"/>
    <n v="3"/>
    <n v="2"/>
    <n v="80"/>
    <n v="0"/>
    <n v="22"/>
    <n v="3"/>
    <n v="22"/>
    <n v="10"/>
    <n v="0"/>
    <n v="4"/>
  </r>
  <r>
    <s v="No"/>
    <s v="Travel_Rarely"/>
    <s v="Under 25"/>
    <s v="Current Employees"/>
    <s v="Sales"/>
    <x v="2"/>
    <s v="STAFF-411"/>
    <n v="411"/>
    <x v="0"/>
    <s v="Sales Representative"/>
    <s v="Single"/>
    <s v="No"/>
    <s v="Y"/>
    <n v="2"/>
    <n v="-2"/>
    <n v="0"/>
    <n v="18"/>
    <n v="0"/>
    <m/>
    <n v="0"/>
    <n v="1"/>
    <n v="812"/>
    <n v="10"/>
    <s v="Bachelor's Degree"/>
    <n v="1"/>
    <n v="4"/>
    <n v="69"/>
    <n v="2"/>
    <n v="1"/>
    <n v="3"/>
    <n v="1200"/>
    <n v="9724"/>
    <n v="1"/>
    <n v="12"/>
    <n v="3"/>
    <n v="1"/>
    <n v="80"/>
    <n v="0"/>
    <n v="0"/>
    <n v="3"/>
    <n v="0"/>
    <n v="0"/>
    <n v="0"/>
    <n v="0"/>
  </r>
  <r>
    <s v="No"/>
    <s v="Travel_Rarely"/>
    <s v="25 - 34"/>
    <s v="Current Employees"/>
    <s v="R&amp;D"/>
    <x v="2"/>
    <s v="STAFF-412"/>
    <n v="412"/>
    <x v="1"/>
    <s v="Healthcare Representative"/>
    <s v="Single"/>
    <s v="No"/>
    <s v="Y"/>
    <n v="2"/>
    <n v="-2"/>
    <n v="0"/>
    <n v="28"/>
    <n v="0"/>
    <m/>
    <n v="0"/>
    <n v="1"/>
    <n v="1476"/>
    <n v="16"/>
    <s v="Associates Degree"/>
    <n v="1"/>
    <n v="2"/>
    <n v="68"/>
    <n v="4"/>
    <n v="2"/>
    <n v="3"/>
    <n v="5661"/>
    <n v="4824"/>
    <n v="0"/>
    <n v="19"/>
    <n v="3"/>
    <n v="3"/>
    <n v="80"/>
    <n v="0"/>
    <n v="9"/>
    <n v="3"/>
    <n v="8"/>
    <n v="3"/>
    <n v="0"/>
    <n v="7"/>
  </r>
  <r>
    <s v="No"/>
    <s v="Travel_Rarely"/>
    <s v="25 - 34"/>
    <s v="Current Employees"/>
    <s v="Sales"/>
    <x v="4"/>
    <s v="STAFF-416"/>
    <n v="416"/>
    <x v="1"/>
    <s v="Sales Executive"/>
    <s v="Married"/>
    <s v="No"/>
    <s v="Y"/>
    <n v="3"/>
    <n v="-2"/>
    <n v="0"/>
    <n v="31"/>
    <n v="0"/>
    <m/>
    <n v="0"/>
    <n v="1"/>
    <n v="218"/>
    <n v="7"/>
    <s v="Bachelor's Degree"/>
    <n v="1"/>
    <n v="4"/>
    <n v="100"/>
    <n v="4"/>
    <n v="2"/>
    <n v="4"/>
    <n v="6929"/>
    <n v="12241"/>
    <n v="4"/>
    <n v="11"/>
    <n v="3"/>
    <n v="2"/>
    <n v="80"/>
    <n v="1"/>
    <n v="10"/>
    <n v="2"/>
    <n v="8"/>
    <n v="7"/>
    <n v="7"/>
    <n v="7"/>
  </r>
  <r>
    <s v="No"/>
    <s v="Travel_Rarely"/>
    <s v="35 - 44"/>
    <s v="Current Employees"/>
    <s v="R&amp;D"/>
    <x v="2"/>
    <s v="STAFF-417"/>
    <n v="417"/>
    <x v="1"/>
    <s v="Healthcare Representative"/>
    <s v="Divorced"/>
    <s v="No"/>
    <s v="Y"/>
    <n v="5"/>
    <n v="-2"/>
    <n v="0"/>
    <n v="39"/>
    <n v="0"/>
    <m/>
    <n v="0"/>
    <n v="1"/>
    <n v="1132"/>
    <n v="1"/>
    <s v="Bachelor's Degree"/>
    <n v="1"/>
    <n v="3"/>
    <n v="48"/>
    <n v="4"/>
    <n v="3"/>
    <n v="4"/>
    <n v="9613"/>
    <n v="10942"/>
    <n v="0"/>
    <n v="17"/>
    <n v="3"/>
    <n v="1"/>
    <n v="80"/>
    <n v="3"/>
    <n v="19"/>
    <n v="2"/>
    <n v="18"/>
    <n v="10"/>
    <n v="3"/>
    <n v="7"/>
  </r>
  <r>
    <s v="No"/>
    <s v="Non-Travel"/>
    <s v="35 - 44"/>
    <s v="Current Employees"/>
    <s v="R&amp;D"/>
    <x v="0"/>
    <s v="STAFF-419"/>
    <n v="419"/>
    <x v="0"/>
    <s v="Laboratory Technician"/>
    <s v="Married"/>
    <s v="No"/>
    <s v="Y"/>
    <n v="3"/>
    <n v="-2"/>
    <n v="0"/>
    <n v="36"/>
    <n v="0"/>
    <m/>
    <n v="0"/>
    <n v="1"/>
    <n v="1105"/>
    <n v="24"/>
    <s v="Master's Degree"/>
    <n v="1"/>
    <n v="2"/>
    <n v="47"/>
    <n v="3"/>
    <n v="2"/>
    <n v="2"/>
    <n v="5674"/>
    <n v="6927"/>
    <n v="7"/>
    <n v="15"/>
    <n v="3"/>
    <n v="3"/>
    <n v="80"/>
    <n v="1"/>
    <n v="11"/>
    <n v="3"/>
    <n v="9"/>
    <n v="8"/>
    <n v="0"/>
    <n v="8"/>
  </r>
  <r>
    <s v="No"/>
    <s v="Travel_Rarely"/>
    <s v="25 - 34"/>
    <s v="Current Employees"/>
    <s v="Sales"/>
    <x v="0"/>
    <s v="STAFF-420"/>
    <n v="420"/>
    <x v="1"/>
    <s v="Sales Executive"/>
    <s v="Married"/>
    <s v="No"/>
    <s v="Y"/>
    <n v="3"/>
    <n v="-2"/>
    <n v="0"/>
    <n v="32"/>
    <n v="0"/>
    <m/>
    <n v="0"/>
    <n v="1"/>
    <n v="906"/>
    <n v="7"/>
    <s v="Bachelor's Degree"/>
    <n v="1"/>
    <n v="4"/>
    <n v="91"/>
    <n v="2"/>
    <n v="2"/>
    <n v="2"/>
    <n v="5484"/>
    <n v="16985"/>
    <n v="1"/>
    <n v="14"/>
    <n v="3"/>
    <n v="3"/>
    <n v="80"/>
    <n v="1"/>
    <n v="13"/>
    <n v="2"/>
    <n v="13"/>
    <n v="8"/>
    <n v="4"/>
    <n v="8"/>
  </r>
  <r>
    <s v="No"/>
    <s v="Travel_Rarely"/>
    <s v="35 - 44"/>
    <s v="Current Employees"/>
    <s v="R&amp;D"/>
    <x v="0"/>
    <s v="STAFF-421"/>
    <n v="421"/>
    <x v="0"/>
    <s v="Research Director"/>
    <s v="Married"/>
    <s v="No"/>
    <s v="Y"/>
    <n v="2"/>
    <n v="-2"/>
    <n v="0"/>
    <n v="38"/>
    <n v="0"/>
    <m/>
    <n v="0"/>
    <n v="1"/>
    <n v="849"/>
    <n v="25"/>
    <s v="Associates Degree"/>
    <n v="1"/>
    <n v="1"/>
    <n v="81"/>
    <n v="2"/>
    <n v="3"/>
    <n v="2"/>
    <n v="12061"/>
    <n v="26707"/>
    <n v="3"/>
    <n v="17"/>
    <n v="3"/>
    <n v="3"/>
    <n v="80"/>
    <n v="1"/>
    <n v="19"/>
    <n v="3"/>
    <n v="10"/>
    <n v="8"/>
    <n v="0"/>
    <n v="1"/>
  </r>
  <r>
    <s v="No"/>
    <s v="Non-Travel"/>
    <s v="Over 55"/>
    <s v="Current Employees"/>
    <s v="R&amp;D"/>
    <x v="0"/>
    <s v="STAFF-422"/>
    <n v="422"/>
    <x v="1"/>
    <s v="Healthcare Representative"/>
    <s v="Divorced"/>
    <s v="Yes"/>
    <s v="Y"/>
    <n v="2"/>
    <n v="-2"/>
    <n v="0"/>
    <n v="58"/>
    <n v="0"/>
    <m/>
    <n v="0"/>
    <n v="1"/>
    <n v="390"/>
    <n v="1"/>
    <s v="Master's Degree"/>
    <n v="1"/>
    <n v="4"/>
    <n v="32"/>
    <n v="1"/>
    <n v="2"/>
    <n v="2"/>
    <n v="5660"/>
    <n v="17056"/>
    <n v="2"/>
    <n v="13"/>
    <n v="3"/>
    <n v="4"/>
    <n v="80"/>
    <n v="1"/>
    <n v="12"/>
    <n v="3"/>
    <n v="5"/>
    <n v="3"/>
    <n v="1"/>
    <n v="2"/>
  </r>
  <r>
    <s v="No"/>
    <s v="Travel_Rarely"/>
    <s v="25 - 34"/>
    <s v="Current Employees"/>
    <s v="R&amp;D"/>
    <x v="4"/>
    <s v="STAFF-423"/>
    <n v="423"/>
    <x v="1"/>
    <s v="Research Scientist"/>
    <s v="Married"/>
    <s v="Yes"/>
    <s v="Y"/>
    <n v="4"/>
    <n v="-2"/>
    <n v="0"/>
    <n v="31"/>
    <n v="0"/>
    <m/>
    <n v="0"/>
    <n v="1"/>
    <n v="691"/>
    <n v="5"/>
    <s v="Master's Degree"/>
    <n v="1"/>
    <n v="4"/>
    <n v="86"/>
    <n v="3"/>
    <n v="1"/>
    <n v="4"/>
    <n v="4821"/>
    <n v="10077"/>
    <n v="0"/>
    <n v="12"/>
    <n v="3"/>
    <n v="3"/>
    <n v="80"/>
    <n v="1"/>
    <n v="6"/>
    <n v="3"/>
    <n v="5"/>
    <n v="2"/>
    <n v="0"/>
    <n v="3"/>
  </r>
  <r>
    <s v="No"/>
    <s v="Travel_Rarely"/>
    <s v="25 - 34"/>
    <s v="Current Employees"/>
    <s v="HR"/>
    <x v="5"/>
    <s v="STAFF-424"/>
    <n v="424"/>
    <x v="1"/>
    <s v="Human Resources"/>
    <s v="Married"/>
    <s v="No"/>
    <s v="Y"/>
    <n v="1"/>
    <n v="-2"/>
    <n v="0"/>
    <n v="31"/>
    <n v="0"/>
    <m/>
    <n v="0"/>
    <n v="1"/>
    <n v="106"/>
    <n v="2"/>
    <s v="Bachelor's Degree"/>
    <n v="1"/>
    <n v="1"/>
    <n v="62"/>
    <n v="2"/>
    <n v="2"/>
    <n v="3"/>
    <n v="6410"/>
    <n v="17822"/>
    <n v="3"/>
    <n v="12"/>
    <n v="3"/>
    <n v="4"/>
    <n v="80"/>
    <n v="0"/>
    <n v="9"/>
    <n v="3"/>
    <n v="2"/>
    <n v="2"/>
    <n v="1"/>
    <n v="0"/>
  </r>
  <r>
    <s v="No"/>
    <s v="Travel_Frequently"/>
    <s v="45 - 54"/>
    <s v="Current Employees"/>
    <s v="R&amp;D"/>
    <x v="0"/>
    <s v="STAFF-425"/>
    <n v="425"/>
    <x v="1"/>
    <s v="Laboratory Technician"/>
    <s v="Divorced"/>
    <s v="No"/>
    <s v="Y"/>
    <n v="2"/>
    <n v="-2"/>
    <n v="0"/>
    <n v="45"/>
    <n v="0"/>
    <m/>
    <n v="0"/>
    <n v="1"/>
    <n v="1249"/>
    <n v="7"/>
    <s v="Bachelor's Degree"/>
    <n v="1"/>
    <n v="1"/>
    <n v="97"/>
    <n v="3"/>
    <n v="3"/>
    <n v="2"/>
    <n v="5210"/>
    <n v="20308"/>
    <n v="1"/>
    <n v="18"/>
    <n v="3"/>
    <n v="1"/>
    <n v="80"/>
    <n v="1"/>
    <n v="24"/>
    <n v="3"/>
    <n v="24"/>
    <n v="9"/>
    <n v="9"/>
    <n v="11"/>
  </r>
  <r>
    <s v="No"/>
    <s v="Travel_Rarely"/>
    <s v="25 - 34"/>
    <s v="Current Employees"/>
    <s v="R&amp;D"/>
    <x v="0"/>
    <s v="STAFF-426"/>
    <n v="426"/>
    <x v="1"/>
    <s v="Research Scientist"/>
    <s v="Divorced"/>
    <s v="Yes"/>
    <s v="Y"/>
    <n v="2"/>
    <n v="-2"/>
    <n v="0"/>
    <n v="31"/>
    <n v="0"/>
    <m/>
    <n v="0"/>
    <n v="1"/>
    <n v="192"/>
    <n v="2"/>
    <s v="Master's Degree"/>
    <n v="1"/>
    <n v="3"/>
    <n v="32"/>
    <n v="3"/>
    <n v="1"/>
    <n v="2"/>
    <n v="2695"/>
    <n v="7747"/>
    <n v="0"/>
    <n v="18"/>
    <n v="3"/>
    <n v="2"/>
    <n v="80"/>
    <n v="1"/>
    <n v="3"/>
    <n v="1"/>
    <n v="2"/>
    <n v="2"/>
    <n v="2"/>
    <n v="2"/>
  </r>
  <r>
    <s v="No"/>
    <s v="Travel_Frequently"/>
    <s v="25 - 34"/>
    <s v="Current Employees"/>
    <s v="R&amp;D"/>
    <x v="0"/>
    <s v="STAFF-428"/>
    <n v="428"/>
    <x v="0"/>
    <s v="Manager"/>
    <s v="Married"/>
    <s v="No"/>
    <s v="Y"/>
    <n v="2"/>
    <n v="-2"/>
    <n v="0"/>
    <n v="33"/>
    <n v="0"/>
    <m/>
    <n v="0"/>
    <n v="1"/>
    <n v="553"/>
    <n v="5"/>
    <s v="Master's Degree"/>
    <n v="1"/>
    <n v="4"/>
    <n v="74"/>
    <n v="3"/>
    <n v="3"/>
    <n v="2"/>
    <n v="11878"/>
    <n v="23364"/>
    <n v="6"/>
    <n v="11"/>
    <n v="3"/>
    <n v="2"/>
    <n v="80"/>
    <n v="2"/>
    <n v="12"/>
    <n v="3"/>
    <n v="10"/>
    <n v="6"/>
    <n v="8"/>
    <n v="8"/>
  </r>
  <r>
    <s v="No"/>
    <s v="Travel_Rarely"/>
    <s v="35 - 44"/>
    <s v="Current Employees"/>
    <s v="R&amp;D"/>
    <x v="2"/>
    <s v="STAFF-429"/>
    <n v="429"/>
    <x v="1"/>
    <s v="Manager"/>
    <s v="Married"/>
    <s v="Yes"/>
    <s v="Y"/>
    <n v="3"/>
    <n v="-2"/>
    <n v="0"/>
    <n v="39"/>
    <n v="0"/>
    <m/>
    <n v="0"/>
    <n v="1"/>
    <n v="117"/>
    <n v="10"/>
    <s v="High School"/>
    <n v="1"/>
    <n v="3"/>
    <n v="99"/>
    <n v="3"/>
    <n v="4"/>
    <n v="3"/>
    <n v="17068"/>
    <n v="5355"/>
    <n v="1"/>
    <n v="14"/>
    <n v="3"/>
    <n v="4"/>
    <n v="80"/>
    <n v="0"/>
    <n v="21"/>
    <n v="3"/>
    <n v="21"/>
    <n v="9"/>
    <n v="11"/>
    <n v="10"/>
  </r>
  <r>
    <s v="No"/>
    <s v="Travel_Frequently"/>
    <s v="35 - 44"/>
    <s v="Current Employees"/>
    <s v="R&amp;D"/>
    <x v="0"/>
    <s v="STAFF-430"/>
    <n v="430"/>
    <x v="0"/>
    <s v="Laboratory Technician"/>
    <s v="Single"/>
    <s v="No"/>
    <s v="Y"/>
    <n v="5"/>
    <n v="-2"/>
    <n v="0"/>
    <n v="43"/>
    <n v="0"/>
    <m/>
    <n v="0"/>
    <n v="1"/>
    <n v="185"/>
    <n v="10"/>
    <s v="Master's Degree"/>
    <n v="1"/>
    <n v="3"/>
    <n v="33"/>
    <n v="3"/>
    <n v="1"/>
    <n v="2"/>
    <n v="2455"/>
    <n v="10675"/>
    <n v="0"/>
    <n v="19"/>
    <n v="3"/>
    <n v="1"/>
    <n v="80"/>
    <n v="0"/>
    <n v="9"/>
    <n v="3"/>
    <n v="8"/>
    <n v="7"/>
    <n v="1"/>
    <n v="7"/>
  </r>
  <r>
    <s v="No"/>
    <s v="Travel_Rarely"/>
    <s v="45 - 54"/>
    <s v="Current Employees"/>
    <s v="R&amp;D"/>
    <x v="4"/>
    <s v="STAFF-431"/>
    <n v="431"/>
    <x v="0"/>
    <s v="Healthcare Representative"/>
    <s v="Single"/>
    <s v="Yes"/>
    <s v="Y"/>
    <n v="2"/>
    <n v="-2"/>
    <n v="0"/>
    <n v="49"/>
    <n v="0"/>
    <m/>
    <n v="0"/>
    <n v="1"/>
    <n v="1091"/>
    <n v="1"/>
    <s v="Associates Degree"/>
    <n v="1"/>
    <n v="4"/>
    <n v="90"/>
    <n v="2"/>
    <n v="4"/>
    <n v="4"/>
    <n v="13964"/>
    <n v="17810"/>
    <n v="7"/>
    <n v="12"/>
    <n v="3"/>
    <n v="4"/>
    <n v="80"/>
    <n v="0"/>
    <n v="25"/>
    <n v="3"/>
    <n v="7"/>
    <n v="1"/>
    <n v="0"/>
    <n v="7"/>
  </r>
  <r>
    <s v="Yes"/>
    <s v="Travel_Rarely"/>
    <s v="45 - 54"/>
    <s v="Ex-Employees"/>
    <s v="R&amp;D"/>
    <x v="2"/>
    <s v="STAFF-433"/>
    <n v="433"/>
    <x v="1"/>
    <s v="Research Scientist"/>
    <s v="Married"/>
    <s v="No"/>
    <s v="Y"/>
    <n v="3"/>
    <n v="-2"/>
    <n v="0"/>
    <n v="52"/>
    <n v="1"/>
    <n v="1"/>
    <n v="1"/>
    <n v="0"/>
    <n v="723"/>
    <n v="8"/>
    <s v="Master's Degree"/>
    <n v="1"/>
    <n v="3"/>
    <n v="85"/>
    <n v="2"/>
    <n v="2"/>
    <n v="3"/>
    <n v="4941"/>
    <n v="17747"/>
    <n v="2"/>
    <n v="15"/>
    <n v="3"/>
    <n v="1"/>
    <n v="80"/>
    <n v="0"/>
    <n v="11"/>
    <n v="2"/>
    <n v="8"/>
    <n v="2"/>
    <n v="7"/>
    <n v="7"/>
  </r>
  <r>
    <s v="No"/>
    <s v="Travel_Rarely"/>
    <s v="25 - 34"/>
    <s v="Current Employees"/>
    <s v="R&amp;D"/>
    <x v="0"/>
    <s v="STAFF-434"/>
    <n v="434"/>
    <x v="0"/>
    <s v="Research Scientist"/>
    <s v="Single"/>
    <s v="Yes"/>
    <s v="Y"/>
    <n v="2"/>
    <n v="-2"/>
    <n v="0"/>
    <n v="27"/>
    <n v="0"/>
    <m/>
    <n v="0"/>
    <n v="1"/>
    <n v="1220"/>
    <n v="5"/>
    <s v="Bachelor's Degree"/>
    <n v="1"/>
    <n v="3"/>
    <n v="85"/>
    <n v="3"/>
    <n v="1"/>
    <n v="2"/>
    <n v="2478"/>
    <n v="20938"/>
    <n v="1"/>
    <n v="12"/>
    <n v="3"/>
    <n v="2"/>
    <n v="80"/>
    <n v="0"/>
    <n v="4"/>
    <n v="2"/>
    <n v="4"/>
    <n v="3"/>
    <n v="1"/>
    <n v="2"/>
  </r>
  <r>
    <s v="No"/>
    <s v="Travel_Rarely"/>
    <s v="25 - 34"/>
    <s v="Current Employees"/>
    <s v="Sales"/>
    <x v="4"/>
    <s v="STAFF-436"/>
    <n v="436"/>
    <x v="0"/>
    <s v="Sales Executive"/>
    <s v="Married"/>
    <s v="Yes"/>
    <s v="Y"/>
    <n v="2"/>
    <n v="-2"/>
    <n v="0"/>
    <n v="32"/>
    <n v="0"/>
    <m/>
    <n v="0"/>
    <n v="1"/>
    <n v="588"/>
    <n v="8"/>
    <s v="Associates Degree"/>
    <n v="1"/>
    <n v="4"/>
    <n v="65"/>
    <n v="2"/>
    <n v="2"/>
    <n v="4"/>
    <n v="5228"/>
    <n v="24624"/>
    <n v="1"/>
    <n v="11"/>
    <n v="3"/>
    <n v="4"/>
    <n v="80"/>
    <n v="0"/>
    <n v="13"/>
    <n v="3"/>
    <n v="13"/>
    <n v="12"/>
    <n v="11"/>
    <n v="9"/>
  </r>
  <r>
    <s v="No"/>
    <s v="Travel_Rarely"/>
    <s v="25 - 34"/>
    <s v="Current Employees"/>
    <s v="Sales"/>
    <x v="0"/>
    <s v="STAFF-437"/>
    <n v="437"/>
    <x v="1"/>
    <s v="Sales Executive"/>
    <s v="Single"/>
    <s v="Yes"/>
    <s v="Y"/>
    <n v="3"/>
    <n v="-2"/>
    <n v="0"/>
    <n v="27"/>
    <n v="0"/>
    <m/>
    <n v="0"/>
    <n v="1"/>
    <n v="1377"/>
    <n v="2"/>
    <s v="Bachelor's Degree"/>
    <n v="1"/>
    <n v="4"/>
    <n v="74"/>
    <n v="3"/>
    <n v="2"/>
    <n v="2"/>
    <n v="4478"/>
    <n v="5242"/>
    <n v="1"/>
    <n v="11"/>
    <n v="3"/>
    <n v="1"/>
    <n v="80"/>
    <n v="0"/>
    <n v="5"/>
    <n v="3"/>
    <n v="5"/>
    <n v="4"/>
    <n v="0"/>
    <n v="4"/>
  </r>
  <r>
    <s v="No"/>
    <s v="Travel_Rarely"/>
    <s v="25 - 34"/>
    <s v="Current Employees"/>
    <s v="Sales"/>
    <x v="3"/>
    <s v="STAFF-438"/>
    <n v="438"/>
    <x v="1"/>
    <s v="Sales Executive"/>
    <s v="Divorced"/>
    <s v="No"/>
    <s v="Y"/>
    <n v="3"/>
    <n v="-2"/>
    <n v="0"/>
    <n v="31"/>
    <n v="0"/>
    <m/>
    <n v="0"/>
    <n v="1"/>
    <n v="691"/>
    <n v="7"/>
    <s v="Bachelor's Degree"/>
    <n v="1"/>
    <n v="4"/>
    <n v="73"/>
    <n v="3"/>
    <n v="2"/>
    <n v="1"/>
    <n v="7547"/>
    <n v="7143"/>
    <n v="4"/>
    <n v="12"/>
    <n v="3"/>
    <n v="4"/>
    <n v="80"/>
    <n v="3"/>
    <n v="13"/>
    <n v="3"/>
    <n v="7"/>
    <n v="7"/>
    <n v="1"/>
    <n v="7"/>
  </r>
  <r>
    <s v="No"/>
    <s v="Travel_Rarely"/>
    <s v="25 - 34"/>
    <s v="Current Employees"/>
    <s v="R&amp;D"/>
    <x v="2"/>
    <s v="STAFF-439"/>
    <n v="439"/>
    <x v="0"/>
    <s v="Research Scientist"/>
    <s v="Single"/>
    <s v="No"/>
    <s v="Y"/>
    <n v="0"/>
    <n v="-2"/>
    <n v="0"/>
    <n v="32"/>
    <n v="0"/>
    <m/>
    <n v="0"/>
    <n v="1"/>
    <n v="1018"/>
    <n v="2"/>
    <s v="Master's Degree"/>
    <n v="1"/>
    <n v="1"/>
    <n v="74"/>
    <n v="4"/>
    <n v="2"/>
    <n v="4"/>
    <n v="5055"/>
    <n v="10557"/>
    <n v="7"/>
    <n v="16"/>
    <n v="3"/>
    <n v="3"/>
    <n v="80"/>
    <n v="0"/>
    <n v="10"/>
    <n v="2"/>
    <n v="7"/>
    <n v="7"/>
    <n v="0"/>
    <n v="7"/>
  </r>
  <r>
    <s v="Yes"/>
    <s v="Travel_Rarely"/>
    <s v="25 - 34"/>
    <s v="Ex-Employees"/>
    <s v="R&amp;D"/>
    <x v="2"/>
    <s v="STAFF-440"/>
    <n v="440"/>
    <x v="1"/>
    <s v="Research Scientist"/>
    <s v="Married"/>
    <s v="Yes"/>
    <s v="Y"/>
    <n v="4"/>
    <n v="-2"/>
    <n v="0"/>
    <n v="28"/>
    <n v="1"/>
    <n v="1"/>
    <n v="1"/>
    <n v="0"/>
    <n v="1157"/>
    <n v="2"/>
    <s v="Master's Degree"/>
    <n v="1"/>
    <n v="1"/>
    <n v="84"/>
    <n v="1"/>
    <n v="1"/>
    <n v="4"/>
    <n v="3464"/>
    <n v="24737"/>
    <n v="5"/>
    <n v="13"/>
    <n v="3"/>
    <n v="4"/>
    <n v="80"/>
    <n v="0"/>
    <n v="5"/>
    <n v="2"/>
    <n v="3"/>
    <n v="2"/>
    <n v="2"/>
    <n v="2"/>
  </r>
  <r>
    <s v="No"/>
    <s v="Travel_Rarely"/>
    <s v="25 - 34"/>
    <s v="Current Employees"/>
    <s v="R&amp;D"/>
    <x v="2"/>
    <s v="STAFF-441"/>
    <n v="441"/>
    <x v="0"/>
    <s v="Research Scientist"/>
    <s v="Married"/>
    <s v="No"/>
    <s v="Y"/>
    <n v="2"/>
    <n v="-2"/>
    <n v="0"/>
    <n v="30"/>
    <n v="0"/>
    <m/>
    <n v="0"/>
    <n v="1"/>
    <n v="1275"/>
    <n v="28"/>
    <s v="Associates Degree"/>
    <n v="1"/>
    <n v="4"/>
    <n v="64"/>
    <n v="3"/>
    <n v="2"/>
    <n v="4"/>
    <n v="5775"/>
    <n v="11934"/>
    <n v="1"/>
    <n v="13"/>
    <n v="3"/>
    <n v="4"/>
    <n v="80"/>
    <n v="2"/>
    <n v="11"/>
    <n v="3"/>
    <n v="10"/>
    <n v="8"/>
    <n v="1"/>
    <n v="9"/>
  </r>
  <r>
    <s v="No"/>
    <s v="Travel_Frequently"/>
    <s v="25 - 34"/>
    <s v="Current Employees"/>
    <s v="R&amp;D"/>
    <x v="0"/>
    <s v="STAFF-442"/>
    <n v="442"/>
    <x v="0"/>
    <s v="Manufacturing Director"/>
    <s v="Married"/>
    <s v="No"/>
    <s v="Y"/>
    <n v="2"/>
    <n v="-2"/>
    <n v="0"/>
    <n v="31"/>
    <n v="0"/>
    <m/>
    <n v="0"/>
    <n v="1"/>
    <n v="798"/>
    <n v="7"/>
    <s v="Associates Degree"/>
    <n v="1"/>
    <n v="3"/>
    <n v="48"/>
    <n v="2"/>
    <n v="3"/>
    <n v="2"/>
    <n v="8943"/>
    <n v="14034"/>
    <n v="1"/>
    <n v="24"/>
    <n v="4"/>
    <n v="1"/>
    <n v="80"/>
    <n v="1"/>
    <n v="10"/>
    <n v="3"/>
    <n v="10"/>
    <n v="9"/>
    <n v="8"/>
    <n v="9"/>
  </r>
  <r>
    <s v="No"/>
    <s v="Travel_Frequently"/>
    <s v="35 - 44"/>
    <s v="Current Employees"/>
    <s v="R&amp;D"/>
    <x v="2"/>
    <s v="STAFF-444"/>
    <n v="444"/>
    <x v="1"/>
    <s v="Manager"/>
    <s v="Married"/>
    <s v="No"/>
    <s v="Y"/>
    <n v="2"/>
    <n v="-2"/>
    <n v="0"/>
    <n v="39"/>
    <n v="0"/>
    <m/>
    <n v="0"/>
    <n v="1"/>
    <n v="672"/>
    <n v="7"/>
    <s v="Associates Degree"/>
    <n v="1"/>
    <n v="3"/>
    <n v="54"/>
    <n v="2"/>
    <n v="5"/>
    <n v="4"/>
    <n v="19272"/>
    <n v="21141"/>
    <n v="1"/>
    <n v="15"/>
    <n v="3"/>
    <n v="1"/>
    <n v="80"/>
    <n v="1"/>
    <n v="21"/>
    <n v="3"/>
    <n v="21"/>
    <n v="9"/>
    <n v="13"/>
    <n v="3"/>
  </r>
  <r>
    <s v="Yes"/>
    <s v="Travel_Rarely"/>
    <s v="35 - 44"/>
    <s v="Ex-Employees"/>
    <s v="Sales"/>
    <x v="2"/>
    <s v="STAFF-445"/>
    <n v="445"/>
    <x v="0"/>
    <s v="Sales Executive"/>
    <s v="Married"/>
    <s v="Yes"/>
    <s v="Y"/>
    <n v="3"/>
    <n v="-2"/>
    <n v="0"/>
    <n v="39"/>
    <n v="1"/>
    <n v="1"/>
    <n v="1"/>
    <n v="0"/>
    <n v="1162"/>
    <n v="3"/>
    <s v="Associates Degree"/>
    <n v="1"/>
    <n v="4"/>
    <n v="41"/>
    <n v="3"/>
    <n v="2"/>
    <n v="3"/>
    <n v="5238"/>
    <n v="17778"/>
    <n v="4"/>
    <n v="18"/>
    <n v="3"/>
    <n v="1"/>
    <n v="80"/>
    <n v="0"/>
    <n v="12"/>
    <n v="2"/>
    <n v="1"/>
    <n v="0"/>
    <n v="0"/>
    <n v="0"/>
  </r>
  <r>
    <s v="No"/>
    <s v="Travel_Frequently"/>
    <s v="25 - 34"/>
    <s v="Current Employees"/>
    <s v="Sales"/>
    <x v="3"/>
    <s v="STAFF-446"/>
    <n v="446"/>
    <x v="1"/>
    <s v="Sales Executive"/>
    <s v="Single"/>
    <s v="No"/>
    <s v="Y"/>
    <n v="6"/>
    <n v="-2"/>
    <n v="0"/>
    <n v="33"/>
    <n v="0"/>
    <m/>
    <n v="0"/>
    <n v="1"/>
    <n v="508"/>
    <n v="10"/>
    <s v="Bachelor's Degree"/>
    <n v="1"/>
    <n v="2"/>
    <n v="46"/>
    <n v="2"/>
    <n v="2"/>
    <n v="1"/>
    <n v="4682"/>
    <n v="4317"/>
    <n v="3"/>
    <n v="14"/>
    <n v="3"/>
    <n v="3"/>
    <n v="80"/>
    <n v="0"/>
    <n v="9"/>
    <n v="2"/>
    <n v="7"/>
    <n v="7"/>
    <n v="0"/>
    <n v="1"/>
  </r>
  <r>
    <s v="No"/>
    <s v="Travel_Rarely"/>
    <s v="45 - 54"/>
    <s v="Current Employees"/>
    <s v="R&amp;D"/>
    <x v="0"/>
    <s v="STAFF-447"/>
    <n v="447"/>
    <x v="1"/>
    <s v="Research Director"/>
    <s v="Married"/>
    <s v="No"/>
    <s v="Y"/>
    <n v="2"/>
    <n v="-2"/>
    <n v="0"/>
    <n v="47"/>
    <n v="0"/>
    <m/>
    <n v="0"/>
    <n v="1"/>
    <n v="1482"/>
    <n v="5"/>
    <s v="Doctoral Degree"/>
    <n v="1"/>
    <n v="4"/>
    <n v="42"/>
    <n v="3"/>
    <n v="5"/>
    <n v="2"/>
    <n v="18300"/>
    <n v="16375"/>
    <n v="4"/>
    <n v="11"/>
    <n v="3"/>
    <n v="2"/>
    <n v="80"/>
    <n v="1"/>
    <n v="21"/>
    <n v="3"/>
    <n v="3"/>
    <n v="2"/>
    <n v="1"/>
    <n v="1"/>
  </r>
  <r>
    <s v="No"/>
    <s v="Travel_Frequently"/>
    <s v="35 - 44"/>
    <s v="Current Employees"/>
    <s v="R&amp;D"/>
    <x v="0"/>
    <s v="STAFF-448"/>
    <n v="448"/>
    <x v="0"/>
    <s v="Laboratory Technician"/>
    <s v="Divorced"/>
    <s v="No"/>
    <s v="Y"/>
    <n v="3"/>
    <n v="-2"/>
    <n v="0"/>
    <n v="43"/>
    <n v="0"/>
    <m/>
    <n v="0"/>
    <n v="1"/>
    <n v="559"/>
    <n v="10"/>
    <s v="Master's Degree"/>
    <n v="1"/>
    <n v="3"/>
    <n v="82"/>
    <n v="2"/>
    <n v="2"/>
    <n v="2"/>
    <n v="5257"/>
    <n v="6227"/>
    <n v="1"/>
    <n v="11"/>
    <n v="3"/>
    <n v="2"/>
    <n v="80"/>
    <n v="1"/>
    <n v="9"/>
    <n v="4"/>
    <n v="9"/>
    <n v="7"/>
    <n v="0"/>
    <n v="0"/>
  </r>
  <r>
    <s v="No"/>
    <s v="Non-Travel"/>
    <s v="25 - 34"/>
    <s v="Current Employees"/>
    <s v="Sales"/>
    <x v="3"/>
    <s v="STAFF-449"/>
    <n v="449"/>
    <x v="1"/>
    <s v="Sales Executive"/>
    <s v="Married"/>
    <s v="Yes"/>
    <s v="Y"/>
    <n v="0"/>
    <n v="-2"/>
    <n v="0"/>
    <n v="27"/>
    <n v="0"/>
    <m/>
    <n v="0"/>
    <n v="1"/>
    <n v="210"/>
    <n v="1"/>
    <s v="High School"/>
    <n v="1"/>
    <n v="3"/>
    <n v="73"/>
    <n v="3"/>
    <n v="2"/>
    <n v="1"/>
    <n v="6349"/>
    <n v="22107"/>
    <n v="0"/>
    <n v="13"/>
    <n v="3"/>
    <n v="4"/>
    <n v="80"/>
    <n v="1"/>
    <n v="6"/>
    <n v="3"/>
    <n v="5"/>
    <n v="4"/>
    <n v="1"/>
    <n v="4"/>
  </r>
  <r>
    <s v="No"/>
    <s v="Travel_Frequently"/>
    <s v="45 - 54"/>
    <s v="Current Employees"/>
    <s v="R&amp;D"/>
    <x v="0"/>
    <s v="STAFF-450"/>
    <n v="450"/>
    <x v="0"/>
    <s v="Research Scientist"/>
    <s v="Single"/>
    <s v="No"/>
    <s v="Y"/>
    <n v="4"/>
    <n v="-2"/>
    <n v="0"/>
    <n v="54"/>
    <n v="0"/>
    <m/>
    <n v="0"/>
    <n v="1"/>
    <n v="928"/>
    <n v="20"/>
    <s v="Master's Degree"/>
    <n v="1"/>
    <n v="4"/>
    <n v="31"/>
    <n v="3"/>
    <n v="2"/>
    <n v="2"/>
    <n v="4869"/>
    <n v="16885"/>
    <n v="3"/>
    <n v="12"/>
    <n v="3"/>
    <n v="4"/>
    <n v="80"/>
    <n v="0"/>
    <n v="20"/>
    <n v="2"/>
    <n v="4"/>
    <n v="3"/>
    <n v="0"/>
    <n v="3"/>
  </r>
  <r>
    <s v="No"/>
    <s v="Travel_Rarely"/>
    <s v="35 - 44"/>
    <s v="Current Employees"/>
    <s v="R&amp;D"/>
    <x v="0"/>
    <s v="STAFF-451"/>
    <n v="451"/>
    <x v="0"/>
    <s v="Healthcare Representative"/>
    <s v="Married"/>
    <s v="No"/>
    <s v="Y"/>
    <n v="1"/>
    <n v="-2"/>
    <n v="0"/>
    <n v="43"/>
    <n v="0"/>
    <m/>
    <n v="0"/>
    <n v="1"/>
    <n v="1001"/>
    <n v="7"/>
    <s v="Bachelor's Degree"/>
    <n v="1"/>
    <n v="3"/>
    <n v="43"/>
    <n v="3"/>
    <n v="3"/>
    <n v="2"/>
    <n v="9985"/>
    <n v="9262"/>
    <n v="8"/>
    <n v="16"/>
    <n v="3"/>
    <n v="1"/>
    <n v="80"/>
    <n v="1"/>
    <n v="10"/>
    <n v="2"/>
    <n v="1"/>
    <n v="0"/>
    <n v="0"/>
    <n v="0"/>
  </r>
  <r>
    <s v="No"/>
    <s v="Travel_Rarely"/>
    <s v="45 - 54"/>
    <s v="Current Employees"/>
    <s v="R&amp;D"/>
    <x v="1"/>
    <s v="STAFF-452"/>
    <n v="452"/>
    <x v="1"/>
    <s v="Research Scientist"/>
    <s v="Married"/>
    <s v="No"/>
    <s v="Y"/>
    <n v="3"/>
    <n v="-2"/>
    <n v="0"/>
    <n v="45"/>
    <n v="0"/>
    <m/>
    <n v="0"/>
    <n v="1"/>
    <n v="549"/>
    <n v="8"/>
    <s v="Master's Degree"/>
    <n v="1"/>
    <n v="4"/>
    <n v="75"/>
    <n v="3"/>
    <n v="2"/>
    <n v="4"/>
    <n v="3697"/>
    <n v="9278"/>
    <n v="9"/>
    <n v="14"/>
    <n v="3"/>
    <n v="1"/>
    <n v="80"/>
    <n v="2"/>
    <n v="12"/>
    <n v="3"/>
    <n v="10"/>
    <n v="9"/>
    <n v="9"/>
    <n v="8"/>
  </r>
  <r>
    <s v="No"/>
    <s v="Travel_Rarely"/>
    <s v="35 - 44"/>
    <s v="Current Employees"/>
    <s v="Sales"/>
    <x v="2"/>
    <s v="STAFF-453"/>
    <n v="453"/>
    <x v="1"/>
    <s v="Sales Executive"/>
    <s v="Married"/>
    <s v="Yes"/>
    <s v="Y"/>
    <n v="2"/>
    <n v="-2"/>
    <n v="0"/>
    <n v="40"/>
    <n v="0"/>
    <m/>
    <n v="0"/>
    <n v="1"/>
    <n v="1124"/>
    <n v="1"/>
    <s v="Associates Degree"/>
    <n v="1"/>
    <n v="2"/>
    <n v="57"/>
    <n v="1"/>
    <n v="2"/>
    <n v="4"/>
    <n v="7457"/>
    <n v="13273"/>
    <n v="2"/>
    <n v="22"/>
    <n v="4"/>
    <n v="3"/>
    <n v="80"/>
    <n v="3"/>
    <n v="6"/>
    <n v="2"/>
    <n v="4"/>
    <n v="3"/>
    <n v="0"/>
    <n v="2"/>
  </r>
  <r>
    <s v="Yes"/>
    <s v="Travel_Rarely"/>
    <s v="25 - 34"/>
    <s v="Ex-Employees"/>
    <s v="R&amp;D"/>
    <x v="1"/>
    <s v="STAFF-454"/>
    <n v="454"/>
    <x v="1"/>
    <s v="Laboratory Technician"/>
    <s v="Married"/>
    <s v="Yes"/>
    <s v="Y"/>
    <n v="4"/>
    <n v="-2"/>
    <n v="0"/>
    <n v="29"/>
    <n v="1"/>
    <n v="1"/>
    <n v="1"/>
    <n v="0"/>
    <n v="318"/>
    <n v="8"/>
    <s v="Master's Degree"/>
    <n v="1"/>
    <n v="2"/>
    <n v="77"/>
    <n v="1"/>
    <n v="1"/>
    <n v="3"/>
    <n v="2119"/>
    <n v="4759"/>
    <n v="1"/>
    <n v="11"/>
    <n v="3"/>
    <n v="4"/>
    <n v="80"/>
    <n v="0"/>
    <n v="7"/>
    <n v="2"/>
    <n v="7"/>
    <n v="7"/>
    <n v="0"/>
    <n v="7"/>
  </r>
  <r>
    <s v="No"/>
    <s v="Travel_Rarely"/>
    <s v="25 - 34"/>
    <s v="Current Employees"/>
    <s v="R&amp;D"/>
    <x v="1"/>
    <s v="STAFF-455"/>
    <n v="455"/>
    <x v="1"/>
    <s v="Laboratory Technician"/>
    <s v="Single"/>
    <s v="No"/>
    <s v="Y"/>
    <n v="2"/>
    <n v="-2"/>
    <n v="0"/>
    <n v="29"/>
    <n v="0"/>
    <m/>
    <n v="0"/>
    <n v="1"/>
    <n v="738"/>
    <n v="9"/>
    <s v="Doctoral Degree"/>
    <n v="1"/>
    <n v="2"/>
    <n v="30"/>
    <n v="2"/>
    <n v="1"/>
    <n v="4"/>
    <n v="3983"/>
    <n v="7621"/>
    <n v="0"/>
    <n v="17"/>
    <n v="3"/>
    <n v="3"/>
    <n v="80"/>
    <n v="0"/>
    <n v="4"/>
    <n v="3"/>
    <n v="3"/>
    <n v="2"/>
    <n v="2"/>
    <n v="2"/>
  </r>
  <r>
    <s v="No"/>
    <s v="Travel_Rarely"/>
    <s v="25 - 34"/>
    <s v="Current Employees"/>
    <s v="Sales"/>
    <x v="3"/>
    <s v="STAFF-456"/>
    <n v="456"/>
    <x v="0"/>
    <s v="Sales Executive"/>
    <s v="Divorced"/>
    <s v="No"/>
    <s v="Y"/>
    <n v="2"/>
    <n v="-2"/>
    <n v="0"/>
    <n v="30"/>
    <n v="0"/>
    <m/>
    <n v="0"/>
    <n v="1"/>
    <n v="570"/>
    <n v="5"/>
    <s v="Bachelor's Degree"/>
    <n v="1"/>
    <n v="4"/>
    <n v="30"/>
    <n v="2"/>
    <n v="2"/>
    <n v="1"/>
    <n v="6118"/>
    <n v="5431"/>
    <n v="1"/>
    <n v="13"/>
    <n v="3"/>
    <n v="3"/>
    <n v="80"/>
    <n v="3"/>
    <n v="10"/>
    <n v="3"/>
    <n v="10"/>
    <n v="9"/>
    <n v="1"/>
    <n v="2"/>
  </r>
  <r>
    <s v="No"/>
    <s v="Travel_Rarely"/>
    <s v="25 - 34"/>
    <s v="Current Employees"/>
    <s v="Sales"/>
    <x v="3"/>
    <s v="STAFF-458"/>
    <n v="458"/>
    <x v="0"/>
    <s v="Sales Executive"/>
    <s v="Married"/>
    <s v="No"/>
    <s v="Y"/>
    <n v="3"/>
    <n v="-2"/>
    <n v="0"/>
    <n v="27"/>
    <n v="0"/>
    <m/>
    <n v="0"/>
    <n v="1"/>
    <n v="1130"/>
    <n v="8"/>
    <s v="Master's Degree"/>
    <n v="1"/>
    <n v="2"/>
    <n v="56"/>
    <n v="3"/>
    <n v="2"/>
    <n v="1"/>
    <n v="6214"/>
    <n v="3415"/>
    <n v="1"/>
    <n v="18"/>
    <n v="3"/>
    <n v="1"/>
    <n v="80"/>
    <n v="1"/>
    <n v="8"/>
    <n v="3"/>
    <n v="8"/>
    <n v="7"/>
    <n v="0"/>
    <n v="7"/>
  </r>
  <r>
    <s v="No"/>
    <s v="Travel_Rarely"/>
    <s v="35 - 44"/>
    <s v="Current Employees"/>
    <s v="R&amp;D"/>
    <x v="2"/>
    <s v="STAFF-460"/>
    <n v="460"/>
    <x v="1"/>
    <s v="Manufacturing Director"/>
    <s v="Divorced"/>
    <s v="No"/>
    <s v="Y"/>
    <n v="2"/>
    <n v="-2"/>
    <n v="0"/>
    <n v="37"/>
    <n v="0"/>
    <m/>
    <n v="0"/>
    <n v="1"/>
    <n v="1192"/>
    <n v="5"/>
    <s v="Associates Degree"/>
    <n v="1"/>
    <n v="4"/>
    <n v="61"/>
    <n v="3"/>
    <n v="2"/>
    <n v="4"/>
    <n v="6347"/>
    <n v="23177"/>
    <n v="7"/>
    <n v="16"/>
    <n v="3"/>
    <n v="3"/>
    <n v="80"/>
    <n v="2"/>
    <n v="8"/>
    <n v="2"/>
    <n v="6"/>
    <n v="2"/>
    <n v="0"/>
    <n v="4"/>
  </r>
  <r>
    <s v="No"/>
    <s v="Travel_Rarely"/>
    <s v="35 - 44"/>
    <s v="Current Employees"/>
    <s v="R&amp;D"/>
    <x v="0"/>
    <s v="STAFF-461"/>
    <n v="461"/>
    <x v="1"/>
    <s v="Research Director"/>
    <s v="Divorced"/>
    <s v="Yes"/>
    <s v="Y"/>
    <n v="3"/>
    <n v="-2"/>
    <n v="0"/>
    <n v="38"/>
    <n v="0"/>
    <m/>
    <n v="0"/>
    <n v="1"/>
    <n v="343"/>
    <n v="15"/>
    <s v="Associates Degree"/>
    <n v="1"/>
    <n v="3"/>
    <n v="92"/>
    <n v="2"/>
    <n v="3"/>
    <n v="2"/>
    <n v="11510"/>
    <n v="15682"/>
    <n v="0"/>
    <n v="14"/>
    <n v="3"/>
    <n v="2"/>
    <n v="80"/>
    <n v="1"/>
    <n v="12"/>
    <n v="3"/>
    <n v="11"/>
    <n v="10"/>
    <n v="2"/>
    <n v="9"/>
  </r>
  <r>
    <s v="No"/>
    <s v="Travel_Rarely"/>
    <s v="25 - 34"/>
    <s v="Current Employees"/>
    <s v="R&amp;D"/>
    <x v="2"/>
    <s v="STAFF-462"/>
    <n v="462"/>
    <x v="0"/>
    <s v="Manufacturing Director"/>
    <s v="Single"/>
    <s v="Yes"/>
    <s v="Y"/>
    <n v="2"/>
    <n v="-2"/>
    <n v="0"/>
    <n v="31"/>
    <n v="0"/>
    <m/>
    <n v="0"/>
    <n v="1"/>
    <n v="1232"/>
    <n v="7"/>
    <s v="Master's Degree"/>
    <n v="1"/>
    <n v="3"/>
    <n v="39"/>
    <n v="3"/>
    <n v="3"/>
    <n v="4"/>
    <n v="7143"/>
    <n v="25713"/>
    <n v="1"/>
    <n v="14"/>
    <n v="3"/>
    <n v="3"/>
    <n v="80"/>
    <n v="0"/>
    <n v="11"/>
    <n v="2"/>
    <n v="11"/>
    <n v="9"/>
    <n v="4"/>
    <n v="10"/>
  </r>
  <r>
    <s v="No"/>
    <s v="Travel_Rarely"/>
    <s v="25 - 34"/>
    <s v="Current Employees"/>
    <s v="Sales"/>
    <x v="3"/>
    <s v="STAFF-463"/>
    <n v="463"/>
    <x v="0"/>
    <s v="Sales Executive"/>
    <s v="Divorced"/>
    <s v="Yes"/>
    <s v="Y"/>
    <n v="2"/>
    <n v="-2"/>
    <n v="0"/>
    <n v="29"/>
    <n v="0"/>
    <m/>
    <n v="0"/>
    <n v="1"/>
    <n v="144"/>
    <n v="10"/>
    <s v="High School"/>
    <n v="1"/>
    <n v="4"/>
    <n v="39"/>
    <n v="2"/>
    <n v="2"/>
    <n v="1"/>
    <n v="8268"/>
    <n v="11866"/>
    <n v="1"/>
    <n v="14"/>
    <n v="3"/>
    <n v="1"/>
    <n v="80"/>
    <n v="2"/>
    <n v="7"/>
    <n v="3"/>
    <n v="7"/>
    <n v="7"/>
    <n v="1"/>
    <n v="7"/>
  </r>
  <r>
    <s v="No"/>
    <s v="Travel_Rarely"/>
    <s v="35 - 44"/>
    <s v="Current Employees"/>
    <s v="R&amp;D"/>
    <x v="4"/>
    <s v="STAFF-464"/>
    <n v="464"/>
    <x v="1"/>
    <s v="Manufacturing Director"/>
    <s v="Single"/>
    <s v="No"/>
    <s v="Y"/>
    <n v="5"/>
    <n v="-2"/>
    <n v="0"/>
    <n v="35"/>
    <n v="0"/>
    <m/>
    <n v="0"/>
    <n v="1"/>
    <n v="1296"/>
    <n v="5"/>
    <s v="Master's Degree"/>
    <n v="1"/>
    <n v="4"/>
    <n v="62"/>
    <n v="3"/>
    <n v="3"/>
    <n v="4"/>
    <n v="8095"/>
    <n v="18264"/>
    <n v="0"/>
    <n v="13"/>
    <n v="3"/>
    <n v="4"/>
    <n v="80"/>
    <n v="0"/>
    <n v="17"/>
    <n v="3"/>
    <n v="16"/>
    <n v="6"/>
    <n v="0"/>
    <n v="13"/>
  </r>
  <r>
    <s v="No"/>
    <s v="Travel_Rarely"/>
    <s v="Under 25"/>
    <s v="Current Employees"/>
    <s v="R&amp;D"/>
    <x v="0"/>
    <s v="STAFF-465"/>
    <n v="465"/>
    <x v="1"/>
    <s v="Research Scientist"/>
    <s v="Divorced"/>
    <s v="No"/>
    <s v="Y"/>
    <n v="2"/>
    <n v="-2"/>
    <n v="0"/>
    <n v="23"/>
    <n v="0"/>
    <m/>
    <n v="0"/>
    <n v="1"/>
    <n v="1309"/>
    <n v="26"/>
    <s v="High School"/>
    <n v="1"/>
    <n v="3"/>
    <n v="83"/>
    <n v="3"/>
    <n v="1"/>
    <n v="2"/>
    <n v="2904"/>
    <n v="16092"/>
    <n v="1"/>
    <n v="12"/>
    <n v="3"/>
    <n v="3"/>
    <n v="80"/>
    <n v="2"/>
    <n v="4"/>
    <n v="2"/>
    <n v="4"/>
    <n v="2"/>
    <n v="0"/>
    <n v="2"/>
  </r>
  <r>
    <s v="No"/>
    <s v="Travel_Rarely"/>
    <s v="35 - 44"/>
    <s v="Current Employees"/>
    <s v="R&amp;D"/>
    <x v="2"/>
    <s v="STAFF-466"/>
    <n v="466"/>
    <x v="1"/>
    <s v="Manufacturing Director"/>
    <s v="Single"/>
    <s v="Yes"/>
    <s v="Y"/>
    <n v="3"/>
    <n v="-2"/>
    <n v="0"/>
    <n v="41"/>
    <n v="0"/>
    <m/>
    <n v="0"/>
    <n v="1"/>
    <n v="483"/>
    <n v="6"/>
    <s v="Bachelor's Degree"/>
    <n v="1"/>
    <n v="4"/>
    <n v="95"/>
    <n v="2"/>
    <n v="2"/>
    <n v="3"/>
    <n v="6032"/>
    <n v="10110"/>
    <n v="6"/>
    <n v="15"/>
    <n v="3"/>
    <n v="4"/>
    <n v="80"/>
    <n v="0"/>
    <n v="8"/>
    <n v="3"/>
    <n v="5"/>
    <n v="4"/>
    <n v="1"/>
    <n v="2"/>
  </r>
  <r>
    <s v="No"/>
    <s v="Travel_Frequently"/>
    <s v="45 - 54"/>
    <s v="Current Employees"/>
    <s v="Sales"/>
    <x v="2"/>
    <s v="STAFF-467"/>
    <n v="467"/>
    <x v="1"/>
    <s v="Sales Representative"/>
    <s v="Single"/>
    <s v="No"/>
    <s v="Y"/>
    <n v="3"/>
    <n v="-2"/>
    <n v="0"/>
    <n v="47"/>
    <n v="0"/>
    <m/>
    <n v="0"/>
    <n v="1"/>
    <n v="1309"/>
    <n v="4"/>
    <s v="High School"/>
    <n v="1"/>
    <n v="2"/>
    <n v="99"/>
    <n v="3"/>
    <n v="2"/>
    <n v="3"/>
    <n v="2976"/>
    <n v="25751"/>
    <n v="3"/>
    <n v="19"/>
    <n v="3"/>
    <n v="1"/>
    <n v="80"/>
    <n v="0"/>
    <n v="5"/>
    <n v="3"/>
    <n v="0"/>
    <n v="0"/>
    <n v="0"/>
    <n v="0"/>
  </r>
  <r>
    <s v="No"/>
    <s v="Travel_Rarely"/>
    <s v="35 - 44"/>
    <s v="Current Employees"/>
    <s v="R&amp;D"/>
    <x v="0"/>
    <s v="STAFF-468"/>
    <n v="468"/>
    <x v="0"/>
    <s v="Research Director"/>
    <s v="Single"/>
    <s v="No"/>
    <s v="Y"/>
    <n v="2"/>
    <n v="-2"/>
    <n v="0"/>
    <n v="42"/>
    <n v="0"/>
    <m/>
    <n v="0"/>
    <n v="1"/>
    <n v="810"/>
    <n v="23"/>
    <s v="Doctoral Degree"/>
    <n v="1"/>
    <n v="1"/>
    <n v="44"/>
    <n v="3"/>
    <n v="4"/>
    <n v="2"/>
    <n v="15992"/>
    <n v="15901"/>
    <n v="2"/>
    <n v="14"/>
    <n v="3"/>
    <n v="2"/>
    <n v="80"/>
    <n v="0"/>
    <n v="16"/>
    <n v="3"/>
    <n v="1"/>
    <n v="0"/>
    <n v="0"/>
    <n v="0"/>
  </r>
  <r>
    <s v="No"/>
    <s v="Non-Travel"/>
    <s v="25 - 34"/>
    <s v="Current Employees"/>
    <s v="Sales"/>
    <x v="0"/>
    <s v="STAFF-469"/>
    <n v="469"/>
    <x v="1"/>
    <s v="Sales Executive"/>
    <s v="Married"/>
    <s v="No"/>
    <s v="Y"/>
    <n v="3"/>
    <n v="-2"/>
    <n v="0"/>
    <n v="29"/>
    <n v="0"/>
    <m/>
    <n v="0"/>
    <n v="1"/>
    <n v="746"/>
    <n v="2"/>
    <s v="Bachelor's Degree"/>
    <n v="1"/>
    <n v="4"/>
    <n v="61"/>
    <n v="3"/>
    <n v="2"/>
    <n v="2"/>
    <n v="4649"/>
    <n v="16928"/>
    <n v="1"/>
    <n v="14"/>
    <n v="3"/>
    <n v="1"/>
    <n v="80"/>
    <n v="1"/>
    <n v="4"/>
    <n v="2"/>
    <n v="4"/>
    <n v="3"/>
    <n v="0"/>
    <n v="2"/>
  </r>
  <r>
    <s v="No"/>
    <s v="Travel_Rarely"/>
    <s v="35 - 44"/>
    <s v="Current Employees"/>
    <s v="HR"/>
    <x v="4"/>
    <s v="STAFF-470"/>
    <n v="470"/>
    <x v="1"/>
    <s v="Human Resources"/>
    <s v="Divorced"/>
    <s v="Yes"/>
    <s v="Y"/>
    <n v="5"/>
    <n v="-2"/>
    <n v="0"/>
    <n v="42"/>
    <n v="0"/>
    <m/>
    <n v="0"/>
    <n v="1"/>
    <n v="544"/>
    <n v="2"/>
    <s v="High School"/>
    <n v="1"/>
    <n v="4"/>
    <n v="52"/>
    <n v="3"/>
    <n v="1"/>
    <n v="4"/>
    <n v="2696"/>
    <n v="24017"/>
    <n v="0"/>
    <n v="11"/>
    <n v="3"/>
    <n v="3"/>
    <n v="80"/>
    <n v="1"/>
    <n v="4"/>
    <n v="3"/>
    <n v="3"/>
    <n v="2"/>
    <n v="1"/>
    <n v="0"/>
  </r>
  <r>
    <s v="No"/>
    <s v="Travel_Rarely"/>
    <s v="25 - 34"/>
    <s v="Current Employees"/>
    <s v="R&amp;D"/>
    <x v="2"/>
    <s v="STAFF-471"/>
    <n v="471"/>
    <x v="0"/>
    <s v="Laboratory Technician"/>
    <s v="Married"/>
    <s v="No"/>
    <s v="Y"/>
    <n v="4"/>
    <n v="-2"/>
    <n v="0"/>
    <n v="32"/>
    <n v="0"/>
    <m/>
    <n v="0"/>
    <n v="1"/>
    <n v="1062"/>
    <n v="2"/>
    <s v="Bachelor's Degree"/>
    <n v="1"/>
    <n v="3"/>
    <n v="75"/>
    <n v="3"/>
    <n v="1"/>
    <n v="3"/>
    <n v="2370"/>
    <n v="3956"/>
    <n v="1"/>
    <n v="13"/>
    <n v="3"/>
    <n v="3"/>
    <n v="80"/>
    <n v="1"/>
    <n v="8"/>
    <n v="3"/>
    <n v="8"/>
    <n v="0"/>
    <n v="0"/>
    <n v="7"/>
  </r>
  <r>
    <s v="No"/>
    <s v="Travel_Rarely"/>
    <s v="45 - 54"/>
    <s v="Current Employees"/>
    <s v="Sales"/>
    <x v="2"/>
    <s v="STAFF-473"/>
    <n v="473"/>
    <x v="0"/>
    <s v="Manager"/>
    <s v="Married"/>
    <s v="No"/>
    <s v="Y"/>
    <n v="3"/>
    <n v="-2"/>
    <n v="0"/>
    <n v="48"/>
    <n v="0"/>
    <m/>
    <n v="0"/>
    <n v="1"/>
    <n v="530"/>
    <n v="29"/>
    <s v="High School"/>
    <n v="1"/>
    <n v="1"/>
    <n v="91"/>
    <n v="3"/>
    <n v="3"/>
    <n v="3"/>
    <n v="12504"/>
    <n v="23978"/>
    <n v="3"/>
    <n v="21"/>
    <n v="4"/>
    <n v="2"/>
    <n v="80"/>
    <n v="1"/>
    <n v="15"/>
    <n v="1"/>
    <n v="0"/>
    <n v="0"/>
    <n v="0"/>
    <n v="0"/>
  </r>
  <r>
    <s v="No"/>
    <s v="Travel_Rarely"/>
    <s v="35 - 44"/>
    <s v="Current Employees"/>
    <s v="R&amp;D"/>
    <x v="2"/>
    <s v="STAFF-474"/>
    <n v="474"/>
    <x v="1"/>
    <s v="Research Scientist"/>
    <s v="Divorced"/>
    <s v="Yes"/>
    <s v="Y"/>
    <n v="2"/>
    <n v="-2"/>
    <n v="0"/>
    <n v="37"/>
    <n v="0"/>
    <m/>
    <n v="0"/>
    <n v="1"/>
    <n v="1319"/>
    <n v="6"/>
    <s v="Bachelor's Degree"/>
    <n v="1"/>
    <n v="3"/>
    <n v="51"/>
    <n v="4"/>
    <n v="2"/>
    <n v="3"/>
    <n v="5974"/>
    <n v="17001"/>
    <n v="4"/>
    <n v="13"/>
    <n v="3"/>
    <n v="1"/>
    <n v="80"/>
    <n v="2"/>
    <n v="13"/>
    <n v="3"/>
    <n v="7"/>
    <n v="7"/>
    <n v="6"/>
    <n v="7"/>
  </r>
  <r>
    <s v="No"/>
    <s v="Non-Travel"/>
    <s v="25 - 34"/>
    <s v="Current Employees"/>
    <s v="Sales"/>
    <x v="4"/>
    <s v="STAFF-475"/>
    <n v="475"/>
    <x v="0"/>
    <s v="Sales Executive"/>
    <s v="Married"/>
    <s v="Yes"/>
    <s v="Y"/>
    <n v="2"/>
    <n v="-2"/>
    <n v="0"/>
    <n v="30"/>
    <n v="0"/>
    <m/>
    <n v="0"/>
    <n v="1"/>
    <n v="641"/>
    <n v="25"/>
    <s v="Associates Degree"/>
    <n v="1"/>
    <n v="4"/>
    <n v="85"/>
    <n v="3"/>
    <n v="2"/>
    <n v="4"/>
    <n v="4736"/>
    <n v="6069"/>
    <n v="7"/>
    <n v="12"/>
    <n v="3"/>
    <n v="2"/>
    <n v="80"/>
    <n v="1"/>
    <n v="4"/>
    <n v="4"/>
    <n v="2"/>
    <n v="2"/>
    <n v="2"/>
    <n v="2"/>
  </r>
  <r>
    <s v="No"/>
    <s v="Travel_Rarely"/>
    <s v="25 - 34"/>
    <s v="Current Employees"/>
    <s v="Sales"/>
    <x v="0"/>
    <s v="STAFF-476"/>
    <n v="476"/>
    <x v="1"/>
    <s v="Sales Executive"/>
    <s v="Married"/>
    <s v="No"/>
    <s v="Y"/>
    <n v="3"/>
    <n v="-2"/>
    <n v="0"/>
    <n v="26"/>
    <n v="0"/>
    <m/>
    <n v="0"/>
    <n v="1"/>
    <n v="933"/>
    <n v="1"/>
    <s v="Bachelor's Degree"/>
    <n v="1"/>
    <n v="3"/>
    <n v="57"/>
    <n v="3"/>
    <n v="2"/>
    <n v="2"/>
    <n v="5296"/>
    <n v="20156"/>
    <n v="1"/>
    <n v="17"/>
    <n v="3"/>
    <n v="2"/>
    <n v="80"/>
    <n v="1"/>
    <n v="8"/>
    <n v="3"/>
    <n v="8"/>
    <n v="7"/>
    <n v="7"/>
    <n v="7"/>
  </r>
  <r>
    <s v="No"/>
    <s v="Travel_Rarely"/>
    <s v="35 - 44"/>
    <s v="Current Employees"/>
    <s v="R&amp;D"/>
    <x v="1"/>
    <s v="STAFF-477"/>
    <n v="477"/>
    <x v="1"/>
    <s v="Healthcare Representative"/>
    <s v="Single"/>
    <s v="No"/>
    <s v="Y"/>
    <n v="6"/>
    <n v="-2"/>
    <n v="0"/>
    <n v="42"/>
    <n v="0"/>
    <m/>
    <n v="0"/>
    <n v="1"/>
    <n v="1332"/>
    <n v="2"/>
    <s v="Master's Degree"/>
    <n v="1"/>
    <n v="1"/>
    <n v="98"/>
    <n v="2"/>
    <n v="2"/>
    <n v="4"/>
    <n v="6781"/>
    <n v="17078"/>
    <n v="3"/>
    <n v="23"/>
    <n v="4"/>
    <n v="2"/>
    <n v="80"/>
    <n v="0"/>
    <n v="14"/>
    <n v="3"/>
    <n v="1"/>
    <n v="0"/>
    <n v="0"/>
    <n v="0"/>
  </r>
  <r>
    <s v="Yes"/>
    <s v="Travel_Frequently"/>
    <s v="Under 25"/>
    <s v="Ex-Employees"/>
    <s v="Sales"/>
    <x v="4"/>
    <s v="STAFF-478"/>
    <n v="478"/>
    <x v="0"/>
    <s v="Sales Representative"/>
    <s v="Single"/>
    <s v="Yes"/>
    <s v="Y"/>
    <n v="3"/>
    <n v="-2"/>
    <n v="0"/>
    <n v="21"/>
    <n v="1"/>
    <n v="1"/>
    <n v="1"/>
    <n v="0"/>
    <n v="756"/>
    <n v="1"/>
    <s v="High School"/>
    <n v="1"/>
    <n v="4"/>
    <n v="99"/>
    <n v="2"/>
    <n v="1"/>
    <n v="4"/>
    <n v="2174"/>
    <n v="9150"/>
    <n v="1"/>
    <n v="11"/>
    <n v="3"/>
    <n v="3"/>
    <n v="80"/>
    <n v="0"/>
    <n v="3"/>
    <n v="3"/>
    <n v="3"/>
    <n v="2"/>
    <n v="1"/>
    <n v="2"/>
  </r>
  <r>
    <s v="No"/>
    <s v="Non-Travel"/>
    <s v="35 - 44"/>
    <s v="Current Employees"/>
    <s v="Sales"/>
    <x v="2"/>
    <s v="STAFF-479"/>
    <n v="479"/>
    <x v="0"/>
    <s v="Sales Executive"/>
    <s v="Single"/>
    <s v="No"/>
    <s v="Y"/>
    <n v="6"/>
    <n v="-2"/>
    <n v="0"/>
    <n v="36"/>
    <n v="0"/>
    <m/>
    <n v="0"/>
    <n v="1"/>
    <n v="845"/>
    <n v="1"/>
    <s v="Doctoral Degree"/>
    <n v="1"/>
    <n v="4"/>
    <n v="45"/>
    <n v="3"/>
    <n v="2"/>
    <n v="4"/>
    <n v="6653"/>
    <n v="15276"/>
    <n v="4"/>
    <n v="15"/>
    <n v="3"/>
    <n v="2"/>
    <n v="80"/>
    <n v="0"/>
    <n v="7"/>
    <n v="3"/>
    <n v="1"/>
    <n v="0"/>
    <n v="0"/>
    <n v="0"/>
  </r>
  <r>
    <s v="No"/>
    <s v="Travel_Frequently"/>
    <s v="35 - 44"/>
    <s v="Current Employees"/>
    <s v="Sales"/>
    <x v="2"/>
    <s v="STAFF-481"/>
    <n v="481"/>
    <x v="1"/>
    <s v="Sales Executive"/>
    <s v="Married"/>
    <s v="No"/>
    <s v="Y"/>
    <n v="2"/>
    <n v="-2"/>
    <n v="0"/>
    <n v="36"/>
    <n v="0"/>
    <m/>
    <n v="0"/>
    <n v="1"/>
    <n v="541"/>
    <n v="3"/>
    <s v="Master's Degree"/>
    <n v="1"/>
    <n v="1"/>
    <n v="48"/>
    <n v="2"/>
    <n v="3"/>
    <n v="4"/>
    <n v="9699"/>
    <n v="7246"/>
    <n v="4"/>
    <n v="11"/>
    <n v="3"/>
    <n v="1"/>
    <n v="80"/>
    <n v="1"/>
    <n v="16"/>
    <n v="3"/>
    <n v="13"/>
    <n v="9"/>
    <n v="1"/>
    <n v="12"/>
  </r>
  <r>
    <s v="No"/>
    <s v="Travel_Rarely"/>
    <s v="Over 55"/>
    <s v="Current Employees"/>
    <s v="R&amp;D"/>
    <x v="2"/>
    <s v="STAFF-482"/>
    <n v="482"/>
    <x v="1"/>
    <s v="Healthcare Representative"/>
    <s v="Married"/>
    <s v="No"/>
    <s v="Y"/>
    <n v="2"/>
    <n v="-2"/>
    <n v="0"/>
    <n v="57"/>
    <n v="0"/>
    <m/>
    <n v="0"/>
    <n v="1"/>
    <n v="593"/>
    <n v="1"/>
    <s v="Master's Degree"/>
    <n v="1"/>
    <n v="4"/>
    <n v="88"/>
    <n v="3"/>
    <n v="2"/>
    <n v="3"/>
    <n v="6755"/>
    <n v="2967"/>
    <n v="2"/>
    <n v="11"/>
    <n v="3"/>
    <n v="3"/>
    <n v="80"/>
    <n v="0"/>
    <n v="15"/>
    <n v="3"/>
    <n v="3"/>
    <n v="2"/>
    <n v="1"/>
    <n v="2"/>
  </r>
  <r>
    <s v="No"/>
    <s v="Travel_Rarely"/>
    <s v="35 - 44"/>
    <s v="Current Employees"/>
    <s v="R&amp;D"/>
    <x v="0"/>
    <s v="STAFF-483"/>
    <n v="483"/>
    <x v="0"/>
    <s v="Laboratory Technician"/>
    <s v="Married"/>
    <s v="Yes"/>
    <s v="Y"/>
    <n v="3"/>
    <n v="-2"/>
    <n v="0"/>
    <n v="40"/>
    <n v="0"/>
    <m/>
    <n v="0"/>
    <n v="1"/>
    <n v="1171"/>
    <n v="10"/>
    <s v="Master's Degree"/>
    <n v="1"/>
    <n v="4"/>
    <n v="46"/>
    <n v="4"/>
    <n v="1"/>
    <n v="2"/>
    <n v="2213"/>
    <n v="22495"/>
    <n v="3"/>
    <n v="13"/>
    <n v="3"/>
    <n v="3"/>
    <n v="80"/>
    <n v="1"/>
    <n v="10"/>
    <n v="3"/>
    <n v="7"/>
    <n v="7"/>
    <n v="1"/>
    <n v="7"/>
  </r>
  <r>
    <s v="No"/>
    <s v="Non-Travel"/>
    <s v="Under 25"/>
    <s v="Current Employees"/>
    <s v="Sales"/>
    <x v="2"/>
    <s v="STAFF-484"/>
    <n v="484"/>
    <x v="1"/>
    <s v="Sales Representative"/>
    <s v="Single"/>
    <s v="No"/>
    <s v="Y"/>
    <n v="3"/>
    <n v="-2"/>
    <n v="0"/>
    <n v="21"/>
    <n v="0"/>
    <m/>
    <n v="0"/>
    <n v="1"/>
    <n v="895"/>
    <n v="9"/>
    <s v="Associates Degree"/>
    <n v="1"/>
    <n v="1"/>
    <n v="39"/>
    <n v="3"/>
    <n v="1"/>
    <n v="4"/>
    <n v="2610"/>
    <n v="2851"/>
    <n v="1"/>
    <n v="24"/>
    <n v="4"/>
    <n v="3"/>
    <n v="80"/>
    <n v="0"/>
    <n v="3"/>
    <n v="2"/>
    <n v="3"/>
    <n v="2"/>
    <n v="2"/>
    <n v="2"/>
  </r>
  <r>
    <s v="Yes"/>
    <s v="Travel_Rarely"/>
    <s v="25 - 34"/>
    <s v="Ex-Employees"/>
    <s v="Sales"/>
    <x v="3"/>
    <s v="STAFF-485"/>
    <n v="485"/>
    <x v="0"/>
    <s v="Sales Representative"/>
    <s v="Single"/>
    <s v="Yes"/>
    <s v="Y"/>
    <n v="2"/>
    <n v="-2"/>
    <n v="0"/>
    <n v="33"/>
    <n v="1"/>
    <n v="1"/>
    <n v="1"/>
    <n v="0"/>
    <n v="350"/>
    <n v="5"/>
    <s v="Bachelor's Degree"/>
    <n v="1"/>
    <n v="4"/>
    <n v="34"/>
    <n v="3"/>
    <n v="1"/>
    <n v="1"/>
    <n v="2851"/>
    <n v="9150"/>
    <n v="1"/>
    <n v="13"/>
    <n v="3"/>
    <n v="2"/>
    <n v="80"/>
    <n v="0"/>
    <n v="1"/>
    <n v="3"/>
    <n v="1"/>
    <n v="0"/>
    <n v="0"/>
    <n v="0"/>
  </r>
  <r>
    <s v="No"/>
    <s v="Travel_Rarely"/>
    <s v="35 - 44"/>
    <s v="Current Employees"/>
    <s v="R&amp;D"/>
    <x v="2"/>
    <s v="STAFF-486"/>
    <n v="486"/>
    <x v="0"/>
    <s v="Laboratory Technician"/>
    <s v="Married"/>
    <s v="No"/>
    <s v="Y"/>
    <n v="3"/>
    <n v="-2"/>
    <n v="0"/>
    <n v="37"/>
    <n v="0"/>
    <m/>
    <n v="0"/>
    <n v="1"/>
    <n v="921"/>
    <n v="10"/>
    <s v="Bachelor's Degree"/>
    <n v="1"/>
    <n v="3"/>
    <n v="98"/>
    <n v="3"/>
    <n v="1"/>
    <n v="3"/>
    <n v="3452"/>
    <n v="17663"/>
    <n v="6"/>
    <n v="20"/>
    <n v="4"/>
    <n v="2"/>
    <n v="80"/>
    <n v="1"/>
    <n v="17"/>
    <n v="3"/>
    <n v="5"/>
    <n v="4"/>
    <n v="0"/>
    <n v="3"/>
  </r>
  <r>
    <s v="No"/>
    <s v="Non-Travel"/>
    <s v="45 - 54"/>
    <s v="Current Employees"/>
    <s v="R&amp;D"/>
    <x v="2"/>
    <s v="STAFF-487"/>
    <n v="487"/>
    <x v="0"/>
    <s v="Manufacturing Director"/>
    <s v="Married"/>
    <s v="No"/>
    <s v="Y"/>
    <n v="2"/>
    <n v="-2"/>
    <n v="0"/>
    <n v="46"/>
    <n v="0"/>
    <m/>
    <n v="0"/>
    <n v="1"/>
    <n v="1144"/>
    <n v="7"/>
    <s v="Master's Degree"/>
    <n v="1"/>
    <n v="3"/>
    <n v="30"/>
    <n v="3"/>
    <n v="2"/>
    <n v="3"/>
    <n v="5258"/>
    <n v="16044"/>
    <n v="2"/>
    <n v="14"/>
    <n v="3"/>
    <n v="3"/>
    <n v="80"/>
    <n v="0"/>
    <n v="7"/>
    <n v="4"/>
    <n v="1"/>
    <n v="0"/>
    <n v="0"/>
    <n v="0"/>
  </r>
  <r>
    <s v="Yes"/>
    <s v="Travel_Frequently"/>
    <s v="35 - 44"/>
    <s v="Ex-Employees"/>
    <s v="Sales"/>
    <x v="3"/>
    <s v="STAFF-488"/>
    <n v="488"/>
    <x v="1"/>
    <s v="Sales Executive"/>
    <s v="Single"/>
    <s v="No"/>
    <s v="Y"/>
    <n v="5"/>
    <n v="-2"/>
    <n v="0"/>
    <n v="41"/>
    <n v="1"/>
    <n v="1"/>
    <n v="1"/>
    <n v="0"/>
    <n v="143"/>
    <n v="4"/>
    <s v="Bachelor's Degree"/>
    <n v="1"/>
    <n v="1"/>
    <n v="56"/>
    <n v="3"/>
    <n v="2"/>
    <n v="1"/>
    <n v="9355"/>
    <n v="9558"/>
    <n v="1"/>
    <n v="18"/>
    <n v="3"/>
    <n v="3"/>
    <n v="80"/>
    <n v="0"/>
    <n v="8"/>
    <n v="3"/>
    <n v="8"/>
    <n v="7"/>
    <n v="7"/>
    <n v="7"/>
  </r>
  <r>
    <s v="No"/>
    <s v="Travel_Rarely"/>
    <s v="45 - 54"/>
    <s v="Current Employees"/>
    <s v="R&amp;D"/>
    <x v="4"/>
    <s v="STAFF-491"/>
    <n v="491"/>
    <x v="1"/>
    <s v="Healthcare Representative"/>
    <s v="Single"/>
    <s v="No"/>
    <s v="Y"/>
    <n v="2"/>
    <n v="-2"/>
    <n v="0"/>
    <n v="50"/>
    <n v="0"/>
    <m/>
    <n v="0"/>
    <n v="1"/>
    <n v="1046"/>
    <n v="10"/>
    <s v="Bachelor's Degree"/>
    <n v="1"/>
    <n v="4"/>
    <n v="100"/>
    <n v="2"/>
    <n v="3"/>
    <n v="4"/>
    <n v="10496"/>
    <n v="2755"/>
    <n v="6"/>
    <n v="15"/>
    <n v="3"/>
    <n v="4"/>
    <n v="80"/>
    <n v="0"/>
    <n v="20"/>
    <n v="3"/>
    <n v="4"/>
    <n v="3"/>
    <n v="1"/>
    <n v="3"/>
  </r>
  <r>
    <s v="Yes"/>
    <s v="Travel_Rarely"/>
    <s v="35 - 44"/>
    <s v="Ex-Employees"/>
    <s v="Sales"/>
    <x v="3"/>
    <s v="STAFF-492"/>
    <n v="492"/>
    <x v="1"/>
    <s v="Sales Executive"/>
    <s v="Married"/>
    <s v="Yes"/>
    <s v="Y"/>
    <n v="6"/>
    <n v="-2"/>
    <n v="0"/>
    <n v="40"/>
    <n v="1"/>
    <n v="1"/>
    <n v="1"/>
    <n v="0"/>
    <n v="575"/>
    <n v="22"/>
    <s v="Associates Degree"/>
    <n v="1"/>
    <n v="3"/>
    <n v="68"/>
    <n v="2"/>
    <n v="2"/>
    <n v="1"/>
    <n v="6380"/>
    <n v="6110"/>
    <n v="2"/>
    <n v="12"/>
    <n v="3"/>
    <n v="1"/>
    <n v="80"/>
    <n v="2"/>
    <n v="8"/>
    <n v="3"/>
    <n v="6"/>
    <n v="4"/>
    <n v="1"/>
    <n v="0"/>
  </r>
  <r>
    <s v="No"/>
    <s v="Travel_Rarely"/>
    <s v="25 - 34"/>
    <s v="Current Employees"/>
    <s v="R&amp;D"/>
    <x v="0"/>
    <s v="STAFF-493"/>
    <n v="493"/>
    <x v="1"/>
    <s v="Research Scientist"/>
    <s v="Single"/>
    <s v="Yes"/>
    <s v="Y"/>
    <n v="5"/>
    <n v="-2"/>
    <n v="0"/>
    <n v="31"/>
    <n v="0"/>
    <m/>
    <n v="0"/>
    <n v="1"/>
    <n v="408"/>
    <n v="9"/>
    <s v="Master's Degree"/>
    <n v="1"/>
    <n v="3"/>
    <n v="42"/>
    <n v="2"/>
    <n v="1"/>
    <n v="2"/>
    <n v="2657"/>
    <n v="7551"/>
    <n v="0"/>
    <n v="16"/>
    <n v="3"/>
    <n v="4"/>
    <n v="80"/>
    <n v="0"/>
    <n v="3"/>
    <n v="3"/>
    <n v="2"/>
    <n v="2"/>
    <n v="2"/>
    <n v="2"/>
  </r>
  <r>
    <s v="Yes"/>
    <s v="Travel_Rarely"/>
    <s v="Under 25"/>
    <s v="Ex-Employees"/>
    <s v="Sales"/>
    <x v="0"/>
    <s v="STAFF-494"/>
    <n v="494"/>
    <x v="0"/>
    <s v="Sales Representative"/>
    <s v="Single"/>
    <s v="No"/>
    <s v="Y"/>
    <n v="0"/>
    <n v="-2"/>
    <n v="0"/>
    <n v="21"/>
    <n v="1"/>
    <n v="1"/>
    <n v="1"/>
    <n v="0"/>
    <n v="156"/>
    <n v="12"/>
    <s v="Bachelor's Degree"/>
    <n v="1"/>
    <n v="3"/>
    <n v="90"/>
    <n v="4"/>
    <n v="1"/>
    <n v="2"/>
    <n v="2716"/>
    <n v="25422"/>
    <n v="1"/>
    <n v="15"/>
    <n v="3"/>
    <n v="4"/>
    <n v="80"/>
    <n v="0"/>
    <n v="1"/>
    <n v="3"/>
    <n v="1"/>
    <n v="0"/>
    <n v="0"/>
    <n v="0"/>
  </r>
  <r>
    <s v="No"/>
    <s v="Travel_Rarely"/>
    <s v="25 - 34"/>
    <s v="Current Employees"/>
    <s v="R&amp;D"/>
    <x v="0"/>
    <s v="STAFF-495"/>
    <n v="495"/>
    <x v="1"/>
    <s v="Research Scientist"/>
    <s v="Single"/>
    <s v="No"/>
    <s v="Y"/>
    <n v="4"/>
    <n v="-2"/>
    <n v="0"/>
    <n v="29"/>
    <n v="0"/>
    <m/>
    <n v="0"/>
    <n v="1"/>
    <n v="1283"/>
    <n v="23"/>
    <s v="Bachelor's Degree"/>
    <n v="1"/>
    <n v="4"/>
    <n v="54"/>
    <n v="3"/>
    <n v="1"/>
    <n v="2"/>
    <n v="2201"/>
    <n v="18168"/>
    <n v="9"/>
    <n v="16"/>
    <n v="3"/>
    <n v="4"/>
    <n v="80"/>
    <n v="0"/>
    <n v="6"/>
    <n v="3"/>
    <n v="3"/>
    <n v="2"/>
    <n v="1"/>
    <n v="2"/>
  </r>
  <r>
    <s v="No"/>
    <s v="Travel_Rarely"/>
    <s v="35 - 44"/>
    <s v="Current Employees"/>
    <s v="R&amp;D"/>
    <x v="0"/>
    <s v="STAFF-496"/>
    <n v="496"/>
    <x v="1"/>
    <s v="Healthcare Representative"/>
    <s v="Single"/>
    <s v="No"/>
    <s v="Y"/>
    <n v="5"/>
    <n v="-2"/>
    <n v="0"/>
    <n v="35"/>
    <n v="0"/>
    <m/>
    <n v="0"/>
    <n v="1"/>
    <n v="755"/>
    <n v="9"/>
    <s v="Master's Degree"/>
    <n v="1"/>
    <n v="3"/>
    <n v="97"/>
    <n v="2"/>
    <n v="2"/>
    <n v="2"/>
    <n v="6540"/>
    <n v="19394"/>
    <n v="9"/>
    <n v="19"/>
    <n v="3"/>
    <n v="3"/>
    <n v="80"/>
    <n v="0"/>
    <n v="10"/>
    <n v="3"/>
    <n v="1"/>
    <n v="1"/>
    <n v="0"/>
    <n v="0"/>
  </r>
  <r>
    <s v="No"/>
    <s v="Travel_Rarely"/>
    <s v="25 - 34"/>
    <s v="Current Employees"/>
    <s v="R&amp;D"/>
    <x v="2"/>
    <s v="STAFF-497"/>
    <n v="497"/>
    <x v="1"/>
    <s v="Laboratory Technician"/>
    <s v="Divorced"/>
    <s v="No"/>
    <s v="Y"/>
    <n v="2"/>
    <n v="-2"/>
    <n v="0"/>
    <n v="27"/>
    <n v="0"/>
    <m/>
    <n v="0"/>
    <n v="1"/>
    <n v="1469"/>
    <n v="1"/>
    <s v="Associates Degree"/>
    <n v="1"/>
    <n v="4"/>
    <n v="82"/>
    <n v="3"/>
    <n v="1"/>
    <n v="3"/>
    <n v="3816"/>
    <n v="17881"/>
    <n v="1"/>
    <n v="11"/>
    <n v="3"/>
    <n v="2"/>
    <n v="80"/>
    <n v="1"/>
    <n v="5"/>
    <n v="3"/>
    <n v="5"/>
    <n v="2"/>
    <n v="0"/>
    <n v="4"/>
  </r>
  <r>
    <s v="No"/>
    <s v="Travel_Rarely"/>
    <s v="25 - 34"/>
    <s v="Current Employees"/>
    <s v="Sales"/>
    <x v="0"/>
    <s v="STAFF-498"/>
    <n v="498"/>
    <x v="1"/>
    <s v="Sales Executive"/>
    <s v="Single"/>
    <s v="No"/>
    <s v="Y"/>
    <n v="1"/>
    <n v="-2"/>
    <n v="0"/>
    <n v="28"/>
    <n v="0"/>
    <m/>
    <n v="0"/>
    <n v="1"/>
    <n v="304"/>
    <n v="9"/>
    <s v="Master's Degree"/>
    <n v="1"/>
    <n v="2"/>
    <n v="92"/>
    <n v="3"/>
    <n v="2"/>
    <n v="2"/>
    <n v="5253"/>
    <n v="20750"/>
    <n v="1"/>
    <n v="16"/>
    <n v="3"/>
    <n v="4"/>
    <n v="80"/>
    <n v="0"/>
    <n v="7"/>
    <n v="3"/>
    <n v="7"/>
    <n v="5"/>
    <n v="0"/>
    <n v="7"/>
  </r>
  <r>
    <s v="No"/>
    <s v="Travel_Rarely"/>
    <s v="45 - 54"/>
    <s v="Current Employees"/>
    <s v="R&amp;D"/>
    <x v="1"/>
    <s v="STAFF-499"/>
    <n v="499"/>
    <x v="1"/>
    <s v="Healthcare Representative"/>
    <s v="Single"/>
    <s v="No"/>
    <s v="Y"/>
    <n v="2"/>
    <n v="-2"/>
    <n v="0"/>
    <n v="49"/>
    <n v="0"/>
    <m/>
    <n v="0"/>
    <n v="1"/>
    <n v="1261"/>
    <n v="7"/>
    <s v="Bachelor's Degree"/>
    <n v="1"/>
    <n v="2"/>
    <n v="31"/>
    <n v="2"/>
    <n v="3"/>
    <n v="3"/>
    <n v="10965"/>
    <n v="12066"/>
    <n v="8"/>
    <n v="24"/>
    <n v="4"/>
    <n v="3"/>
    <n v="80"/>
    <n v="0"/>
    <n v="26"/>
    <n v="3"/>
    <n v="5"/>
    <n v="2"/>
    <n v="0"/>
    <n v="0"/>
  </r>
  <r>
    <s v="No"/>
    <s v="Travel_Rarely"/>
    <s v="45 - 54"/>
    <s v="Current Employees"/>
    <s v="Sales"/>
    <x v="0"/>
    <s v="STAFF-500"/>
    <n v="500"/>
    <x v="0"/>
    <s v="Sales Executive"/>
    <s v="Married"/>
    <s v="No"/>
    <s v="Y"/>
    <n v="2"/>
    <n v="-2"/>
    <n v="0"/>
    <n v="51"/>
    <n v="0"/>
    <m/>
    <n v="0"/>
    <n v="1"/>
    <n v="1178"/>
    <n v="14"/>
    <s v="Associates Degree"/>
    <n v="1"/>
    <n v="3"/>
    <n v="87"/>
    <n v="3"/>
    <n v="2"/>
    <n v="2"/>
    <n v="4936"/>
    <n v="14862"/>
    <n v="4"/>
    <n v="11"/>
    <n v="3"/>
    <n v="3"/>
    <n v="80"/>
    <n v="1"/>
    <n v="18"/>
    <n v="2"/>
    <n v="7"/>
    <n v="7"/>
    <n v="0"/>
    <n v="7"/>
  </r>
  <r>
    <s v="No"/>
    <s v="Travel_Rarely"/>
    <s v="35 - 44"/>
    <s v="Current Employees"/>
    <s v="R&amp;D"/>
    <x v="0"/>
    <s v="STAFF-501"/>
    <n v="501"/>
    <x v="0"/>
    <s v="Research Scientist"/>
    <s v="Married"/>
    <s v="No"/>
    <s v="Y"/>
    <n v="3"/>
    <n v="-2"/>
    <n v="0"/>
    <n v="36"/>
    <n v="0"/>
    <m/>
    <n v="0"/>
    <n v="1"/>
    <n v="329"/>
    <n v="2"/>
    <s v="Bachelor's Degree"/>
    <n v="1"/>
    <n v="4"/>
    <n v="96"/>
    <n v="3"/>
    <n v="1"/>
    <n v="2"/>
    <n v="2543"/>
    <n v="11868"/>
    <n v="4"/>
    <n v="13"/>
    <n v="3"/>
    <n v="2"/>
    <n v="80"/>
    <n v="1"/>
    <n v="6"/>
    <n v="3"/>
    <n v="2"/>
    <n v="2"/>
    <n v="2"/>
    <n v="2"/>
  </r>
  <r>
    <s v="Yes"/>
    <s v="Non-Travel"/>
    <s v="25 - 34"/>
    <s v="Ex-Employees"/>
    <s v="Sales"/>
    <x v="3"/>
    <s v="STAFF-502"/>
    <n v="502"/>
    <x v="1"/>
    <s v="Sales Executive"/>
    <s v="Single"/>
    <s v="Yes"/>
    <s v="Y"/>
    <n v="3"/>
    <n v="-2"/>
    <n v="0"/>
    <n v="34"/>
    <n v="1"/>
    <n v="1"/>
    <n v="1"/>
    <n v="0"/>
    <n v="1362"/>
    <n v="19"/>
    <s v="Bachelor's Degree"/>
    <n v="1"/>
    <n v="1"/>
    <n v="67"/>
    <n v="4"/>
    <n v="2"/>
    <n v="1"/>
    <n v="5304"/>
    <n v="4652"/>
    <n v="8"/>
    <n v="13"/>
    <n v="3"/>
    <n v="2"/>
    <n v="80"/>
    <n v="0"/>
    <n v="9"/>
    <n v="2"/>
    <n v="5"/>
    <n v="2"/>
    <n v="0"/>
    <n v="4"/>
  </r>
  <r>
    <s v="No"/>
    <s v="Travel_Rarely"/>
    <s v="Over 55"/>
    <s v="Current Employees"/>
    <s v="R&amp;D"/>
    <x v="0"/>
    <s v="STAFF-505"/>
    <n v="505"/>
    <x v="0"/>
    <s v="Manager"/>
    <s v="Single"/>
    <s v="Yes"/>
    <s v="Y"/>
    <n v="2"/>
    <n v="-2"/>
    <n v="0"/>
    <n v="55"/>
    <n v="0"/>
    <m/>
    <n v="0"/>
    <n v="1"/>
    <n v="1311"/>
    <n v="2"/>
    <s v="Bachelor's Degree"/>
    <n v="1"/>
    <n v="3"/>
    <n v="97"/>
    <n v="3"/>
    <n v="4"/>
    <n v="2"/>
    <n v="16659"/>
    <n v="23258"/>
    <n v="2"/>
    <n v="13"/>
    <n v="3"/>
    <n v="3"/>
    <n v="80"/>
    <n v="0"/>
    <n v="30"/>
    <n v="3"/>
    <n v="5"/>
    <n v="4"/>
    <n v="1"/>
    <n v="2"/>
  </r>
  <r>
    <s v="No"/>
    <s v="Travel_Rarely"/>
    <s v="Under 25"/>
    <s v="Current Employees"/>
    <s v="Sales"/>
    <x v="3"/>
    <s v="STAFF-507"/>
    <n v="507"/>
    <x v="0"/>
    <s v="Sales Executive"/>
    <s v="Divorced"/>
    <s v="Yes"/>
    <s v="Y"/>
    <n v="2"/>
    <n v="-2"/>
    <n v="0"/>
    <n v="24"/>
    <n v="0"/>
    <m/>
    <n v="0"/>
    <n v="1"/>
    <n v="1371"/>
    <n v="10"/>
    <s v="Master's Degree"/>
    <n v="1"/>
    <n v="4"/>
    <n v="77"/>
    <n v="3"/>
    <n v="2"/>
    <n v="1"/>
    <n v="4260"/>
    <n v="5915"/>
    <n v="1"/>
    <n v="12"/>
    <n v="3"/>
    <n v="4"/>
    <n v="80"/>
    <n v="1"/>
    <n v="5"/>
    <n v="4"/>
    <n v="5"/>
    <n v="2"/>
    <n v="0"/>
    <n v="3"/>
  </r>
  <r>
    <s v="No"/>
    <s v="Travel_Rarely"/>
    <s v="25 - 34"/>
    <s v="Current Employees"/>
    <s v="Sales"/>
    <x v="4"/>
    <s v="STAFF-508"/>
    <n v="508"/>
    <x v="1"/>
    <s v="Sales Representative"/>
    <s v="Married"/>
    <s v="No"/>
    <s v="Y"/>
    <n v="3"/>
    <n v="-2"/>
    <n v="0"/>
    <n v="30"/>
    <n v="0"/>
    <m/>
    <n v="0"/>
    <n v="1"/>
    <n v="202"/>
    <n v="2"/>
    <s v="High School"/>
    <n v="1"/>
    <n v="4"/>
    <n v="72"/>
    <n v="3"/>
    <n v="1"/>
    <n v="4"/>
    <n v="2476"/>
    <n v="17434"/>
    <n v="1"/>
    <n v="18"/>
    <n v="3"/>
    <n v="1"/>
    <n v="80"/>
    <n v="1"/>
    <n v="1"/>
    <n v="3"/>
    <n v="1"/>
    <n v="0"/>
    <n v="0"/>
    <n v="0"/>
  </r>
  <r>
    <s v="Yes"/>
    <s v="Travel_Frequently"/>
    <s v="25 - 34"/>
    <s v="Ex-Employees"/>
    <s v="R&amp;D"/>
    <x v="4"/>
    <s v="STAFF-510"/>
    <n v="510"/>
    <x v="1"/>
    <s v="Research Scientist"/>
    <s v="Single"/>
    <s v="No"/>
    <s v="Y"/>
    <n v="2"/>
    <n v="-2"/>
    <n v="0"/>
    <n v="26"/>
    <n v="1"/>
    <n v="1"/>
    <n v="1"/>
    <n v="0"/>
    <n v="575"/>
    <n v="3"/>
    <s v="High School"/>
    <n v="1"/>
    <n v="4"/>
    <n v="73"/>
    <n v="3"/>
    <n v="1"/>
    <n v="4"/>
    <n v="3102"/>
    <n v="6582"/>
    <n v="0"/>
    <n v="22"/>
    <n v="4"/>
    <n v="3"/>
    <n v="80"/>
    <n v="0"/>
    <n v="7"/>
    <n v="3"/>
    <n v="6"/>
    <n v="4"/>
    <n v="0"/>
    <n v="4"/>
  </r>
  <r>
    <s v="No"/>
    <s v="Travel_Rarely"/>
    <s v="Under 25"/>
    <s v="Current Employees"/>
    <s v="R&amp;D"/>
    <x v="2"/>
    <s v="STAFF-511"/>
    <n v="511"/>
    <x v="0"/>
    <s v="Research Scientist"/>
    <s v="Married"/>
    <s v="No"/>
    <s v="Y"/>
    <n v="1"/>
    <n v="-2"/>
    <n v="0"/>
    <n v="22"/>
    <n v="0"/>
    <m/>
    <n v="0"/>
    <n v="1"/>
    <n v="253"/>
    <n v="11"/>
    <s v="Bachelor's Degree"/>
    <n v="1"/>
    <n v="1"/>
    <n v="43"/>
    <n v="3"/>
    <n v="1"/>
    <n v="3"/>
    <n v="2244"/>
    <n v="24440"/>
    <n v="1"/>
    <n v="13"/>
    <n v="3"/>
    <n v="4"/>
    <n v="80"/>
    <n v="1"/>
    <n v="2"/>
    <n v="3"/>
    <n v="2"/>
    <n v="1"/>
    <n v="1"/>
    <n v="2"/>
  </r>
  <r>
    <s v="No"/>
    <s v="Travel_Rarely"/>
    <s v="35 - 44"/>
    <s v="Current Employees"/>
    <s v="Sales"/>
    <x v="2"/>
    <s v="STAFF-513"/>
    <n v="513"/>
    <x v="1"/>
    <s v="Sales Executive"/>
    <s v="Married"/>
    <s v="No"/>
    <s v="Y"/>
    <n v="2"/>
    <n v="-2"/>
    <n v="0"/>
    <n v="36"/>
    <n v="0"/>
    <m/>
    <n v="0"/>
    <n v="1"/>
    <n v="164"/>
    <n v="2"/>
    <s v="Associates Degree"/>
    <n v="1"/>
    <n v="2"/>
    <n v="61"/>
    <n v="2"/>
    <n v="3"/>
    <n v="3"/>
    <n v="7596"/>
    <n v="3809"/>
    <n v="1"/>
    <n v="13"/>
    <n v="3"/>
    <n v="2"/>
    <n v="80"/>
    <n v="2"/>
    <n v="10"/>
    <n v="3"/>
    <n v="10"/>
    <n v="9"/>
    <n v="9"/>
    <n v="0"/>
  </r>
  <r>
    <s v="Yes"/>
    <s v="Travel_Frequently"/>
    <s v="25 - 34"/>
    <s v="Ex-Employees"/>
    <s v="R&amp;D"/>
    <x v="4"/>
    <s v="STAFF-514"/>
    <n v="514"/>
    <x v="1"/>
    <s v="Research Scientist"/>
    <s v="Single"/>
    <s v="Yes"/>
    <s v="Y"/>
    <n v="4"/>
    <n v="-2"/>
    <n v="0"/>
    <n v="30"/>
    <n v="1"/>
    <n v="1"/>
    <n v="1"/>
    <n v="0"/>
    <n v="464"/>
    <n v="4"/>
    <s v="Bachelor's Degree"/>
    <n v="1"/>
    <n v="4"/>
    <n v="40"/>
    <n v="3"/>
    <n v="1"/>
    <n v="4"/>
    <n v="2285"/>
    <n v="3427"/>
    <n v="9"/>
    <n v="23"/>
    <n v="4"/>
    <n v="3"/>
    <n v="80"/>
    <n v="0"/>
    <n v="3"/>
    <n v="3"/>
    <n v="1"/>
    <n v="0"/>
    <n v="0"/>
    <n v="0"/>
  </r>
  <r>
    <s v="No"/>
    <s v="Travel_Rarely"/>
    <s v="35 - 44"/>
    <s v="Current Employees"/>
    <s v="R&amp;D"/>
    <x v="0"/>
    <s v="STAFF-515"/>
    <n v="515"/>
    <x v="0"/>
    <s v="Laboratory Technician"/>
    <s v="Divorced"/>
    <s v="No"/>
    <s v="Y"/>
    <n v="2"/>
    <n v="-2"/>
    <n v="0"/>
    <n v="37"/>
    <n v="0"/>
    <m/>
    <n v="0"/>
    <n v="1"/>
    <n v="1107"/>
    <n v="14"/>
    <s v="Bachelor's Degree"/>
    <n v="1"/>
    <n v="4"/>
    <n v="95"/>
    <n v="3"/>
    <n v="1"/>
    <n v="2"/>
    <n v="3034"/>
    <n v="26914"/>
    <n v="1"/>
    <n v="12"/>
    <n v="3"/>
    <n v="3"/>
    <n v="80"/>
    <n v="1"/>
    <n v="18"/>
    <n v="2"/>
    <n v="18"/>
    <n v="7"/>
    <n v="12"/>
    <n v="17"/>
  </r>
  <r>
    <s v="No"/>
    <s v="Travel_Rarely"/>
    <s v="35 - 44"/>
    <s v="Current Employees"/>
    <s v="Sales"/>
    <x v="3"/>
    <s v="STAFF-516"/>
    <n v="516"/>
    <x v="0"/>
    <s v="Sales Executive"/>
    <s v="Divorced"/>
    <s v="No"/>
    <s v="Y"/>
    <n v="5"/>
    <n v="-2"/>
    <n v="0"/>
    <n v="40"/>
    <n v="0"/>
    <m/>
    <n v="0"/>
    <n v="1"/>
    <n v="759"/>
    <n v="2"/>
    <s v="Associates Degree"/>
    <n v="1"/>
    <n v="4"/>
    <n v="46"/>
    <n v="3"/>
    <n v="2"/>
    <n v="1"/>
    <n v="5715"/>
    <n v="22553"/>
    <n v="7"/>
    <n v="12"/>
    <n v="3"/>
    <n v="3"/>
    <n v="80"/>
    <n v="2"/>
    <n v="8"/>
    <n v="3"/>
    <n v="5"/>
    <n v="4"/>
    <n v="1"/>
    <n v="3"/>
  </r>
  <r>
    <s v="No"/>
    <s v="Travel_Rarely"/>
    <s v="35 - 44"/>
    <s v="Current Employees"/>
    <s v="R&amp;D"/>
    <x v="0"/>
    <s v="STAFF-517"/>
    <n v="517"/>
    <x v="0"/>
    <s v="Laboratory Technician"/>
    <s v="Divorced"/>
    <s v="No"/>
    <s v="Y"/>
    <n v="5"/>
    <n v="-2"/>
    <n v="0"/>
    <n v="42"/>
    <n v="0"/>
    <m/>
    <n v="0"/>
    <n v="1"/>
    <n v="201"/>
    <n v="1"/>
    <s v="Master's Degree"/>
    <n v="1"/>
    <n v="2"/>
    <n v="95"/>
    <n v="3"/>
    <n v="1"/>
    <n v="2"/>
    <n v="2576"/>
    <n v="20490"/>
    <n v="3"/>
    <n v="16"/>
    <n v="3"/>
    <n v="2"/>
    <n v="80"/>
    <n v="1"/>
    <n v="8"/>
    <n v="3"/>
    <n v="5"/>
    <n v="2"/>
    <n v="1"/>
    <n v="2"/>
  </r>
  <r>
    <s v="No"/>
    <s v="Travel_Rarely"/>
    <s v="35 - 44"/>
    <s v="Current Employees"/>
    <s v="R&amp;D"/>
    <x v="0"/>
    <s v="STAFF-518"/>
    <n v="518"/>
    <x v="1"/>
    <s v="Manufacturing Director"/>
    <s v="Single"/>
    <s v="Yes"/>
    <s v="Y"/>
    <n v="2"/>
    <n v="-2"/>
    <n v="0"/>
    <n v="37"/>
    <n v="0"/>
    <m/>
    <n v="0"/>
    <n v="1"/>
    <n v="1305"/>
    <n v="10"/>
    <s v="Master's Degree"/>
    <n v="1"/>
    <n v="3"/>
    <n v="49"/>
    <n v="3"/>
    <n v="2"/>
    <n v="2"/>
    <n v="4197"/>
    <n v="21123"/>
    <n v="2"/>
    <n v="12"/>
    <n v="3"/>
    <n v="4"/>
    <n v="80"/>
    <n v="0"/>
    <n v="18"/>
    <n v="2"/>
    <n v="1"/>
    <n v="0"/>
    <n v="0"/>
    <n v="1"/>
  </r>
  <r>
    <s v="No"/>
    <s v="Travel_Rarely"/>
    <s v="35 - 44"/>
    <s v="Current Employees"/>
    <s v="R&amp;D"/>
    <x v="0"/>
    <s v="STAFF-520"/>
    <n v="520"/>
    <x v="1"/>
    <s v="Research Director"/>
    <s v="Divorced"/>
    <s v="No"/>
    <s v="Y"/>
    <n v="3"/>
    <n v="-2"/>
    <n v="0"/>
    <n v="43"/>
    <n v="0"/>
    <m/>
    <n v="0"/>
    <n v="1"/>
    <n v="982"/>
    <n v="12"/>
    <s v="Bachelor's Degree"/>
    <n v="1"/>
    <n v="1"/>
    <n v="59"/>
    <n v="2"/>
    <n v="4"/>
    <n v="2"/>
    <n v="14336"/>
    <n v="4345"/>
    <n v="1"/>
    <n v="11"/>
    <n v="3"/>
    <n v="3"/>
    <n v="80"/>
    <n v="1"/>
    <n v="25"/>
    <n v="3"/>
    <n v="25"/>
    <n v="10"/>
    <n v="3"/>
    <n v="9"/>
  </r>
  <r>
    <s v="No"/>
    <s v="Travel_Rarely"/>
    <s v="35 - 44"/>
    <s v="Current Employees"/>
    <s v="R&amp;D"/>
    <x v="2"/>
    <s v="STAFF-521"/>
    <n v="521"/>
    <x v="0"/>
    <s v="Laboratory Technician"/>
    <s v="Married"/>
    <s v="No"/>
    <s v="Y"/>
    <n v="3"/>
    <n v="-2"/>
    <n v="0"/>
    <n v="40"/>
    <n v="0"/>
    <m/>
    <n v="0"/>
    <n v="1"/>
    <n v="555"/>
    <n v="2"/>
    <s v="Bachelor's Degree"/>
    <n v="1"/>
    <n v="2"/>
    <n v="78"/>
    <n v="2"/>
    <n v="2"/>
    <n v="3"/>
    <n v="3448"/>
    <n v="13436"/>
    <n v="6"/>
    <n v="22"/>
    <n v="4"/>
    <n v="2"/>
    <n v="80"/>
    <n v="1"/>
    <n v="20"/>
    <n v="3"/>
    <n v="1"/>
    <n v="0"/>
    <n v="0"/>
    <n v="0"/>
  </r>
  <r>
    <s v="No"/>
    <s v="Travel_Rarely"/>
    <s v="45 - 54"/>
    <s v="Current Employees"/>
    <s v="R&amp;D"/>
    <x v="2"/>
    <s v="STAFF-522"/>
    <n v="522"/>
    <x v="1"/>
    <s v="Research Director"/>
    <s v="Married"/>
    <s v="No"/>
    <s v="Y"/>
    <n v="4"/>
    <n v="-2"/>
    <n v="0"/>
    <n v="54"/>
    <n v="0"/>
    <m/>
    <n v="0"/>
    <n v="1"/>
    <n v="821"/>
    <n v="5"/>
    <s v="Associates Degree"/>
    <n v="1"/>
    <n v="1"/>
    <n v="86"/>
    <n v="3"/>
    <n v="5"/>
    <n v="3"/>
    <n v="19406"/>
    <n v="8509"/>
    <n v="4"/>
    <n v="11"/>
    <n v="3"/>
    <n v="3"/>
    <n v="80"/>
    <n v="1"/>
    <n v="24"/>
    <n v="2"/>
    <n v="4"/>
    <n v="2"/>
    <n v="1"/>
    <n v="2"/>
  </r>
  <r>
    <s v="No"/>
    <s v="Non-Travel"/>
    <s v="25 - 34"/>
    <s v="Current Employees"/>
    <s v="Sales"/>
    <x v="3"/>
    <s v="STAFF-523"/>
    <n v="523"/>
    <x v="0"/>
    <s v="Sales Executive"/>
    <s v="Married"/>
    <s v="No"/>
    <s v="Y"/>
    <n v="3"/>
    <n v="-2"/>
    <n v="0"/>
    <n v="34"/>
    <n v="0"/>
    <m/>
    <n v="0"/>
    <n v="1"/>
    <n v="1381"/>
    <n v="4"/>
    <s v="Master's Degree"/>
    <n v="1"/>
    <n v="3"/>
    <n v="72"/>
    <n v="3"/>
    <n v="2"/>
    <n v="1"/>
    <n v="6538"/>
    <n v="12740"/>
    <n v="9"/>
    <n v="15"/>
    <n v="3"/>
    <n v="1"/>
    <n v="80"/>
    <n v="1"/>
    <n v="6"/>
    <n v="3"/>
    <n v="3"/>
    <n v="2"/>
    <n v="1"/>
    <n v="2"/>
  </r>
  <r>
    <s v="No"/>
    <s v="Travel_Rarely"/>
    <s v="25 - 34"/>
    <s v="Current Employees"/>
    <s v="R&amp;D"/>
    <x v="2"/>
    <s v="STAFF-524"/>
    <n v="524"/>
    <x v="0"/>
    <s v="Manufacturing Director"/>
    <s v="Married"/>
    <s v="No"/>
    <s v="Y"/>
    <n v="5"/>
    <n v="-2"/>
    <n v="0"/>
    <n v="31"/>
    <n v="0"/>
    <m/>
    <n v="0"/>
    <n v="1"/>
    <n v="480"/>
    <n v="7"/>
    <s v="Associates Degree"/>
    <n v="1"/>
    <n v="2"/>
    <n v="31"/>
    <n v="3"/>
    <n v="2"/>
    <n v="3"/>
    <n v="4306"/>
    <n v="4156"/>
    <n v="1"/>
    <n v="12"/>
    <n v="3"/>
    <n v="2"/>
    <n v="80"/>
    <n v="1"/>
    <n v="13"/>
    <n v="1"/>
    <n v="13"/>
    <n v="10"/>
    <n v="3"/>
    <n v="12"/>
  </r>
  <r>
    <s v="No"/>
    <s v="Travel_Frequently"/>
    <s v="35 - 44"/>
    <s v="Current Employees"/>
    <s v="R&amp;D"/>
    <x v="2"/>
    <s v="STAFF-525"/>
    <n v="525"/>
    <x v="1"/>
    <s v="Laboratory Technician"/>
    <s v="Married"/>
    <s v="No"/>
    <s v="Y"/>
    <n v="1"/>
    <n v="-2"/>
    <n v="0"/>
    <n v="43"/>
    <n v="0"/>
    <m/>
    <n v="0"/>
    <n v="1"/>
    <n v="313"/>
    <n v="21"/>
    <s v="Bachelor's Degree"/>
    <n v="1"/>
    <n v="4"/>
    <n v="61"/>
    <n v="3"/>
    <n v="1"/>
    <n v="4"/>
    <n v="2258"/>
    <n v="15238"/>
    <n v="7"/>
    <n v="20"/>
    <n v="4"/>
    <n v="1"/>
    <n v="80"/>
    <n v="1"/>
    <n v="8"/>
    <n v="3"/>
    <n v="3"/>
    <n v="2"/>
    <n v="1"/>
    <n v="2"/>
  </r>
  <r>
    <s v="No"/>
    <s v="Travel_Rarely"/>
    <s v="35 - 44"/>
    <s v="Current Employees"/>
    <s v="R&amp;D"/>
    <x v="1"/>
    <s v="STAFF-526"/>
    <n v="526"/>
    <x v="0"/>
    <s v="Healthcare Representative"/>
    <s v="Divorced"/>
    <s v="Yes"/>
    <s v="Y"/>
    <n v="3"/>
    <n v="-2"/>
    <n v="0"/>
    <n v="43"/>
    <n v="0"/>
    <m/>
    <n v="0"/>
    <n v="1"/>
    <n v="1473"/>
    <n v="8"/>
    <s v="Master's Degree"/>
    <n v="1"/>
    <n v="3"/>
    <n v="74"/>
    <n v="3"/>
    <n v="2"/>
    <n v="3"/>
    <n v="4522"/>
    <n v="2227"/>
    <n v="4"/>
    <n v="14"/>
    <n v="3"/>
    <n v="4"/>
    <n v="80"/>
    <n v="0"/>
    <n v="8"/>
    <n v="3"/>
    <n v="5"/>
    <n v="2"/>
    <n v="0"/>
    <n v="2"/>
  </r>
  <r>
    <s v="No"/>
    <s v="Travel_Rarely"/>
    <s v="25 - 34"/>
    <s v="Current Employees"/>
    <s v="Sales"/>
    <x v="0"/>
    <s v="STAFF-527"/>
    <n v="527"/>
    <x v="0"/>
    <s v="Sales Executive"/>
    <s v="Single"/>
    <s v="Yes"/>
    <s v="Y"/>
    <n v="3"/>
    <n v="-2"/>
    <n v="0"/>
    <n v="25"/>
    <n v="0"/>
    <m/>
    <n v="0"/>
    <n v="1"/>
    <n v="891"/>
    <n v="4"/>
    <s v="Associates Degree"/>
    <n v="1"/>
    <n v="2"/>
    <n v="99"/>
    <n v="2"/>
    <n v="2"/>
    <n v="2"/>
    <n v="4487"/>
    <n v="12090"/>
    <n v="1"/>
    <n v="11"/>
    <n v="3"/>
    <n v="2"/>
    <n v="80"/>
    <n v="0"/>
    <n v="5"/>
    <n v="3"/>
    <n v="5"/>
    <n v="4"/>
    <n v="1"/>
    <n v="3"/>
  </r>
  <r>
    <s v="No"/>
    <s v="Non-Travel"/>
    <s v="35 - 44"/>
    <s v="Current Employees"/>
    <s v="R&amp;D"/>
    <x v="2"/>
    <s v="STAFF-529"/>
    <n v="529"/>
    <x v="0"/>
    <s v="Research Scientist"/>
    <s v="Married"/>
    <s v="Yes"/>
    <s v="Y"/>
    <n v="2"/>
    <n v="-2"/>
    <n v="0"/>
    <n v="37"/>
    <n v="0"/>
    <m/>
    <n v="0"/>
    <n v="1"/>
    <n v="1063"/>
    <n v="25"/>
    <s v="Doctoral Degree"/>
    <n v="1"/>
    <n v="2"/>
    <n v="72"/>
    <n v="3"/>
    <n v="2"/>
    <n v="3"/>
    <n v="4449"/>
    <n v="23866"/>
    <n v="3"/>
    <n v="15"/>
    <n v="3"/>
    <n v="1"/>
    <n v="80"/>
    <n v="2"/>
    <n v="15"/>
    <n v="3"/>
    <n v="13"/>
    <n v="11"/>
    <n v="10"/>
    <n v="7"/>
  </r>
  <r>
    <s v="No"/>
    <s v="Travel_Rarely"/>
    <s v="25 - 34"/>
    <s v="Current Employees"/>
    <s v="R&amp;D"/>
    <x v="0"/>
    <s v="STAFF-530"/>
    <n v="530"/>
    <x v="1"/>
    <s v="Laboratory Technician"/>
    <s v="Married"/>
    <s v="No"/>
    <s v="Y"/>
    <n v="3"/>
    <n v="-2"/>
    <n v="0"/>
    <n v="31"/>
    <n v="0"/>
    <m/>
    <n v="0"/>
    <n v="1"/>
    <n v="329"/>
    <n v="1"/>
    <s v="Associates Degree"/>
    <n v="1"/>
    <n v="4"/>
    <n v="98"/>
    <n v="2"/>
    <n v="1"/>
    <n v="2"/>
    <n v="2218"/>
    <n v="16193"/>
    <n v="1"/>
    <n v="12"/>
    <n v="3"/>
    <n v="3"/>
    <n v="80"/>
    <n v="1"/>
    <n v="4"/>
    <n v="3"/>
    <n v="4"/>
    <n v="2"/>
    <n v="3"/>
    <n v="2"/>
  </r>
  <r>
    <s v="No"/>
    <s v="Travel_Frequently"/>
    <s v="35 - 44"/>
    <s v="Current Employees"/>
    <s v="R&amp;D"/>
    <x v="0"/>
    <s v="STAFF-531"/>
    <n v="531"/>
    <x v="1"/>
    <s v="Manager"/>
    <s v="Divorced"/>
    <s v="Yes"/>
    <s v="Y"/>
    <n v="3"/>
    <n v="-2"/>
    <n v="0"/>
    <n v="39"/>
    <n v="0"/>
    <m/>
    <n v="0"/>
    <n v="1"/>
    <n v="1218"/>
    <n v="1"/>
    <s v="High School"/>
    <n v="1"/>
    <n v="2"/>
    <n v="52"/>
    <n v="3"/>
    <n v="5"/>
    <n v="2"/>
    <n v="19197"/>
    <n v="8213"/>
    <n v="1"/>
    <n v="14"/>
    <n v="3"/>
    <n v="3"/>
    <n v="80"/>
    <n v="1"/>
    <n v="21"/>
    <n v="3"/>
    <n v="21"/>
    <n v="8"/>
    <n v="1"/>
    <n v="6"/>
  </r>
  <r>
    <s v="No"/>
    <s v="Travel_Frequently"/>
    <s v="Over 55"/>
    <s v="Current Employees"/>
    <s v="Sales"/>
    <x v="0"/>
    <s v="STAFF-532"/>
    <n v="532"/>
    <x v="0"/>
    <s v="Sales Executive"/>
    <s v="Married"/>
    <s v="No"/>
    <s v="Y"/>
    <n v="0"/>
    <n v="-2"/>
    <n v="0"/>
    <n v="56"/>
    <n v="0"/>
    <m/>
    <n v="0"/>
    <n v="1"/>
    <n v="906"/>
    <n v="6"/>
    <s v="Bachelor's Degree"/>
    <n v="1"/>
    <n v="3"/>
    <n v="86"/>
    <n v="4"/>
    <n v="4"/>
    <n v="2"/>
    <n v="13212"/>
    <n v="18256"/>
    <n v="9"/>
    <n v="11"/>
    <n v="3"/>
    <n v="4"/>
    <n v="80"/>
    <n v="3"/>
    <n v="36"/>
    <n v="2"/>
    <n v="7"/>
    <n v="7"/>
    <n v="7"/>
    <n v="7"/>
  </r>
  <r>
    <s v="No"/>
    <s v="Travel_Rarely"/>
    <s v="25 - 34"/>
    <s v="Current Employees"/>
    <s v="Sales"/>
    <x v="4"/>
    <s v="STAFF-533"/>
    <n v="533"/>
    <x v="0"/>
    <s v="Sales Executive"/>
    <s v="Single"/>
    <s v="No"/>
    <s v="Y"/>
    <n v="6"/>
    <n v="-2"/>
    <n v="0"/>
    <n v="30"/>
    <n v="0"/>
    <m/>
    <n v="0"/>
    <n v="1"/>
    <n v="1082"/>
    <n v="12"/>
    <s v="Bachelor's Degree"/>
    <n v="1"/>
    <n v="4"/>
    <n v="83"/>
    <n v="3"/>
    <n v="2"/>
    <n v="4"/>
    <n v="6577"/>
    <n v="19558"/>
    <n v="0"/>
    <n v="11"/>
    <n v="3"/>
    <n v="2"/>
    <n v="80"/>
    <n v="0"/>
    <n v="6"/>
    <n v="3"/>
    <n v="5"/>
    <n v="4"/>
    <n v="4"/>
    <n v="4"/>
  </r>
  <r>
    <s v="No"/>
    <s v="Travel_Rarely"/>
    <s v="35 - 44"/>
    <s v="Current Employees"/>
    <s v="Sales"/>
    <x v="3"/>
    <s v="STAFF-534"/>
    <n v="534"/>
    <x v="1"/>
    <s v="Sales Executive"/>
    <s v="Married"/>
    <s v="No"/>
    <s v="Y"/>
    <n v="2"/>
    <n v="-2"/>
    <n v="0"/>
    <n v="41"/>
    <n v="0"/>
    <m/>
    <n v="0"/>
    <n v="1"/>
    <n v="645"/>
    <n v="1"/>
    <s v="Bachelor's Degree"/>
    <n v="1"/>
    <n v="2"/>
    <n v="49"/>
    <n v="4"/>
    <n v="3"/>
    <n v="1"/>
    <n v="8392"/>
    <n v="19566"/>
    <n v="1"/>
    <n v="16"/>
    <n v="3"/>
    <n v="3"/>
    <n v="80"/>
    <n v="1"/>
    <n v="10"/>
    <n v="3"/>
    <n v="10"/>
    <n v="7"/>
    <n v="0"/>
    <n v="7"/>
  </r>
  <r>
    <s v="No"/>
    <s v="Travel_Rarely"/>
    <s v="25 - 34"/>
    <s v="Current Employees"/>
    <s v="R&amp;D"/>
    <x v="2"/>
    <s v="STAFF-536"/>
    <n v="536"/>
    <x v="1"/>
    <s v="Laboratory Technician"/>
    <s v="Divorced"/>
    <s v="No"/>
    <s v="Y"/>
    <n v="2"/>
    <n v="-2"/>
    <n v="0"/>
    <n v="28"/>
    <n v="0"/>
    <m/>
    <n v="0"/>
    <n v="1"/>
    <n v="1300"/>
    <n v="17"/>
    <s v="Associates Degree"/>
    <n v="1"/>
    <n v="3"/>
    <n v="79"/>
    <n v="3"/>
    <n v="2"/>
    <n v="3"/>
    <n v="4558"/>
    <n v="13535"/>
    <n v="1"/>
    <n v="12"/>
    <n v="3"/>
    <n v="4"/>
    <n v="80"/>
    <n v="1"/>
    <n v="10"/>
    <n v="3"/>
    <n v="10"/>
    <n v="0"/>
    <n v="1"/>
    <n v="8"/>
  </r>
  <r>
    <s v="Yes"/>
    <s v="Travel_Rarely"/>
    <s v="25 - 34"/>
    <s v="Ex-Employees"/>
    <s v="R&amp;D"/>
    <x v="2"/>
    <s v="STAFF-538"/>
    <n v="538"/>
    <x v="1"/>
    <s v="Laboratory Technician"/>
    <s v="Married"/>
    <s v="No"/>
    <s v="Y"/>
    <n v="5"/>
    <n v="-2"/>
    <n v="0"/>
    <n v="25"/>
    <n v="1"/>
    <n v="1"/>
    <n v="1"/>
    <n v="0"/>
    <n v="688"/>
    <n v="3"/>
    <s v="Bachelor's Degree"/>
    <n v="1"/>
    <n v="1"/>
    <n v="91"/>
    <n v="3"/>
    <n v="1"/>
    <n v="3"/>
    <n v="4031"/>
    <n v="9396"/>
    <n v="5"/>
    <n v="13"/>
    <n v="3"/>
    <n v="3"/>
    <n v="80"/>
    <n v="1"/>
    <n v="6"/>
    <n v="3"/>
    <n v="2"/>
    <n v="2"/>
    <n v="0"/>
    <n v="2"/>
  </r>
  <r>
    <s v="No"/>
    <s v="Travel_Rarely"/>
    <s v="45 - 54"/>
    <s v="Current Employees"/>
    <s v="R&amp;D"/>
    <x v="2"/>
    <s v="STAFF-543"/>
    <n v="543"/>
    <x v="1"/>
    <s v="Manufacturing Director"/>
    <s v="Married"/>
    <s v="Yes"/>
    <s v="Y"/>
    <n v="4"/>
    <n v="-2"/>
    <n v="0"/>
    <n v="52"/>
    <n v="0"/>
    <m/>
    <n v="0"/>
    <n v="1"/>
    <n v="319"/>
    <n v="3"/>
    <s v="Bachelor's Degree"/>
    <n v="1"/>
    <n v="4"/>
    <n v="39"/>
    <n v="2"/>
    <n v="3"/>
    <n v="3"/>
    <n v="7969"/>
    <n v="19609"/>
    <n v="2"/>
    <n v="14"/>
    <n v="3"/>
    <n v="3"/>
    <n v="80"/>
    <n v="0"/>
    <n v="28"/>
    <n v="3"/>
    <n v="5"/>
    <n v="4"/>
    <n v="0"/>
    <n v="4"/>
  </r>
  <r>
    <s v="No"/>
    <s v="Travel_Rarely"/>
    <s v="45 - 54"/>
    <s v="Current Employees"/>
    <s v="R&amp;D"/>
    <x v="0"/>
    <s v="STAFF-544"/>
    <n v="544"/>
    <x v="1"/>
    <s v="Research Scientist"/>
    <s v="Married"/>
    <s v="No"/>
    <s v="Y"/>
    <n v="3"/>
    <n v="-2"/>
    <n v="0"/>
    <n v="45"/>
    <n v="0"/>
    <m/>
    <n v="0"/>
    <n v="1"/>
    <n v="192"/>
    <n v="10"/>
    <s v="Associates Degree"/>
    <n v="1"/>
    <n v="1"/>
    <n v="69"/>
    <n v="3"/>
    <n v="1"/>
    <n v="2"/>
    <n v="2654"/>
    <n v="9655"/>
    <n v="3"/>
    <n v="21"/>
    <n v="4"/>
    <n v="4"/>
    <n v="80"/>
    <n v="2"/>
    <n v="8"/>
    <n v="2"/>
    <n v="2"/>
    <n v="2"/>
    <n v="0"/>
    <n v="2"/>
  </r>
  <r>
    <s v="No"/>
    <s v="Travel_Rarely"/>
    <s v="45 - 54"/>
    <s v="Current Employees"/>
    <s v="R&amp;D"/>
    <x v="0"/>
    <s v="STAFF-546"/>
    <n v="546"/>
    <x v="0"/>
    <s v="Manager"/>
    <s v="Married"/>
    <s v="No"/>
    <s v="Y"/>
    <n v="2"/>
    <n v="-2"/>
    <n v="0"/>
    <n v="52"/>
    <n v="0"/>
    <m/>
    <n v="0"/>
    <n v="1"/>
    <n v="1490"/>
    <n v="4"/>
    <s v="Associates Degree"/>
    <n v="1"/>
    <n v="4"/>
    <n v="30"/>
    <n v="3"/>
    <n v="4"/>
    <n v="2"/>
    <n v="16555"/>
    <n v="10310"/>
    <n v="2"/>
    <n v="13"/>
    <n v="3"/>
    <n v="4"/>
    <n v="80"/>
    <n v="0"/>
    <n v="31"/>
    <n v="1"/>
    <n v="5"/>
    <n v="2"/>
    <n v="1"/>
    <n v="4"/>
  </r>
  <r>
    <s v="No"/>
    <s v="Travel_Frequently"/>
    <s v="35 - 44"/>
    <s v="Current Employees"/>
    <s v="R&amp;D"/>
    <x v="0"/>
    <s v="STAFF-547"/>
    <n v="547"/>
    <x v="0"/>
    <s v="Research Scientist"/>
    <s v="Divorced"/>
    <s v="No"/>
    <s v="Y"/>
    <n v="3"/>
    <n v="-2"/>
    <n v="0"/>
    <n v="42"/>
    <n v="0"/>
    <m/>
    <n v="0"/>
    <n v="1"/>
    <n v="532"/>
    <n v="29"/>
    <s v="Associates Degree"/>
    <n v="1"/>
    <n v="1"/>
    <n v="92"/>
    <n v="3"/>
    <n v="2"/>
    <n v="2"/>
    <n v="4556"/>
    <n v="12932"/>
    <n v="2"/>
    <n v="11"/>
    <n v="3"/>
    <n v="2"/>
    <n v="80"/>
    <n v="1"/>
    <n v="19"/>
    <n v="3"/>
    <n v="5"/>
    <n v="4"/>
    <n v="0"/>
    <n v="2"/>
  </r>
  <r>
    <s v="No"/>
    <s v="Travel_Rarely"/>
    <s v="25 - 34"/>
    <s v="Current Employees"/>
    <s v="R&amp;D"/>
    <x v="0"/>
    <s v="STAFF-548"/>
    <n v="548"/>
    <x v="0"/>
    <s v="Manufacturing Director"/>
    <s v="Single"/>
    <s v="No"/>
    <s v="Y"/>
    <n v="2"/>
    <n v="-2"/>
    <n v="0"/>
    <n v="30"/>
    <n v="0"/>
    <m/>
    <n v="0"/>
    <n v="1"/>
    <n v="317"/>
    <n v="2"/>
    <s v="Bachelor's Degree"/>
    <n v="1"/>
    <n v="3"/>
    <n v="43"/>
    <n v="1"/>
    <n v="2"/>
    <n v="2"/>
    <n v="6091"/>
    <n v="24793"/>
    <n v="2"/>
    <n v="20"/>
    <n v="4"/>
    <n v="3"/>
    <n v="80"/>
    <n v="0"/>
    <n v="11"/>
    <n v="3"/>
    <n v="5"/>
    <n v="4"/>
    <n v="0"/>
    <n v="2"/>
  </r>
  <r>
    <s v="No"/>
    <s v="Travel_Rarely"/>
    <s v="Over 55"/>
    <s v="Current Employees"/>
    <s v="R&amp;D"/>
    <x v="0"/>
    <s v="STAFF-549"/>
    <n v="549"/>
    <x v="0"/>
    <s v="Manager"/>
    <s v="Married"/>
    <s v="No"/>
    <s v="Y"/>
    <n v="5"/>
    <n v="-2"/>
    <n v="0"/>
    <n v="60"/>
    <n v="0"/>
    <m/>
    <n v="0"/>
    <n v="1"/>
    <n v="422"/>
    <n v="7"/>
    <s v="Bachelor's Degree"/>
    <n v="1"/>
    <n v="1"/>
    <n v="41"/>
    <n v="3"/>
    <n v="5"/>
    <n v="2"/>
    <n v="19566"/>
    <n v="3854"/>
    <n v="5"/>
    <n v="11"/>
    <n v="3"/>
    <n v="4"/>
    <n v="80"/>
    <n v="0"/>
    <n v="33"/>
    <n v="1"/>
    <n v="29"/>
    <n v="8"/>
    <n v="11"/>
    <n v="10"/>
  </r>
  <r>
    <s v="No"/>
    <s v="Travel_Rarely"/>
    <s v="45 - 54"/>
    <s v="Current Employees"/>
    <s v="R&amp;D"/>
    <x v="2"/>
    <s v="STAFF-550"/>
    <n v="550"/>
    <x v="0"/>
    <s v="Manufacturing Director"/>
    <s v="Divorced"/>
    <s v="No"/>
    <s v="Y"/>
    <n v="5"/>
    <n v="-2"/>
    <n v="0"/>
    <n v="46"/>
    <n v="0"/>
    <m/>
    <n v="0"/>
    <n v="1"/>
    <n v="1485"/>
    <n v="18"/>
    <s v="Bachelor's Degree"/>
    <n v="1"/>
    <n v="3"/>
    <n v="87"/>
    <n v="3"/>
    <n v="2"/>
    <n v="3"/>
    <n v="4810"/>
    <n v="26314"/>
    <n v="2"/>
    <n v="14"/>
    <n v="3"/>
    <n v="3"/>
    <n v="80"/>
    <n v="1"/>
    <n v="19"/>
    <n v="2"/>
    <n v="10"/>
    <n v="7"/>
    <n v="0"/>
    <n v="8"/>
  </r>
  <r>
    <s v="No"/>
    <s v="Travel_Frequently"/>
    <s v="35 - 44"/>
    <s v="Current Employees"/>
    <s v="R&amp;D"/>
    <x v="4"/>
    <s v="STAFF-551"/>
    <n v="551"/>
    <x v="0"/>
    <s v="Healthcare Representative"/>
    <s v="Married"/>
    <s v="No"/>
    <s v="Y"/>
    <n v="4"/>
    <n v="-2"/>
    <n v="0"/>
    <n v="42"/>
    <n v="0"/>
    <m/>
    <n v="0"/>
    <n v="1"/>
    <n v="1368"/>
    <n v="28"/>
    <s v="Master's Degree"/>
    <n v="1"/>
    <n v="4"/>
    <n v="88"/>
    <n v="2"/>
    <n v="2"/>
    <n v="4"/>
    <n v="4523"/>
    <n v="4386"/>
    <n v="0"/>
    <n v="11"/>
    <n v="3"/>
    <n v="4"/>
    <n v="80"/>
    <n v="3"/>
    <n v="7"/>
    <n v="4"/>
    <n v="6"/>
    <n v="5"/>
    <n v="0"/>
    <n v="4"/>
  </r>
  <r>
    <s v="Yes"/>
    <s v="Travel_Rarely"/>
    <s v="Under 25"/>
    <s v="Ex-Employees"/>
    <s v="Sales"/>
    <x v="4"/>
    <s v="STAFF-554"/>
    <n v="554"/>
    <x v="0"/>
    <s v="Sales Representative"/>
    <s v="Single"/>
    <s v="Yes"/>
    <s v="Y"/>
    <n v="4"/>
    <n v="-2"/>
    <n v="0"/>
    <n v="24"/>
    <n v="1"/>
    <n v="1"/>
    <n v="1"/>
    <n v="0"/>
    <n v="1448"/>
    <n v="1"/>
    <s v="High School"/>
    <n v="1"/>
    <n v="4"/>
    <n v="62"/>
    <n v="3"/>
    <n v="1"/>
    <n v="4"/>
    <n v="3202"/>
    <n v="21972"/>
    <n v="1"/>
    <n v="16"/>
    <n v="3"/>
    <n v="2"/>
    <n v="80"/>
    <n v="0"/>
    <n v="6"/>
    <n v="3"/>
    <n v="5"/>
    <n v="3"/>
    <n v="1"/>
    <n v="4"/>
  </r>
  <r>
    <s v="Yes"/>
    <s v="Travel_Frequently"/>
    <s v="25 - 34"/>
    <s v="Ex-Employees"/>
    <s v="Sales"/>
    <x v="3"/>
    <s v="STAFF-555"/>
    <n v="555"/>
    <x v="0"/>
    <s v="Sales Representative"/>
    <s v="Divorced"/>
    <s v="No"/>
    <s v="Y"/>
    <n v="3"/>
    <n v="-2"/>
    <n v="0"/>
    <n v="34"/>
    <n v="1"/>
    <n v="1"/>
    <n v="1"/>
    <n v="0"/>
    <n v="296"/>
    <n v="6"/>
    <s v="Associates Degree"/>
    <n v="1"/>
    <n v="4"/>
    <n v="33"/>
    <n v="1"/>
    <n v="1"/>
    <n v="1"/>
    <n v="2351"/>
    <n v="12253"/>
    <n v="0"/>
    <n v="16"/>
    <n v="3"/>
    <n v="4"/>
    <n v="80"/>
    <n v="1"/>
    <n v="3"/>
    <n v="2"/>
    <n v="2"/>
    <n v="2"/>
    <n v="1"/>
    <n v="0"/>
  </r>
  <r>
    <s v="No"/>
    <s v="Travel_Frequently"/>
    <s v="35 - 44"/>
    <s v="Current Employees"/>
    <s v="R&amp;D"/>
    <x v="0"/>
    <s v="STAFF-556"/>
    <n v="556"/>
    <x v="1"/>
    <s v="Laboratory Technician"/>
    <s v="Married"/>
    <s v="Yes"/>
    <s v="Y"/>
    <n v="3"/>
    <n v="-2"/>
    <n v="0"/>
    <n v="38"/>
    <n v="0"/>
    <m/>
    <n v="0"/>
    <n v="1"/>
    <n v="1490"/>
    <n v="2"/>
    <s v="Associates Degree"/>
    <n v="1"/>
    <n v="4"/>
    <n v="42"/>
    <n v="3"/>
    <n v="1"/>
    <n v="2"/>
    <n v="1702"/>
    <n v="12106"/>
    <n v="1"/>
    <n v="23"/>
    <n v="4"/>
    <n v="3"/>
    <n v="80"/>
    <n v="1"/>
    <n v="1"/>
    <n v="3"/>
    <n v="1"/>
    <n v="0"/>
    <n v="0"/>
    <n v="0"/>
  </r>
  <r>
    <s v="No"/>
    <s v="Travel_Rarely"/>
    <s v="35 - 44"/>
    <s v="Current Employees"/>
    <s v="Sales"/>
    <x v="0"/>
    <s v="STAFF-558"/>
    <n v="558"/>
    <x v="0"/>
    <s v="Manager"/>
    <s v="Married"/>
    <s v="No"/>
    <s v="Y"/>
    <n v="2"/>
    <n v="-2"/>
    <n v="0"/>
    <n v="40"/>
    <n v="0"/>
    <m/>
    <n v="0"/>
    <n v="1"/>
    <n v="1398"/>
    <n v="2"/>
    <s v="Master's Degree"/>
    <n v="1"/>
    <n v="3"/>
    <n v="79"/>
    <n v="3"/>
    <n v="5"/>
    <n v="2"/>
    <n v="18041"/>
    <n v="13022"/>
    <n v="0"/>
    <n v="14"/>
    <n v="3"/>
    <n v="4"/>
    <n v="80"/>
    <n v="0"/>
    <n v="21"/>
    <n v="3"/>
    <n v="20"/>
    <n v="15"/>
    <n v="1"/>
    <n v="12"/>
  </r>
  <r>
    <s v="No"/>
    <s v="Travel_Rarely"/>
    <s v="25 - 34"/>
    <s v="Current Employees"/>
    <s v="R&amp;D"/>
    <x v="0"/>
    <s v="STAFF-560"/>
    <n v="560"/>
    <x v="0"/>
    <s v="Research Scientist"/>
    <s v="Divorced"/>
    <s v="No"/>
    <s v="Y"/>
    <n v="3"/>
    <n v="-2"/>
    <n v="0"/>
    <n v="26"/>
    <n v="0"/>
    <m/>
    <n v="0"/>
    <n v="1"/>
    <n v="1349"/>
    <n v="23"/>
    <s v="Bachelor's Degree"/>
    <n v="1"/>
    <n v="1"/>
    <n v="90"/>
    <n v="3"/>
    <n v="1"/>
    <n v="2"/>
    <n v="2886"/>
    <n v="3032"/>
    <n v="1"/>
    <n v="22"/>
    <n v="4"/>
    <n v="2"/>
    <n v="80"/>
    <n v="2"/>
    <n v="3"/>
    <n v="1"/>
    <n v="3"/>
    <n v="2"/>
    <n v="0"/>
    <n v="2"/>
  </r>
  <r>
    <s v="No"/>
    <s v="Non-Travel"/>
    <s v="25 - 34"/>
    <s v="Current Employees"/>
    <s v="R&amp;D"/>
    <x v="0"/>
    <s v="STAFF-562"/>
    <n v="562"/>
    <x v="1"/>
    <s v="Laboratory Technician"/>
    <s v="Married"/>
    <s v="No"/>
    <s v="Y"/>
    <n v="3"/>
    <n v="-2"/>
    <n v="0"/>
    <n v="30"/>
    <n v="0"/>
    <m/>
    <n v="0"/>
    <n v="1"/>
    <n v="1400"/>
    <n v="3"/>
    <s v="Bachelor's Degree"/>
    <n v="1"/>
    <n v="3"/>
    <n v="53"/>
    <n v="3"/>
    <n v="1"/>
    <n v="2"/>
    <n v="2097"/>
    <n v="16734"/>
    <n v="4"/>
    <n v="15"/>
    <n v="3"/>
    <n v="3"/>
    <n v="80"/>
    <n v="1"/>
    <n v="9"/>
    <n v="1"/>
    <n v="5"/>
    <n v="3"/>
    <n v="1"/>
    <n v="4"/>
  </r>
  <r>
    <s v="No"/>
    <s v="Travel_Rarely"/>
    <s v="25 - 34"/>
    <s v="Current Employees"/>
    <s v="R&amp;D"/>
    <x v="2"/>
    <s v="STAFF-564"/>
    <n v="564"/>
    <x v="1"/>
    <s v="Research Director"/>
    <s v="Married"/>
    <s v="No"/>
    <s v="Y"/>
    <n v="2"/>
    <n v="-2"/>
    <n v="0"/>
    <n v="29"/>
    <n v="0"/>
    <m/>
    <n v="0"/>
    <n v="1"/>
    <n v="986"/>
    <n v="3"/>
    <s v="Master's Degree"/>
    <n v="1"/>
    <n v="2"/>
    <n v="93"/>
    <n v="2"/>
    <n v="3"/>
    <n v="3"/>
    <n v="11935"/>
    <n v="21526"/>
    <n v="1"/>
    <n v="18"/>
    <n v="3"/>
    <n v="3"/>
    <n v="80"/>
    <n v="0"/>
    <n v="10"/>
    <n v="3"/>
    <n v="10"/>
    <n v="2"/>
    <n v="0"/>
    <n v="7"/>
  </r>
  <r>
    <s v="Yes"/>
    <s v="Travel_Rarely"/>
    <s v="25 - 34"/>
    <s v="Ex-Employees"/>
    <s v="R&amp;D"/>
    <x v="4"/>
    <s v="STAFF-565"/>
    <n v="565"/>
    <x v="0"/>
    <s v="Research Scientist"/>
    <s v="Married"/>
    <s v="No"/>
    <s v="Y"/>
    <n v="2"/>
    <n v="-2"/>
    <n v="0"/>
    <n v="29"/>
    <n v="1"/>
    <n v="1"/>
    <n v="1"/>
    <n v="0"/>
    <n v="408"/>
    <n v="25"/>
    <s v="Doctoral Degree"/>
    <n v="1"/>
    <n v="4"/>
    <n v="71"/>
    <n v="2"/>
    <n v="1"/>
    <n v="4"/>
    <n v="2546"/>
    <n v="18300"/>
    <n v="5"/>
    <n v="16"/>
    <n v="3"/>
    <n v="2"/>
    <n v="80"/>
    <n v="0"/>
    <n v="6"/>
    <n v="4"/>
    <n v="2"/>
    <n v="2"/>
    <n v="1"/>
    <n v="1"/>
  </r>
  <r>
    <s v="Yes"/>
    <s v="Travel_Rarely"/>
    <s v="Under 25"/>
    <s v="Ex-Employees"/>
    <s v="HR"/>
    <x v="4"/>
    <s v="STAFF-566"/>
    <n v="566"/>
    <x v="1"/>
    <s v="Human Resources"/>
    <s v="Single"/>
    <s v="No"/>
    <s v="Y"/>
    <n v="3"/>
    <n v="-2"/>
    <n v="0"/>
    <n v="19"/>
    <n v="1"/>
    <n v="1"/>
    <n v="1"/>
    <n v="0"/>
    <n v="489"/>
    <n v="2"/>
    <s v="Associates Degree"/>
    <n v="1"/>
    <n v="4"/>
    <n v="52"/>
    <n v="2"/>
    <n v="1"/>
    <n v="4"/>
    <n v="2564"/>
    <n v="18437"/>
    <n v="1"/>
    <n v="12"/>
    <n v="3"/>
    <n v="3"/>
    <n v="80"/>
    <n v="0"/>
    <n v="1"/>
    <n v="4"/>
    <n v="1"/>
    <n v="0"/>
    <n v="0"/>
    <n v="0"/>
  </r>
  <r>
    <s v="No"/>
    <s v="Non-Travel"/>
    <s v="25 - 34"/>
    <s v="Current Employees"/>
    <s v="Sales"/>
    <x v="1"/>
    <s v="STAFF-567"/>
    <n v="567"/>
    <x v="0"/>
    <s v="Sales Executive"/>
    <s v="Married"/>
    <s v="No"/>
    <s v="Y"/>
    <n v="3"/>
    <n v="-2"/>
    <n v="0"/>
    <n v="30"/>
    <n v="0"/>
    <m/>
    <n v="0"/>
    <n v="1"/>
    <n v="1398"/>
    <n v="22"/>
    <s v="Master's Degree"/>
    <n v="1"/>
    <n v="3"/>
    <n v="69"/>
    <n v="3"/>
    <n v="3"/>
    <n v="3"/>
    <n v="8412"/>
    <n v="2890"/>
    <n v="0"/>
    <n v="11"/>
    <n v="3"/>
    <n v="3"/>
    <n v="80"/>
    <n v="0"/>
    <n v="10"/>
    <n v="3"/>
    <n v="9"/>
    <n v="8"/>
    <n v="7"/>
    <n v="8"/>
  </r>
  <r>
    <s v="No"/>
    <s v="Travel_Rarely"/>
    <s v="Over 55"/>
    <s v="Current Employees"/>
    <s v="Sales"/>
    <x v="3"/>
    <s v="STAFF-568"/>
    <n v="568"/>
    <x v="1"/>
    <s v="Manager"/>
    <s v="Divorced"/>
    <s v="No"/>
    <s v="Y"/>
    <n v="3"/>
    <n v="-2"/>
    <n v="0"/>
    <n v="57"/>
    <n v="0"/>
    <m/>
    <n v="0"/>
    <n v="1"/>
    <n v="210"/>
    <n v="29"/>
    <s v="Bachelor's Degree"/>
    <n v="1"/>
    <n v="1"/>
    <n v="56"/>
    <n v="2"/>
    <n v="4"/>
    <n v="1"/>
    <n v="14118"/>
    <n v="22102"/>
    <n v="3"/>
    <n v="12"/>
    <n v="3"/>
    <n v="3"/>
    <n v="80"/>
    <n v="1"/>
    <n v="32"/>
    <n v="2"/>
    <n v="1"/>
    <n v="0"/>
    <n v="0"/>
    <n v="0"/>
  </r>
  <r>
    <s v="No"/>
    <s v="Travel_Rarely"/>
    <s v="45 - 54"/>
    <s v="Current Employees"/>
    <s v="R&amp;D"/>
    <x v="0"/>
    <s v="STAFF-569"/>
    <n v="569"/>
    <x v="1"/>
    <s v="Manager"/>
    <s v="Married"/>
    <s v="No"/>
    <s v="Y"/>
    <n v="2"/>
    <n v="-2"/>
    <n v="0"/>
    <n v="50"/>
    <n v="0"/>
    <m/>
    <n v="0"/>
    <n v="1"/>
    <n v="1099"/>
    <n v="29"/>
    <s v="Master's Degree"/>
    <n v="1"/>
    <n v="2"/>
    <n v="88"/>
    <n v="2"/>
    <n v="4"/>
    <n v="2"/>
    <n v="17046"/>
    <n v="9314"/>
    <n v="0"/>
    <n v="15"/>
    <n v="3"/>
    <n v="2"/>
    <n v="80"/>
    <n v="1"/>
    <n v="28"/>
    <n v="3"/>
    <n v="27"/>
    <n v="10"/>
    <n v="15"/>
    <n v="7"/>
  </r>
  <r>
    <s v="No"/>
    <s v="Non-Travel"/>
    <s v="25 - 34"/>
    <s v="Current Employees"/>
    <s v="R&amp;D"/>
    <x v="2"/>
    <s v="STAFF-571"/>
    <n v="571"/>
    <x v="0"/>
    <s v="Laboratory Technician"/>
    <s v="Single"/>
    <s v="No"/>
    <s v="Y"/>
    <n v="2"/>
    <n v="-2"/>
    <n v="0"/>
    <n v="30"/>
    <n v="0"/>
    <m/>
    <n v="0"/>
    <n v="1"/>
    <n v="1116"/>
    <n v="2"/>
    <s v="Bachelor's Degree"/>
    <n v="1"/>
    <n v="3"/>
    <n v="49"/>
    <n v="3"/>
    <n v="1"/>
    <n v="4"/>
    <n v="2564"/>
    <n v="7181"/>
    <n v="0"/>
    <n v="14"/>
    <n v="3"/>
    <n v="3"/>
    <n v="80"/>
    <n v="0"/>
    <n v="12"/>
    <n v="2"/>
    <n v="11"/>
    <n v="7"/>
    <n v="6"/>
    <n v="7"/>
  </r>
  <r>
    <s v="No"/>
    <s v="Travel_Frequently"/>
    <s v="Over 55"/>
    <s v="Current Employees"/>
    <s v="Sales"/>
    <x v="3"/>
    <s v="STAFF-573"/>
    <n v="573"/>
    <x v="0"/>
    <s v="Sales Executive"/>
    <s v="Married"/>
    <s v="No"/>
    <s v="Y"/>
    <n v="5"/>
    <n v="-2"/>
    <n v="0"/>
    <n v="60"/>
    <n v="0"/>
    <m/>
    <n v="0"/>
    <n v="1"/>
    <n v="1499"/>
    <n v="28"/>
    <s v="Bachelor's Degree"/>
    <n v="1"/>
    <n v="3"/>
    <n v="80"/>
    <n v="2"/>
    <n v="3"/>
    <n v="1"/>
    <n v="10266"/>
    <n v="2845"/>
    <n v="4"/>
    <n v="19"/>
    <n v="3"/>
    <n v="4"/>
    <n v="80"/>
    <n v="0"/>
    <n v="22"/>
    <n v="4"/>
    <n v="18"/>
    <n v="13"/>
    <n v="13"/>
    <n v="11"/>
  </r>
  <r>
    <s v="No"/>
    <s v="Travel_Rarely"/>
    <s v="45 - 54"/>
    <s v="Current Employees"/>
    <s v="R&amp;D"/>
    <x v="2"/>
    <s v="STAFF-574"/>
    <n v="574"/>
    <x v="0"/>
    <s v="Manufacturing Director"/>
    <s v="Divorced"/>
    <s v="No"/>
    <s v="Y"/>
    <n v="2"/>
    <n v="-2"/>
    <n v="0"/>
    <n v="47"/>
    <n v="0"/>
    <m/>
    <n v="0"/>
    <n v="1"/>
    <n v="983"/>
    <n v="2"/>
    <s v="Associates Degree"/>
    <n v="1"/>
    <n v="1"/>
    <n v="65"/>
    <n v="3"/>
    <n v="2"/>
    <n v="4"/>
    <n v="5070"/>
    <n v="7389"/>
    <n v="5"/>
    <n v="13"/>
    <n v="3"/>
    <n v="3"/>
    <n v="80"/>
    <n v="3"/>
    <n v="20"/>
    <n v="3"/>
    <n v="5"/>
    <n v="0"/>
    <n v="0"/>
    <n v="4"/>
  </r>
  <r>
    <s v="No"/>
    <s v="Travel_Rarely"/>
    <s v="45 - 54"/>
    <s v="Current Employees"/>
    <s v="R&amp;D"/>
    <x v="0"/>
    <s v="STAFF-575"/>
    <n v="575"/>
    <x v="1"/>
    <s v="Research Director"/>
    <s v="Married"/>
    <s v="No"/>
    <s v="Y"/>
    <n v="2"/>
    <n v="-2"/>
    <n v="0"/>
    <n v="46"/>
    <n v="0"/>
    <m/>
    <n v="0"/>
    <n v="1"/>
    <n v="1009"/>
    <n v="2"/>
    <s v="Bachelor's Degree"/>
    <n v="1"/>
    <n v="1"/>
    <n v="51"/>
    <n v="3"/>
    <n v="4"/>
    <n v="2"/>
    <n v="17861"/>
    <n v="2288"/>
    <n v="6"/>
    <n v="13"/>
    <n v="3"/>
    <n v="3"/>
    <n v="80"/>
    <n v="0"/>
    <n v="26"/>
    <n v="1"/>
    <n v="3"/>
    <n v="2"/>
    <n v="0"/>
    <n v="1"/>
  </r>
  <r>
    <s v="No"/>
    <s v="Travel_Rarely"/>
    <s v="35 - 44"/>
    <s v="Current Employees"/>
    <s v="R&amp;D"/>
    <x v="0"/>
    <s v="STAFF-577"/>
    <n v="577"/>
    <x v="1"/>
    <s v="Laboratory Technician"/>
    <s v="Single"/>
    <s v="No"/>
    <s v="Y"/>
    <n v="2"/>
    <n v="-2"/>
    <n v="0"/>
    <n v="35"/>
    <n v="0"/>
    <m/>
    <n v="0"/>
    <n v="1"/>
    <n v="144"/>
    <n v="22"/>
    <s v="Bachelor's Degree"/>
    <n v="1"/>
    <n v="4"/>
    <n v="46"/>
    <n v="1"/>
    <n v="1"/>
    <n v="2"/>
    <n v="4230"/>
    <n v="19225"/>
    <n v="0"/>
    <n v="15"/>
    <n v="3"/>
    <n v="3"/>
    <n v="80"/>
    <n v="0"/>
    <n v="6"/>
    <n v="3"/>
    <n v="5"/>
    <n v="4"/>
    <n v="4"/>
    <n v="3"/>
  </r>
  <r>
    <s v="No"/>
    <s v="Travel_Rarely"/>
    <s v="45 - 54"/>
    <s v="Current Employees"/>
    <s v="R&amp;D"/>
    <x v="0"/>
    <s v="STAFF-578"/>
    <n v="578"/>
    <x v="0"/>
    <s v="Laboratory Technician"/>
    <s v="Single"/>
    <s v="No"/>
    <s v="Y"/>
    <n v="3"/>
    <n v="-2"/>
    <n v="0"/>
    <n v="54"/>
    <n v="0"/>
    <m/>
    <n v="0"/>
    <n v="1"/>
    <n v="548"/>
    <n v="8"/>
    <s v="Master's Degree"/>
    <n v="1"/>
    <n v="3"/>
    <n v="42"/>
    <n v="3"/>
    <n v="2"/>
    <n v="2"/>
    <n v="3780"/>
    <n v="23428"/>
    <n v="7"/>
    <n v="11"/>
    <n v="3"/>
    <n v="3"/>
    <n v="80"/>
    <n v="0"/>
    <n v="19"/>
    <n v="3"/>
    <n v="1"/>
    <n v="0"/>
    <n v="0"/>
    <n v="0"/>
  </r>
  <r>
    <s v="No"/>
    <s v="Travel_Rarely"/>
    <s v="25 - 34"/>
    <s v="Current Employees"/>
    <s v="R&amp;D"/>
    <x v="0"/>
    <s v="STAFF-579"/>
    <n v="579"/>
    <x v="1"/>
    <s v="Research Scientist"/>
    <s v="Divorced"/>
    <s v="No"/>
    <s v="Y"/>
    <n v="3"/>
    <n v="-2"/>
    <n v="0"/>
    <n v="34"/>
    <n v="0"/>
    <m/>
    <n v="0"/>
    <n v="1"/>
    <n v="1303"/>
    <n v="2"/>
    <s v="Master's Degree"/>
    <n v="1"/>
    <n v="4"/>
    <n v="62"/>
    <n v="2"/>
    <n v="1"/>
    <n v="2"/>
    <n v="2768"/>
    <n v="8416"/>
    <n v="3"/>
    <n v="12"/>
    <n v="3"/>
    <n v="3"/>
    <n v="80"/>
    <n v="1"/>
    <n v="14"/>
    <n v="3"/>
    <n v="7"/>
    <n v="3"/>
    <n v="5"/>
    <n v="7"/>
  </r>
  <r>
    <s v="No"/>
    <s v="Travel_Rarely"/>
    <s v="45 - 54"/>
    <s v="Current Employees"/>
    <s v="Sales"/>
    <x v="3"/>
    <s v="STAFF-580"/>
    <n v="580"/>
    <x v="0"/>
    <s v="Sales Executive"/>
    <s v="Married"/>
    <s v="Yes"/>
    <s v="Y"/>
    <n v="3"/>
    <n v="-2"/>
    <n v="0"/>
    <n v="46"/>
    <n v="0"/>
    <m/>
    <n v="0"/>
    <n v="1"/>
    <n v="1125"/>
    <n v="10"/>
    <s v="Bachelor's Degree"/>
    <n v="1"/>
    <n v="3"/>
    <n v="94"/>
    <n v="2"/>
    <n v="3"/>
    <n v="1"/>
    <n v="9071"/>
    <n v="11563"/>
    <n v="2"/>
    <n v="19"/>
    <n v="3"/>
    <n v="3"/>
    <n v="80"/>
    <n v="1"/>
    <n v="15"/>
    <n v="3"/>
    <n v="3"/>
    <n v="2"/>
    <n v="1"/>
    <n v="2"/>
  </r>
  <r>
    <s v="No"/>
    <s v="Travel_Rarely"/>
    <s v="25 - 34"/>
    <s v="Current Employees"/>
    <s v="R&amp;D"/>
    <x v="0"/>
    <s v="STAFF-581"/>
    <n v="581"/>
    <x v="1"/>
    <s v="Manufacturing Director"/>
    <s v="Divorced"/>
    <s v="No"/>
    <s v="Y"/>
    <n v="6"/>
    <n v="-2"/>
    <n v="0"/>
    <n v="31"/>
    <n v="0"/>
    <m/>
    <n v="0"/>
    <n v="1"/>
    <n v="1274"/>
    <n v="9"/>
    <s v="High School"/>
    <n v="1"/>
    <n v="3"/>
    <n v="33"/>
    <n v="3"/>
    <n v="3"/>
    <n v="2"/>
    <n v="10648"/>
    <n v="14394"/>
    <n v="1"/>
    <n v="25"/>
    <n v="4"/>
    <n v="4"/>
    <n v="80"/>
    <n v="1"/>
    <n v="13"/>
    <n v="4"/>
    <n v="13"/>
    <n v="8"/>
    <n v="0"/>
    <n v="8"/>
  </r>
  <r>
    <s v="Yes"/>
    <s v="Travel_Rarely"/>
    <s v="25 - 34"/>
    <s v="Ex-Employees"/>
    <s v="R&amp;D"/>
    <x v="2"/>
    <s v="STAFF-582"/>
    <n v="582"/>
    <x v="1"/>
    <s v="Manager"/>
    <s v="Married"/>
    <s v="Yes"/>
    <s v="Y"/>
    <n v="2"/>
    <n v="-2"/>
    <n v="0"/>
    <n v="33"/>
    <n v="1"/>
    <n v="1"/>
    <n v="1"/>
    <n v="0"/>
    <n v="1277"/>
    <n v="15"/>
    <s v="High School"/>
    <n v="1"/>
    <n v="2"/>
    <n v="56"/>
    <n v="3"/>
    <n v="3"/>
    <n v="3"/>
    <n v="13610"/>
    <n v="24619"/>
    <n v="7"/>
    <n v="12"/>
    <n v="3"/>
    <n v="4"/>
    <n v="80"/>
    <n v="0"/>
    <n v="15"/>
    <n v="4"/>
    <n v="7"/>
    <n v="6"/>
    <n v="7"/>
    <n v="7"/>
  </r>
  <r>
    <s v="Yes"/>
    <s v="Travel_Rarely"/>
    <s v="25 - 34"/>
    <s v="Ex-Employees"/>
    <s v="R&amp;D"/>
    <x v="2"/>
    <s v="STAFF-584"/>
    <n v="584"/>
    <x v="1"/>
    <s v="Laboratory Technician"/>
    <s v="Divorced"/>
    <s v="No"/>
    <s v="Y"/>
    <n v="2"/>
    <n v="-2"/>
    <n v="0"/>
    <n v="33"/>
    <n v="1"/>
    <n v="1"/>
    <n v="1"/>
    <n v="0"/>
    <n v="587"/>
    <n v="10"/>
    <s v="High School"/>
    <n v="1"/>
    <n v="1"/>
    <n v="38"/>
    <n v="1"/>
    <n v="1"/>
    <n v="4"/>
    <n v="3408"/>
    <n v="6705"/>
    <n v="7"/>
    <n v="13"/>
    <n v="3"/>
    <n v="1"/>
    <n v="80"/>
    <n v="3"/>
    <n v="8"/>
    <n v="3"/>
    <n v="4"/>
    <n v="3"/>
    <n v="1"/>
    <n v="3"/>
  </r>
  <r>
    <s v="No"/>
    <s v="Travel_Rarely"/>
    <s v="25 - 34"/>
    <s v="Current Employees"/>
    <s v="Sales"/>
    <x v="3"/>
    <s v="STAFF-585"/>
    <n v="585"/>
    <x v="1"/>
    <s v="Sales Representative"/>
    <s v="Single"/>
    <s v="No"/>
    <s v="Y"/>
    <n v="3"/>
    <n v="-2"/>
    <n v="0"/>
    <n v="30"/>
    <n v="0"/>
    <m/>
    <n v="0"/>
    <n v="1"/>
    <n v="413"/>
    <n v="7"/>
    <s v="High School"/>
    <n v="1"/>
    <n v="4"/>
    <n v="57"/>
    <n v="3"/>
    <n v="1"/>
    <n v="1"/>
    <n v="2983"/>
    <n v="18398"/>
    <n v="0"/>
    <n v="14"/>
    <n v="3"/>
    <n v="1"/>
    <n v="80"/>
    <n v="0"/>
    <n v="4"/>
    <n v="3"/>
    <n v="3"/>
    <n v="2"/>
    <n v="1"/>
    <n v="2"/>
  </r>
  <r>
    <s v="No"/>
    <s v="Travel_Rarely"/>
    <s v="35 - 44"/>
    <s v="Current Employees"/>
    <s v="R&amp;D"/>
    <x v="0"/>
    <s v="STAFF-586"/>
    <n v="586"/>
    <x v="1"/>
    <s v="Healthcare Representative"/>
    <s v="Married"/>
    <s v="Yes"/>
    <s v="Y"/>
    <n v="2"/>
    <n v="-2"/>
    <n v="0"/>
    <n v="35"/>
    <n v="0"/>
    <m/>
    <n v="0"/>
    <n v="1"/>
    <n v="1276"/>
    <n v="16"/>
    <s v="Bachelor's Degree"/>
    <n v="1"/>
    <n v="4"/>
    <n v="72"/>
    <n v="3"/>
    <n v="3"/>
    <n v="2"/>
    <n v="7632"/>
    <n v="14295"/>
    <n v="4"/>
    <n v="12"/>
    <n v="3"/>
    <n v="3"/>
    <n v="80"/>
    <n v="0"/>
    <n v="10"/>
    <n v="3"/>
    <n v="8"/>
    <n v="7"/>
    <n v="0"/>
    <n v="0"/>
  </r>
  <r>
    <s v="Yes"/>
    <s v="Travel_Frequently"/>
    <s v="25 - 34"/>
    <s v="Ex-Employees"/>
    <s v="R&amp;D"/>
    <x v="0"/>
    <s v="STAFF-587"/>
    <n v="587"/>
    <x v="1"/>
    <s v="Healthcare Representative"/>
    <s v="Married"/>
    <s v="No"/>
    <s v="Y"/>
    <n v="2"/>
    <n v="-2"/>
    <n v="0"/>
    <n v="31"/>
    <n v="1"/>
    <n v="1"/>
    <n v="1"/>
    <n v="0"/>
    <n v="534"/>
    <n v="20"/>
    <s v="Bachelor's Degree"/>
    <n v="1"/>
    <n v="1"/>
    <n v="66"/>
    <n v="3"/>
    <n v="3"/>
    <n v="2"/>
    <n v="9824"/>
    <n v="22908"/>
    <n v="3"/>
    <n v="12"/>
    <n v="3"/>
    <n v="1"/>
    <n v="80"/>
    <n v="0"/>
    <n v="12"/>
    <n v="3"/>
    <n v="1"/>
    <n v="0"/>
    <n v="0"/>
    <n v="0"/>
  </r>
  <r>
    <s v="Yes"/>
    <s v="Travel_Frequently"/>
    <s v="25 - 34"/>
    <s v="Ex-Employees"/>
    <s v="HR"/>
    <x v="5"/>
    <s v="STAFF-590"/>
    <n v="590"/>
    <x v="0"/>
    <s v="Human Resources"/>
    <s v="Divorced"/>
    <s v="Yes"/>
    <s v="Y"/>
    <n v="2"/>
    <n v="-2"/>
    <n v="0"/>
    <n v="34"/>
    <n v="1"/>
    <n v="1"/>
    <n v="1"/>
    <n v="0"/>
    <n v="988"/>
    <n v="23"/>
    <s v="Bachelor's Degree"/>
    <n v="1"/>
    <n v="2"/>
    <n v="43"/>
    <n v="3"/>
    <n v="3"/>
    <n v="3"/>
    <n v="9950"/>
    <n v="11533"/>
    <n v="9"/>
    <n v="15"/>
    <n v="3"/>
    <n v="3"/>
    <n v="80"/>
    <n v="3"/>
    <n v="11"/>
    <n v="3"/>
    <n v="3"/>
    <n v="2"/>
    <n v="0"/>
    <n v="2"/>
  </r>
  <r>
    <s v="No"/>
    <s v="Travel_Frequently"/>
    <s v="35 - 44"/>
    <s v="Current Employees"/>
    <s v="R&amp;D"/>
    <x v="1"/>
    <s v="STAFF-591"/>
    <n v="591"/>
    <x v="1"/>
    <s v="Laboratory Technician"/>
    <s v="Married"/>
    <s v="No"/>
    <s v="Y"/>
    <n v="4"/>
    <n v="-2"/>
    <n v="0"/>
    <n v="42"/>
    <n v="0"/>
    <m/>
    <n v="0"/>
    <n v="1"/>
    <n v="1474"/>
    <n v="5"/>
    <s v="Associates Degree"/>
    <n v="1"/>
    <n v="2"/>
    <n v="97"/>
    <n v="3"/>
    <n v="1"/>
    <n v="3"/>
    <n v="2093"/>
    <n v="9260"/>
    <n v="4"/>
    <n v="17"/>
    <n v="3"/>
    <n v="4"/>
    <n v="80"/>
    <n v="1"/>
    <n v="8"/>
    <n v="3"/>
    <n v="2"/>
    <n v="2"/>
    <n v="2"/>
    <n v="0"/>
  </r>
  <r>
    <s v="No"/>
    <s v="Non-Travel"/>
    <s v="35 - 44"/>
    <s v="Current Employees"/>
    <s v="Sales"/>
    <x v="2"/>
    <s v="STAFF-592"/>
    <n v="592"/>
    <x v="1"/>
    <s v="Sales Executive"/>
    <s v="Single"/>
    <s v="No"/>
    <s v="Y"/>
    <n v="3"/>
    <n v="-2"/>
    <n v="0"/>
    <n v="36"/>
    <n v="0"/>
    <m/>
    <n v="0"/>
    <n v="1"/>
    <n v="635"/>
    <n v="10"/>
    <s v="Master's Degree"/>
    <n v="1"/>
    <n v="2"/>
    <n v="32"/>
    <n v="3"/>
    <n v="3"/>
    <n v="4"/>
    <n v="9980"/>
    <n v="15318"/>
    <n v="1"/>
    <n v="14"/>
    <n v="3"/>
    <n v="4"/>
    <n v="80"/>
    <n v="0"/>
    <n v="10"/>
    <n v="2"/>
    <n v="10"/>
    <n v="3"/>
    <n v="9"/>
    <n v="7"/>
  </r>
  <r>
    <s v="Yes"/>
    <s v="Travel_Frequently"/>
    <s v="Under 25"/>
    <s v="Ex-Employees"/>
    <s v="R&amp;D"/>
    <x v="4"/>
    <s v="STAFF-593"/>
    <n v="593"/>
    <x v="1"/>
    <s v="Laboratory Technician"/>
    <s v="Single"/>
    <s v="No"/>
    <s v="Y"/>
    <n v="3"/>
    <n v="-2"/>
    <n v="0"/>
    <n v="22"/>
    <n v="1"/>
    <n v="1"/>
    <n v="1"/>
    <n v="0"/>
    <n v="1368"/>
    <n v="4"/>
    <s v="High School"/>
    <n v="1"/>
    <n v="4"/>
    <n v="99"/>
    <n v="2"/>
    <n v="1"/>
    <n v="4"/>
    <n v="3894"/>
    <n v="9129"/>
    <n v="5"/>
    <n v="16"/>
    <n v="3"/>
    <n v="3"/>
    <n v="80"/>
    <n v="0"/>
    <n v="4"/>
    <n v="3"/>
    <n v="2"/>
    <n v="2"/>
    <n v="1"/>
    <n v="2"/>
  </r>
  <r>
    <s v="No"/>
    <s v="Travel_Rarely"/>
    <s v="45 - 54"/>
    <s v="Current Employees"/>
    <s v="Sales"/>
    <x v="3"/>
    <s v="STAFF-595"/>
    <n v="595"/>
    <x v="0"/>
    <s v="Sales Executive"/>
    <s v="Married"/>
    <s v="No"/>
    <s v="Y"/>
    <n v="2"/>
    <n v="-2"/>
    <n v="0"/>
    <n v="48"/>
    <n v="0"/>
    <m/>
    <n v="0"/>
    <n v="1"/>
    <n v="163"/>
    <n v="2"/>
    <s v="Doctoral Degree"/>
    <n v="1"/>
    <n v="2"/>
    <n v="37"/>
    <n v="3"/>
    <n v="2"/>
    <n v="1"/>
    <n v="4051"/>
    <n v="19658"/>
    <n v="2"/>
    <n v="14"/>
    <n v="3"/>
    <n v="1"/>
    <n v="80"/>
    <n v="1"/>
    <n v="14"/>
    <n v="3"/>
    <n v="9"/>
    <n v="7"/>
    <n v="6"/>
    <n v="7"/>
  </r>
  <r>
    <s v="No"/>
    <s v="Travel_Rarely"/>
    <s v="Over 55"/>
    <s v="Current Employees"/>
    <s v="Sales"/>
    <x v="0"/>
    <s v="STAFF-597"/>
    <n v="597"/>
    <x v="0"/>
    <s v="Manager"/>
    <s v="Single"/>
    <s v="No"/>
    <s v="Y"/>
    <n v="2"/>
    <n v="-2"/>
    <n v="0"/>
    <n v="55"/>
    <n v="0"/>
    <m/>
    <n v="0"/>
    <n v="1"/>
    <n v="1117"/>
    <n v="18"/>
    <s v="Doctoral Degree"/>
    <n v="1"/>
    <n v="1"/>
    <n v="83"/>
    <n v="3"/>
    <n v="4"/>
    <n v="2"/>
    <n v="16835"/>
    <n v="9873"/>
    <n v="3"/>
    <n v="23"/>
    <n v="4"/>
    <n v="4"/>
    <n v="80"/>
    <n v="0"/>
    <n v="37"/>
    <n v="3"/>
    <n v="10"/>
    <n v="9"/>
    <n v="7"/>
    <n v="7"/>
  </r>
  <r>
    <s v="No"/>
    <s v="Non-Travel"/>
    <s v="35 - 44"/>
    <s v="Current Employees"/>
    <s v="Sales"/>
    <x v="0"/>
    <s v="STAFF-599"/>
    <n v="599"/>
    <x v="1"/>
    <s v="Sales Executive"/>
    <s v="Single"/>
    <s v="No"/>
    <s v="Y"/>
    <n v="3"/>
    <n v="-2"/>
    <n v="0"/>
    <n v="41"/>
    <n v="0"/>
    <m/>
    <n v="0"/>
    <n v="1"/>
    <n v="267"/>
    <n v="10"/>
    <s v="Associates Degree"/>
    <n v="1"/>
    <n v="4"/>
    <n v="56"/>
    <n v="3"/>
    <n v="2"/>
    <n v="2"/>
    <n v="6230"/>
    <n v="13430"/>
    <n v="7"/>
    <n v="14"/>
    <n v="3"/>
    <n v="4"/>
    <n v="80"/>
    <n v="0"/>
    <n v="16"/>
    <n v="3"/>
    <n v="14"/>
    <n v="3"/>
    <n v="1"/>
    <n v="10"/>
  </r>
  <r>
    <s v="No"/>
    <s v="Travel_Rarely"/>
    <s v="35 - 44"/>
    <s v="Current Employees"/>
    <s v="Sales"/>
    <x v="3"/>
    <s v="STAFF-600"/>
    <n v="600"/>
    <x v="1"/>
    <s v="Sales Executive"/>
    <s v="Married"/>
    <s v="No"/>
    <s v="Y"/>
    <n v="2"/>
    <n v="-2"/>
    <n v="0"/>
    <n v="35"/>
    <n v="0"/>
    <m/>
    <n v="0"/>
    <n v="1"/>
    <n v="619"/>
    <n v="1"/>
    <s v="Bachelor's Degree"/>
    <n v="1"/>
    <n v="2"/>
    <n v="85"/>
    <n v="3"/>
    <n v="2"/>
    <n v="1"/>
    <n v="4717"/>
    <n v="18659"/>
    <n v="9"/>
    <n v="11"/>
    <n v="3"/>
    <n v="3"/>
    <n v="80"/>
    <n v="0"/>
    <n v="15"/>
    <n v="3"/>
    <n v="11"/>
    <n v="9"/>
    <n v="6"/>
    <n v="9"/>
  </r>
  <r>
    <s v="No"/>
    <s v="Travel_Rarely"/>
    <s v="35 - 44"/>
    <s v="Current Employees"/>
    <s v="R&amp;D"/>
    <x v="0"/>
    <s v="STAFF-601"/>
    <n v="601"/>
    <x v="0"/>
    <s v="Manufacturing Director"/>
    <s v="Single"/>
    <s v="No"/>
    <s v="Y"/>
    <n v="3"/>
    <n v="-2"/>
    <n v="0"/>
    <n v="40"/>
    <n v="0"/>
    <m/>
    <n v="0"/>
    <n v="1"/>
    <n v="302"/>
    <n v="6"/>
    <s v="Bachelor's Degree"/>
    <n v="1"/>
    <n v="2"/>
    <n v="75"/>
    <n v="3"/>
    <n v="4"/>
    <n v="2"/>
    <n v="13237"/>
    <n v="20364"/>
    <n v="7"/>
    <n v="15"/>
    <n v="3"/>
    <n v="3"/>
    <n v="80"/>
    <n v="0"/>
    <n v="22"/>
    <n v="3"/>
    <n v="20"/>
    <n v="6"/>
    <n v="5"/>
    <n v="13"/>
  </r>
  <r>
    <s v="No"/>
    <s v="Travel_Frequently"/>
    <s v="35 - 44"/>
    <s v="Current Employees"/>
    <s v="R&amp;D"/>
    <x v="0"/>
    <s v="STAFF-602"/>
    <n v="602"/>
    <x v="0"/>
    <s v="Laboratory Technician"/>
    <s v="Married"/>
    <s v="No"/>
    <s v="Y"/>
    <n v="3"/>
    <n v="-2"/>
    <n v="0"/>
    <n v="39"/>
    <n v="0"/>
    <m/>
    <n v="0"/>
    <n v="1"/>
    <n v="443"/>
    <n v="8"/>
    <s v="High School"/>
    <n v="1"/>
    <n v="3"/>
    <n v="48"/>
    <n v="3"/>
    <n v="1"/>
    <n v="2"/>
    <n v="3755"/>
    <n v="17872"/>
    <n v="1"/>
    <n v="11"/>
    <n v="3"/>
    <n v="1"/>
    <n v="80"/>
    <n v="1"/>
    <n v="8"/>
    <n v="3"/>
    <n v="8"/>
    <n v="3"/>
    <n v="0"/>
    <n v="7"/>
  </r>
  <r>
    <s v="No"/>
    <s v="Travel_Rarely"/>
    <s v="25 - 34"/>
    <s v="Current Employees"/>
    <s v="Sales"/>
    <x v="0"/>
    <s v="STAFF-604"/>
    <n v="604"/>
    <x v="1"/>
    <s v="Sales Executive"/>
    <s v="Single"/>
    <s v="Yes"/>
    <s v="Y"/>
    <n v="2"/>
    <n v="-2"/>
    <n v="0"/>
    <n v="31"/>
    <n v="0"/>
    <m/>
    <n v="0"/>
    <n v="1"/>
    <n v="828"/>
    <n v="2"/>
    <s v="High School"/>
    <n v="1"/>
    <n v="2"/>
    <n v="77"/>
    <n v="3"/>
    <n v="2"/>
    <n v="2"/>
    <n v="6582"/>
    <n v="8346"/>
    <n v="4"/>
    <n v="13"/>
    <n v="3"/>
    <n v="3"/>
    <n v="80"/>
    <n v="0"/>
    <n v="10"/>
    <n v="4"/>
    <n v="6"/>
    <n v="5"/>
    <n v="0"/>
    <n v="5"/>
  </r>
  <r>
    <s v="No"/>
    <s v="Travel_Rarely"/>
    <s v="35 - 44"/>
    <s v="Current Employees"/>
    <s v="R&amp;D"/>
    <x v="2"/>
    <s v="STAFF-605"/>
    <n v="605"/>
    <x v="1"/>
    <s v="Manufacturing Director"/>
    <s v="Married"/>
    <s v="Yes"/>
    <s v="Y"/>
    <n v="5"/>
    <n v="-2"/>
    <n v="0"/>
    <n v="42"/>
    <n v="0"/>
    <m/>
    <n v="0"/>
    <n v="1"/>
    <n v="319"/>
    <n v="24"/>
    <s v="Bachelor's Degree"/>
    <n v="1"/>
    <n v="4"/>
    <n v="56"/>
    <n v="3"/>
    <n v="3"/>
    <n v="3"/>
    <n v="7406"/>
    <n v="6950"/>
    <n v="1"/>
    <n v="21"/>
    <n v="4"/>
    <n v="4"/>
    <n v="80"/>
    <n v="1"/>
    <n v="10"/>
    <n v="2"/>
    <n v="10"/>
    <n v="9"/>
    <n v="5"/>
    <n v="8"/>
  </r>
  <r>
    <s v="No"/>
    <s v="Travel_Rarely"/>
    <s v="45 - 54"/>
    <s v="Current Employees"/>
    <s v="Sales"/>
    <x v="1"/>
    <s v="STAFF-606"/>
    <n v="606"/>
    <x v="1"/>
    <s v="Sales Executive"/>
    <s v="Married"/>
    <s v="No"/>
    <s v="Y"/>
    <n v="3"/>
    <n v="-2"/>
    <n v="0"/>
    <n v="45"/>
    <n v="0"/>
    <m/>
    <n v="0"/>
    <n v="1"/>
    <n v="561"/>
    <n v="2"/>
    <s v="Bachelor's Degree"/>
    <n v="1"/>
    <n v="4"/>
    <n v="61"/>
    <n v="3"/>
    <n v="2"/>
    <n v="3"/>
    <n v="4805"/>
    <n v="16177"/>
    <n v="0"/>
    <n v="19"/>
    <n v="3"/>
    <n v="2"/>
    <n v="80"/>
    <n v="1"/>
    <n v="9"/>
    <n v="4"/>
    <n v="8"/>
    <n v="7"/>
    <n v="3"/>
    <n v="7"/>
  </r>
  <r>
    <s v="Yes"/>
    <s v="Travel_Frequently"/>
    <s v="25 - 34"/>
    <s v="Ex-Employees"/>
    <s v="HR"/>
    <x v="0"/>
    <s v="STAFF-608"/>
    <n v="608"/>
    <x v="0"/>
    <s v="Human Resources"/>
    <s v="Divorced"/>
    <s v="Yes"/>
    <s v="Y"/>
    <n v="2"/>
    <n v="-2"/>
    <n v="0"/>
    <n v="26"/>
    <n v="1"/>
    <n v="1"/>
    <n v="1"/>
    <n v="0"/>
    <n v="426"/>
    <n v="17"/>
    <s v="Master's Degree"/>
    <n v="1"/>
    <n v="2"/>
    <n v="58"/>
    <n v="3"/>
    <n v="1"/>
    <n v="2"/>
    <n v="2741"/>
    <n v="22808"/>
    <n v="0"/>
    <n v="11"/>
    <n v="3"/>
    <n v="2"/>
    <n v="80"/>
    <n v="1"/>
    <n v="8"/>
    <n v="2"/>
    <n v="7"/>
    <n v="7"/>
    <n v="1"/>
    <n v="0"/>
  </r>
  <r>
    <s v="No"/>
    <s v="Travel_Rarely"/>
    <s v="25 - 34"/>
    <s v="Current Employees"/>
    <s v="R&amp;D"/>
    <x v="4"/>
    <s v="STAFF-611"/>
    <n v="611"/>
    <x v="1"/>
    <s v="Manufacturing Director"/>
    <s v="Divorced"/>
    <s v="No"/>
    <s v="Y"/>
    <n v="2"/>
    <n v="-2"/>
    <n v="0"/>
    <n v="29"/>
    <n v="0"/>
    <m/>
    <n v="0"/>
    <n v="1"/>
    <n v="232"/>
    <n v="19"/>
    <s v="Bachelor's Degree"/>
    <n v="1"/>
    <n v="4"/>
    <n v="34"/>
    <n v="3"/>
    <n v="2"/>
    <n v="4"/>
    <n v="4262"/>
    <n v="22645"/>
    <n v="4"/>
    <n v="12"/>
    <n v="3"/>
    <n v="2"/>
    <n v="80"/>
    <n v="2"/>
    <n v="8"/>
    <n v="4"/>
    <n v="3"/>
    <n v="2"/>
    <n v="1"/>
    <n v="2"/>
  </r>
  <r>
    <s v="No"/>
    <s v="Travel_Rarely"/>
    <s v="25 - 34"/>
    <s v="Current Employees"/>
    <s v="R&amp;D"/>
    <x v="2"/>
    <s v="STAFF-612"/>
    <n v="612"/>
    <x v="0"/>
    <s v="Research Director"/>
    <s v="Divorced"/>
    <s v="No"/>
    <s v="Y"/>
    <n v="2"/>
    <n v="-2"/>
    <n v="0"/>
    <n v="33"/>
    <n v="0"/>
    <m/>
    <n v="0"/>
    <n v="1"/>
    <n v="922"/>
    <n v="1"/>
    <s v="Doctoral Degree"/>
    <n v="1"/>
    <n v="1"/>
    <n v="95"/>
    <n v="4"/>
    <n v="4"/>
    <n v="3"/>
    <n v="16184"/>
    <n v="22578"/>
    <n v="4"/>
    <n v="19"/>
    <n v="3"/>
    <n v="3"/>
    <n v="80"/>
    <n v="1"/>
    <n v="10"/>
    <n v="3"/>
    <n v="6"/>
    <n v="1"/>
    <n v="0"/>
    <n v="5"/>
  </r>
  <r>
    <s v="No"/>
    <s v="Travel_Rarely"/>
    <s v="25 - 34"/>
    <s v="Current Employees"/>
    <s v="Sales"/>
    <x v="0"/>
    <s v="STAFF-613"/>
    <n v="613"/>
    <x v="1"/>
    <s v="Manager"/>
    <s v="Divorced"/>
    <s v="No"/>
    <s v="Y"/>
    <n v="3"/>
    <n v="-2"/>
    <n v="0"/>
    <n v="31"/>
    <n v="0"/>
    <m/>
    <n v="0"/>
    <n v="1"/>
    <n v="688"/>
    <n v="7"/>
    <s v="Bachelor's Degree"/>
    <n v="1"/>
    <n v="3"/>
    <n v="44"/>
    <n v="2"/>
    <n v="3"/>
    <n v="2"/>
    <n v="11557"/>
    <n v="25291"/>
    <n v="9"/>
    <n v="21"/>
    <n v="4"/>
    <n v="3"/>
    <n v="80"/>
    <n v="1"/>
    <n v="10"/>
    <n v="2"/>
    <n v="5"/>
    <n v="4"/>
    <n v="0"/>
    <n v="1"/>
  </r>
  <r>
    <s v="Yes"/>
    <s v="Travel_Frequently"/>
    <s v="Under 25"/>
    <s v="Ex-Employees"/>
    <s v="Sales"/>
    <x v="3"/>
    <s v="STAFF-614"/>
    <n v="614"/>
    <x v="1"/>
    <s v="Sales Representative"/>
    <s v="Single"/>
    <s v="Yes"/>
    <s v="Y"/>
    <n v="3"/>
    <n v="-2"/>
    <n v="0"/>
    <n v="18"/>
    <n v="1"/>
    <n v="1"/>
    <n v="1"/>
    <n v="0"/>
    <n v="1306"/>
    <n v="5"/>
    <s v="Bachelor's Degree"/>
    <n v="1"/>
    <n v="2"/>
    <n v="69"/>
    <n v="3"/>
    <n v="1"/>
    <n v="1"/>
    <n v="1878"/>
    <n v="8059"/>
    <n v="1"/>
    <n v="14"/>
    <n v="3"/>
    <n v="4"/>
    <n v="80"/>
    <n v="0"/>
    <n v="0"/>
    <n v="3"/>
    <n v="0"/>
    <n v="0"/>
    <n v="0"/>
    <n v="0"/>
  </r>
  <r>
    <s v="No"/>
    <s v="Non-Travel"/>
    <s v="35 - 44"/>
    <s v="Current Employees"/>
    <s v="Sales"/>
    <x v="1"/>
    <s v="STAFF-615"/>
    <n v="615"/>
    <x v="1"/>
    <s v="Sales Executive"/>
    <s v="Divorced"/>
    <s v="No"/>
    <s v="Y"/>
    <n v="2"/>
    <n v="-2"/>
    <n v="0"/>
    <n v="40"/>
    <n v="0"/>
    <m/>
    <n v="0"/>
    <n v="1"/>
    <n v="1094"/>
    <n v="28"/>
    <s v="Bachelor's Degree"/>
    <n v="1"/>
    <n v="3"/>
    <n v="58"/>
    <n v="1"/>
    <n v="3"/>
    <n v="3"/>
    <n v="10932"/>
    <n v="11373"/>
    <n v="3"/>
    <n v="15"/>
    <n v="3"/>
    <n v="3"/>
    <n v="80"/>
    <n v="1"/>
    <n v="20"/>
    <n v="3"/>
    <n v="1"/>
    <n v="0"/>
    <n v="0"/>
    <n v="1"/>
  </r>
  <r>
    <s v="No"/>
    <s v="Non-Travel"/>
    <s v="35 - 44"/>
    <s v="Current Employees"/>
    <s v="R&amp;D"/>
    <x v="1"/>
    <s v="STAFF-616"/>
    <n v="616"/>
    <x v="0"/>
    <s v="Healthcare Representative"/>
    <s v="Single"/>
    <s v="Yes"/>
    <s v="Y"/>
    <n v="3"/>
    <n v="-2"/>
    <n v="0"/>
    <n v="41"/>
    <n v="0"/>
    <m/>
    <n v="0"/>
    <n v="1"/>
    <n v="509"/>
    <n v="2"/>
    <s v="Master's Degree"/>
    <n v="1"/>
    <n v="1"/>
    <n v="62"/>
    <n v="2"/>
    <n v="2"/>
    <n v="3"/>
    <n v="6811"/>
    <n v="2112"/>
    <n v="2"/>
    <n v="17"/>
    <n v="3"/>
    <n v="1"/>
    <n v="80"/>
    <n v="0"/>
    <n v="10"/>
    <n v="3"/>
    <n v="8"/>
    <n v="7"/>
    <n v="0"/>
    <n v="7"/>
  </r>
  <r>
    <s v="No"/>
    <s v="Travel_Rarely"/>
    <s v="25 - 34"/>
    <s v="Current Employees"/>
    <s v="Sales"/>
    <x v="2"/>
    <s v="STAFF-618"/>
    <n v="618"/>
    <x v="1"/>
    <s v="Sales Executive"/>
    <s v="Divorced"/>
    <s v="No"/>
    <s v="Y"/>
    <n v="5"/>
    <n v="-2"/>
    <n v="0"/>
    <n v="26"/>
    <n v="0"/>
    <m/>
    <n v="0"/>
    <n v="1"/>
    <n v="775"/>
    <n v="29"/>
    <s v="Associates Degree"/>
    <n v="1"/>
    <n v="1"/>
    <n v="45"/>
    <n v="3"/>
    <n v="2"/>
    <n v="3"/>
    <n v="4306"/>
    <n v="4267"/>
    <n v="5"/>
    <n v="12"/>
    <n v="3"/>
    <n v="1"/>
    <n v="80"/>
    <n v="2"/>
    <n v="8"/>
    <n v="3"/>
    <n v="0"/>
    <n v="0"/>
    <n v="0"/>
    <n v="0"/>
  </r>
  <r>
    <s v="No"/>
    <s v="Travel_Rarely"/>
    <s v="35 - 44"/>
    <s v="Current Employees"/>
    <s v="Sales"/>
    <x v="2"/>
    <s v="STAFF-620"/>
    <n v="620"/>
    <x v="0"/>
    <s v="Sales Executive"/>
    <s v="Single"/>
    <s v="No"/>
    <s v="Y"/>
    <n v="3"/>
    <n v="-2"/>
    <n v="0"/>
    <n v="35"/>
    <n v="0"/>
    <m/>
    <n v="0"/>
    <n v="1"/>
    <n v="195"/>
    <n v="1"/>
    <s v="Bachelor's Degree"/>
    <n v="1"/>
    <n v="1"/>
    <n v="80"/>
    <n v="3"/>
    <n v="2"/>
    <n v="3"/>
    <n v="4859"/>
    <n v="6698"/>
    <n v="1"/>
    <n v="16"/>
    <n v="3"/>
    <n v="4"/>
    <n v="80"/>
    <n v="0"/>
    <n v="5"/>
    <n v="3"/>
    <n v="5"/>
    <n v="4"/>
    <n v="0"/>
    <n v="3"/>
  </r>
  <r>
    <s v="No"/>
    <s v="Travel_Rarely"/>
    <s v="25 - 34"/>
    <s v="Current Employees"/>
    <s v="Sales"/>
    <x v="0"/>
    <s v="STAFF-621"/>
    <n v="621"/>
    <x v="1"/>
    <s v="Sales Executive"/>
    <s v="Single"/>
    <s v="No"/>
    <s v="Y"/>
    <n v="3"/>
    <n v="-2"/>
    <n v="0"/>
    <n v="34"/>
    <n v="0"/>
    <m/>
    <n v="0"/>
    <n v="1"/>
    <n v="258"/>
    <n v="21"/>
    <s v="Master's Degree"/>
    <n v="1"/>
    <n v="4"/>
    <n v="74"/>
    <n v="4"/>
    <n v="2"/>
    <n v="2"/>
    <n v="5337"/>
    <n v="19921"/>
    <n v="1"/>
    <n v="12"/>
    <n v="3"/>
    <n v="4"/>
    <n v="80"/>
    <n v="0"/>
    <n v="10"/>
    <n v="3"/>
    <n v="10"/>
    <n v="7"/>
    <n v="5"/>
    <n v="7"/>
  </r>
  <r>
    <s v="Yes"/>
    <s v="Travel_Rarely"/>
    <s v="25 - 34"/>
    <s v="Ex-Employees"/>
    <s v="R&amp;D"/>
    <x v="4"/>
    <s v="STAFF-622"/>
    <n v="622"/>
    <x v="1"/>
    <s v="Laboratory Technician"/>
    <s v="Single"/>
    <s v="Yes"/>
    <s v="Y"/>
    <n v="3"/>
    <n v="-2"/>
    <n v="0"/>
    <n v="26"/>
    <n v="1"/>
    <n v="1"/>
    <n v="1"/>
    <n v="0"/>
    <n v="471"/>
    <n v="24"/>
    <s v="Bachelor's Degree"/>
    <n v="1"/>
    <n v="4"/>
    <n v="66"/>
    <n v="1"/>
    <n v="1"/>
    <n v="4"/>
    <n v="2340"/>
    <n v="23213"/>
    <n v="1"/>
    <n v="18"/>
    <n v="3"/>
    <n v="2"/>
    <n v="80"/>
    <n v="0"/>
    <n v="1"/>
    <n v="1"/>
    <n v="1"/>
    <n v="0"/>
    <n v="0"/>
    <n v="0"/>
  </r>
  <r>
    <s v="No"/>
    <s v="Travel_Rarely"/>
    <s v="35 - 44"/>
    <s v="Current Employees"/>
    <s v="R&amp;D"/>
    <x v="4"/>
    <s v="STAFF-623"/>
    <n v="623"/>
    <x v="0"/>
    <s v="Manufacturing Director"/>
    <s v="Single"/>
    <s v="No"/>
    <s v="Y"/>
    <n v="3"/>
    <n v="-2"/>
    <n v="0"/>
    <n v="37"/>
    <n v="0"/>
    <m/>
    <n v="0"/>
    <n v="1"/>
    <n v="799"/>
    <n v="1"/>
    <s v="Bachelor's Degree"/>
    <n v="1"/>
    <n v="4"/>
    <n v="59"/>
    <n v="3"/>
    <n v="3"/>
    <n v="4"/>
    <n v="7491"/>
    <n v="23848"/>
    <n v="4"/>
    <n v="17"/>
    <n v="3"/>
    <n v="4"/>
    <n v="80"/>
    <n v="0"/>
    <n v="12"/>
    <n v="4"/>
    <n v="6"/>
    <n v="5"/>
    <n v="1"/>
    <n v="2"/>
  </r>
  <r>
    <s v="No"/>
    <s v="Travel_Frequently"/>
    <s v="45 - 54"/>
    <s v="Current Employees"/>
    <s v="R&amp;D"/>
    <x v="2"/>
    <s v="STAFF-624"/>
    <n v="624"/>
    <x v="0"/>
    <s v="Healthcare Representative"/>
    <s v="Married"/>
    <s v="No"/>
    <s v="Y"/>
    <n v="3"/>
    <n v="-2"/>
    <n v="0"/>
    <n v="46"/>
    <n v="0"/>
    <m/>
    <n v="0"/>
    <n v="1"/>
    <n v="1034"/>
    <n v="18"/>
    <s v="High School"/>
    <n v="1"/>
    <n v="1"/>
    <n v="86"/>
    <n v="3"/>
    <n v="3"/>
    <n v="3"/>
    <n v="10527"/>
    <n v="8984"/>
    <n v="5"/>
    <n v="11"/>
    <n v="3"/>
    <n v="4"/>
    <n v="80"/>
    <n v="0"/>
    <n v="28"/>
    <n v="2"/>
    <n v="2"/>
    <n v="2"/>
    <n v="1"/>
    <n v="2"/>
  </r>
  <r>
    <s v="No"/>
    <s v="Travel_Rarely"/>
    <s v="35 - 44"/>
    <s v="Current Employees"/>
    <s v="Sales"/>
    <x v="0"/>
    <s v="STAFF-625"/>
    <n v="625"/>
    <x v="0"/>
    <s v="Manager"/>
    <s v="Married"/>
    <s v="No"/>
    <s v="Y"/>
    <n v="2"/>
    <n v="-2"/>
    <n v="0"/>
    <n v="41"/>
    <n v="0"/>
    <m/>
    <n v="0"/>
    <n v="1"/>
    <n v="1276"/>
    <n v="2"/>
    <s v="Doctoral Degree"/>
    <n v="1"/>
    <n v="2"/>
    <n v="91"/>
    <n v="3"/>
    <n v="4"/>
    <n v="2"/>
    <n v="16595"/>
    <n v="5626"/>
    <n v="7"/>
    <n v="16"/>
    <n v="3"/>
    <n v="2"/>
    <n v="80"/>
    <n v="1"/>
    <n v="22"/>
    <n v="3"/>
    <n v="18"/>
    <n v="16"/>
    <n v="11"/>
    <n v="8"/>
  </r>
  <r>
    <s v="No"/>
    <s v="Non-Travel"/>
    <s v="35 - 44"/>
    <s v="Current Employees"/>
    <s v="Sales"/>
    <x v="2"/>
    <s v="STAFF-626"/>
    <n v="626"/>
    <x v="1"/>
    <s v="Sales Executive"/>
    <s v="Divorced"/>
    <s v="No"/>
    <s v="Y"/>
    <n v="6"/>
    <n v="-2"/>
    <n v="0"/>
    <n v="37"/>
    <n v="0"/>
    <m/>
    <n v="0"/>
    <n v="1"/>
    <n v="142"/>
    <n v="9"/>
    <s v="Master's Degree"/>
    <n v="1"/>
    <n v="1"/>
    <n v="69"/>
    <n v="3"/>
    <n v="3"/>
    <n v="3"/>
    <n v="8834"/>
    <n v="24666"/>
    <n v="1"/>
    <n v="13"/>
    <n v="3"/>
    <n v="4"/>
    <n v="80"/>
    <n v="1"/>
    <n v="9"/>
    <n v="3"/>
    <n v="9"/>
    <n v="5"/>
    <n v="7"/>
    <n v="7"/>
  </r>
  <r>
    <s v="No"/>
    <s v="Travel_Rarely"/>
    <s v="45 - 54"/>
    <s v="Current Employees"/>
    <s v="R&amp;D"/>
    <x v="4"/>
    <s v="STAFF-630"/>
    <n v="630"/>
    <x v="1"/>
    <s v="Research Scientist"/>
    <s v="Divorced"/>
    <s v="Yes"/>
    <s v="Y"/>
    <n v="3"/>
    <n v="-2"/>
    <n v="0"/>
    <n v="52"/>
    <n v="0"/>
    <m/>
    <n v="0"/>
    <n v="1"/>
    <n v="956"/>
    <n v="6"/>
    <s v="Associates Degree"/>
    <n v="1"/>
    <n v="4"/>
    <n v="78"/>
    <n v="3"/>
    <n v="2"/>
    <n v="4"/>
    <n v="5577"/>
    <n v="22087"/>
    <n v="3"/>
    <n v="12"/>
    <n v="3"/>
    <n v="2"/>
    <n v="80"/>
    <n v="2"/>
    <n v="18"/>
    <n v="3"/>
    <n v="10"/>
    <n v="9"/>
    <n v="6"/>
    <n v="9"/>
  </r>
  <r>
    <s v="Yes"/>
    <s v="Non-Travel"/>
    <s v="25 - 34"/>
    <s v="Ex-Employees"/>
    <s v="Sales"/>
    <x v="1"/>
    <s v="STAFF-631"/>
    <n v="631"/>
    <x v="1"/>
    <s v="Sales Executive"/>
    <s v="Married"/>
    <s v="No"/>
    <s v="Y"/>
    <n v="2"/>
    <n v="-2"/>
    <n v="0"/>
    <n v="32"/>
    <n v="1"/>
    <n v="1"/>
    <n v="1"/>
    <n v="0"/>
    <n v="1474"/>
    <n v="11"/>
    <s v="Master's Degree"/>
    <n v="1"/>
    <n v="4"/>
    <n v="60"/>
    <n v="4"/>
    <n v="2"/>
    <n v="3"/>
    <n v="4707"/>
    <n v="23914"/>
    <n v="8"/>
    <n v="12"/>
    <n v="3"/>
    <n v="4"/>
    <n v="80"/>
    <n v="0"/>
    <n v="6"/>
    <n v="3"/>
    <n v="4"/>
    <n v="2"/>
    <n v="1"/>
    <n v="2"/>
  </r>
  <r>
    <s v="No"/>
    <s v="Travel_Frequently"/>
    <s v="Under 25"/>
    <s v="Current Employees"/>
    <s v="Sales"/>
    <x v="2"/>
    <s v="STAFF-632"/>
    <n v="632"/>
    <x v="1"/>
    <s v="Sales Representative"/>
    <s v="Married"/>
    <s v="No"/>
    <s v="Y"/>
    <n v="3"/>
    <n v="-2"/>
    <n v="0"/>
    <n v="24"/>
    <n v="0"/>
    <m/>
    <n v="0"/>
    <n v="1"/>
    <n v="535"/>
    <n v="24"/>
    <s v="Bachelor's Degree"/>
    <n v="1"/>
    <n v="4"/>
    <n v="38"/>
    <n v="3"/>
    <n v="1"/>
    <n v="4"/>
    <n v="2400"/>
    <n v="5530"/>
    <n v="0"/>
    <n v="13"/>
    <n v="3"/>
    <n v="3"/>
    <n v="80"/>
    <n v="2"/>
    <n v="3"/>
    <n v="3"/>
    <n v="2"/>
    <n v="2"/>
    <n v="2"/>
    <n v="1"/>
  </r>
  <r>
    <s v="No"/>
    <s v="Travel_Rarely"/>
    <s v="35 - 44"/>
    <s v="Current Employees"/>
    <s v="R&amp;D"/>
    <x v="2"/>
    <s v="STAFF-634"/>
    <n v="634"/>
    <x v="0"/>
    <s v="Healthcare Representative"/>
    <s v="Married"/>
    <s v="No"/>
    <s v="Y"/>
    <n v="4"/>
    <n v="-2"/>
    <n v="0"/>
    <n v="38"/>
    <n v="0"/>
    <m/>
    <n v="0"/>
    <n v="1"/>
    <n v="1495"/>
    <n v="10"/>
    <s v="Bachelor's Degree"/>
    <n v="1"/>
    <n v="3"/>
    <n v="76"/>
    <n v="3"/>
    <n v="2"/>
    <n v="3"/>
    <n v="9824"/>
    <n v="22174"/>
    <n v="3"/>
    <n v="19"/>
    <n v="3"/>
    <n v="3"/>
    <n v="80"/>
    <n v="1"/>
    <n v="18"/>
    <n v="3"/>
    <n v="1"/>
    <n v="0"/>
    <n v="0"/>
    <n v="0"/>
  </r>
  <r>
    <s v="No"/>
    <s v="Travel_Rarely"/>
    <s v="35 - 44"/>
    <s v="Current Employees"/>
    <s v="R&amp;D"/>
    <x v="0"/>
    <s v="STAFF-635"/>
    <n v="635"/>
    <x v="0"/>
    <s v="Manufacturing Director"/>
    <s v="Married"/>
    <s v="No"/>
    <s v="Y"/>
    <n v="2"/>
    <n v="-2"/>
    <n v="0"/>
    <n v="37"/>
    <n v="0"/>
    <m/>
    <n v="0"/>
    <n v="1"/>
    <n v="446"/>
    <n v="1"/>
    <s v="Master's Degree"/>
    <n v="1"/>
    <n v="2"/>
    <n v="65"/>
    <n v="3"/>
    <n v="2"/>
    <n v="2"/>
    <n v="6447"/>
    <n v="15701"/>
    <n v="6"/>
    <n v="12"/>
    <n v="3"/>
    <n v="2"/>
    <n v="80"/>
    <n v="1"/>
    <n v="8"/>
    <n v="2"/>
    <n v="6"/>
    <n v="5"/>
    <n v="4"/>
    <n v="3"/>
  </r>
  <r>
    <s v="No"/>
    <s v="Travel_Rarely"/>
    <s v="45 - 54"/>
    <s v="Current Employees"/>
    <s v="R&amp;D"/>
    <x v="0"/>
    <s v="STAFF-638"/>
    <n v="638"/>
    <x v="1"/>
    <s v="Research Director"/>
    <s v="Divorced"/>
    <s v="Yes"/>
    <s v="Y"/>
    <n v="5"/>
    <n v="-2"/>
    <n v="0"/>
    <n v="49"/>
    <n v="0"/>
    <m/>
    <n v="0"/>
    <n v="1"/>
    <n v="1245"/>
    <n v="18"/>
    <s v="Master's Degree"/>
    <n v="1"/>
    <n v="4"/>
    <n v="58"/>
    <n v="2"/>
    <n v="5"/>
    <n v="2"/>
    <n v="19502"/>
    <n v="2125"/>
    <n v="1"/>
    <n v="17"/>
    <n v="3"/>
    <n v="3"/>
    <n v="80"/>
    <n v="1"/>
    <n v="31"/>
    <n v="3"/>
    <n v="31"/>
    <n v="9"/>
    <n v="0"/>
    <n v="9"/>
  </r>
  <r>
    <s v="No"/>
    <s v="Travel_Rarely"/>
    <s v="Under 25"/>
    <s v="Current Employees"/>
    <s v="R&amp;D"/>
    <x v="2"/>
    <s v="STAFF-639"/>
    <n v="639"/>
    <x v="1"/>
    <s v="Research Scientist"/>
    <s v="Married"/>
    <s v="Yes"/>
    <s v="Y"/>
    <n v="3"/>
    <n v="-2"/>
    <n v="0"/>
    <n v="24"/>
    <n v="0"/>
    <m/>
    <n v="0"/>
    <n v="1"/>
    <n v="691"/>
    <n v="23"/>
    <s v="Bachelor's Degree"/>
    <n v="1"/>
    <n v="2"/>
    <n v="89"/>
    <n v="4"/>
    <n v="1"/>
    <n v="4"/>
    <n v="2725"/>
    <n v="21630"/>
    <n v="1"/>
    <n v="11"/>
    <n v="3"/>
    <n v="2"/>
    <n v="80"/>
    <n v="2"/>
    <n v="6"/>
    <n v="3"/>
    <n v="6"/>
    <n v="5"/>
    <n v="1"/>
    <n v="4"/>
  </r>
  <r>
    <s v="No"/>
    <s v="Travel_Rarely"/>
    <s v="25 - 34"/>
    <s v="Current Employees"/>
    <s v="Sales"/>
    <x v="3"/>
    <s v="STAFF-641"/>
    <n v="641"/>
    <x v="1"/>
    <s v="Sales Executive"/>
    <s v="Married"/>
    <s v="No"/>
    <s v="Y"/>
    <n v="5"/>
    <n v="-2"/>
    <n v="0"/>
    <n v="26"/>
    <n v="0"/>
    <m/>
    <n v="0"/>
    <n v="1"/>
    <n v="703"/>
    <n v="28"/>
    <s v="Associates Degree"/>
    <n v="1"/>
    <n v="1"/>
    <n v="66"/>
    <n v="3"/>
    <n v="2"/>
    <n v="1"/>
    <n v="6272"/>
    <n v="7428"/>
    <n v="1"/>
    <n v="20"/>
    <n v="4"/>
    <n v="4"/>
    <n v="80"/>
    <n v="2"/>
    <n v="6"/>
    <n v="4"/>
    <n v="5"/>
    <n v="3"/>
    <n v="1"/>
    <n v="4"/>
  </r>
  <r>
    <s v="No"/>
    <s v="Travel_Rarely"/>
    <s v="Under 25"/>
    <s v="Current Employees"/>
    <s v="R&amp;D"/>
    <x v="1"/>
    <s v="STAFF-643"/>
    <n v="643"/>
    <x v="1"/>
    <s v="Laboratory Technician"/>
    <s v="Married"/>
    <s v="No"/>
    <s v="Y"/>
    <n v="2"/>
    <n v="-2"/>
    <n v="0"/>
    <n v="24"/>
    <n v="0"/>
    <m/>
    <n v="0"/>
    <n v="1"/>
    <n v="823"/>
    <n v="17"/>
    <s v="Associates Degree"/>
    <n v="1"/>
    <n v="4"/>
    <n v="94"/>
    <n v="2"/>
    <n v="1"/>
    <n v="3"/>
    <n v="2127"/>
    <n v="9100"/>
    <n v="1"/>
    <n v="21"/>
    <n v="4"/>
    <n v="4"/>
    <n v="80"/>
    <n v="1"/>
    <n v="1"/>
    <n v="3"/>
    <n v="1"/>
    <n v="0"/>
    <n v="0"/>
    <n v="0"/>
  </r>
  <r>
    <s v="No"/>
    <s v="Travel_Frequently"/>
    <s v="45 - 54"/>
    <s v="Current Employees"/>
    <s v="HR"/>
    <x v="2"/>
    <s v="STAFF-644"/>
    <n v="644"/>
    <x v="1"/>
    <s v="Manager"/>
    <s v="Married"/>
    <s v="No"/>
    <s v="Y"/>
    <n v="2"/>
    <n v="-2"/>
    <n v="0"/>
    <n v="50"/>
    <n v="0"/>
    <m/>
    <n v="0"/>
    <n v="1"/>
    <n v="1246"/>
    <n v="3"/>
    <s v="Bachelor's Degree"/>
    <n v="1"/>
    <n v="1"/>
    <n v="99"/>
    <n v="3"/>
    <n v="5"/>
    <n v="3"/>
    <n v="18200"/>
    <n v="7999"/>
    <n v="1"/>
    <n v="11"/>
    <n v="3"/>
    <n v="3"/>
    <n v="80"/>
    <n v="1"/>
    <n v="32"/>
    <n v="3"/>
    <n v="32"/>
    <n v="5"/>
    <n v="10"/>
    <n v="7"/>
  </r>
  <r>
    <s v="No"/>
    <s v="Travel_Rarely"/>
    <s v="25 - 34"/>
    <s v="Current Employees"/>
    <s v="Sales"/>
    <x v="2"/>
    <s v="STAFF-645"/>
    <n v="645"/>
    <x v="1"/>
    <s v="Sales Representative"/>
    <s v="Married"/>
    <s v="No"/>
    <s v="Y"/>
    <n v="1"/>
    <n v="-2"/>
    <n v="0"/>
    <n v="25"/>
    <n v="0"/>
    <m/>
    <n v="0"/>
    <n v="1"/>
    <n v="622"/>
    <n v="13"/>
    <s v="High School"/>
    <n v="1"/>
    <n v="2"/>
    <n v="40"/>
    <n v="3"/>
    <n v="1"/>
    <n v="3"/>
    <n v="2096"/>
    <n v="26376"/>
    <n v="1"/>
    <n v="11"/>
    <n v="3"/>
    <n v="3"/>
    <n v="80"/>
    <n v="0"/>
    <n v="7"/>
    <n v="3"/>
    <n v="7"/>
    <n v="4"/>
    <n v="0"/>
    <n v="6"/>
  </r>
  <r>
    <s v="Yes"/>
    <s v="Travel_Frequently"/>
    <s v="Under 25"/>
    <s v="Ex-Employees"/>
    <s v="R&amp;D"/>
    <x v="0"/>
    <s v="STAFF-647"/>
    <n v="647"/>
    <x v="0"/>
    <s v="Laboratory Technician"/>
    <s v="Married"/>
    <s v="Yes"/>
    <s v="Y"/>
    <n v="4"/>
    <n v="-2"/>
    <n v="0"/>
    <n v="24"/>
    <n v="1"/>
    <n v="1"/>
    <n v="1"/>
    <n v="0"/>
    <n v="1287"/>
    <n v="7"/>
    <s v="Bachelor's Degree"/>
    <n v="1"/>
    <n v="1"/>
    <n v="55"/>
    <n v="3"/>
    <n v="1"/>
    <n v="2"/>
    <n v="2886"/>
    <n v="14168"/>
    <n v="1"/>
    <n v="16"/>
    <n v="3"/>
    <n v="4"/>
    <n v="80"/>
    <n v="1"/>
    <n v="6"/>
    <n v="3"/>
    <n v="6"/>
    <n v="3"/>
    <n v="1"/>
    <n v="2"/>
  </r>
  <r>
    <s v="Yes"/>
    <s v="Travel_Frequently"/>
    <s v="25 - 34"/>
    <s v="Ex-Employees"/>
    <s v="Sales"/>
    <x v="0"/>
    <s v="STAFF-648"/>
    <n v="648"/>
    <x v="1"/>
    <s v="Sales Representative"/>
    <s v="Married"/>
    <s v="No"/>
    <s v="Y"/>
    <n v="2"/>
    <n v="-2"/>
    <n v="0"/>
    <n v="30"/>
    <n v="1"/>
    <n v="1"/>
    <n v="1"/>
    <n v="0"/>
    <n v="448"/>
    <n v="12"/>
    <s v="Master's Degree"/>
    <n v="1"/>
    <n v="2"/>
    <n v="74"/>
    <n v="2"/>
    <n v="1"/>
    <n v="2"/>
    <n v="2033"/>
    <n v="14470"/>
    <n v="1"/>
    <n v="18"/>
    <n v="3"/>
    <n v="3"/>
    <n v="80"/>
    <n v="1"/>
    <n v="1"/>
    <n v="4"/>
    <n v="1"/>
    <n v="0"/>
    <n v="0"/>
    <n v="0"/>
  </r>
  <r>
    <s v="No"/>
    <s v="Travel_Rarely"/>
    <s v="25 - 34"/>
    <s v="Current Employees"/>
    <s v="R&amp;D"/>
    <x v="0"/>
    <s v="STAFF-649"/>
    <n v="649"/>
    <x v="1"/>
    <s v="Research Scientist"/>
    <s v="Married"/>
    <s v="Yes"/>
    <s v="Y"/>
    <n v="3"/>
    <n v="-2"/>
    <n v="0"/>
    <n v="34"/>
    <n v="0"/>
    <m/>
    <n v="0"/>
    <n v="1"/>
    <n v="254"/>
    <n v="1"/>
    <s v="Associates Degree"/>
    <n v="1"/>
    <n v="2"/>
    <n v="83"/>
    <n v="2"/>
    <n v="1"/>
    <n v="2"/>
    <n v="3622"/>
    <n v="22794"/>
    <n v="1"/>
    <n v="13"/>
    <n v="3"/>
    <n v="4"/>
    <n v="80"/>
    <n v="1"/>
    <n v="6"/>
    <n v="3"/>
    <n v="6"/>
    <n v="5"/>
    <n v="1"/>
    <n v="3"/>
  </r>
  <r>
    <s v="Yes"/>
    <s v="Travel_Rarely"/>
    <s v="25 - 34"/>
    <s v="Ex-Employees"/>
    <s v="Sales"/>
    <x v="2"/>
    <s v="STAFF-650"/>
    <n v="650"/>
    <x v="1"/>
    <s v="Sales Executive"/>
    <s v="Divorced"/>
    <s v="No"/>
    <s v="Y"/>
    <n v="2"/>
    <n v="-2"/>
    <n v="0"/>
    <n v="31"/>
    <n v="1"/>
    <n v="1"/>
    <n v="1"/>
    <n v="0"/>
    <n v="1365"/>
    <n v="13"/>
    <s v="Master's Degree"/>
    <n v="1"/>
    <n v="2"/>
    <n v="46"/>
    <n v="3"/>
    <n v="2"/>
    <n v="3"/>
    <n v="4233"/>
    <n v="11512"/>
    <n v="2"/>
    <n v="17"/>
    <n v="3"/>
    <n v="3"/>
    <n v="80"/>
    <n v="0"/>
    <n v="9"/>
    <n v="1"/>
    <n v="3"/>
    <n v="1"/>
    <n v="1"/>
    <n v="2"/>
  </r>
  <r>
    <s v="No"/>
    <s v="Travel_Rarely"/>
    <s v="35 - 44"/>
    <s v="Current Employees"/>
    <s v="R&amp;D"/>
    <x v="1"/>
    <s v="STAFF-652"/>
    <n v="652"/>
    <x v="1"/>
    <s v="Laboratory Technician"/>
    <s v="Single"/>
    <s v="No"/>
    <s v="Y"/>
    <n v="3"/>
    <n v="-2"/>
    <n v="0"/>
    <n v="35"/>
    <n v="0"/>
    <m/>
    <n v="0"/>
    <n v="1"/>
    <n v="538"/>
    <n v="25"/>
    <s v="Associates Degree"/>
    <n v="1"/>
    <n v="1"/>
    <n v="54"/>
    <n v="2"/>
    <n v="2"/>
    <n v="4"/>
    <n v="3681"/>
    <n v="14004"/>
    <n v="4"/>
    <n v="14"/>
    <n v="3"/>
    <n v="4"/>
    <n v="80"/>
    <n v="0"/>
    <n v="9"/>
    <n v="3"/>
    <n v="3"/>
    <n v="2"/>
    <n v="0"/>
    <n v="2"/>
  </r>
  <r>
    <s v="No"/>
    <s v="Travel_Rarely"/>
    <s v="25 - 34"/>
    <s v="Current Employees"/>
    <s v="Sales"/>
    <x v="2"/>
    <s v="STAFF-653"/>
    <n v="653"/>
    <x v="1"/>
    <s v="Sales Executive"/>
    <s v="Divorced"/>
    <s v="No"/>
    <s v="Y"/>
    <n v="4"/>
    <n v="-2"/>
    <n v="0"/>
    <n v="31"/>
    <n v="0"/>
    <m/>
    <n v="0"/>
    <n v="1"/>
    <n v="525"/>
    <n v="6"/>
    <s v="Master's Degree"/>
    <n v="1"/>
    <n v="1"/>
    <n v="66"/>
    <n v="4"/>
    <n v="2"/>
    <n v="4"/>
    <n v="5460"/>
    <n v="6219"/>
    <n v="4"/>
    <n v="22"/>
    <n v="4"/>
    <n v="4"/>
    <n v="80"/>
    <n v="2"/>
    <n v="13"/>
    <n v="4"/>
    <n v="7"/>
    <n v="7"/>
    <n v="5"/>
    <n v="7"/>
  </r>
  <r>
    <s v="No"/>
    <s v="Travel_Rarely"/>
    <s v="25 - 34"/>
    <s v="Current Employees"/>
    <s v="R&amp;D"/>
    <x v="2"/>
    <s v="STAFF-655"/>
    <n v="655"/>
    <x v="0"/>
    <s v="Research Scientist"/>
    <s v="Divorced"/>
    <s v="No"/>
    <s v="Y"/>
    <n v="5"/>
    <n v="-2"/>
    <n v="0"/>
    <n v="27"/>
    <n v="0"/>
    <m/>
    <n v="0"/>
    <n v="1"/>
    <n v="798"/>
    <n v="6"/>
    <s v="Master's Degree"/>
    <n v="1"/>
    <n v="1"/>
    <n v="66"/>
    <n v="2"/>
    <n v="1"/>
    <n v="3"/>
    <n v="2187"/>
    <n v="5013"/>
    <n v="0"/>
    <n v="12"/>
    <n v="3"/>
    <n v="3"/>
    <n v="80"/>
    <n v="2"/>
    <n v="6"/>
    <n v="2"/>
    <n v="5"/>
    <n v="3"/>
    <n v="0"/>
    <n v="3"/>
  </r>
  <r>
    <s v="No"/>
    <s v="Travel_Rarely"/>
    <s v="35 - 44"/>
    <s v="Current Employees"/>
    <s v="Sales"/>
    <x v="3"/>
    <s v="STAFF-656"/>
    <n v="656"/>
    <x v="1"/>
    <s v="Sales Executive"/>
    <s v="Married"/>
    <s v="Yes"/>
    <s v="Y"/>
    <n v="3"/>
    <n v="-2"/>
    <n v="0"/>
    <n v="37"/>
    <n v="0"/>
    <m/>
    <n v="0"/>
    <n v="1"/>
    <n v="558"/>
    <n v="2"/>
    <s v="Bachelor's Degree"/>
    <n v="1"/>
    <n v="4"/>
    <n v="75"/>
    <n v="3"/>
    <n v="2"/>
    <n v="1"/>
    <n v="9602"/>
    <n v="3010"/>
    <n v="4"/>
    <n v="11"/>
    <n v="3"/>
    <n v="3"/>
    <n v="80"/>
    <n v="1"/>
    <n v="17"/>
    <n v="2"/>
    <n v="3"/>
    <n v="0"/>
    <n v="1"/>
    <n v="0"/>
  </r>
  <r>
    <s v="No"/>
    <s v="Travel_Rarely"/>
    <s v="Under 25"/>
    <s v="Current Employees"/>
    <s v="R&amp;D"/>
    <x v="0"/>
    <s v="STAFF-657"/>
    <n v="657"/>
    <x v="0"/>
    <s v="Research Scientist"/>
    <s v="Single"/>
    <s v="No"/>
    <s v="Y"/>
    <n v="0"/>
    <n v="-2"/>
    <n v="0"/>
    <n v="20"/>
    <n v="0"/>
    <m/>
    <n v="0"/>
    <n v="1"/>
    <n v="959"/>
    <n v="1"/>
    <s v="Bachelor's Degree"/>
    <n v="1"/>
    <n v="4"/>
    <n v="83"/>
    <n v="2"/>
    <n v="1"/>
    <n v="2"/>
    <n v="2836"/>
    <n v="11757"/>
    <n v="1"/>
    <n v="13"/>
    <n v="3"/>
    <n v="4"/>
    <n v="80"/>
    <n v="0"/>
    <n v="1"/>
    <n v="4"/>
    <n v="1"/>
    <n v="0"/>
    <n v="0"/>
    <n v="0"/>
  </r>
  <r>
    <s v="No"/>
    <s v="Travel_Rarely"/>
    <s v="35 - 44"/>
    <s v="Current Employees"/>
    <s v="R&amp;D"/>
    <x v="0"/>
    <s v="STAFF-659"/>
    <n v="659"/>
    <x v="0"/>
    <s v="Healthcare Representative"/>
    <s v="Married"/>
    <s v="No"/>
    <s v="Y"/>
    <n v="4"/>
    <n v="-2"/>
    <n v="0"/>
    <n v="42"/>
    <n v="0"/>
    <m/>
    <n v="0"/>
    <n v="1"/>
    <n v="622"/>
    <n v="2"/>
    <s v="Master's Degree"/>
    <n v="1"/>
    <n v="3"/>
    <n v="81"/>
    <n v="3"/>
    <n v="2"/>
    <n v="2"/>
    <n v="4089"/>
    <n v="5718"/>
    <n v="1"/>
    <n v="13"/>
    <n v="3"/>
    <n v="2"/>
    <n v="80"/>
    <n v="2"/>
    <n v="10"/>
    <n v="3"/>
    <n v="10"/>
    <n v="2"/>
    <n v="2"/>
    <n v="2"/>
  </r>
  <r>
    <s v="No"/>
    <s v="Travel_Rarely"/>
    <s v="35 - 44"/>
    <s v="Current Employees"/>
    <s v="R&amp;D"/>
    <x v="1"/>
    <s v="STAFF-661"/>
    <n v="661"/>
    <x v="1"/>
    <s v="Research Director"/>
    <s v="Divorced"/>
    <s v="Yes"/>
    <s v="Y"/>
    <n v="3"/>
    <n v="-2"/>
    <n v="0"/>
    <n v="43"/>
    <n v="0"/>
    <m/>
    <n v="0"/>
    <n v="1"/>
    <n v="782"/>
    <n v="6"/>
    <s v="Master's Degree"/>
    <n v="1"/>
    <n v="2"/>
    <n v="50"/>
    <n v="2"/>
    <n v="4"/>
    <n v="4"/>
    <n v="16627"/>
    <n v="2671"/>
    <n v="4"/>
    <n v="14"/>
    <n v="3"/>
    <n v="3"/>
    <n v="80"/>
    <n v="1"/>
    <n v="21"/>
    <n v="2"/>
    <n v="1"/>
    <n v="0"/>
    <n v="0"/>
    <n v="0"/>
  </r>
  <r>
    <s v="No"/>
    <s v="Travel_Rarely"/>
    <s v="35 - 44"/>
    <s v="Current Employees"/>
    <s v="R&amp;D"/>
    <x v="0"/>
    <s v="STAFF-662"/>
    <n v="662"/>
    <x v="0"/>
    <s v="Research Scientist"/>
    <s v="Single"/>
    <s v="No"/>
    <s v="Y"/>
    <n v="3"/>
    <n v="-2"/>
    <n v="0"/>
    <n v="38"/>
    <n v="0"/>
    <m/>
    <n v="0"/>
    <n v="1"/>
    <n v="362"/>
    <n v="1"/>
    <s v="High School"/>
    <n v="1"/>
    <n v="3"/>
    <n v="43"/>
    <n v="3"/>
    <n v="1"/>
    <n v="2"/>
    <n v="2619"/>
    <n v="14561"/>
    <n v="3"/>
    <n v="17"/>
    <n v="3"/>
    <n v="4"/>
    <n v="80"/>
    <n v="0"/>
    <n v="8"/>
    <n v="2"/>
    <n v="0"/>
    <n v="0"/>
    <n v="0"/>
    <n v="0"/>
  </r>
  <r>
    <s v="No"/>
    <s v="Travel_Frequently"/>
    <s v="35 - 44"/>
    <s v="Current Employees"/>
    <s v="R&amp;D"/>
    <x v="2"/>
    <s v="STAFF-663"/>
    <n v="663"/>
    <x v="1"/>
    <s v="Laboratory Technician"/>
    <s v="Divorced"/>
    <s v="Yes"/>
    <s v="Y"/>
    <n v="3"/>
    <n v="-2"/>
    <n v="0"/>
    <n v="43"/>
    <n v="0"/>
    <m/>
    <n v="0"/>
    <n v="1"/>
    <n v="1001"/>
    <n v="9"/>
    <s v="Doctoral Degree"/>
    <n v="1"/>
    <n v="4"/>
    <n v="72"/>
    <n v="3"/>
    <n v="2"/>
    <n v="3"/>
    <n v="5679"/>
    <n v="19627"/>
    <n v="3"/>
    <n v="13"/>
    <n v="3"/>
    <n v="2"/>
    <n v="80"/>
    <n v="1"/>
    <n v="10"/>
    <n v="3"/>
    <n v="8"/>
    <n v="7"/>
    <n v="4"/>
    <n v="7"/>
  </r>
  <r>
    <s v="No"/>
    <s v="Travel_Rarely"/>
    <s v="45 - 54"/>
    <s v="Current Employees"/>
    <s v="R&amp;D"/>
    <x v="0"/>
    <s v="STAFF-664"/>
    <n v="664"/>
    <x v="0"/>
    <s v="Manager"/>
    <s v="Married"/>
    <s v="No"/>
    <s v="Y"/>
    <n v="3"/>
    <n v="-2"/>
    <n v="0"/>
    <n v="48"/>
    <n v="0"/>
    <m/>
    <n v="0"/>
    <n v="1"/>
    <n v="1236"/>
    <n v="1"/>
    <s v="Master's Degree"/>
    <n v="1"/>
    <n v="4"/>
    <n v="40"/>
    <n v="2"/>
    <n v="4"/>
    <n v="2"/>
    <n v="15402"/>
    <n v="17997"/>
    <n v="7"/>
    <n v="11"/>
    <n v="3"/>
    <n v="1"/>
    <n v="80"/>
    <n v="1"/>
    <n v="21"/>
    <n v="1"/>
    <n v="3"/>
    <n v="2"/>
    <n v="0"/>
    <n v="2"/>
  </r>
  <r>
    <s v="No"/>
    <s v="Travel_Rarely"/>
    <s v="35 - 44"/>
    <s v="Current Employees"/>
    <s v="HR"/>
    <x v="0"/>
    <s v="STAFF-665"/>
    <n v="665"/>
    <x v="0"/>
    <s v="Human Resources"/>
    <s v="Single"/>
    <s v="No"/>
    <s v="Y"/>
    <n v="1"/>
    <n v="-2"/>
    <n v="0"/>
    <n v="44"/>
    <n v="0"/>
    <m/>
    <n v="0"/>
    <n v="1"/>
    <n v="1112"/>
    <n v="1"/>
    <s v="Master's Degree"/>
    <n v="1"/>
    <n v="1"/>
    <n v="50"/>
    <n v="2"/>
    <n v="2"/>
    <n v="2"/>
    <n v="5985"/>
    <n v="26894"/>
    <n v="4"/>
    <n v="11"/>
    <n v="3"/>
    <n v="2"/>
    <n v="80"/>
    <n v="0"/>
    <n v="10"/>
    <n v="4"/>
    <n v="2"/>
    <n v="2"/>
    <n v="0"/>
    <n v="2"/>
  </r>
  <r>
    <s v="No"/>
    <s v="Travel_Rarely"/>
    <s v="25 - 34"/>
    <s v="Current Employees"/>
    <s v="Sales"/>
    <x v="4"/>
    <s v="STAFF-666"/>
    <n v="666"/>
    <x v="0"/>
    <s v="Sales Representative"/>
    <s v="Divorced"/>
    <s v="Yes"/>
    <s v="Y"/>
    <n v="3"/>
    <n v="-2"/>
    <n v="0"/>
    <n v="34"/>
    <n v="0"/>
    <m/>
    <n v="0"/>
    <n v="1"/>
    <n v="204"/>
    <n v="14"/>
    <s v="Bachelor's Degree"/>
    <n v="1"/>
    <n v="4"/>
    <n v="31"/>
    <n v="3"/>
    <n v="1"/>
    <n v="4"/>
    <n v="2579"/>
    <n v="2912"/>
    <n v="1"/>
    <n v="18"/>
    <n v="3"/>
    <n v="4"/>
    <n v="80"/>
    <n v="2"/>
    <n v="8"/>
    <n v="3"/>
    <n v="8"/>
    <n v="2"/>
    <n v="0"/>
    <n v="6"/>
  </r>
  <r>
    <s v="Yes"/>
    <s v="Travel_Rarely"/>
    <s v="25 - 34"/>
    <s v="Ex-Employees"/>
    <s v="Sales"/>
    <x v="3"/>
    <s v="STAFF-667"/>
    <n v="667"/>
    <x v="1"/>
    <s v="Sales Representative"/>
    <s v="Divorced"/>
    <s v="No"/>
    <s v="Y"/>
    <n v="3"/>
    <n v="-2"/>
    <n v="0"/>
    <n v="27"/>
    <n v="1"/>
    <n v="1"/>
    <n v="1"/>
    <n v="0"/>
    <n v="1420"/>
    <n v="2"/>
    <s v="High School"/>
    <n v="1"/>
    <n v="3"/>
    <n v="85"/>
    <n v="3"/>
    <n v="1"/>
    <n v="1"/>
    <n v="3041"/>
    <n v="16346"/>
    <n v="0"/>
    <n v="11"/>
    <n v="3"/>
    <n v="2"/>
    <n v="80"/>
    <n v="1"/>
    <n v="5"/>
    <n v="3"/>
    <n v="4"/>
    <n v="3"/>
    <n v="0"/>
    <n v="2"/>
  </r>
  <r>
    <s v="No"/>
    <s v="Travel_Rarely"/>
    <s v="Under 25"/>
    <s v="Current Employees"/>
    <s v="Sales"/>
    <x v="4"/>
    <s v="STAFF-669"/>
    <n v="669"/>
    <x v="1"/>
    <s v="Sales Representative"/>
    <s v="Single"/>
    <s v="No"/>
    <s v="Y"/>
    <n v="2"/>
    <n v="-2"/>
    <n v="0"/>
    <n v="21"/>
    <n v="0"/>
    <m/>
    <n v="0"/>
    <n v="1"/>
    <n v="1343"/>
    <n v="22"/>
    <s v="High School"/>
    <n v="1"/>
    <n v="4"/>
    <n v="49"/>
    <n v="3"/>
    <n v="1"/>
    <n v="4"/>
    <n v="3447"/>
    <n v="24444"/>
    <n v="1"/>
    <n v="11"/>
    <n v="3"/>
    <n v="3"/>
    <n v="80"/>
    <n v="0"/>
    <n v="3"/>
    <n v="3"/>
    <n v="3"/>
    <n v="2"/>
    <n v="1"/>
    <n v="2"/>
  </r>
  <r>
    <s v="No"/>
    <s v="Travel_Rarely"/>
    <s v="35 - 44"/>
    <s v="Current Employees"/>
    <s v="R&amp;D"/>
    <x v="1"/>
    <s v="STAFF-671"/>
    <n v="671"/>
    <x v="1"/>
    <s v="Manager"/>
    <s v="Married"/>
    <s v="Yes"/>
    <s v="Y"/>
    <n v="2"/>
    <n v="-2"/>
    <n v="0"/>
    <n v="44"/>
    <n v="0"/>
    <m/>
    <n v="0"/>
    <n v="1"/>
    <n v="1315"/>
    <n v="3"/>
    <s v="Master's Degree"/>
    <n v="1"/>
    <n v="4"/>
    <n v="35"/>
    <n v="3"/>
    <n v="5"/>
    <n v="4"/>
    <n v="19513"/>
    <n v="9358"/>
    <n v="4"/>
    <n v="12"/>
    <n v="3"/>
    <n v="1"/>
    <n v="80"/>
    <n v="1"/>
    <n v="26"/>
    <n v="4"/>
    <n v="2"/>
    <n v="2"/>
    <n v="0"/>
    <n v="1"/>
  </r>
  <r>
    <s v="No"/>
    <s v="Travel_Rarely"/>
    <s v="Under 25"/>
    <s v="Current Employees"/>
    <s v="R&amp;D"/>
    <x v="2"/>
    <s v="STAFF-675"/>
    <n v="675"/>
    <x v="1"/>
    <s v="Research Scientist"/>
    <s v="Married"/>
    <s v="No"/>
    <s v="Y"/>
    <n v="3"/>
    <n v="-2"/>
    <n v="0"/>
    <n v="22"/>
    <n v="0"/>
    <m/>
    <n v="0"/>
    <n v="1"/>
    <n v="604"/>
    <n v="6"/>
    <s v="High School"/>
    <n v="1"/>
    <n v="1"/>
    <n v="69"/>
    <n v="3"/>
    <n v="1"/>
    <n v="3"/>
    <n v="2773"/>
    <n v="12145"/>
    <n v="0"/>
    <n v="20"/>
    <n v="4"/>
    <n v="4"/>
    <n v="80"/>
    <n v="0"/>
    <n v="3"/>
    <n v="3"/>
    <n v="2"/>
    <n v="2"/>
    <n v="2"/>
    <n v="2"/>
  </r>
  <r>
    <s v="No"/>
    <s v="Travel_Rarely"/>
    <s v="25 - 34"/>
    <s v="Current Employees"/>
    <s v="Sales"/>
    <x v="3"/>
    <s v="STAFF-677"/>
    <n v="677"/>
    <x v="1"/>
    <s v="Sales Executive"/>
    <s v="Divorced"/>
    <s v="No"/>
    <s v="Y"/>
    <n v="3"/>
    <n v="-2"/>
    <n v="0"/>
    <n v="33"/>
    <n v="0"/>
    <m/>
    <n v="0"/>
    <n v="1"/>
    <n v="1216"/>
    <n v="8"/>
    <s v="Master's Degree"/>
    <n v="1"/>
    <n v="3"/>
    <n v="39"/>
    <n v="3"/>
    <n v="2"/>
    <n v="1"/>
    <n v="7104"/>
    <n v="20431"/>
    <n v="0"/>
    <n v="12"/>
    <n v="3"/>
    <n v="4"/>
    <n v="80"/>
    <n v="0"/>
    <n v="6"/>
    <n v="3"/>
    <n v="5"/>
    <n v="0"/>
    <n v="1"/>
    <n v="2"/>
  </r>
  <r>
    <s v="No"/>
    <s v="Travel_Rarely"/>
    <s v="25 - 34"/>
    <s v="Current Employees"/>
    <s v="R&amp;D"/>
    <x v="0"/>
    <s v="STAFF-679"/>
    <n v="679"/>
    <x v="0"/>
    <s v="Research Scientist"/>
    <s v="Married"/>
    <s v="Yes"/>
    <s v="Y"/>
    <n v="2"/>
    <n v="-2"/>
    <n v="0"/>
    <n v="32"/>
    <n v="0"/>
    <m/>
    <n v="0"/>
    <n v="1"/>
    <n v="646"/>
    <n v="9"/>
    <s v="Master's Degree"/>
    <n v="1"/>
    <n v="1"/>
    <n v="92"/>
    <n v="3"/>
    <n v="2"/>
    <n v="2"/>
    <n v="6322"/>
    <n v="18089"/>
    <n v="1"/>
    <n v="12"/>
    <n v="3"/>
    <n v="4"/>
    <n v="80"/>
    <n v="1"/>
    <n v="6"/>
    <n v="2"/>
    <n v="6"/>
    <n v="4"/>
    <n v="0"/>
    <n v="5"/>
  </r>
  <r>
    <s v="No"/>
    <s v="Travel_Frequently"/>
    <s v="25 - 34"/>
    <s v="Current Employees"/>
    <s v="R&amp;D"/>
    <x v="2"/>
    <s v="STAFF-680"/>
    <n v="680"/>
    <x v="0"/>
    <s v="Research Scientist"/>
    <s v="Divorced"/>
    <s v="No"/>
    <s v="Y"/>
    <n v="2"/>
    <n v="-2"/>
    <n v="0"/>
    <n v="30"/>
    <n v="0"/>
    <m/>
    <n v="0"/>
    <n v="1"/>
    <n v="160"/>
    <n v="3"/>
    <s v="Bachelor's Degree"/>
    <n v="1"/>
    <n v="3"/>
    <n v="71"/>
    <n v="3"/>
    <n v="1"/>
    <n v="3"/>
    <n v="2083"/>
    <n v="22653"/>
    <n v="1"/>
    <n v="20"/>
    <n v="4"/>
    <n v="3"/>
    <n v="80"/>
    <n v="1"/>
    <n v="1"/>
    <n v="3"/>
    <n v="1"/>
    <n v="0"/>
    <n v="0"/>
    <n v="0"/>
  </r>
  <r>
    <s v="No"/>
    <s v="Travel_Rarely"/>
    <s v="45 - 54"/>
    <s v="Current Employees"/>
    <s v="Sales"/>
    <x v="2"/>
    <s v="STAFF-682"/>
    <n v="682"/>
    <x v="0"/>
    <s v="Sales Executive"/>
    <s v="Single"/>
    <s v="No"/>
    <s v="Y"/>
    <n v="2"/>
    <n v="-2"/>
    <n v="0"/>
    <n v="53"/>
    <n v="0"/>
    <m/>
    <n v="0"/>
    <n v="1"/>
    <n v="238"/>
    <n v="1"/>
    <s v="High School"/>
    <n v="1"/>
    <n v="4"/>
    <n v="34"/>
    <n v="3"/>
    <n v="2"/>
    <n v="3"/>
    <n v="8381"/>
    <n v="7507"/>
    <n v="7"/>
    <n v="20"/>
    <n v="4"/>
    <n v="4"/>
    <n v="80"/>
    <n v="0"/>
    <n v="18"/>
    <n v="4"/>
    <n v="14"/>
    <n v="7"/>
    <n v="8"/>
    <n v="10"/>
  </r>
  <r>
    <s v="No"/>
    <s v="Travel_Rarely"/>
    <s v="25 - 34"/>
    <s v="Current Employees"/>
    <s v="R&amp;D"/>
    <x v="0"/>
    <s v="STAFF-683"/>
    <n v="683"/>
    <x v="1"/>
    <s v="Research Scientist"/>
    <s v="Married"/>
    <s v="No"/>
    <s v="Y"/>
    <n v="4"/>
    <n v="-2"/>
    <n v="0"/>
    <n v="34"/>
    <n v="0"/>
    <m/>
    <n v="0"/>
    <n v="1"/>
    <n v="1397"/>
    <n v="1"/>
    <s v="Doctoral Degree"/>
    <n v="1"/>
    <n v="2"/>
    <n v="42"/>
    <n v="3"/>
    <n v="1"/>
    <n v="2"/>
    <n v="2691"/>
    <n v="7660"/>
    <n v="1"/>
    <n v="12"/>
    <n v="3"/>
    <n v="4"/>
    <n v="80"/>
    <n v="1"/>
    <n v="10"/>
    <n v="2"/>
    <n v="10"/>
    <n v="9"/>
    <n v="8"/>
    <n v="8"/>
  </r>
  <r>
    <s v="Yes"/>
    <s v="Travel_Frequently"/>
    <s v="45 - 54"/>
    <s v="Ex-Employees"/>
    <s v="Sales"/>
    <x v="0"/>
    <s v="STAFF-684"/>
    <n v="684"/>
    <x v="0"/>
    <s v="Sales Executive"/>
    <s v="Married"/>
    <s v="No"/>
    <s v="Y"/>
    <n v="4"/>
    <n v="-2"/>
    <n v="0"/>
    <n v="45"/>
    <n v="1"/>
    <n v="1"/>
    <n v="1"/>
    <n v="0"/>
    <n v="306"/>
    <n v="26"/>
    <s v="Master's Degree"/>
    <n v="1"/>
    <n v="1"/>
    <n v="100"/>
    <n v="3"/>
    <n v="2"/>
    <n v="2"/>
    <n v="4286"/>
    <n v="5630"/>
    <n v="2"/>
    <n v="14"/>
    <n v="3"/>
    <n v="4"/>
    <n v="80"/>
    <n v="2"/>
    <n v="5"/>
    <n v="3"/>
    <n v="1"/>
    <n v="1"/>
    <n v="0"/>
    <n v="0"/>
  </r>
  <r>
    <s v="No"/>
    <s v="Travel_Rarely"/>
    <s v="25 - 34"/>
    <s v="Current Employees"/>
    <s v="R&amp;D"/>
    <x v="0"/>
    <s v="STAFF-686"/>
    <n v="686"/>
    <x v="0"/>
    <s v="Laboratory Technician"/>
    <s v="Married"/>
    <s v="Yes"/>
    <s v="Y"/>
    <n v="2"/>
    <n v="-2"/>
    <n v="0"/>
    <n v="26"/>
    <n v="0"/>
    <m/>
    <n v="0"/>
    <n v="1"/>
    <n v="991"/>
    <n v="6"/>
    <s v="Bachelor's Degree"/>
    <n v="1"/>
    <n v="3"/>
    <n v="71"/>
    <n v="3"/>
    <n v="1"/>
    <n v="2"/>
    <n v="2659"/>
    <n v="17759"/>
    <n v="1"/>
    <n v="13"/>
    <n v="3"/>
    <n v="3"/>
    <n v="80"/>
    <n v="1"/>
    <n v="3"/>
    <n v="3"/>
    <n v="3"/>
    <n v="2"/>
    <n v="0"/>
    <n v="2"/>
  </r>
  <r>
    <s v="No"/>
    <s v="Travel_Rarely"/>
    <s v="35 - 44"/>
    <s v="Current Employees"/>
    <s v="R&amp;D"/>
    <x v="1"/>
    <s v="STAFF-689"/>
    <n v="689"/>
    <x v="1"/>
    <s v="Manufacturing Director"/>
    <s v="Married"/>
    <s v="No"/>
    <s v="Y"/>
    <n v="2"/>
    <n v="-2"/>
    <n v="0"/>
    <n v="37"/>
    <n v="0"/>
    <m/>
    <n v="0"/>
    <n v="1"/>
    <n v="482"/>
    <n v="3"/>
    <s v="Bachelor's Degree"/>
    <n v="1"/>
    <n v="3"/>
    <n v="36"/>
    <n v="3"/>
    <n v="3"/>
    <n v="3"/>
    <n v="9434"/>
    <n v="9606"/>
    <n v="1"/>
    <n v="15"/>
    <n v="3"/>
    <n v="3"/>
    <n v="80"/>
    <n v="1"/>
    <n v="10"/>
    <n v="3"/>
    <n v="10"/>
    <n v="7"/>
    <n v="7"/>
    <n v="8"/>
  </r>
  <r>
    <s v="No"/>
    <s v="Travel_Rarely"/>
    <s v="25 - 34"/>
    <s v="Current Employees"/>
    <s v="Sales"/>
    <x v="2"/>
    <s v="STAFF-690"/>
    <n v="690"/>
    <x v="0"/>
    <s v="Sales Executive"/>
    <s v="Married"/>
    <s v="No"/>
    <s v="Y"/>
    <n v="5"/>
    <n v="-2"/>
    <n v="0"/>
    <n v="29"/>
    <n v="0"/>
    <m/>
    <n v="0"/>
    <n v="1"/>
    <n v="1176"/>
    <n v="3"/>
    <s v="Associates Degree"/>
    <n v="1"/>
    <n v="2"/>
    <n v="62"/>
    <n v="3"/>
    <n v="2"/>
    <n v="3"/>
    <n v="5561"/>
    <n v="3487"/>
    <n v="1"/>
    <n v="14"/>
    <n v="3"/>
    <n v="1"/>
    <n v="80"/>
    <n v="1"/>
    <n v="6"/>
    <n v="2"/>
    <n v="6"/>
    <n v="0"/>
    <n v="1"/>
    <n v="2"/>
  </r>
  <r>
    <s v="No"/>
    <s v="Travel_Rarely"/>
    <s v="35 - 44"/>
    <s v="Current Employees"/>
    <s v="R&amp;D"/>
    <x v="0"/>
    <s v="STAFF-691"/>
    <n v="691"/>
    <x v="1"/>
    <s v="Research Scientist"/>
    <s v="Single"/>
    <s v="No"/>
    <s v="Y"/>
    <n v="3"/>
    <n v="-2"/>
    <n v="0"/>
    <n v="35"/>
    <n v="0"/>
    <m/>
    <n v="0"/>
    <n v="1"/>
    <n v="1017"/>
    <n v="6"/>
    <s v="Master's Degree"/>
    <n v="1"/>
    <n v="2"/>
    <n v="82"/>
    <n v="1"/>
    <n v="2"/>
    <n v="2"/>
    <n v="6646"/>
    <n v="19368"/>
    <n v="1"/>
    <n v="13"/>
    <n v="3"/>
    <n v="2"/>
    <n v="80"/>
    <n v="0"/>
    <n v="17"/>
    <n v="3"/>
    <n v="17"/>
    <n v="11"/>
    <n v="11"/>
    <n v="8"/>
  </r>
  <r>
    <s v="No"/>
    <s v="Travel_Frequently"/>
    <s v="25 - 34"/>
    <s v="Current Employees"/>
    <s v="R&amp;D"/>
    <x v="0"/>
    <s v="STAFF-692"/>
    <n v="692"/>
    <x v="1"/>
    <s v="Healthcare Representative"/>
    <s v="Divorced"/>
    <s v="No"/>
    <s v="Y"/>
    <n v="2"/>
    <n v="-2"/>
    <n v="0"/>
    <n v="33"/>
    <n v="0"/>
    <m/>
    <n v="0"/>
    <n v="1"/>
    <n v="1296"/>
    <n v="6"/>
    <s v="Bachelor's Degree"/>
    <n v="1"/>
    <n v="3"/>
    <n v="30"/>
    <n v="3"/>
    <n v="2"/>
    <n v="2"/>
    <n v="7725"/>
    <n v="5335"/>
    <n v="3"/>
    <n v="23"/>
    <n v="4"/>
    <n v="3"/>
    <n v="80"/>
    <n v="1"/>
    <n v="15"/>
    <n v="1"/>
    <n v="13"/>
    <n v="11"/>
    <n v="4"/>
    <n v="7"/>
  </r>
  <r>
    <s v="No"/>
    <s v="Travel_Rarely"/>
    <s v="45 - 54"/>
    <s v="Current Employees"/>
    <s v="HR"/>
    <x v="2"/>
    <s v="STAFF-698"/>
    <n v="698"/>
    <x v="1"/>
    <s v="Human Resources"/>
    <s v="Married"/>
    <s v="No"/>
    <s v="Y"/>
    <n v="1"/>
    <n v="-2"/>
    <n v="0"/>
    <n v="54"/>
    <n v="0"/>
    <m/>
    <n v="0"/>
    <n v="1"/>
    <n v="397"/>
    <n v="19"/>
    <s v="Master's Degree"/>
    <n v="1"/>
    <n v="3"/>
    <n v="88"/>
    <n v="3"/>
    <n v="3"/>
    <n v="3"/>
    <n v="10725"/>
    <n v="6729"/>
    <n v="2"/>
    <n v="15"/>
    <n v="3"/>
    <n v="3"/>
    <n v="80"/>
    <n v="1"/>
    <n v="16"/>
    <n v="4"/>
    <n v="9"/>
    <n v="7"/>
    <n v="7"/>
    <n v="1"/>
  </r>
  <r>
    <s v="No"/>
    <s v="Travel_Rarely"/>
    <s v="35 - 44"/>
    <s v="Current Employees"/>
    <s v="R&amp;D"/>
    <x v="2"/>
    <s v="STAFF-699"/>
    <n v="699"/>
    <x v="1"/>
    <s v="Manufacturing Director"/>
    <s v="Divorced"/>
    <s v="Yes"/>
    <s v="Y"/>
    <n v="2"/>
    <n v="-2"/>
    <n v="0"/>
    <n v="36"/>
    <n v="0"/>
    <m/>
    <n v="0"/>
    <n v="1"/>
    <n v="913"/>
    <n v="9"/>
    <s v="Associates Degree"/>
    <n v="1"/>
    <n v="2"/>
    <n v="48"/>
    <n v="2"/>
    <n v="2"/>
    <n v="3"/>
    <n v="8847"/>
    <n v="13934"/>
    <n v="2"/>
    <n v="11"/>
    <n v="3"/>
    <n v="3"/>
    <n v="80"/>
    <n v="1"/>
    <n v="13"/>
    <n v="3"/>
    <n v="3"/>
    <n v="2"/>
    <n v="0"/>
    <n v="2"/>
  </r>
  <r>
    <s v="No"/>
    <s v="Travel_Rarely"/>
    <s v="25 - 34"/>
    <s v="Current Employees"/>
    <s v="R&amp;D"/>
    <x v="2"/>
    <s v="STAFF-700"/>
    <n v="700"/>
    <x v="1"/>
    <s v="Research Scientist"/>
    <s v="Single"/>
    <s v="No"/>
    <s v="Y"/>
    <n v="0"/>
    <n v="-2"/>
    <n v="0"/>
    <n v="27"/>
    <n v="0"/>
    <m/>
    <n v="0"/>
    <n v="1"/>
    <n v="1115"/>
    <n v="3"/>
    <s v="Master's Degree"/>
    <n v="1"/>
    <n v="1"/>
    <n v="54"/>
    <n v="2"/>
    <n v="1"/>
    <n v="4"/>
    <n v="2045"/>
    <n v="15174"/>
    <n v="0"/>
    <n v="13"/>
    <n v="3"/>
    <n v="4"/>
    <n v="80"/>
    <n v="0"/>
    <n v="5"/>
    <n v="3"/>
    <n v="4"/>
    <n v="2"/>
    <n v="1"/>
    <n v="1"/>
  </r>
  <r>
    <s v="Yes"/>
    <s v="Travel_Rarely"/>
    <s v="Under 25"/>
    <s v="Ex-Employees"/>
    <s v="R&amp;D"/>
    <x v="2"/>
    <s v="STAFF-701"/>
    <n v="701"/>
    <x v="1"/>
    <s v="Research Scientist"/>
    <s v="Single"/>
    <s v="Yes"/>
    <s v="Y"/>
    <n v="5"/>
    <n v="-2"/>
    <n v="0"/>
    <n v="20"/>
    <n v="1"/>
    <n v="1"/>
    <n v="1"/>
    <n v="0"/>
    <n v="1362"/>
    <n v="10"/>
    <s v="High School"/>
    <n v="1"/>
    <n v="4"/>
    <n v="32"/>
    <n v="3"/>
    <n v="1"/>
    <n v="3"/>
    <n v="1009"/>
    <n v="26999"/>
    <n v="1"/>
    <n v="11"/>
    <n v="3"/>
    <n v="4"/>
    <n v="80"/>
    <n v="0"/>
    <n v="1"/>
    <n v="3"/>
    <n v="1"/>
    <n v="0"/>
    <n v="1"/>
    <n v="1"/>
  </r>
  <r>
    <s v="Yes"/>
    <s v="Travel_Frequently"/>
    <s v="25 - 34"/>
    <s v="Ex-Employees"/>
    <s v="R&amp;D"/>
    <x v="0"/>
    <s v="STAFF-702"/>
    <n v="702"/>
    <x v="1"/>
    <s v="Research Scientist"/>
    <s v="Single"/>
    <s v="Yes"/>
    <s v="Y"/>
    <n v="3"/>
    <n v="-2"/>
    <n v="0"/>
    <n v="33"/>
    <n v="1"/>
    <n v="1"/>
    <n v="1"/>
    <n v="0"/>
    <n v="1076"/>
    <n v="3"/>
    <s v="Bachelor's Degree"/>
    <n v="1"/>
    <n v="1"/>
    <n v="70"/>
    <n v="3"/>
    <n v="1"/>
    <n v="2"/>
    <n v="3348"/>
    <n v="3164"/>
    <n v="1"/>
    <n v="11"/>
    <n v="3"/>
    <n v="1"/>
    <n v="80"/>
    <n v="0"/>
    <n v="10"/>
    <n v="3"/>
    <n v="10"/>
    <n v="8"/>
    <n v="9"/>
    <n v="7"/>
  </r>
  <r>
    <s v="No"/>
    <s v="Non-Travel"/>
    <s v="35 - 44"/>
    <s v="Current Employees"/>
    <s v="R&amp;D"/>
    <x v="0"/>
    <s v="STAFF-704"/>
    <n v="704"/>
    <x v="1"/>
    <s v="Laboratory Technician"/>
    <s v="Married"/>
    <s v="No"/>
    <s v="Y"/>
    <n v="3"/>
    <n v="-2"/>
    <n v="0"/>
    <n v="35"/>
    <n v="0"/>
    <m/>
    <n v="0"/>
    <n v="1"/>
    <n v="727"/>
    <n v="3"/>
    <s v="Bachelor's Degree"/>
    <n v="1"/>
    <n v="3"/>
    <n v="41"/>
    <n v="2"/>
    <n v="1"/>
    <n v="2"/>
    <n v="1281"/>
    <n v="16900"/>
    <n v="1"/>
    <n v="18"/>
    <n v="3"/>
    <n v="3"/>
    <n v="80"/>
    <n v="2"/>
    <n v="1"/>
    <n v="3"/>
    <n v="1"/>
    <n v="0"/>
    <n v="0"/>
    <n v="0"/>
  </r>
  <r>
    <s v="No"/>
    <s v="Travel_Rarely"/>
    <s v="Under 25"/>
    <s v="Current Employees"/>
    <s v="R&amp;D"/>
    <x v="2"/>
    <s v="STAFF-705"/>
    <n v="705"/>
    <x v="1"/>
    <s v="Research Scientist"/>
    <s v="Married"/>
    <s v="No"/>
    <s v="Y"/>
    <n v="3"/>
    <n v="-2"/>
    <n v="0"/>
    <n v="23"/>
    <n v="0"/>
    <m/>
    <n v="0"/>
    <n v="1"/>
    <n v="885"/>
    <n v="4"/>
    <s v="Bachelor's Degree"/>
    <n v="1"/>
    <n v="1"/>
    <n v="58"/>
    <n v="4"/>
    <n v="1"/>
    <n v="3"/>
    <n v="2819"/>
    <n v="8544"/>
    <n v="2"/>
    <n v="16"/>
    <n v="3"/>
    <n v="1"/>
    <n v="80"/>
    <n v="1"/>
    <n v="5"/>
    <n v="4"/>
    <n v="3"/>
    <n v="2"/>
    <n v="0"/>
    <n v="2"/>
  </r>
  <r>
    <s v="No"/>
    <s v="Travel_Rarely"/>
    <s v="25 - 34"/>
    <s v="Current Employees"/>
    <s v="Sales"/>
    <x v="0"/>
    <s v="STAFF-707"/>
    <n v="707"/>
    <x v="1"/>
    <s v="Sales Executive"/>
    <s v="Married"/>
    <s v="No"/>
    <s v="Y"/>
    <n v="4"/>
    <n v="-2"/>
    <n v="0"/>
    <n v="25"/>
    <n v="0"/>
    <m/>
    <n v="0"/>
    <n v="1"/>
    <n v="810"/>
    <n v="8"/>
    <s v="Bachelor's Degree"/>
    <n v="1"/>
    <n v="4"/>
    <n v="57"/>
    <n v="4"/>
    <n v="2"/>
    <n v="2"/>
    <n v="4851"/>
    <n v="15678"/>
    <n v="0"/>
    <n v="22"/>
    <n v="4"/>
    <n v="3"/>
    <n v="80"/>
    <n v="1"/>
    <n v="4"/>
    <n v="3"/>
    <n v="3"/>
    <n v="2"/>
    <n v="1"/>
    <n v="2"/>
  </r>
  <r>
    <s v="No"/>
    <s v="Travel_Rarely"/>
    <s v="35 - 44"/>
    <s v="Current Employees"/>
    <s v="Sales"/>
    <x v="3"/>
    <s v="STAFF-709"/>
    <n v="709"/>
    <x v="0"/>
    <s v="Sales Executive"/>
    <s v="Single"/>
    <s v="No"/>
    <s v="Y"/>
    <n v="2"/>
    <n v="-2"/>
    <n v="0"/>
    <n v="38"/>
    <n v="0"/>
    <m/>
    <n v="0"/>
    <n v="1"/>
    <n v="243"/>
    <n v="7"/>
    <s v="Master's Degree"/>
    <n v="1"/>
    <n v="4"/>
    <n v="46"/>
    <n v="2"/>
    <n v="2"/>
    <n v="1"/>
    <n v="4028"/>
    <n v="7791"/>
    <n v="0"/>
    <n v="20"/>
    <n v="4"/>
    <n v="1"/>
    <n v="80"/>
    <n v="0"/>
    <n v="8"/>
    <n v="3"/>
    <n v="7"/>
    <n v="7"/>
    <n v="0"/>
    <n v="5"/>
  </r>
  <r>
    <s v="No"/>
    <s v="Travel_Frequently"/>
    <s v="25 - 34"/>
    <s v="Current Employees"/>
    <s v="R&amp;D"/>
    <x v="0"/>
    <s v="STAFF-710"/>
    <n v="710"/>
    <x v="1"/>
    <s v="Research Scientist"/>
    <s v="Divorced"/>
    <s v="No"/>
    <s v="Y"/>
    <n v="5"/>
    <n v="-2"/>
    <n v="0"/>
    <n v="29"/>
    <n v="0"/>
    <m/>
    <n v="0"/>
    <n v="1"/>
    <n v="806"/>
    <n v="1"/>
    <s v="Master's Degree"/>
    <n v="1"/>
    <n v="2"/>
    <n v="76"/>
    <n v="1"/>
    <n v="1"/>
    <n v="4"/>
    <n v="2720"/>
    <n v="18959"/>
    <n v="1"/>
    <n v="18"/>
    <n v="3"/>
    <n v="4"/>
    <n v="80"/>
    <n v="1"/>
    <n v="10"/>
    <n v="3"/>
    <n v="10"/>
    <n v="7"/>
    <n v="2"/>
    <n v="8"/>
  </r>
  <r>
    <s v="No"/>
    <s v="Travel_Rarely"/>
    <s v="45 - 54"/>
    <s v="Current Employees"/>
    <s v="Sales"/>
    <x v="3"/>
    <s v="STAFF-712"/>
    <n v="712"/>
    <x v="1"/>
    <s v="Sales Executive"/>
    <s v="Married"/>
    <s v="No"/>
    <s v="Y"/>
    <n v="3"/>
    <n v="-2"/>
    <n v="0"/>
    <n v="48"/>
    <n v="0"/>
    <m/>
    <n v="0"/>
    <n v="1"/>
    <n v="817"/>
    <n v="2"/>
    <s v="High School"/>
    <n v="1"/>
    <n v="2"/>
    <n v="56"/>
    <n v="4"/>
    <n v="2"/>
    <n v="1"/>
    <n v="8120"/>
    <n v="18597"/>
    <n v="3"/>
    <n v="12"/>
    <n v="3"/>
    <n v="4"/>
    <n v="80"/>
    <n v="0"/>
    <n v="12"/>
    <n v="3"/>
    <n v="2"/>
    <n v="2"/>
    <n v="2"/>
    <n v="2"/>
  </r>
  <r>
    <s v="No"/>
    <s v="Travel_Frequently"/>
    <s v="25 - 34"/>
    <s v="Current Employees"/>
    <s v="Sales"/>
    <x v="2"/>
    <s v="STAFF-714"/>
    <n v="714"/>
    <x v="0"/>
    <s v="Sales Executive"/>
    <s v="Divorced"/>
    <s v="Yes"/>
    <s v="Y"/>
    <n v="3"/>
    <n v="-2"/>
    <n v="0"/>
    <n v="27"/>
    <n v="0"/>
    <m/>
    <n v="0"/>
    <n v="1"/>
    <n v="1410"/>
    <n v="3"/>
    <s v="High School"/>
    <n v="1"/>
    <n v="4"/>
    <n v="71"/>
    <n v="4"/>
    <n v="2"/>
    <n v="4"/>
    <n v="4647"/>
    <n v="16673"/>
    <n v="1"/>
    <n v="20"/>
    <n v="4"/>
    <n v="2"/>
    <n v="80"/>
    <n v="2"/>
    <n v="6"/>
    <n v="3"/>
    <n v="6"/>
    <n v="5"/>
    <n v="0"/>
    <n v="4"/>
  </r>
  <r>
    <s v="No"/>
    <s v="Travel_Rarely"/>
    <s v="35 - 44"/>
    <s v="Current Employees"/>
    <s v="R&amp;D"/>
    <x v="0"/>
    <s v="STAFF-715"/>
    <n v="715"/>
    <x v="1"/>
    <s v="Research Scientist"/>
    <s v="Single"/>
    <s v="No"/>
    <s v="Y"/>
    <n v="2"/>
    <n v="-2"/>
    <n v="0"/>
    <n v="37"/>
    <n v="0"/>
    <m/>
    <n v="0"/>
    <n v="1"/>
    <n v="1225"/>
    <n v="10"/>
    <s v="Associates Degree"/>
    <n v="1"/>
    <n v="4"/>
    <n v="80"/>
    <n v="4"/>
    <n v="1"/>
    <n v="4"/>
    <n v="4680"/>
    <n v="15232"/>
    <n v="3"/>
    <n v="17"/>
    <n v="3"/>
    <n v="1"/>
    <n v="80"/>
    <n v="0"/>
    <n v="4"/>
    <n v="3"/>
    <n v="1"/>
    <n v="0"/>
    <n v="0"/>
    <n v="0"/>
  </r>
  <r>
    <s v="No"/>
    <s v="Travel_Rarely"/>
    <s v="45 - 54"/>
    <s v="Current Employees"/>
    <s v="R&amp;D"/>
    <x v="2"/>
    <s v="STAFF-716"/>
    <n v="716"/>
    <x v="1"/>
    <s v="Laboratory Technician"/>
    <s v="Married"/>
    <s v="Yes"/>
    <s v="Y"/>
    <n v="3"/>
    <n v="-2"/>
    <n v="0"/>
    <n v="50"/>
    <n v="0"/>
    <m/>
    <n v="0"/>
    <n v="1"/>
    <n v="1207"/>
    <n v="28"/>
    <s v="High School"/>
    <n v="1"/>
    <n v="4"/>
    <n v="74"/>
    <n v="4"/>
    <n v="1"/>
    <n v="3"/>
    <n v="3221"/>
    <n v="3297"/>
    <n v="1"/>
    <n v="11"/>
    <n v="3"/>
    <n v="3"/>
    <n v="80"/>
    <n v="3"/>
    <n v="20"/>
    <n v="3"/>
    <n v="20"/>
    <n v="8"/>
    <n v="3"/>
    <n v="8"/>
  </r>
  <r>
    <s v="No"/>
    <s v="Travel_Rarely"/>
    <s v="25 - 34"/>
    <s v="Current Employees"/>
    <s v="R&amp;D"/>
    <x v="2"/>
    <s v="STAFF-717"/>
    <n v="717"/>
    <x v="0"/>
    <s v="Healthcare Representative"/>
    <s v="Single"/>
    <s v="No"/>
    <s v="Y"/>
    <n v="3"/>
    <n v="-2"/>
    <n v="0"/>
    <n v="34"/>
    <n v="0"/>
    <m/>
    <n v="0"/>
    <n v="1"/>
    <n v="1442"/>
    <n v="9"/>
    <s v="Bachelor's Degree"/>
    <n v="1"/>
    <n v="4"/>
    <n v="46"/>
    <n v="2"/>
    <n v="3"/>
    <n v="3"/>
    <n v="8621"/>
    <n v="17654"/>
    <n v="1"/>
    <n v="14"/>
    <n v="3"/>
    <n v="2"/>
    <n v="80"/>
    <n v="0"/>
    <n v="9"/>
    <n v="4"/>
    <n v="8"/>
    <n v="7"/>
    <n v="7"/>
    <n v="7"/>
  </r>
  <r>
    <s v="Yes"/>
    <s v="Travel_Rarely"/>
    <s v="Under 25"/>
    <s v="Ex-Employees"/>
    <s v="Sales"/>
    <x v="0"/>
    <s v="STAFF-720"/>
    <n v="720"/>
    <x v="0"/>
    <s v="Sales Executive"/>
    <s v="Single"/>
    <s v="No"/>
    <s v="Y"/>
    <n v="3"/>
    <n v="-2"/>
    <n v="0"/>
    <n v="24"/>
    <n v="1"/>
    <n v="1"/>
    <n v="1"/>
    <n v="0"/>
    <n v="693"/>
    <n v="3"/>
    <s v="Associates Degree"/>
    <n v="1"/>
    <n v="1"/>
    <n v="65"/>
    <n v="3"/>
    <n v="2"/>
    <n v="3"/>
    <n v="4577"/>
    <n v="24785"/>
    <n v="9"/>
    <n v="14"/>
    <n v="3"/>
    <n v="1"/>
    <n v="80"/>
    <n v="0"/>
    <n v="4"/>
    <n v="3"/>
    <n v="2"/>
    <n v="2"/>
    <n v="2"/>
    <n v="0"/>
  </r>
  <r>
    <s v="No"/>
    <s v="Travel_Rarely"/>
    <s v="35 - 44"/>
    <s v="Current Employees"/>
    <s v="R&amp;D"/>
    <x v="4"/>
    <s v="STAFF-721"/>
    <n v="721"/>
    <x v="0"/>
    <s v="Healthcare Representative"/>
    <s v="Single"/>
    <s v="No"/>
    <s v="Y"/>
    <n v="4"/>
    <n v="-2"/>
    <n v="0"/>
    <n v="39"/>
    <n v="0"/>
    <m/>
    <n v="0"/>
    <n v="1"/>
    <n v="408"/>
    <n v="2"/>
    <s v="Master's Degree"/>
    <n v="1"/>
    <n v="4"/>
    <n v="80"/>
    <n v="2"/>
    <n v="2"/>
    <n v="4"/>
    <n v="4553"/>
    <n v="20978"/>
    <n v="1"/>
    <n v="11"/>
    <n v="3"/>
    <n v="1"/>
    <n v="80"/>
    <n v="0"/>
    <n v="20"/>
    <n v="3"/>
    <n v="20"/>
    <n v="7"/>
    <n v="11"/>
    <n v="10"/>
  </r>
  <r>
    <s v="No"/>
    <s v="Travel_Rarely"/>
    <s v="25 - 34"/>
    <s v="Current Employees"/>
    <s v="Sales"/>
    <x v="3"/>
    <s v="STAFF-722"/>
    <n v="722"/>
    <x v="1"/>
    <s v="Sales Executive"/>
    <s v="Single"/>
    <s v="No"/>
    <s v="Y"/>
    <n v="2"/>
    <n v="-2"/>
    <n v="0"/>
    <n v="32"/>
    <n v="0"/>
    <m/>
    <n v="0"/>
    <n v="1"/>
    <n v="929"/>
    <n v="10"/>
    <s v="Bachelor's Degree"/>
    <n v="1"/>
    <n v="4"/>
    <n v="55"/>
    <n v="3"/>
    <n v="2"/>
    <n v="1"/>
    <n v="5396"/>
    <n v="21703"/>
    <n v="1"/>
    <n v="12"/>
    <n v="3"/>
    <n v="4"/>
    <n v="80"/>
    <n v="0"/>
    <n v="10"/>
    <n v="2"/>
    <n v="10"/>
    <n v="7"/>
    <n v="0"/>
    <n v="8"/>
  </r>
  <r>
    <s v="Yes"/>
    <s v="Travel_Frequently"/>
    <s v="45 - 54"/>
    <s v="Ex-Employees"/>
    <s v="Sales"/>
    <x v="4"/>
    <s v="STAFF-723"/>
    <n v="723"/>
    <x v="1"/>
    <s v="Sales Executive"/>
    <s v="Married"/>
    <s v="Yes"/>
    <s v="Y"/>
    <n v="4"/>
    <n v="-2"/>
    <n v="0"/>
    <n v="50"/>
    <n v="1"/>
    <n v="1"/>
    <n v="1"/>
    <n v="0"/>
    <n v="562"/>
    <n v="8"/>
    <s v="Associates Degree"/>
    <n v="1"/>
    <n v="4"/>
    <n v="50"/>
    <n v="3"/>
    <n v="2"/>
    <n v="4"/>
    <n v="6796"/>
    <n v="23452"/>
    <n v="3"/>
    <n v="14"/>
    <n v="3"/>
    <n v="1"/>
    <n v="80"/>
    <n v="1"/>
    <n v="18"/>
    <n v="3"/>
    <n v="4"/>
    <n v="3"/>
    <n v="1"/>
    <n v="3"/>
  </r>
  <r>
    <s v="No"/>
    <s v="Travel_Rarely"/>
    <s v="35 - 44"/>
    <s v="Current Employees"/>
    <s v="R&amp;D"/>
    <x v="0"/>
    <s v="STAFF-724"/>
    <n v="724"/>
    <x v="0"/>
    <s v="Healthcare Representative"/>
    <s v="Single"/>
    <s v="No"/>
    <s v="Y"/>
    <n v="4"/>
    <n v="-2"/>
    <n v="0"/>
    <n v="38"/>
    <n v="0"/>
    <m/>
    <n v="0"/>
    <n v="1"/>
    <n v="827"/>
    <n v="1"/>
    <s v="Master's Degree"/>
    <n v="1"/>
    <n v="2"/>
    <n v="33"/>
    <n v="4"/>
    <n v="2"/>
    <n v="4"/>
    <n v="7625"/>
    <n v="19383"/>
    <n v="0"/>
    <n v="13"/>
    <n v="3"/>
    <n v="3"/>
    <n v="80"/>
    <n v="0"/>
    <n v="10"/>
    <n v="2"/>
    <n v="9"/>
    <n v="7"/>
    <n v="1"/>
    <n v="8"/>
  </r>
  <r>
    <s v="No"/>
    <s v="Travel_Rarely"/>
    <s v="25 - 34"/>
    <s v="Current Employees"/>
    <s v="R&amp;D"/>
    <x v="0"/>
    <s v="STAFF-725"/>
    <n v="725"/>
    <x v="0"/>
    <s v="Manufacturing Director"/>
    <s v="Married"/>
    <s v="No"/>
    <s v="Y"/>
    <n v="3"/>
    <n v="-2"/>
    <n v="0"/>
    <n v="27"/>
    <n v="0"/>
    <m/>
    <n v="0"/>
    <n v="1"/>
    <n v="608"/>
    <n v="1"/>
    <s v="Associates Degree"/>
    <n v="1"/>
    <n v="3"/>
    <n v="68"/>
    <n v="3"/>
    <n v="3"/>
    <n v="3"/>
    <n v="7412"/>
    <n v="6009"/>
    <n v="1"/>
    <n v="11"/>
    <n v="3"/>
    <n v="4"/>
    <n v="80"/>
    <n v="0"/>
    <n v="9"/>
    <n v="3"/>
    <n v="9"/>
    <n v="7"/>
    <n v="0"/>
    <n v="7"/>
  </r>
  <r>
    <s v="No"/>
    <s v="Travel_Rarely"/>
    <s v="25 - 34"/>
    <s v="Current Employees"/>
    <s v="R&amp;D"/>
    <x v="0"/>
    <s v="STAFF-727"/>
    <n v="727"/>
    <x v="0"/>
    <s v="Research Director"/>
    <s v="Single"/>
    <s v="No"/>
    <s v="Y"/>
    <n v="6"/>
    <n v="-2"/>
    <n v="0"/>
    <n v="32"/>
    <n v="0"/>
    <m/>
    <n v="0"/>
    <n v="1"/>
    <n v="1018"/>
    <n v="3"/>
    <s v="Associates Degree"/>
    <n v="1"/>
    <n v="3"/>
    <n v="39"/>
    <n v="3"/>
    <n v="3"/>
    <n v="4"/>
    <n v="11159"/>
    <n v="19373"/>
    <n v="3"/>
    <n v="15"/>
    <n v="3"/>
    <n v="4"/>
    <n v="80"/>
    <n v="0"/>
    <n v="10"/>
    <n v="3"/>
    <n v="7"/>
    <n v="7"/>
    <n v="7"/>
    <n v="7"/>
  </r>
  <r>
    <s v="No"/>
    <s v="Travel_Rarely"/>
    <s v="45 - 54"/>
    <s v="Current Employees"/>
    <s v="Sales"/>
    <x v="3"/>
    <s v="STAFF-728"/>
    <n v="728"/>
    <x v="1"/>
    <s v="Sales Executive"/>
    <s v="Single"/>
    <s v="No"/>
    <s v="Y"/>
    <n v="2"/>
    <n v="-2"/>
    <n v="0"/>
    <n v="47"/>
    <n v="0"/>
    <m/>
    <n v="0"/>
    <n v="1"/>
    <n v="703"/>
    <n v="14"/>
    <s v="Master's Degree"/>
    <n v="1"/>
    <n v="4"/>
    <n v="42"/>
    <n v="3"/>
    <n v="2"/>
    <n v="1"/>
    <n v="4960"/>
    <n v="11825"/>
    <n v="2"/>
    <n v="12"/>
    <n v="3"/>
    <n v="4"/>
    <n v="80"/>
    <n v="0"/>
    <n v="20"/>
    <n v="3"/>
    <n v="7"/>
    <n v="7"/>
    <n v="1"/>
    <n v="7"/>
  </r>
  <r>
    <s v="No"/>
    <s v="Travel_Frequently"/>
    <s v="35 - 44"/>
    <s v="Current Employees"/>
    <s v="Sales"/>
    <x v="0"/>
    <s v="STAFF-729"/>
    <n v="729"/>
    <x v="1"/>
    <s v="Sales Executive"/>
    <s v="Married"/>
    <s v="Yes"/>
    <s v="Y"/>
    <n v="2"/>
    <n v="-2"/>
    <n v="0"/>
    <n v="40"/>
    <n v="0"/>
    <m/>
    <n v="0"/>
    <n v="1"/>
    <n v="580"/>
    <n v="5"/>
    <s v="Master's Degree"/>
    <n v="1"/>
    <n v="4"/>
    <n v="48"/>
    <n v="2"/>
    <n v="3"/>
    <n v="3"/>
    <n v="10475"/>
    <n v="23772"/>
    <n v="5"/>
    <n v="21"/>
    <n v="4"/>
    <n v="3"/>
    <n v="80"/>
    <n v="1"/>
    <n v="20"/>
    <n v="3"/>
    <n v="18"/>
    <n v="13"/>
    <n v="1"/>
    <n v="12"/>
  </r>
  <r>
    <s v="No"/>
    <s v="Travel_Rarely"/>
    <s v="45 - 54"/>
    <s v="Current Employees"/>
    <s v="R&amp;D"/>
    <x v="0"/>
    <s v="STAFF-730"/>
    <n v="730"/>
    <x v="1"/>
    <s v="Research Director"/>
    <s v="Married"/>
    <s v="No"/>
    <s v="Y"/>
    <n v="3"/>
    <n v="-2"/>
    <n v="0"/>
    <n v="53"/>
    <n v="0"/>
    <m/>
    <n v="0"/>
    <n v="1"/>
    <n v="970"/>
    <n v="7"/>
    <s v="Bachelor's Degree"/>
    <n v="1"/>
    <n v="3"/>
    <n v="59"/>
    <n v="4"/>
    <n v="4"/>
    <n v="3"/>
    <n v="14814"/>
    <n v="13514"/>
    <n v="3"/>
    <n v="19"/>
    <n v="3"/>
    <n v="3"/>
    <n v="80"/>
    <n v="0"/>
    <n v="32"/>
    <n v="3"/>
    <n v="5"/>
    <n v="1"/>
    <n v="1"/>
    <n v="3"/>
  </r>
  <r>
    <s v="No"/>
    <s v="Travel_Rarely"/>
    <s v="35 - 44"/>
    <s v="Current Employees"/>
    <s v="HR"/>
    <x v="5"/>
    <s v="STAFF-731"/>
    <n v="731"/>
    <x v="1"/>
    <s v="Manager"/>
    <s v="Divorced"/>
    <s v="No"/>
    <s v="Y"/>
    <n v="2"/>
    <n v="-2"/>
    <n v="0"/>
    <n v="41"/>
    <n v="0"/>
    <m/>
    <n v="0"/>
    <n v="1"/>
    <n v="427"/>
    <n v="10"/>
    <s v="Master's Degree"/>
    <n v="1"/>
    <n v="2"/>
    <n v="73"/>
    <n v="2"/>
    <n v="5"/>
    <n v="4"/>
    <n v="19141"/>
    <n v="8861"/>
    <n v="3"/>
    <n v="15"/>
    <n v="3"/>
    <n v="2"/>
    <n v="80"/>
    <n v="3"/>
    <n v="23"/>
    <n v="2"/>
    <n v="21"/>
    <n v="6"/>
    <n v="12"/>
    <n v="6"/>
  </r>
  <r>
    <s v="No"/>
    <s v="Travel_Rarely"/>
    <s v="Over 55"/>
    <s v="Current Employees"/>
    <s v="Sales"/>
    <x v="3"/>
    <s v="STAFF-732"/>
    <n v="732"/>
    <x v="1"/>
    <s v="Sales Executive"/>
    <s v="Single"/>
    <s v="No"/>
    <s v="Y"/>
    <n v="1"/>
    <n v="-2"/>
    <n v="0"/>
    <n v="60"/>
    <n v="0"/>
    <m/>
    <n v="0"/>
    <n v="1"/>
    <n v="1179"/>
    <n v="16"/>
    <s v="Master's Degree"/>
    <n v="1"/>
    <n v="1"/>
    <n v="84"/>
    <n v="3"/>
    <n v="2"/>
    <n v="1"/>
    <n v="5405"/>
    <n v="11924"/>
    <n v="8"/>
    <n v="14"/>
    <n v="3"/>
    <n v="4"/>
    <n v="80"/>
    <n v="0"/>
    <n v="10"/>
    <n v="3"/>
    <n v="2"/>
    <n v="2"/>
    <n v="2"/>
    <n v="2"/>
  </r>
  <r>
    <s v="No"/>
    <s v="Travel_Frequently"/>
    <s v="25 - 34"/>
    <s v="Current Employees"/>
    <s v="R&amp;D"/>
    <x v="0"/>
    <s v="STAFF-733"/>
    <n v="733"/>
    <x v="1"/>
    <s v="Manufacturing Director"/>
    <s v="Divorced"/>
    <s v="No"/>
    <s v="Y"/>
    <n v="4"/>
    <n v="-2"/>
    <n v="0"/>
    <n v="27"/>
    <n v="0"/>
    <m/>
    <n v="0"/>
    <n v="1"/>
    <n v="294"/>
    <n v="10"/>
    <s v="Associates Degree"/>
    <n v="1"/>
    <n v="4"/>
    <n v="32"/>
    <n v="3"/>
    <n v="3"/>
    <n v="3"/>
    <n v="8793"/>
    <n v="4809"/>
    <n v="1"/>
    <n v="21"/>
    <n v="4"/>
    <n v="3"/>
    <n v="80"/>
    <n v="2"/>
    <n v="9"/>
    <n v="2"/>
    <n v="9"/>
    <n v="7"/>
    <n v="1"/>
    <n v="7"/>
  </r>
  <r>
    <s v="No"/>
    <s v="Travel_Rarely"/>
    <s v="35 - 44"/>
    <s v="Current Employees"/>
    <s v="HR"/>
    <x v="5"/>
    <s v="STAFF-734"/>
    <n v="734"/>
    <x v="1"/>
    <s v="Manager"/>
    <s v="Married"/>
    <s v="No"/>
    <s v="Y"/>
    <n v="3"/>
    <n v="-2"/>
    <n v="0"/>
    <n v="41"/>
    <n v="0"/>
    <m/>
    <n v="0"/>
    <n v="1"/>
    <n v="314"/>
    <n v="1"/>
    <s v="Bachelor's Degree"/>
    <n v="1"/>
    <n v="4"/>
    <n v="59"/>
    <n v="2"/>
    <n v="5"/>
    <n v="3"/>
    <n v="19189"/>
    <n v="19562"/>
    <n v="1"/>
    <n v="12"/>
    <n v="3"/>
    <n v="2"/>
    <n v="80"/>
    <n v="1"/>
    <n v="22"/>
    <n v="3"/>
    <n v="22"/>
    <n v="7"/>
    <n v="2"/>
    <n v="10"/>
  </r>
  <r>
    <s v="No"/>
    <s v="Travel_Rarely"/>
    <s v="45 - 54"/>
    <s v="Current Employees"/>
    <s v="Sales"/>
    <x v="3"/>
    <s v="STAFF-738"/>
    <n v="738"/>
    <x v="1"/>
    <s v="Sales Representative"/>
    <s v="Married"/>
    <s v="No"/>
    <s v="Y"/>
    <n v="2"/>
    <n v="-2"/>
    <n v="0"/>
    <n v="50"/>
    <n v="0"/>
    <m/>
    <n v="0"/>
    <n v="1"/>
    <n v="316"/>
    <n v="8"/>
    <s v="Master's Degree"/>
    <n v="1"/>
    <n v="4"/>
    <n v="54"/>
    <n v="3"/>
    <n v="1"/>
    <n v="1"/>
    <n v="3875"/>
    <n v="9983"/>
    <n v="7"/>
    <n v="15"/>
    <n v="3"/>
    <n v="4"/>
    <n v="80"/>
    <n v="1"/>
    <n v="4"/>
    <n v="3"/>
    <n v="2"/>
    <n v="2"/>
    <n v="2"/>
    <n v="2"/>
  </r>
  <r>
    <s v="Yes"/>
    <s v="Travel_Rarely"/>
    <s v="25 - 34"/>
    <s v="Ex-Employees"/>
    <s v="R&amp;D"/>
    <x v="0"/>
    <s v="STAFF-741"/>
    <n v="741"/>
    <x v="0"/>
    <s v="Research Scientist"/>
    <s v="Single"/>
    <s v="Yes"/>
    <s v="Y"/>
    <n v="4"/>
    <n v="-2"/>
    <n v="0"/>
    <n v="28"/>
    <n v="1"/>
    <n v="1"/>
    <n v="1"/>
    <n v="0"/>
    <n v="654"/>
    <n v="1"/>
    <s v="Associates Degree"/>
    <n v="1"/>
    <n v="1"/>
    <n v="67"/>
    <n v="1"/>
    <n v="1"/>
    <n v="3"/>
    <n v="2216"/>
    <n v="3872"/>
    <n v="7"/>
    <n v="13"/>
    <n v="3"/>
    <n v="4"/>
    <n v="80"/>
    <n v="0"/>
    <n v="10"/>
    <n v="3"/>
    <n v="7"/>
    <n v="7"/>
    <n v="3"/>
    <n v="7"/>
  </r>
  <r>
    <s v="No"/>
    <s v="Non-Travel"/>
    <s v="35 - 44"/>
    <s v="Current Employees"/>
    <s v="R&amp;D"/>
    <x v="0"/>
    <s v="STAFF-742"/>
    <n v="742"/>
    <x v="0"/>
    <s v="Research Director"/>
    <s v="Married"/>
    <s v="No"/>
    <s v="Y"/>
    <n v="2"/>
    <n v="-2"/>
    <n v="0"/>
    <n v="36"/>
    <n v="0"/>
    <m/>
    <n v="0"/>
    <n v="1"/>
    <n v="427"/>
    <n v="8"/>
    <s v="Bachelor's Degree"/>
    <n v="1"/>
    <n v="1"/>
    <n v="63"/>
    <n v="4"/>
    <n v="3"/>
    <n v="3"/>
    <n v="11713"/>
    <n v="20335"/>
    <n v="9"/>
    <n v="14"/>
    <n v="3"/>
    <n v="1"/>
    <n v="80"/>
    <n v="1"/>
    <n v="10"/>
    <n v="3"/>
    <n v="8"/>
    <n v="7"/>
    <n v="0"/>
    <n v="5"/>
  </r>
  <r>
    <s v="No"/>
    <s v="Travel_Rarely"/>
    <s v="35 - 44"/>
    <s v="Current Employees"/>
    <s v="R&amp;D"/>
    <x v="0"/>
    <s v="STAFF-743"/>
    <n v="743"/>
    <x v="0"/>
    <s v="Manufacturing Director"/>
    <s v="Single"/>
    <s v="Yes"/>
    <s v="Y"/>
    <n v="4"/>
    <n v="-2"/>
    <n v="0"/>
    <n v="38"/>
    <n v="0"/>
    <m/>
    <n v="0"/>
    <n v="1"/>
    <n v="168"/>
    <n v="1"/>
    <s v="Bachelor's Degree"/>
    <n v="1"/>
    <n v="3"/>
    <n v="81"/>
    <n v="3"/>
    <n v="3"/>
    <n v="3"/>
    <n v="7861"/>
    <n v="15397"/>
    <n v="4"/>
    <n v="14"/>
    <n v="3"/>
    <n v="4"/>
    <n v="80"/>
    <n v="0"/>
    <n v="10"/>
    <n v="4"/>
    <n v="1"/>
    <n v="0"/>
    <n v="0"/>
    <n v="0"/>
  </r>
  <r>
    <s v="No"/>
    <s v="Non-Travel"/>
    <s v="35 - 44"/>
    <s v="Current Employees"/>
    <s v="R&amp;D"/>
    <x v="2"/>
    <s v="STAFF-744"/>
    <n v="744"/>
    <x v="1"/>
    <s v="Laboratory Technician"/>
    <s v="Single"/>
    <s v="No"/>
    <s v="Y"/>
    <n v="5"/>
    <n v="-2"/>
    <n v="0"/>
    <n v="44"/>
    <n v="0"/>
    <m/>
    <n v="0"/>
    <n v="1"/>
    <n v="381"/>
    <n v="24"/>
    <s v="Bachelor's Degree"/>
    <n v="1"/>
    <n v="1"/>
    <n v="49"/>
    <n v="1"/>
    <n v="1"/>
    <n v="3"/>
    <n v="3708"/>
    <n v="2104"/>
    <n v="2"/>
    <n v="14"/>
    <n v="3"/>
    <n v="3"/>
    <n v="80"/>
    <n v="0"/>
    <n v="9"/>
    <n v="3"/>
    <n v="5"/>
    <n v="2"/>
    <n v="1"/>
    <n v="4"/>
  </r>
  <r>
    <s v="No"/>
    <s v="Travel_Frequently"/>
    <s v="45 - 54"/>
    <s v="Current Employees"/>
    <s v="Sales"/>
    <x v="2"/>
    <s v="STAFF-746"/>
    <n v="746"/>
    <x v="0"/>
    <s v="Sales Executive"/>
    <s v="Divorced"/>
    <s v="Yes"/>
    <s v="Y"/>
    <n v="2"/>
    <n v="-2"/>
    <n v="0"/>
    <n v="47"/>
    <n v="0"/>
    <m/>
    <n v="0"/>
    <n v="1"/>
    <n v="217"/>
    <n v="3"/>
    <s v="Bachelor's Degree"/>
    <n v="1"/>
    <n v="4"/>
    <n v="49"/>
    <n v="3"/>
    <n v="4"/>
    <n v="3"/>
    <n v="13770"/>
    <n v="10225"/>
    <n v="9"/>
    <n v="12"/>
    <n v="3"/>
    <n v="4"/>
    <n v="80"/>
    <n v="2"/>
    <n v="28"/>
    <n v="2"/>
    <n v="22"/>
    <n v="2"/>
    <n v="11"/>
    <n v="13"/>
  </r>
  <r>
    <s v="No"/>
    <s v="Travel_Rarely"/>
    <s v="25 - 34"/>
    <s v="Current Employees"/>
    <s v="Sales"/>
    <x v="3"/>
    <s v="STAFF-747"/>
    <n v="747"/>
    <x v="1"/>
    <s v="Sales Executive"/>
    <s v="Divorced"/>
    <s v="No"/>
    <s v="Y"/>
    <n v="2"/>
    <n v="-2"/>
    <n v="0"/>
    <n v="30"/>
    <n v="0"/>
    <m/>
    <n v="0"/>
    <n v="1"/>
    <n v="501"/>
    <n v="27"/>
    <s v="Doctoral Degree"/>
    <n v="1"/>
    <n v="3"/>
    <n v="99"/>
    <n v="3"/>
    <n v="2"/>
    <n v="1"/>
    <n v="5304"/>
    <n v="25275"/>
    <n v="7"/>
    <n v="23"/>
    <n v="4"/>
    <n v="4"/>
    <n v="80"/>
    <n v="1"/>
    <n v="10"/>
    <n v="2"/>
    <n v="8"/>
    <n v="7"/>
    <n v="7"/>
    <n v="7"/>
  </r>
  <r>
    <s v="No"/>
    <s v="Travel_Rarely"/>
    <s v="25 - 34"/>
    <s v="Current Employees"/>
    <s v="Sales"/>
    <x v="0"/>
    <s v="STAFF-749"/>
    <n v="749"/>
    <x v="1"/>
    <s v="Sales Representative"/>
    <s v="Single"/>
    <s v="No"/>
    <s v="Y"/>
    <n v="6"/>
    <n v="-2"/>
    <n v="0"/>
    <n v="29"/>
    <n v="0"/>
    <m/>
    <n v="0"/>
    <n v="1"/>
    <n v="1396"/>
    <n v="10"/>
    <s v="Bachelor's Degree"/>
    <n v="1"/>
    <n v="3"/>
    <n v="99"/>
    <n v="3"/>
    <n v="1"/>
    <n v="3"/>
    <n v="2642"/>
    <n v="2755"/>
    <n v="1"/>
    <n v="11"/>
    <n v="3"/>
    <n v="3"/>
    <n v="80"/>
    <n v="0"/>
    <n v="1"/>
    <n v="3"/>
    <n v="1"/>
    <n v="0"/>
    <n v="0"/>
    <n v="0"/>
  </r>
  <r>
    <s v="Yes"/>
    <s v="Travel_Frequently"/>
    <s v="35 - 44"/>
    <s v="Ex-Employees"/>
    <s v="R&amp;D"/>
    <x v="2"/>
    <s v="STAFF-752"/>
    <n v="752"/>
    <x v="1"/>
    <s v="Research Scientist"/>
    <s v="Divorced"/>
    <s v="Yes"/>
    <s v="Y"/>
    <n v="2"/>
    <n v="-2"/>
    <n v="0"/>
    <n v="42"/>
    <n v="1"/>
    <n v="1"/>
    <n v="1"/>
    <n v="0"/>
    <n v="933"/>
    <n v="19"/>
    <s v="Bachelor's Degree"/>
    <n v="1"/>
    <n v="3"/>
    <n v="57"/>
    <n v="4"/>
    <n v="1"/>
    <n v="3"/>
    <n v="2759"/>
    <n v="20366"/>
    <n v="6"/>
    <n v="12"/>
    <n v="3"/>
    <n v="4"/>
    <n v="80"/>
    <n v="0"/>
    <n v="7"/>
    <n v="3"/>
    <n v="2"/>
    <n v="2"/>
    <n v="2"/>
    <n v="2"/>
  </r>
  <r>
    <s v="No"/>
    <s v="Travel_Frequently"/>
    <s v="35 - 44"/>
    <s v="Current Employees"/>
    <s v="Sales"/>
    <x v="0"/>
    <s v="STAFF-754"/>
    <n v="754"/>
    <x v="1"/>
    <s v="Sales Executive"/>
    <s v="Married"/>
    <s v="No"/>
    <s v="Y"/>
    <n v="5"/>
    <n v="-2"/>
    <n v="0"/>
    <n v="43"/>
    <n v="0"/>
    <m/>
    <n v="0"/>
    <n v="1"/>
    <n v="775"/>
    <n v="15"/>
    <s v="Bachelor's Degree"/>
    <n v="1"/>
    <n v="4"/>
    <n v="47"/>
    <n v="2"/>
    <n v="2"/>
    <n v="4"/>
    <n v="6804"/>
    <n v="23683"/>
    <n v="3"/>
    <n v="18"/>
    <n v="3"/>
    <n v="3"/>
    <n v="80"/>
    <n v="1"/>
    <n v="7"/>
    <n v="3"/>
    <n v="2"/>
    <n v="2"/>
    <n v="2"/>
    <n v="2"/>
  </r>
  <r>
    <s v="No"/>
    <s v="Travel_Rarely"/>
    <s v="25 - 34"/>
    <s v="Current Employees"/>
    <s v="R&amp;D"/>
    <x v="2"/>
    <s v="STAFF-757"/>
    <n v="757"/>
    <x v="0"/>
    <s v="Healthcare Representative"/>
    <s v="Single"/>
    <s v="No"/>
    <s v="Y"/>
    <n v="2"/>
    <n v="-2"/>
    <n v="0"/>
    <n v="34"/>
    <n v="0"/>
    <m/>
    <n v="0"/>
    <n v="1"/>
    <n v="970"/>
    <n v="8"/>
    <s v="Associates Degree"/>
    <n v="1"/>
    <n v="2"/>
    <n v="96"/>
    <n v="3"/>
    <n v="2"/>
    <n v="3"/>
    <n v="6142"/>
    <n v="7360"/>
    <n v="3"/>
    <n v="11"/>
    <n v="3"/>
    <n v="4"/>
    <n v="80"/>
    <n v="0"/>
    <n v="10"/>
    <n v="3"/>
    <n v="5"/>
    <n v="1"/>
    <n v="4"/>
    <n v="3"/>
  </r>
  <r>
    <s v="No"/>
    <s v="Travel_Rarely"/>
    <s v="Under 25"/>
    <s v="Current Employees"/>
    <s v="R&amp;D"/>
    <x v="2"/>
    <s v="STAFF-758"/>
    <n v="758"/>
    <x v="1"/>
    <s v="Laboratory Technician"/>
    <s v="Married"/>
    <s v="No"/>
    <s v="Y"/>
    <n v="2"/>
    <n v="-2"/>
    <n v="0"/>
    <n v="23"/>
    <n v="0"/>
    <m/>
    <n v="0"/>
    <n v="1"/>
    <n v="650"/>
    <n v="9"/>
    <s v="High School"/>
    <n v="1"/>
    <n v="2"/>
    <n v="37"/>
    <n v="3"/>
    <n v="1"/>
    <n v="3"/>
    <n v="2500"/>
    <n v="4344"/>
    <n v="1"/>
    <n v="14"/>
    <n v="3"/>
    <n v="4"/>
    <n v="80"/>
    <n v="1"/>
    <n v="5"/>
    <n v="4"/>
    <n v="4"/>
    <n v="3"/>
    <n v="0"/>
    <n v="2"/>
  </r>
  <r>
    <s v="No"/>
    <s v="Travel_Rarely"/>
    <s v="35 - 44"/>
    <s v="Current Employees"/>
    <s v="HR"/>
    <x v="5"/>
    <s v="STAFF-760"/>
    <n v="760"/>
    <x v="0"/>
    <s v="Human Resources"/>
    <s v="Married"/>
    <s v="No"/>
    <s v="Y"/>
    <n v="3"/>
    <n v="-2"/>
    <n v="0"/>
    <n v="39"/>
    <n v="0"/>
    <m/>
    <n v="0"/>
    <n v="1"/>
    <n v="141"/>
    <n v="3"/>
    <s v="Bachelor's Degree"/>
    <n v="1"/>
    <n v="3"/>
    <n v="44"/>
    <n v="4"/>
    <n v="2"/>
    <n v="3"/>
    <n v="6389"/>
    <n v="18767"/>
    <n v="9"/>
    <n v="15"/>
    <n v="3"/>
    <n v="3"/>
    <n v="80"/>
    <n v="1"/>
    <n v="12"/>
    <n v="1"/>
    <n v="8"/>
    <n v="3"/>
    <n v="3"/>
    <n v="6"/>
  </r>
  <r>
    <s v="No"/>
    <s v="Travel_Rarely"/>
    <s v="Over 55"/>
    <s v="Current Employees"/>
    <s v="R&amp;D"/>
    <x v="2"/>
    <s v="STAFF-762"/>
    <n v="762"/>
    <x v="1"/>
    <s v="Healthcare Representative"/>
    <s v="Married"/>
    <s v="No"/>
    <s v="Y"/>
    <n v="1"/>
    <n v="-2"/>
    <n v="0"/>
    <n v="56"/>
    <n v="0"/>
    <m/>
    <n v="0"/>
    <n v="1"/>
    <n v="832"/>
    <n v="9"/>
    <s v="Bachelor's Degree"/>
    <n v="1"/>
    <n v="3"/>
    <n v="81"/>
    <n v="3"/>
    <n v="4"/>
    <n v="4"/>
    <n v="11103"/>
    <n v="20420"/>
    <n v="7"/>
    <n v="11"/>
    <n v="3"/>
    <n v="3"/>
    <n v="80"/>
    <n v="0"/>
    <n v="30"/>
    <n v="2"/>
    <n v="10"/>
    <n v="7"/>
    <n v="1"/>
    <n v="1"/>
  </r>
  <r>
    <s v="No"/>
    <s v="Travel_Rarely"/>
    <s v="35 - 44"/>
    <s v="Current Employees"/>
    <s v="R&amp;D"/>
    <x v="2"/>
    <s v="STAFF-763"/>
    <n v="763"/>
    <x v="0"/>
    <s v="Research Scientist"/>
    <s v="Single"/>
    <s v="Yes"/>
    <s v="Y"/>
    <n v="2"/>
    <n v="-2"/>
    <n v="0"/>
    <n v="40"/>
    <n v="0"/>
    <m/>
    <n v="0"/>
    <n v="1"/>
    <n v="804"/>
    <n v="2"/>
    <s v="High School"/>
    <n v="1"/>
    <n v="4"/>
    <n v="86"/>
    <n v="2"/>
    <n v="1"/>
    <n v="4"/>
    <n v="2342"/>
    <n v="22929"/>
    <n v="0"/>
    <n v="20"/>
    <n v="4"/>
    <n v="4"/>
    <n v="80"/>
    <n v="0"/>
    <n v="5"/>
    <n v="2"/>
    <n v="4"/>
    <n v="2"/>
    <n v="2"/>
    <n v="3"/>
  </r>
  <r>
    <s v="No"/>
    <s v="Travel_Rarely"/>
    <s v="25 - 34"/>
    <s v="Current Employees"/>
    <s v="R&amp;D"/>
    <x v="2"/>
    <s v="STAFF-764"/>
    <n v="764"/>
    <x v="0"/>
    <s v="Healthcare Representative"/>
    <s v="Single"/>
    <s v="No"/>
    <s v="Y"/>
    <n v="2"/>
    <n v="-2"/>
    <n v="0"/>
    <n v="27"/>
    <n v="0"/>
    <m/>
    <n v="0"/>
    <n v="1"/>
    <n v="975"/>
    <n v="7"/>
    <s v="Bachelor's Degree"/>
    <n v="1"/>
    <n v="4"/>
    <n v="55"/>
    <n v="2"/>
    <n v="2"/>
    <n v="3"/>
    <n v="6811"/>
    <n v="23398"/>
    <n v="8"/>
    <n v="19"/>
    <n v="3"/>
    <n v="1"/>
    <n v="80"/>
    <n v="0"/>
    <n v="9"/>
    <n v="1"/>
    <n v="7"/>
    <n v="6"/>
    <n v="0"/>
    <n v="7"/>
  </r>
  <r>
    <s v="No"/>
    <s v="Travel_Rarely"/>
    <s v="25 - 34"/>
    <s v="Current Employees"/>
    <s v="Sales"/>
    <x v="3"/>
    <s v="STAFF-766"/>
    <n v="766"/>
    <x v="1"/>
    <s v="Sales Representative"/>
    <s v="Divorced"/>
    <s v="No"/>
    <s v="Y"/>
    <n v="2"/>
    <n v="-2"/>
    <n v="0"/>
    <n v="29"/>
    <n v="0"/>
    <m/>
    <n v="0"/>
    <n v="1"/>
    <n v="1090"/>
    <n v="10"/>
    <s v="Bachelor's Degree"/>
    <n v="1"/>
    <n v="4"/>
    <n v="83"/>
    <n v="3"/>
    <n v="1"/>
    <n v="2"/>
    <n v="2297"/>
    <n v="17967"/>
    <n v="1"/>
    <n v="14"/>
    <n v="3"/>
    <n v="4"/>
    <n v="80"/>
    <n v="2"/>
    <n v="2"/>
    <n v="3"/>
    <n v="2"/>
    <n v="2"/>
    <n v="2"/>
    <n v="2"/>
  </r>
  <r>
    <s v="No"/>
    <s v="Travel_Rarely"/>
    <s v="45 - 54"/>
    <s v="Current Employees"/>
    <s v="R&amp;D"/>
    <x v="0"/>
    <s v="STAFF-769"/>
    <n v="769"/>
    <x v="1"/>
    <s v="Laboratory Technician"/>
    <s v="Single"/>
    <s v="No"/>
    <s v="Y"/>
    <n v="4"/>
    <n v="-2"/>
    <n v="0"/>
    <n v="53"/>
    <n v="0"/>
    <m/>
    <n v="0"/>
    <n v="1"/>
    <n v="346"/>
    <n v="6"/>
    <s v="Bachelor's Degree"/>
    <n v="1"/>
    <n v="4"/>
    <n v="86"/>
    <n v="3"/>
    <n v="2"/>
    <n v="4"/>
    <n v="2450"/>
    <n v="10919"/>
    <n v="2"/>
    <n v="17"/>
    <n v="3"/>
    <n v="4"/>
    <n v="80"/>
    <n v="0"/>
    <n v="19"/>
    <n v="3"/>
    <n v="2"/>
    <n v="2"/>
    <n v="2"/>
    <n v="2"/>
  </r>
  <r>
    <s v="No"/>
    <s v="Non-Travel"/>
    <s v="35 - 44"/>
    <s v="Current Employees"/>
    <s v="R&amp;D"/>
    <x v="0"/>
    <s v="STAFF-771"/>
    <n v="771"/>
    <x v="0"/>
    <s v="Healthcare Representative"/>
    <s v="Divorced"/>
    <s v="No"/>
    <s v="Y"/>
    <n v="2"/>
    <n v="-2"/>
    <n v="0"/>
    <n v="35"/>
    <n v="0"/>
    <m/>
    <n v="0"/>
    <n v="1"/>
    <n v="1225"/>
    <n v="2"/>
    <s v="Master's Degree"/>
    <n v="1"/>
    <n v="4"/>
    <n v="61"/>
    <n v="3"/>
    <n v="2"/>
    <n v="1"/>
    <n v="5093"/>
    <n v="4761"/>
    <n v="2"/>
    <n v="11"/>
    <n v="3"/>
    <n v="1"/>
    <n v="80"/>
    <n v="1"/>
    <n v="16"/>
    <n v="4"/>
    <n v="1"/>
    <n v="0"/>
    <n v="0"/>
    <n v="0"/>
  </r>
  <r>
    <s v="No"/>
    <s v="Travel_Frequently"/>
    <s v="25 - 34"/>
    <s v="Current Employees"/>
    <s v="R&amp;D"/>
    <x v="0"/>
    <s v="STAFF-772"/>
    <n v="772"/>
    <x v="1"/>
    <s v="Laboratory Technician"/>
    <s v="Married"/>
    <s v="No"/>
    <s v="Y"/>
    <n v="2"/>
    <n v="-2"/>
    <n v="0"/>
    <n v="32"/>
    <n v="0"/>
    <m/>
    <n v="0"/>
    <n v="1"/>
    <n v="430"/>
    <n v="24"/>
    <s v="Master's Degree"/>
    <n v="1"/>
    <n v="1"/>
    <n v="80"/>
    <n v="3"/>
    <n v="2"/>
    <n v="1"/>
    <n v="5309"/>
    <n v="21146"/>
    <n v="1"/>
    <n v="15"/>
    <n v="3"/>
    <n v="4"/>
    <n v="80"/>
    <n v="2"/>
    <n v="10"/>
    <n v="3"/>
    <n v="10"/>
    <n v="8"/>
    <n v="4"/>
    <n v="7"/>
  </r>
  <r>
    <s v="No"/>
    <s v="Travel_Rarely"/>
    <s v="35 - 44"/>
    <s v="Current Employees"/>
    <s v="R&amp;D"/>
    <x v="2"/>
    <s v="STAFF-773"/>
    <n v="773"/>
    <x v="1"/>
    <s v="Research Scientist"/>
    <s v="Married"/>
    <s v="Yes"/>
    <s v="Y"/>
    <n v="0"/>
    <n v="-2"/>
    <n v="0"/>
    <n v="38"/>
    <n v="0"/>
    <m/>
    <n v="0"/>
    <n v="1"/>
    <n v="268"/>
    <n v="2"/>
    <s v="Doctoral Degree"/>
    <n v="1"/>
    <n v="4"/>
    <n v="92"/>
    <n v="3"/>
    <n v="1"/>
    <n v="3"/>
    <n v="3057"/>
    <n v="20471"/>
    <n v="6"/>
    <n v="13"/>
    <n v="3"/>
    <n v="2"/>
    <n v="80"/>
    <n v="1"/>
    <n v="6"/>
    <n v="1"/>
    <n v="1"/>
    <n v="0"/>
    <n v="0"/>
    <n v="1"/>
  </r>
  <r>
    <s v="No"/>
    <s v="Travel_Rarely"/>
    <s v="25 - 34"/>
    <s v="Current Employees"/>
    <s v="R&amp;D"/>
    <x v="0"/>
    <s v="STAFF-775"/>
    <n v="775"/>
    <x v="0"/>
    <s v="Manufacturing Director"/>
    <s v="Divorced"/>
    <s v="No"/>
    <s v="Y"/>
    <n v="3"/>
    <n v="-2"/>
    <n v="0"/>
    <n v="34"/>
    <n v="0"/>
    <m/>
    <n v="0"/>
    <n v="1"/>
    <n v="167"/>
    <n v="8"/>
    <s v="Doctoral Degree"/>
    <n v="1"/>
    <n v="2"/>
    <n v="32"/>
    <n v="3"/>
    <n v="2"/>
    <n v="1"/>
    <n v="5121"/>
    <n v="4187"/>
    <n v="3"/>
    <n v="14"/>
    <n v="3"/>
    <n v="3"/>
    <n v="80"/>
    <n v="1"/>
    <n v="7"/>
    <n v="3"/>
    <n v="0"/>
    <n v="0"/>
    <n v="0"/>
    <n v="0"/>
  </r>
  <r>
    <s v="No"/>
    <s v="Travel_Rarely"/>
    <s v="45 - 54"/>
    <s v="Current Employees"/>
    <s v="Sales"/>
    <x v="3"/>
    <s v="STAFF-776"/>
    <n v="776"/>
    <x v="1"/>
    <s v="Manager"/>
    <s v="Married"/>
    <s v="No"/>
    <s v="Y"/>
    <n v="3"/>
    <n v="-2"/>
    <n v="0"/>
    <n v="52"/>
    <n v="0"/>
    <m/>
    <n v="0"/>
    <n v="1"/>
    <n v="621"/>
    <n v="3"/>
    <s v="Master's Degree"/>
    <n v="1"/>
    <n v="3"/>
    <n v="31"/>
    <n v="2"/>
    <n v="4"/>
    <n v="2"/>
    <n v="16856"/>
    <n v="10084"/>
    <n v="1"/>
    <n v="11"/>
    <n v="3"/>
    <n v="1"/>
    <n v="80"/>
    <n v="0"/>
    <n v="34"/>
    <n v="4"/>
    <n v="34"/>
    <n v="6"/>
    <n v="1"/>
    <n v="16"/>
  </r>
  <r>
    <s v="Yes"/>
    <s v="Travel_Rarely"/>
    <s v="25 - 34"/>
    <s v="Ex-Employees"/>
    <s v="R&amp;D"/>
    <x v="1"/>
    <s v="STAFF-780"/>
    <n v="780"/>
    <x v="1"/>
    <s v="Research Scientist"/>
    <s v="Single"/>
    <s v="Yes"/>
    <s v="Y"/>
    <n v="2"/>
    <n v="-2"/>
    <n v="0"/>
    <n v="33"/>
    <n v="1"/>
    <n v="1"/>
    <n v="1"/>
    <n v="0"/>
    <n v="527"/>
    <n v="1"/>
    <s v="Master's Degree"/>
    <n v="1"/>
    <n v="4"/>
    <n v="63"/>
    <n v="3"/>
    <n v="1"/>
    <n v="4"/>
    <n v="2686"/>
    <n v="5207"/>
    <n v="1"/>
    <n v="13"/>
    <n v="3"/>
    <n v="3"/>
    <n v="80"/>
    <n v="0"/>
    <n v="10"/>
    <n v="2"/>
    <n v="10"/>
    <n v="9"/>
    <n v="7"/>
    <n v="8"/>
  </r>
  <r>
    <s v="No"/>
    <s v="Travel_Rarely"/>
    <s v="25 - 34"/>
    <s v="Current Employees"/>
    <s v="Sales"/>
    <x v="2"/>
    <s v="STAFF-781"/>
    <n v="781"/>
    <x v="0"/>
    <s v="Sales Executive"/>
    <s v="Single"/>
    <s v="No"/>
    <s v="Y"/>
    <n v="5"/>
    <n v="-2"/>
    <n v="0"/>
    <n v="25"/>
    <n v="0"/>
    <m/>
    <n v="0"/>
    <n v="1"/>
    <n v="883"/>
    <n v="26"/>
    <s v="High School"/>
    <n v="1"/>
    <n v="3"/>
    <n v="32"/>
    <n v="3"/>
    <n v="2"/>
    <n v="4"/>
    <n v="6180"/>
    <n v="22807"/>
    <n v="1"/>
    <n v="23"/>
    <n v="4"/>
    <n v="2"/>
    <n v="80"/>
    <n v="0"/>
    <n v="6"/>
    <n v="2"/>
    <n v="6"/>
    <n v="5"/>
    <n v="1"/>
    <n v="4"/>
  </r>
  <r>
    <s v="No"/>
    <s v="Travel_Rarely"/>
    <s v="45 - 54"/>
    <s v="Current Employees"/>
    <s v="Sales"/>
    <x v="4"/>
    <s v="STAFF-783"/>
    <n v="783"/>
    <x v="1"/>
    <s v="Sales Representative"/>
    <s v="Single"/>
    <s v="No"/>
    <s v="Y"/>
    <n v="3"/>
    <n v="-2"/>
    <n v="0"/>
    <n v="45"/>
    <n v="0"/>
    <m/>
    <n v="0"/>
    <n v="1"/>
    <n v="954"/>
    <n v="2"/>
    <s v="Associates Degree"/>
    <n v="1"/>
    <n v="4"/>
    <n v="46"/>
    <n v="1"/>
    <n v="2"/>
    <n v="4"/>
    <n v="6632"/>
    <n v="12388"/>
    <n v="0"/>
    <n v="13"/>
    <n v="3"/>
    <n v="1"/>
    <n v="80"/>
    <n v="0"/>
    <n v="9"/>
    <n v="3"/>
    <n v="8"/>
    <n v="7"/>
    <n v="3"/>
    <n v="1"/>
  </r>
  <r>
    <s v="No"/>
    <s v="Travel_Rarely"/>
    <s v="Under 25"/>
    <s v="Current Employees"/>
    <s v="R&amp;D"/>
    <x v="2"/>
    <s v="STAFF-784"/>
    <n v="784"/>
    <x v="1"/>
    <s v="Research Scientist"/>
    <s v="Single"/>
    <s v="No"/>
    <s v="Y"/>
    <n v="3"/>
    <n v="-2"/>
    <n v="0"/>
    <n v="23"/>
    <n v="0"/>
    <m/>
    <n v="0"/>
    <n v="1"/>
    <n v="310"/>
    <n v="10"/>
    <s v="High School"/>
    <n v="1"/>
    <n v="1"/>
    <n v="79"/>
    <n v="4"/>
    <n v="1"/>
    <n v="3"/>
    <n v="3505"/>
    <n v="19630"/>
    <n v="1"/>
    <n v="18"/>
    <n v="3"/>
    <n v="4"/>
    <n v="80"/>
    <n v="0"/>
    <n v="2"/>
    <n v="3"/>
    <n v="2"/>
    <n v="2"/>
    <n v="0"/>
    <n v="2"/>
  </r>
  <r>
    <s v="Yes"/>
    <s v="Travel_Frequently"/>
    <s v="45 - 54"/>
    <s v="Ex-Employees"/>
    <s v="Sales"/>
    <x v="0"/>
    <s v="STAFF-785"/>
    <n v="785"/>
    <x v="0"/>
    <s v="Sales Executive"/>
    <s v="Single"/>
    <s v="Yes"/>
    <s v="Y"/>
    <n v="2"/>
    <n v="-2"/>
    <n v="0"/>
    <n v="47"/>
    <n v="1"/>
    <n v="1"/>
    <n v="1"/>
    <n v="0"/>
    <n v="719"/>
    <n v="27"/>
    <s v="Associates Degree"/>
    <n v="1"/>
    <n v="2"/>
    <n v="77"/>
    <n v="4"/>
    <n v="2"/>
    <n v="1"/>
    <n v="6397"/>
    <n v="10339"/>
    <n v="4"/>
    <n v="12"/>
    <n v="3"/>
    <n v="4"/>
    <n v="80"/>
    <n v="0"/>
    <n v="8"/>
    <n v="3"/>
    <n v="5"/>
    <n v="4"/>
    <n v="1"/>
    <n v="3"/>
  </r>
  <r>
    <s v="No"/>
    <s v="Travel_Rarely"/>
    <s v="25 - 34"/>
    <s v="Current Employees"/>
    <s v="Sales"/>
    <x v="1"/>
    <s v="STAFF-786"/>
    <n v="786"/>
    <x v="1"/>
    <s v="Sales Executive"/>
    <s v="Single"/>
    <s v="No"/>
    <s v="Y"/>
    <n v="5"/>
    <n v="-2"/>
    <n v="0"/>
    <n v="34"/>
    <n v="0"/>
    <m/>
    <n v="0"/>
    <n v="1"/>
    <n v="304"/>
    <n v="2"/>
    <s v="Bachelor's Degree"/>
    <n v="1"/>
    <n v="4"/>
    <n v="60"/>
    <n v="3"/>
    <n v="2"/>
    <n v="4"/>
    <n v="6274"/>
    <n v="18686"/>
    <n v="1"/>
    <n v="22"/>
    <n v="4"/>
    <n v="3"/>
    <n v="80"/>
    <n v="0"/>
    <n v="6"/>
    <n v="3"/>
    <n v="6"/>
    <n v="5"/>
    <n v="1"/>
    <n v="4"/>
  </r>
  <r>
    <s v="Yes"/>
    <s v="Travel_Rarely"/>
    <s v="Over 55"/>
    <s v="Ex-Employees"/>
    <s v="R&amp;D"/>
    <x v="2"/>
    <s v="STAFF-787"/>
    <n v="787"/>
    <x v="1"/>
    <s v="Manager"/>
    <s v="Married"/>
    <s v="Yes"/>
    <s v="Y"/>
    <n v="2"/>
    <n v="-2"/>
    <n v="0"/>
    <n v="55"/>
    <n v="1"/>
    <n v="1"/>
    <n v="1"/>
    <n v="0"/>
    <n v="725"/>
    <n v="2"/>
    <s v="Bachelor's Degree"/>
    <n v="1"/>
    <n v="4"/>
    <n v="78"/>
    <n v="3"/>
    <n v="5"/>
    <n v="3"/>
    <n v="19859"/>
    <n v="21199"/>
    <n v="5"/>
    <n v="13"/>
    <n v="3"/>
    <n v="4"/>
    <n v="80"/>
    <n v="1"/>
    <n v="24"/>
    <n v="3"/>
    <n v="5"/>
    <n v="2"/>
    <n v="1"/>
    <n v="4"/>
  </r>
  <r>
    <s v="No"/>
    <s v="Non-Travel"/>
    <s v="35 - 44"/>
    <s v="Current Employees"/>
    <s v="Sales"/>
    <x v="0"/>
    <s v="STAFF-789"/>
    <n v="789"/>
    <x v="1"/>
    <s v="Sales Executive"/>
    <s v="Single"/>
    <s v="No"/>
    <s v="Y"/>
    <n v="1"/>
    <n v="-2"/>
    <n v="0"/>
    <n v="36"/>
    <n v="0"/>
    <m/>
    <n v="0"/>
    <n v="1"/>
    <n v="1434"/>
    <n v="8"/>
    <s v="Master's Degree"/>
    <n v="1"/>
    <n v="1"/>
    <n v="76"/>
    <n v="2"/>
    <n v="3"/>
    <n v="1"/>
    <n v="7587"/>
    <n v="14229"/>
    <n v="1"/>
    <n v="15"/>
    <n v="3"/>
    <n v="2"/>
    <n v="80"/>
    <n v="0"/>
    <n v="10"/>
    <n v="3"/>
    <n v="10"/>
    <n v="7"/>
    <n v="0"/>
    <n v="9"/>
  </r>
  <r>
    <s v="No"/>
    <s v="Non-Travel"/>
    <s v="45 - 54"/>
    <s v="Current Employees"/>
    <s v="R&amp;D"/>
    <x v="2"/>
    <s v="STAFF-791"/>
    <n v="791"/>
    <x v="1"/>
    <s v="Research Scientist"/>
    <s v="Married"/>
    <s v="No"/>
    <s v="Y"/>
    <n v="3"/>
    <n v="-2"/>
    <n v="0"/>
    <n v="52"/>
    <n v="0"/>
    <m/>
    <n v="0"/>
    <n v="1"/>
    <n v="715"/>
    <n v="19"/>
    <s v="Master's Degree"/>
    <n v="1"/>
    <n v="4"/>
    <n v="41"/>
    <n v="3"/>
    <n v="1"/>
    <n v="4"/>
    <n v="4258"/>
    <n v="26589"/>
    <n v="0"/>
    <n v="18"/>
    <n v="3"/>
    <n v="1"/>
    <n v="80"/>
    <n v="1"/>
    <n v="5"/>
    <n v="3"/>
    <n v="4"/>
    <n v="3"/>
    <n v="1"/>
    <n v="2"/>
  </r>
  <r>
    <s v="No"/>
    <s v="Travel_Frequently"/>
    <s v="25 - 34"/>
    <s v="Current Employees"/>
    <s v="R&amp;D"/>
    <x v="0"/>
    <s v="STAFF-792"/>
    <n v="792"/>
    <x v="0"/>
    <s v="Laboratory Technician"/>
    <s v="Divorced"/>
    <s v="No"/>
    <s v="Y"/>
    <n v="2"/>
    <n v="-2"/>
    <n v="0"/>
    <n v="26"/>
    <n v="0"/>
    <m/>
    <n v="0"/>
    <n v="1"/>
    <n v="575"/>
    <n v="1"/>
    <s v="Associates Degree"/>
    <n v="1"/>
    <n v="1"/>
    <n v="71"/>
    <n v="1"/>
    <n v="1"/>
    <n v="1"/>
    <n v="4364"/>
    <n v="5288"/>
    <n v="3"/>
    <n v="14"/>
    <n v="3"/>
    <n v="1"/>
    <n v="80"/>
    <n v="1"/>
    <n v="5"/>
    <n v="3"/>
    <n v="2"/>
    <n v="2"/>
    <n v="2"/>
    <n v="0"/>
  </r>
  <r>
    <s v="No"/>
    <s v="Travel_Rarely"/>
    <s v="25 - 34"/>
    <s v="Current Employees"/>
    <s v="R&amp;D"/>
    <x v="2"/>
    <s v="STAFF-793"/>
    <n v="793"/>
    <x v="0"/>
    <s v="Healthcare Representative"/>
    <s v="Married"/>
    <s v="No"/>
    <s v="Y"/>
    <n v="3"/>
    <n v="-2"/>
    <n v="0"/>
    <n v="29"/>
    <n v="0"/>
    <m/>
    <n v="0"/>
    <n v="1"/>
    <n v="657"/>
    <n v="27"/>
    <s v="Bachelor's Degree"/>
    <n v="1"/>
    <n v="2"/>
    <n v="66"/>
    <n v="3"/>
    <n v="2"/>
    <n v="3"/>
    <n v="4335"/>
    <n v="25549"/>
    <n v="4"/>
    <n v="12"/>
    <n v="3"/>
    <n v="1"/>
    <n v="80"/>
    <n v="1"/>
    <n v="11"/>
    <n v="2"/>
    <n v="8"/>
    <n v="7"/>
    <n v="1"/>
    <n v="1"/>
  </r>
  <r>
    <s v="Yes"/>
    <s v="Travel_Rarely"/>
    <s v="25 - 34"/>
    <s v="Ex-Employees"/>
    <s v="Sales"/>
    <x v="4"/>
    <s v="STAFF-796"/>
    <n v="796"/>
    <x v="1"/>
    <s v="Sales Executive"/>
    <s v="Single"/>
    <s v="No"/>
    <s v="Y"/>
    <n v="2"/>
    <n v="-2"/>
    <n v="0"/>
    <n v="26"/>
    <n v="1"/>
    <n v="1"/>
    <n v="1"/>
    <n v="0"/>
    <n v="1146"/>
    <n v="8"/>
    <s v="Bachelor's Degree"/>
    <n v="1"/>
    <n v="4"/>
    <n v="38"/>
    <n v="2"/>
    <n v="2"/>
    <n v="4"/>
    <n v="5326"/>
    <n v="3064"/>
    <n v="6"/>
    <n v="17"/>
    <n v="3"/>
    <n v="3"/>
    <n v="80"/>
    <n v="0"/>
    <n v="6"/>
    <n v="2"/>
    <n v="4"/>
    <n v="3"/>
    <n v="1"/>
    <n v="2"/>
  </r>
  <r>
    <s v="No"/>
    <s v="Travel_Rarely"/>
    <s v="25 - 34"/>
    <s v="Current Employees"/>
    <s v="R&amp;D"/>
    <x v="0"/>
    <s v="STAFF-797"/>
    <n v="797"/>
    <x v="0"/>
    <s v="Research Scientist"/>
    <s v="Single"/>
    <s v="No"/>
    <s v="Y"/>
    <n v="2"/>
    <n v="-2"/>
    <n v="0"/>
    <n v="34"/>
    <n v="0"/>
    <m/>
    <n v="0"/>
    <n v="1"/>
    <n v="182"/>
    <n v="1"/>
    <s v="Master's Degree"/>
    <n v="1"/>
    <n v="2"/>
    <n v="72"/>
    <n v="4"/>
    <n v="1"/>
    <n v="1"/>
    <n v="3280"/>
    <n v="13551"/>
    <n v="2"/>
    <n v="16"/>
    <n v="3"/>
    <n v="3"/>
    <n v="80"/>
    <n v="0"/>
    <n v="10"/>
    <n v="3"/>
    <n v="4"/>
    <n v="2"/>
    <n v="1"/>
    <n v="3"/>
  </r>
  <r>
    <s v="No"/>
    <s v="Travel_Rarely"/>
    <s v="45 - 54"/>
    <s v="Current Employees"/>
    <s v="R&amp;D"/>
    <x v="2"/>
    <s v="STAFF-799"/>
    <n v="799"/>
    <x v="0"/>
    <s v="Manufacturing Director"/>
    <s v="Divorced"/>
    <s v="Yes"/>
    <s v="Y"/>
    <n v="4"/>
    <n v="-2"/>
    <n v="0"/>
    <n v="54"/>
    <n v="0"/>
    <m/>
    <n v="0"/>
    <n v="1"/>
    <n v="376"/>
    <n v="19"/>
    <s v="Master's Degree"/>
    <n v="1"/>
    <n v="4"/>
    <n v="95"/>
    <n v="3"/>
    <n v="2"/>
    <n v="3"/>
    <n v="5485"/>
    <n v="22670"/>
    <n v="9"/>
    <n v="11"/>
    <n v="3"/>
    <n v="2"/>
    <n v="80"/>
    <n v="2"/>
    <n v="9"/>
    <n v="3"/>
    <n v="5"/>
    <n v="3"/>
    <n v="1"/>
    <n v="4"/>
  </r>
  <r>
    <s v="No"/>
    <s v="Travel_Frequently"/>
    <s v="25 - 34"/>
    <s v="Current Employees"/>
    <s v="Sales"/>
    <x v="3"/>
    <s v="STAFF-800"/>
    <n v="800"/>
    <x v="1"/>
    <s v="Sales Executive"/>
    <s v="Married"/>
    <s v="No"/>
    <s v="Y"/>
    <n v="3"/>
    <n v="-2"/>
    <n v="0"/>
    <n v="27"/>
    <n v="0"/>
    <m/>
    <n v="0"/>
    <n v="1"/>
    <n v="829"/>
    <n v="8"/>
    <s v="High School"/>
    <n v="1"/>
    <n v="3"/>
    <n v="84"/>
    <n v="3"/>
    <n v="2"/>
    <n v="2"/>
    <n v="4342"/>
    <n v="24008"/>
    <n v="0"/>
    <n v="19"/>
    <n v="3"/>
    <n v="2"/>
    <n v="80"/>
    <n v="1"/>
    <n v="5"/>
    <n v="3"/>
    <n v="4"/>
    <n v="2"/>
    <n v="1"/>
    <n v="1"/>
  </r>
  <r>
    <s v="No"/>
    <s v="Travel_Rarely"/>
    <s v="35 - 44"/>
    <s v="Current Employees"/>
    <s v="R&amp;D"/>
    <x v="0"/>
    <s v="STAFF-802"/>
    <n v="802"/>
    <x v="0"/>
    <s v="Research Scientist"/>
    <s v="Divorced"/>
    <s v="Yes"/>
    <s v="Y"/>
    <n v="3"/>
    <n v="-2"/>
    <n v="0"/>
    <n v="37"/>
    <n v="0"/>
    <m/>
    <n v="0"/>
    <n v="1"/>
    <n v="571"/>
    <n v="10"/>
    <s v="High School"/>
    <n v="1"/>
    <n v="4"/>
    <n v="82"/>
    <n v="3"/>
    <n v="1"/>
    <n v="1"/>
    <n v="2782"/>
    <n v="19905"/>
    <n v="0"/>
    <n v="13"/>
    <n v="3"/>
    <n v="2"/>
    <n v="80"/>
    <n v="2"/>
    <n v="6"/>
    <n v="2"/>
    <n v="5"/>
    <n v="3"/>
    <n v="4"/>
    <n v="3"/>
  </r>
  <r>
    <s v="No"/>
    <s v="Travel_Frequently"/>
    <s v="35 - 44"/>
    <s v="Current Employees"/>
    <s v="R&amp;D"/>
    <x v="0"/>
    <s v="STAFF-803"/>
    <n v="803"/>
    <x v="0"/>
    <s v="Manufacturing Director"/>
    <s v="Single"/>
    <s v="Yes"/>
    <s v="Y"/>
    <n v="2"/>
    <n v="-2"/>
    <n v="0"/>
    <n v="38"/>
    <n v="0"/>
    <m/>
    <n v="0"/>
    <n v="1"/>
    <n v="240"/>
    <n v="2"/>
    <s v="Master's Degree"/>
    <n v="1"/>
    <n v="1"/>
    <n v="75"/>
    <n v="4"/>
    <n v="2"/>
    <n v="1"/>
    <n v="5980"/>
    <n v="26085"/>
    <n v="6"/>
    <n v="12"/>
    <n v="3"/>
    <n v="4"/>
    <n v="80"/>
    <n v="0"/>
    <n v="17"/>
    <n v="3"/>
    <n v="15"/>
    <n v="7"/>
    <n v="4"/>
    <n v="12"/>
  </r>
  <r>
    <s v="No"/>
    <s v="Travel_Rarely"/>
    <s v="25 - 34"/>
    <s v="Current Employees"/>
    <s v="R&amp;D"/>
    <x v="2"/>
    <s v="STAFF-804"/>
    <n v="804"/>
    <x v="0"/>
    <s v="Research Scientist"/>
    <s v="Single"/>
    <s v="No"/>
    <s v="Y"/>
    <n v="3"/>
    <n v="-2"/>
    <n v="0"/>
    <n v="34"/>
    <n v="0"/>
    <m/>
    <n v="0"/>
    <n v="1"/>
    <n v="121"/>
    <n v="2"/>
    <s v="Master's Degree"/>
    <n v="1"/>
    <n v="3"/>
    <n v="86"/>
    <n v="2"/>
    <n v="1"/>
    <n v="3"/>
    <n v="4381"/>
    <n v="7530"/>
    <n v="1"/>
    <n v="11"/>
    <n v="3"/>
    <n v="3"/>
    <n v="80"/>
    <n v="0"/>
    <n v="6"/>
    <n v="3"/>
    <n v="6"/>
    <n v="5"/>
    <n v="1"/>
    <n v="3"/>
  </r>
  <r>
    <s v="No"/>
    <s v="Travel_Rarely"/>
    <s v="35 - 44"/>
    <s v="Current Employees"/>
    <s v="Sales"/>
    <x v="0"/>
    <s v="STAFF-805"/>
    <n v="805"/>
    <x v="0"/>
    <s v="Sales Representative"/>
    <s v="Married"/>
    <s v="No"/>
    <s v="Y"/>
    <n v="1"/>
    <n v="-2"/>
    <n v="0"/>
    <n v="35"/>
    <n v="0"/>
    <m/>
    <n v="0"/>
    <n v="1"/>
    <n v="384"/>
    <n v="8"/>
    <s v="Master's Degree"/>
    <n v="1"/>
    <n v="1"/>
    <n v="72"/>
    <n v="3"/>
    <n v="1"/>
    <n v="1"/>
    <n v="2572"/>
    <n v="20317"/>
    <n v="1"/>
    <n v="16"/>
    <n v="3"/>
    <n v="2"/>
    <n v="80"/>
    <n v="1"/>
    <n v="3"/>
    <n v="2"/>
    <n v="3"/>
    <n v="2"/>
    <n v="0"/>
    <n v="2"/>
  </r>
  <r>
    <s v="No"/>
    <s v="Travel_Rarely"/>
    <s v="25 - 34"/>
    <s v="Current Employees"/>
    <s v="R&amp;D"/>
    <x v="0"/>
    <s v="STAFF-806"/>
    <n v="806"/>
    <x v="1"/>
    <s v="Laboratory Technician"/>
    <s v="Married"/>
    <s v="No"/>
    <s v="Y"/>
    <n v="2"/>
    <n v="-2"/>
    <n v="0"/>
    <n v="30"/>
    <n v="0"/>
    <m/>
    <n v="0"/>
    <n v="1"/>
    <n v="921"/>
    <n v="1"/>
    <s v="Bachelor's Degree"/>
    <n v="1"/>
    <n v="4"/>
    <n v="38"/>
    <n v="1"/>
    <n v="1"/>
    <n v="1"/>
    <n v="3833"/>
    <n v="24375"/>
    <n v="3"/>
    <n v="21"/>
    <n v="4"/>
    <n v="3"/>
    <n v="80"/>
    <n v="2"/>
    <n v="7"/>
    <n v="3"/>
    <n v="2"/>
    <n v="2"/>
    <n v="0"/>
    <n v="2"/>
  </r>
  <r>
    <s v="No"/>
    <s v="Travel_Frequently"/>
    <s v="35 - 44"/>
    <s v="Current Employees"/>
    <s v="R&amp;D"/>
    <x v="2"/>
    <s v="STAFF-807"/>
    <n v="807"/>
    <x v="0"/>
    <s v="Healthcare Representative"/>
    <s v="Married"/>
    <s v="No"/>
    <s v="Y"/>
    <n v="2"/>
    <n v="-2"/>
    <n v="0"/>
    <n v="40"/>
    <n v="0"/>
    <m/>
    <n v="0"/>
    <n v="1"/>
    <n v="791"/>
    <n v="2"/>
    <s v="Associates Degree"/>
    <n v="1"/>
    <n v="3"/>
    <n v="38"/>
    <n v="4"/>
    <n v="2"/>
    <n v="3"/>
    <n v="4244"/>
    <n v="9931"/>
    <n v="1"/>
    <n v="24"/>
    <n v="4"/>
    <n v="4"/>
    <n v="80"/>
    <n v="1"/>
    <n v="8"/>
    <n v="3"/>
    <n v="8"/>
    <n v="7"/>
    <n v="3"/>
    <n v="7"/>
  </r>
  <r>
    <s v="No"/>
    <s v="Travel_Rarely"/>
    <s v="25 - 34"/>
    <s v="Current Employees"/>
    <s v="Sales"/>
    <x v="0"/>
    <s v="STAFF-808"/>
    <n v="808"/>
    <x v="0"/>
    <s v="Sales Executive"/>
    <s v="Married"/>
    <s v="No"/>
    <s v="Y"/>
    <n v="1"/>
    <n v="-2"/>
    <n v="0"/>
    <n v="34"/>
    <n v="0"/>
    <m/>
    <n v="0"/>
    <n v="1"/>
    <n v="1111"/>
    <n v="8"/>
    <s v="Associates Degree"/>
    <n v="1"/>
    <n v="3"/>
    <n v="93"/>
    <n v="3"/>
    <n v="2"/>
    <n v="1"/>
    <n v="6500"/>
    <n v="13305"/>
    <n v="5"/>
    <n v="17"/>
    <n v="3"/>
    <n v="2"/>
    <n v="80"/>
    <n v="1"/>
    <n v="6"/>
    <n v="3"/>
    <n v="3"/>
    <n v="2"/>
    <n v="1"/>
    <n v="2"/>
  </r>
  <r>
    <s v="No"/>
    <s v="Travel_Frequently"/>
    <s v="35 - 44"/>
    <s v="Current Employees"/>
    <s v="R&amp;D"/>
    <x v="0"/>
    <s v="STAFF-809"/>
    <n v="809"/>
    <x v="1"/>
    <s v="Manager"/>
    <s v="Divorced"/>
    <s v="No"/>
    <s v="Y"/>
    <n v="4"/>
    <n v="-2"/>
    <n v="0"/>
    <n v="42"/>
    <n v="0"/>
    <m/>
    <n v="0"/>
    <n v="1"/>
    <n v="570"/>
    <n v="8"/>
    <s v="Bachelor's Degree"/>
    <n v="1"/>
    <n v="2"/>
    <n v="66"/>
    <n v="3"/>
    <n v="5"/>
    <n v="1"/>
    <n v="18430"/>
    <n v="16225"/>
    <n v="1"/>
    <n v="13"/>
    <n v="3"/>
    <n v="2"/>
    <n v="80"/>
    <n v="1"/>
    <n v="24"/>
    <n v="2"/>
    <n v="24"/>
    <n v="7"/>
    <n v="14"/>
    <n v="9"/>
  </r>
  <r>
    <s v="Yes"/>
    <s v="Travel_Rarely"/>
    <s v="Under 25"/>
    <s v="Ex-Employees"/>
    <s v="R&amp;D"/>
    <x v="0"/>
    <s v="STAFF-811"/>
    <n v="811"/>
    <x v="1"/>
    <s v="Laboratory Technician"/>
    <s v="Married"/>
    <s v="Yes"/>
    <s v="Y"/>
    <n v="2"/>
    <n v="-2"/>
    <n v="0"/>
    <n v="23"/>
    <n v="1"/>
    <n v="1"/>
    <n v="1"/>
    <n v="0"/>
    <n v="1243"/>
    <n v="6"/>
    <s v="Bachelor's Degree"/>
    <n v="1"/>
    <n v="3"/>
    <n v="63"/>
    <n v="4"/>
    <n v="1"/>
    <n v="1"/>
    <n v="1601"/>
    <n v="3445"/>
    <n v="1"/>
    <n v="21"/>
    <n v="4"/>
    <n v="3"/>
    <n v="80"/>
    <n v="2"/>
    <n v="1"/>
    <n v="3"/>
    <n v="0"/>
    <n v="0"/>
    <n v="0"/>
    <n v="0"/>
  </r>
  <r>
    <s v="No"/>
    <s v="Non-Travel"/>
    <s v="Under 25"/>
    <s v="Current Employees"/>
    <s v="R&amp;D"/>
    <x v="0"/>
    <s v="STAFF-812"/>
    <n v="812"/>
    <x v="1"/>
    <s v="Laboratory Technician"/>
    <s v="Divorced"/>
    <s v="No"/>
    <s v="Y"/>
    <n v="4"/>
    <n v="-2"/>
    <n v="0"/>
    <n v="24"/>
    <n v="0"/>
    <m/>
    <n v="0"/>
    <n v="1"/>
    <n v="1092"/>
    <n v="9"/>
    <s v="Bachelor's Degree"/>
    <n v="1"/>
    <n v="3"/>
    <n v="60"/>
    <n v="2"/>
    <n v="1"/>
    <n v="1"/>
    <n v="2694"/>
    <n v="26551"/>
    <n v="1"/>
    <n v="11"/>
    <n v="3"/>
    <n v="3"/>
    <n v="80"/>
    <n v="3"/>
    <n v="1"/>
    <n v="3"/>
    <n v="1"/>
    <n v="0"/>
    <n v="0"/>
    <n v="0"/>
  </r>
  <r>
    <s v="No"/>
    <s v="Travel_Rarely"/>
    <s v="45 - 54"/>
    <s v="Current Employees"/>
    <s v="R&amp;D"/>
    <x v="0"/>
    <s v="STAFF-813"/>
    <n v="813"/>
    <x v="0"/>
    <s v="Laboratory Technician"/>
    <s v="Married"/>
    <s v="No"/>
    <s v="Y"/>
    <n v="3"/>
    <n v="-2"/>
    <n v="0"/>
    <n v="52"/>
    <n v="0"/>
    <m/>
    <n v="0"/>
    <n v="1"/>
    <n v="1325"/>
    <n v="11"/>
    <s v="Master's Degree"/>
    <n v="1"/>
    <n v="4"/>
    <n v="82"/>
    <n v="3"/>
    <n v="2"/>
    <n v="1"/>
    <n v="3149"/>
    <n v="21821"/>
    <n v="8"/>
    <n v="20"/>
    <n v="4"/>
    <n v="2"/>
    <n v="80"/>
    <n v="1"/>
    <n v="9"/>
    <n v="3"/>
    <n v="5"/>
    <n v="2"/>
    <n v="1"/>
    <n v="4"/>
  </r>
  <r>
    <s v="No"/>
    <s v="Travel_Rarely"/>
    <s v="45 - 54"/>
    <s v="Current Employees"/>
    <s v="R&amp;D"/>
    <x v="2"/>
    <s v="STAFF-815"/>
    <n v="815"/>
    <x v="1"/>
    <s v="Research Director"/>
    <s v="Married"/>
    <s v="No"/>
    <s v="Y"/>
    <n v="3"/>
    <n v="-2"/>
    <n v="0"/>
    <n v="50"/>
    <n v="0"/>
    <m/>
    <n v="0"/>
    <n v="1"/>
    <n v="691"/>
    <n v="2"/>
    <s v="Bachelor's Degree"/>
    <n v="1"/>
    <n v="3"/>
    <n v="64"/>
    <n v="3"/>
    <n v="4"/>
    <n v="3"/>
    <n v="17639"/>
    <n v="6881"/>
    <n v="5"/>
    <n v="16"/>
    <n v="3"/>
    <n v="4"/>
    <n v="80"/>
    <n v="0"/>
    <n v="30"/>
    <n v="3"/>
    <n v="4"/>
    <n v="3"/>
    <n v="0"/>
    <n v="3"/>
  </r>
  <r>
    <s v="Yes"/>
    <s v="Travel_Rarely"/>
    <s v="25 - 34"/>
    <s v="Ex-Employees"/>
    <s v="R&amp;D"/>
    <x v="0"/>
    <s v="STAFF-816"/>
    <n v="816"/>
    <x v="0"/>
    <s v="Laboratory Technician"/>
    <s v="Married"/>
    <s v="Yes"/>
    <s v="Y"/>
    <n v="1"/>
    <n v="-2"/>
    <n v="0"/>
    <n v="29"/>
    <n v="1"/>
    <n v="1"/>
    <n v="1"/>
    <n v="0"/>
    <n v="805"/>
    <n v="1"/>
    <s v="Associates Degree"/>
    <n v="1"/>
    <n v="2"/>
    <n v="36"/>
    <n v="2"/>
    <n v="1"/>
    <n v="1"/>
    <n v="2319"/>
    <n v="6689"/>
    <n v="1"/>
    <n v="11"/>
    <n v="3"/>
    <n v="4"/>
    <n v="80"/>
    <n v="1"/>
    <n v="1"/>
    <n v="3"/>
    <n v="1"/>
    <n v="0"/>
    <n v="0"/>
    <n v="0"/>
  </r>
  <r>
    <s v="No"/>
    <s v="Travel_Rarely"/>
    <s v="25 - 34"/>
    <s v="Current Employees"/>
    <s v="R&amp;D"/>
    <x v="2"/>
    <s v="STAFF-817"/>
    <n v="817"/>
    <x v="1"/>
    <s v="Research Director"/>
    <s v="Married"/>
    <s v="No"/>
    <s v="Y"/>
    <n v="3"/>
    <n v="-2"/>
    <n v="0"/>
    <n v="33"/>
    <n v="0"/>
    <m/>
    <n v="0"/>
    <n v="1"/>
    <n v="213"/>
    <n v="7"/>
    <s v="Bachelor's Degree"/>
    <n v="1"/>
    <n v="3"/>
    <n v="49"/>
    <n v="3"/>
    <n v="3"/>
    <n v="3"/>
    <n v="11691"/>
    <n v="25995"/>
    <n v="0"/>
    <n v="11"/>
    <n v="3"/>
    <n v="4"/>
    <n v="80"/>
    <n v="0"/>
    <n v="14"/>
    <n v="4"/>
    <n v="13"/>
    <n v="9"/>
    <n v="3"/>
    <n v="7"/>
  </r>
  <r>
    <s v="Yes"/>
    <s v="Travel_Rarely"/>
    <s v="25 - 34"/>
    <s v="Ex-Employees"/>
    <s v="Sales"/>
    <x v="3"/>
    <s v="STAFF-819"/>
    <n v="819"/>
    <x v="0"/>
    <s v="Sales Executive"/>
    <s v="Single"/>
    <s v="No"/>
    <s v="Y"/>
    <n v="3"/>
    <n v="-2"/>
    <n v="0"/>
    <n v="33"/>
    <n v="1"/>
    <n v="1"/>
    <n v="1"/>
    <n v="0"/>
    <n v="118"/>
    <n v="16"/>
    <s v="Bachelor's Degree"/>
    <n v="1"/>
    <n v="1"/>
    <n v="69"/>
    <n v="3"/>
    <n v="2"/>
    <n v="2"/>
    <n v="5324"/>
    <n v="26507"/>
    <n v="5"/>
    <n v="15"/>
    <n v="3"/>
    <n v="3"/>
    <n v="80"/>
    <n v="0"/>
    <n v="6"/>
    <n v="3"/>
    <n v="3"/>
    <n v="2"/>
    <n v="0"/>
    <n v="2"/>
  </r>
  <r>
    <s v="No"/>
    <s v="Travel_Rarely"/>
    <s v="45 - 54"/>
    <s v="Current Employees"/>
    <s v="R&amp;D"/>
    <x v="1"/>
    <s v="STAFF-820"/>
    <n v="820"/>
    <x v="0"/>
    <s v="Manager"/>
    <s v="Married"/>
    <s v="Yes"/>
    <s v="Y"/>
    <n v="3"/>
    <n v="-2"/>
    <n v="0"/>
    <n v="47"/>
    <n v="0"/>
    <m/>
    <n v="0"/>
    <n v="1"/>
    <n v="202"/>
    <n v="2"/>
    <s v="Associates Degree"/>
    <n v="1"/>
    <n v="3"/>
    <n v="33"/>
    <n v="3"/>
    <n v="4"/>
    <n v="4"/>
    <n v="16752"/>
    <n v="12982"/>
    <n v="1"/>
    <n v="11"/>
    <n v="3"/>
    <n v="3"/>
    <n v="80"/>
    <n v="1"/>
    <n v="26"/>
    <n v="2"/>
    <n v="26"/>
    <n v="14"/>
    <n v="3"/>
    <n v="0"/>
  </r>
  <r>
    <s v="No"/>
    <s v="Travel_Rarely"/>
    <s v="35 - 44"/>
    <s v="Current Employees"/>
    <s v="R&amp;D"/>
    <x v="1"/>
    <s v="STAFF-823"/>
    <n v="823"/>
    <x v="0"/>
    <s v="Manufacturing Director"/>
    <s v="Married"/>
    <s v="No"/>
    <s v="Y"/>
    <n v="2"/>
    <n v="-2"/>
    <n v="0"/>
    <n v="36"/>
    <n v="0"/>
    <m/>
    <n v="0"/>
    <n v="1"/>
    <n v="676"/>
    <n v="1"/>
    <s v="Bachelor's Degree"/>
    <n v="1"/>
    <n v="3"/>
    <n v="35"/>
    <n v="3"/>
    <n v="2"/>
    <n v="3"/>
    <n v="5228"/>
    <n v="23361"/>
    <n v="0"/>
    <n v="15"/>
    <n v="3"/>
    <n v="1"/>
    <n v="80"/>
    <n v="1"/>
    <n v="10"/>
    <n v="3"/>
    <n v="9"/>
    <n v="7"/>
    <n v="0"/>
    <n v="5"/>
  </r>
  <r>
    <s v="No"/>
    <s v="Travel_Rarely"/>
    <s v="25 - 34"/>
    <s v="Current Employees"/>
    <s v="R&amp;D"/>
    <x v="0"/>
    <s v="STAFF-824"/>
    <n v="824"/>
    <x v="1"/>
    <s v="Research Scientist"/>
    <s v="Married"/>
    <s v="No"/>
    <s v="Y"/>
    <n v="3"/>
    <n v="-2"/>
    <n v="0"/>
    <n v="29"/>
    <n v="0"/>
    <m/>
    <n v="0"/>
    <n v="1"/>
    <n v="1252"/>
    <n v="23"/>
    <s v="Associates Degree"/>
    <n v="1"/>
    <n v="3"/>
    <n v="81"/>
    <n v="4"/>
    <n v="1"/>
    <n v="1"/>
    <n v="2700"/>
    <n v="23779"/>
    <n v="1"/>
    <n v="24"/>
    <n v="4"/>
    <n v="3"/>
    <n v="80"/>
    <n v="1"/>
    <n v="10"/>
    <n v="3"/>
    <n v="10"/>
    <n v="7"/>
    <n v="0"/>
    <n v="7"/>
  </r>
  <r>
    <s v="Yes"/>
    <s v="Travel_Rarely"/>
    <s v="Over 55"/>
    <s v="Ex-Employees"/>
    <s v="R&amp;D"/>
    <x v="0"/>
    <s v="STAFF-825"/>
    <n v="825"/>
    <x v="1"/>
    <s v="Research Director"/>
    <s v="Single"/>
    <s v="Yes"/>
    <s v="Y"/>
    <n v="2"/>
    <n v="-2"/>
    <n v="0"/>
    <n v="58"/>
    <n v="1"/>
    <n v="1"/>
    <n v="1"/>
    <n v="0"/>
    <n v="286"/>
    <n v="2"/>
    <s v="Master's Degree"/>
    <n v="1"/>
    <n v="4"/>
    <n v="31"/>
    <n v="3"/>
    <n v="5"/>
    <n v="1"/>
    <n v="19246"/>
    <n v="25761"/>
    <n v="7"/>
    <n v="12"/>
    <n v="3"/>
    <n v="4"/>
    <n v="80"/>
    <n v="0"/>
    <n v="40"/>
    <n v="3"/>
    <n v="31"/>
    <n v="15"/>
    <n v="13"/>
    <n v="8"/>
  </r>
  <r>
    <s v="No"/>
    <s v="Travel_Rarely"/>
    <s v="35 - 44"/>
    <s v="Current Employees"/>
    <s v="R&amp;D"/>
    <x v="0"/>
    <s v="STAFF-826"/>
    <n v="826"/>
    <x v="0"/>
    <s v="Research Scientist"/>
    <s v="Single"/>
    <s v="No"/>
    <s v="Y"/>
    <n v="0"/>
    <n v="-2"/>
    <n v="0"/>
    <n v="35"/>
    <n v="0"/>
    <m/>
    <n v="0"/>
    <n v="1"/>
    <n v="1258"/>
    <n v="1"/>
    <s v="Master's Degree"/>
    <n v="1"/>
    <n v="4"/>
    <n v="40"/>
    <n v="4"/>
    <n v="1"/>
    <n v="1"/>
    <n v="2506"/>
    <n v="13301"/>
    <n v="3"/>
    <n v="13"/>
    <n v="3"/>
    <n v="3"/>
    <n v="80"/>
    <n v="0"/>
    <n v="7"/>
    <n v="3"/>
    <n v="2"/>
    <n v="2"/>
    <n v="2"/>
    <n v="2"/>
  </r>
  <r>
    <s v="No"/>
    <s v="Travel_Rarely"/>
    <s v="35 - 44"/>
    <s v="Current Employees"/>
    <s v="R&amp;D"/>
    <x v="0"/>
    <s v="STAFF-827"/>
    <n v="827"/>
    <x v="0"/>
    <s v="Manufacturing Director"/>
    <s v="Married"/>
    <s v="Yes"/>
    <s v="Y"/>
    <n v="4"/>
    <n v="-2"/>
    <n v="0"/>
    <n v="42"/>
    <n v="0"/>
    <m/>
    <n v="0"/>
    <n v="1"/>
    <n v="932"/>
    <n v="1"/>
    <s v="Associates Degree"/>
    <n v="1"/>
    <n v="4"/>
    <n v="43"/>
    <n v="2"/>
    <n v="2"/>
    <n v="1"/>
    <n v="6062"/>
    <n v="4051"/>
    <n v="9"/>
    <n v="13"/>
    <n v="3"/>
    <n v="4"/>
    <n v="80"/>
    <n v="1"/>
    <n v="8"/>
    <n v="3"/>
    <n v="4"/>
    <n v="3"/>
    <n v="0"/>
    <n v="2"/>
  </r>
  <r>
    <s v="Yes"/>
    <s v="Travel_Rarely"/>
    <s v="25 - 34"/>
    <s v="Ex-Employees"/>
    <s v="R&amp;D"/>
    <x v="2"/>
    <s v="STAFF-828"/>
    <n v="828"/>
    <x v="1"/>
    <s v="Research Scientist"/>
    <s v="Single"/>
    <s v="No"/>
    <s v="Y"/>
    <n v="3"/>
    <n v="-2"/>
    <n v="0"/>
    <n v="28"/>
    <n v="1"/>
    <n v="1"/>
    <n v="1"/>
    <n v="0"/>
    <n v="890"/>
    <n v="2"/>
    <s v="Master's Degree"/>
    <n v="1"/>
    <n v="3"/>
    <n v="46"/>
    <n v="3"/>
    <n v="1"/>
    <n v="3"/>
    <n v="4382"/>
    <n v="16374"/>
    <n v="6"/>
    <n v="17"/>
    <n v="3"/>
    <n v="4"/>
    <n v="80"/>
    <n v="0"/>
    <n v="5"/>
    <n v="2"/>
    <n v="2"/>
    <n v="2"/>
    <n v="2"/>
    <n v="1"/>
  </r>
  <r>
    <s v="No"/>
    <s v="Travel_Rarely"/>
    <s v="35 - 44"/>
    <s v="Current Employees"/>
    <s v="HR"/>
    <x v="5"/>
    <s v="STAFF-829"/>
    <n v="829"/>
    <x v="1"/>
    <s v="Human Resources"/>
    <s v="Married"/>
    <s v="No"/>
    <s v="Y"/>
    <n v="2"/>
    <n v="-2"/>
    <n v="0"/>
    <n v="36"/>
    <n v="0"/>
    <m/>
    <n v="0"/>
    <n v="1"/>
    <n v="1041"/>
    <n v="13"/>
    <s v="Bachelor's Degree"/>
    <n v="1"/>
    <n v="3"/>
    <n v="36"/>
    <n v="3"/>
    <n v="1"/>
    <n v="3"/>
    <n v="2143"/>
    <n v="25527"/>
    <n v="4"/>
    <n v="13"/>
    <n v="3"/>
    <n v="2"/>
    <n v="80"/>
    <n v="1"/>
    <n v="8"/>
    <n v="3"/>
    <n v="5"/>
    <n v="2"/>
    <n v="0"/>
    <n v="4"/>
  </r>
  <r>
    <s v="No"/>
    <s v="Travel_Rarely"/>
    <s v="25 - 34"/>
    <s v="Current Employees"/>
    <s v="R&amp;D"/>
    <x v="0"/>
    <s v="STAFF-830"/>
    <n v="830"/>
    <x v="0"/>
    <s v="Manufacturing Director"/>
    <s v="Married"/>
    <s v="No"/>
    <s v="Y"/>
    <n v="3"/>
    <n v="-2"/>
    <n v="0"/>
    <n v="32"/>
    <n v="0"/>
    <m/>
    <n v="0"/>
    <n v="1"/>
    <n v="859"/>
    <n v="4"/>
    <s v="Bachelor's Degree"/>
    <n v="1"/>
    <n v="3"/>
    <n v="98"/>
    <n v="2"/>
    <n v="2"/>
    <n v="1"/>
    <n v="6162"/>
    <n v="19124"/>
    <n v="1"/>
    <n v="12"/>
    <n v="3"/>
    <n v="3"/>
    <n v="80"/>
    <n v="1"/>
    <n v="14"/>
    <n v="3"/>
    <n v="14"/>
    <n v="13"/>
    <n v="6"/>
    <n v="8"/>
  </r>
  <r>
    <s v="No"/>
    <s v="Travel_Frequently"/>
    <s v="35 - 44"/>
    <s v="Current Employees"/>
    <s v="R&amp;D"/>
    <x v="2"/>
    <s v="STAFF-832"/>
    <n v="832"/>
    <x v="1"/>
    <s v="Laboratory Technician"/>
    <s v="Single"/>
    <s v="No"/>
    <s v="Y"/>
    <n v="6"/>
    <n v="-2"/>
    <n v="0"/>
    <n v="40"/>
    <n v="0"/>
    <m/>
    <n v="0"/>
    <n v="1"/>
    <n v="720"/>
    <n v="16"/>
    <s v="Master's Degree"/>
    <n v="1"/>
    <n v="1"/>
    <n v="51"/>
    <n v="2"/>
    <n v="2"/>
    <n v="3"/>
    <n v="5094"/>
    <n v="11983"/>
    <n v="6"/>
    <n v="14"/>
    <n v="3"/>
    <n v="4"/>
    <n v="80"/>
    <n v="0"/>
    <n v="10"/>
    <n v="3"/>
    <n v="1"/>
    <n v="0"/>
    <n v="0"/>
    <n v="0"/>
  </r>
  <r>
    <s v="No"/>
    <s v="Travel_Rarely"/>
    <s v="25 - 34"/>
    <s v="Current Employees"/>
    <s v="R&amp;D"/>
    <x v="2"/>
    <s v="STAFF-833"/>
    <n v="833"/>
    <x v="0"/>
    <s v="Manufacturing Director"/>
    <s v="Single"/>
    <s v="Yes"/>
    <s v="Y"/>
    <n v="4"/>
    <n v="-2"/>
    <n v="0"/>
    <n v="30"/>
    <n v="0"/>
    <m/>
    <n v="0"/>
    <n v="1"/>
    <n v="946"/>
    <n v="2"/>
    <s v="Bachelor's Degree"/>
    <n v="1"/>
    <n v="3"/>
    <n v="52"/>
    <n v="2"/>
    <n v="2"/>
    <n v="4"/>
    <n v="6877"/>
    <n v="20234"/>
    <n v="5"/>
    <n v="24"/>
    <n v="4"/>
    <n v="2"/>
    <n v="80"/>
    <n v="0"/>
    <n v="12"/>
    <n v="2"/>
    <n v="0"/>
    <n v="0"/>
    <n v="0"/>
    <n v="0"/>
  </r>
  <r>
    <s v="No"/>
    <s v="Travel_Rarely"/>
    <s v="45 - 54"/>
    <s v="Current Employees"/>
    <s v="R&amp;D"/>
    <x v="0"/>
    <s v="STAFF-834"/>
    <n v="834"/>
    <x v="0"/>
    <s v="Research Scientist"/>
    <s v="Single"/>
    <s v="No"/>
    <s v="Y"/>
    <n v="3"/>
    <n v="-2"/>
    <n v="0"/>
    <n v="45"/>
    <n v="0"/>
    <m/>
    <n v="0"/>
    <n v="1"/>
    <n v="252"/>
    <n v="2"/>
    <s v="Bachelor's Degree"/>
    <n v="1"/>
    <n v="2"/>
    <n v="95"/>
    <n v="2"/>
    <n v="1"/>
    <n v="1"/>
    <n v="2274"/>
    <n v="6153"/>
    <n v="1"/>
    <n v="14"/>
    <n v="3"/>
    <n v="4"/>
    <n v="80"/>
    <n v="0"/>
    <n v="1"/>
    <n v="3"/>
    <n v="1"/>
    <n v="0"/>
    <n v="0"/>
    <n v="0"/>
  </r>
  <r>
    <s v="No"/>
    <s v="Travel_Rarely"/>
    <s v="35 - 44"/>
    <s v="Current Employees"/>
    <s v="R&amp;D"/>
    <x v="0"/>
    <s v="STAFF-836"/>
    <n v="836"/>
    <x v="1"/>
    <s v="Manufacturing Director"/>
    <s v="Married"/>
    <s v="No"/>
    <s v="Y"/>
    <n v="3"/>
    <n v="-2"/>
    <n v="0"/>
    <n v="42"/>
    <n v="0"/>
    <m/>
    <n v="0"/>
    <n v="1"/>
    <n v="933"/>
    <n v="29"/>
    <s v="Bachelor's Degree"/>
    <n v="1"/>
    <n v="2"/>
    <n v="98"/>
    <n v="3"/>
    <n v="2"/>
    <n v="1"/>
    <n v="4434"/>
    <n v="11806"/>
    <n v="1"/>
    <n v="13"/>
    <n v="3"/>
    <n v="4"/>
    <n v="80"/>
    <n v="1"/>
    <n v="10"/>
    <n v="2"/>
    <n v="9"/>
    <n v="8"/>
    <n v="7"/>
    <n v="8"/>
  </r>
  <r>
    <s v="No"/>
    <s v="Travel_Frequently"/>
    <s v="35 - 44"/>
    <s v="Current Employees"/>
    <s v="R&amp;D"/>
    <x v="0"/>
    <s v="STAFF-837"/>
    <n v="837"/>
    <x v="1"/>
    <s v="Healthcare Representative"/>
    <s v="Divorced"/>
    <s v="No"/>
    <s v="Y"/>
    <n v="3"/>
    <n v="-2"/>
    <n v="0"/>
    <n v="38"/>
    <n v="0"/>
    <m/>
    <n v="0"/>
    <n v="1"/>
    <n v="471"/>
    <n v="12"/>
    <s v="Bachelor's Degree"/>
    <n v="1"/>
    <n v="1"/>
    <n v="45"/>
    <n v="2"/>
    <n v="2"/>
    <n v="1"/>
    <n v="6288"/>
    <n v="4284"/>
    <n v="2"/>
    <n v="15"/>
    <n v="3"/>
    <n v="3"/>
    <n v="80"/>
    <n v="1"/>
    <n v="13"/>
    <n v="2"/>
    <n v="4"/>
    <n v="3"/>
    <n v="1"/>
    <n v="2"/>
  </r>
  <r>
    <s v="No"/>
    <s v="Travel_Frequently"/>
    <s v="25 - 34"/>
    <s v="Current Employees"/>
    <s v="R&amp;D"/>
    <x v="0"/>
    <s v="STAFF-838"/>
    <n v="838"/>
    <x v="0"/>
    <s v="Research Scientist"/>
    <s v="Single"/>
    <s v="No"/>
    <s v="Y"/>
    <n v="3"/>
    <n v="-2"/>
    <n v="0"/>
    <n v="34"/>
    <n v="0"/>
    <m/>
    <n v="0"/>
    <n v="1"/>
    <n v="702"/>
    <n v="16"/>
    <s v="Master's Degree"/>
    <n v="1"/>
    <n v="3"/>
    <n v="100"/>
    <n v="2"/>
    <n v="1"/>
    <n v="1"/>
    <n v="2553"/>
    <n v="8306"/>
    <n v="1"/>
    <n v="16"/>
    <n v="3"/>
    <n v="3"/>
    <n v="80"/>
    <n v="0"/>
    <n v="6"/>
    <n v="3"/>
    <n v="5"/>
    <n v="2"/>
    <n v="1"/>
    <n v="3"/>
  </r>
  <r>
    <s v="Yes"/>
    <s v="Travel_Rarely"/>
    <s v="45 - 54"/>
    <s v="Ex-Employees"/>
    <s v="Sales"/>
    <x v="3"/>
    <s v="STAFF-840"/>
    <n v="840"/>
    <x v="0"/>
    <s v="Sales Executive"/>
    <s v="Married"/>
    <s v="No"/>
    <s v="Y"/>
    <n v="3"/>
    <n v="-2"/>
    <n v="0"/>
    <n v="49"/>
    <n v="1"/>
    <n v="1"/>
    <n v="1"/>
    <n v="0"/>
    <n v="1184"/>
    <n v="11"/>
    <s v="Bachelor's Degree"/>
    <n v="1"/>
    <n v="3"/>
    <n v="43"/>
    <n v="3"/>
    <n v="3"/>
    <n v="2"/>
    <n v="7654"/>
    <n v="5860"/>
    <n v="1"/>
    <n v="18"/>
    <n v="3"/>
    <n v="1"/>
    <n v="80"/>
    <n v="2"/>
    <n v="9"/>
    <n v="4"/>
    <n v="9"/>
    <n v="8"/>
    <n v="7"/>
    <n v="7"/>
  </r>
  <r>
    <s v="Yes"/>
    <s v="Travel_Rarely"/>
    <s v="Over 55"/>
    <s v="Ex-Employees"/>
    <s v="Sales"/>
    <x v="2"/>
    <s v="STAFF-842"/>
    <n v="842"/>
    <x v="1"/>
    <s v="Sales Executive"/>
    <s v="Single"/>
    <s v="No"/>
    <s v="Y"/>
    <n v="3"/>
    <n v="-2"/>
    <n v="0"/>
    <n v="55"/>
    <n v="1"/>
    <n v="1"/>
    <n v="1"/>
    <n v="0"/>
    <n v="436"/>
    <n v="2"/>
    <s v="High School"/>
    <n v="1"/>
    <n v="3"/>
    <n v="37"/>
    <n v="3"/>
    <n v="2"/>
    <n v="4"/>
    <n v="5160"/>
    <n v="21519"/>
    <n v="4"/>
    <n v="16"/>
    <n v="3"/>
    <n v="3"/>
    <n v="80"/>
    <n v="0"/>
    <n v="12"/>
    <n v="2"/>
    <n v="9"/>
    <n v="7"/>
    <n v="7"/>
    <n v="3"/>
  </r>
  <r>
    <s v="No"/>
    <s v="Travel_Rarely"/>
    <s v="35 - 44"/>
    <s v="Current Employees"/>
    <s v="R&amp;D"/>
    <x v="0"/>
    <s v="STAFF-843"/>
    <n v="843"/>
    <x v="1"/>
    <s v="Research Director"/>
    <s v="Married"/>
    <s v="No"/>
    <s v="Y"/>
    <n v="3"/>
    <n v="-2"/>
    <n v="0"/>
    <n v="43"/>
    <n v="0"/>
    <m/>
    <n v="0"/>
    <n v="1"/>
    <n v="589"/>
    <n v="14"/>
    <s v="Associates Degree"/>
    <n v="1"/>
    <n v="2"/>
    <n v="94"/>
    <n v="3"/>
    <n v="4"/>
    <n v="1"/>
    <n v="17159"/>
    <n v="5200"/>
    <n v="6"/>
    <n v="24"/>
    <n v="4"/>
    <n v="3"/>
    <n v="80"/>
    <n v="1"/>
    <n v="22"/>
    <n v="3"/>
    <n v="4"/>
    <n v="1"/>
    <n v="1"/>
    <n v="0"/>
  </r>
  <r>
    <s v="No"/>
    <s v="Travel_Rarely"/>
    <s v="25 - 34"/>
    <s v="Current Employees"/>
    <s v="R&amp;D"/>
    <x v="4"/>
    <s v="STAFF-844"/>
    <n v="844"/>
    <x v="1"/>
    <s v="Research Director"/>
    <s v="Divorced"/>
    <s v="Yes"/>
    <s v="Y"/>
    <n v="3"/>
    <n v="-2"/>
    <n v="0"/>
    <n v="27"/>
    <n v="0"/>
    <m/>
    <n v="0"/>
    <n v="1"/>
    <n v="269"/>
    <n v="5"/>
    <s v="High School"/>
    <n v="1"/>
    <n v="4"/>
    <n v="42"/>
    <n v="2"/>
    <n v="3"/>
    <n v="4"/>
    <n v="12808"/>
    <n v="8842"/>
    <n v="1"/>
    <n v="16"/>
    <n v="3"/>
    <n v="2"/>
    <n v="80"/>
    <n v="1"/>
    <n v="9"/>
    <n v="3"/>
    <n v="9"/>
    <n v="8"/>
    <n v="0"/>
    <n v="8"/>
  </r>
  <r>
    <s v="No"/>
    <s v="Travel_Rarely"/>
    <s v="35 - 44"/>
    <s v="Current Employees"/>
    <s v="R&amp;D"/>
    <x v="1"/>
    <s v="STAFF-845"/>
    <n v="845"/>
    <x v="1"/>
    <s v="Manufacturing Director"/>
    <s v="Single"/>
    <s v="No"/>
    <s v="Y"/>
    <n v="3"/>
    <n v="-2"/>
    <n v="0"/>
    <n v="35"/>
    <n v="0"/>
    <m/>
    <n v="0"/>
    <n v="1"/>
    <n v="950"/>
    <n v="7"/>
    <s v="Bachelor's Degree"/>
    <n v="1"/>
    <n v="3"/>
    <n v="59"/>
    <n v="3"/>
    <n v="3"/>
    <n v="3"/>
    <n v="10221"/>
    <n v="18869"/>
    <n v="3"/>
    <n v="21"/>
    <n v="4"/>
    <n v="2"/>
    <n v="80"/>
    <n v="0"/>
    <n v="17"/>
    <n v="4"/>
    <n v="8"/>
    <n v="5"/>
    <n v="1"/>
    <n v="6"/>
  </r>
  <r>
    <s v="No"/>
    <s v="Travel_Rarely"/>
    <s v="25 - 34"/>
    <s v="Current Employees"/>
    <s v="Sales"/>
    <x v="3"/>
    <s v="STAFF-846"/>
    <n v="846"/>
    <x v="0"/>
    <s v="Sales Executive"/>
    <s v="Married"/>
    <s v="Yes"/>
    <s v="Y"/>
    <n v="2"/>
    <n v="-2"/>
    <n v="0"/>
    <n v="28"/>
    <n v="0"/>
    <m/>
    <n v="0"/>
    <n v="1"/>
    <n v="760"/>
    <n v="2"/>
    <s v="Master's Degree"/>
    <n v="1"/>
    <n v="2"/>
    <n v="81"/>
    <n v="3"/>
    <n v="2"/>
    <n v="2"/>
    <n v="4779"/>
    <n v="3698"/>
    <n v="1"/>
    <n v="20"/>
    <n v="4"/>
    <n v="1"/>
    <n v="80"/>
    <n v="0"/>
    <n v="8"/>
    <n v="3"/>
    <n v="8"/>
    <n v="7"/>
    <n v="7"/>
    <n v="5"/>
  </r>
  <r>
    <s v="No"/>
    <s v="Travel_Rarely"/>
    <s v="25 - 34"/>
    <s v="Current Employees"/>
    <s v="HR"/>
    <x v="5"/>
    <s v="STAFF-847"/>
    <n v="847"/>
    <x v="1"/>
    <s v="Human Resources"/>
    <s v="Married"/>
    <s v="No"/>
    <s v="Y"/>
    <n v="1"/>
    <n v="-2"/>
    <n v="0"/>
    <n v="34"/>
    <n v="0"/>
    <m/>
    <n v="0"/>
    <n v="1"/>
    <n v="829"/>
    <n v="3"/>
    <s v="Associates Degree"/>
    <n v="1"/>
    <n v="3"/>
    <n v="88"/>
    <n v="3"/>
    <n v="1"/>
    <n v="4"/>
    <n v="3737"/>
    <n v="2243"/>
    <n v="0"/>
    <n v="19"/>
    <n v="3"/>
    <n v="3"/>
    <n v="80"/>
    <n v="1"/>
    <n v="4"/>
    <n v="1"/>
    <n v="3"/>
    <n v="2"/>
    <n v="0"/>
    <n v="2"/>
  </r>
  <r>
    <s v="Yes"/>
    <s v="Travel_Frequently"/>
    <s v="25 - 34"/>
    <s v="Ex-Employees"/>
    <s v="R&amp;D"/>
    <x v="2"/>
    <s v="STAFF-848"/>
    <n v="848"/>
    <x v="0"/>
    <s v="Research Scientist"/>
    <s v="Married"/>
    <s v="Yes"/>
    <s v="Y"/>
    <n v="2"/>
    <n v="-2"/>
    <n v="0"/>
    <n v="26"/>
    <n v="1"/>
    <n v="1"/>
    <n v="1"/>
    <n v="0"/>
    <n v="887"/>
    <n v="5"/>
    <s v="Associates Degree"/>
    <n v="1"/>
    <n v="3"/>
    <n v="88"/>
    <n v="2"/>
    <n v="1"/>
    <n v="3"/>
    <n v="2366"/>
    <n v="20898"/>
    <n v="1"/>
    <n v="14"/>
    <n v="3"/>
    <n v="1"/>
    <n v="80"/>
    <n v="1"/>
    <n v="8"/>
    <n v="3"/>
    <n v="8"/>
    <n v="7"/>
    <n v="1"/>
    <n v="7"/>
  </r>
  <r>
    <s v="No"/>
    <s v="Non-Travel"/>
    <s v="25 - 34"/>
    <s v="Current Employees"/>
    <s v="R&amp;D"/>
    <x v="2"/>
    <s v="STAFF-850"/>
    <n v="850"/>
    <x v="1"/>
    <s v="Research Scientist"/>
    <s v="Married"/>
    <s v="No"/>
    <s v="Y"/>
    <n v="6"/>
    <n v="-2"/>
    <n v="0"/>
    <n v="27"/>
    <n v="0"/>
    <m/>
    <n v="0"/>
    <n v="1"/>
    <n v="443"/>
    <n v="3"/>
    <s v="Bachelor's Degree"/>
    <n v="1"/>
    <n v="4"/>
    <n v="50"/>
    <n v="3"/>
    <n v="1"/>
    <n v="4"/>
    <n v="1706"/>
    <n v="16571"/>
    <n v="1"/>
    <n v="11"/>
    <n v="3"/>
    <n v="3"/>
    <n v="80"/>
    <n v="3"/>
    <n v="0"/>
    <n v="2"/>
    <n v="0"/>
    <n v="0"/>
    <n v="0"/>
    <n v="0"/>
  </r>
  <r>
    <s v="No"/>
    <s v="Travel_Rarely"/>
    <s v="45 - 54"/>
    <s v="Current Employees"/>
    <s v="Sales"/>
    <x v="3"/>
    <s v="STAFF-851"/>
    <n v="851"/>
    <x v="0"/>
    <s v="Manager"/>
    <s v="Married"/>
    <s v="No"/>
    <s v="Y"/>
    <n v="2"/>
    <n v="-2"/>
    <n v="0"/>
    <n v="51"/>
    <n v="0"/>
    <m/>
    <n v="0"/>
    <n v="1"/>
    <n v="1318"/>
    <n v="26"/>
    <s v="Master's Degree"/>
    <n v="1"/>
    <n v="1"/>
    <n v="66"/>
    <n v="3"/>
    <n v="4"/>
    <n v="2"/>
    <n v="16307"/>
    <n v="5594"/>
    <n v="2"/>
    <n v="14"/>
    <n v="3"/>
    <n v="3"/>
    <n v="80"/>
    <n v="1"/>
    <n v="29"/>
    <n v="2"/>
    <n v="20"/>
    <n v="6"/>
    <n v="4"/>
    <n v="17"/>
  </r>
  <r>
    <s v="No"/>
    <s v="Travel_Rarely"/>
    <s v="35 - 44"/>
    <s v="Current Employees"/>
    <s v="R&amp;D"/>
    <x v="2"/>
    <s v="STAFF-852"/>
    <n v="852"/>
    <x v="1"/>
    <s v="Healthcare Representative"/>
    <s v="Single"/>
    <s v="No"/>
    <s v="Y"/>
    <n v="2"/>
    <n v="-2"/>
    <n v="0"/>
    <n v="44"/>
    <n v="0"/>
    <m/>
    <n v="0"/>
    <n v="1"/>
    <n v="625"/>
    <n v="4"/>
    <s v="Bachelor's Degree"/>
    <n v="1"/>
    <n v="4"/>
    <n v="50"/>
    <n v="3"/>
    <n v="2"/>
    <n v="3"/>
    <n v="5933"/>
    <n v="5197"/>
    <n v="9"/>
    <n v="12"/>
    <n v="3"/>
    <n v="4"/>
    <n v="80"/>
    <n v="0"/>
    <n v="10"/>
    <n v="2"/>
    <n v="5"/>
    <n v="2"/>
    <n v="2"/>
    <n v="3"/>
  </r>
  <r>
    <s v="No"/>
    <s v="Travel_Rarely"/>
    <s v="25 - 34"/>
    <s v="Current Employees"/>
    <s v="R&amp;D"/>
    <x v="2"/>
    <s v="STAFF-854"/>
    <n v="854"/>
    <x v="1"/>
    <s v="Research Scientist"/>
    <s v="Single"/>
    <s v="No"/>
    <s v="Y"/>
    <n v="3"/>
    <n v="-2"/>
    <n v="0"/>
    <n v="25"/>
    <n v="0"/>
    <m/>
    <n v="0"/>
    <n v="1"/>
    <n v="180"/>
    <n v="2"/>
    <s v="High School"/>
    <n v="1"/>
    <n v="1"/>
    <n v="65"/>
    <n v="4"/>
    <n v="1"/>
    <n v="3"/>
    <n v="3424"/>
    <n v="21632"/>
    <n v="7"/>
    <n v="13"/>
    <n v="3"/>
    <n v="3"/>
    <n v="80"/>
    <n v="0"/>
    <n v="6"/>
    <n v="2"/>
    <n v="4"/>
    <n v="3"/>
    <n v="0"/>
    <n v="1"/>
  </r>
  <r>
    <s v="No"/>
    <s v="Travel_Rarely"/>
    <s v="25 - 34"/>
    <s v="Current Employees"/>
    <s v="Sales"/>
    <x v="2"/>
    <s v="STAFF-855"/>
    <n v="855"/>
    <x v="1"/>
    <s v="Sales Executive"/>
    <s v="Divorced"/>
    <s v="No"/>
    <s v="Y"/>
    <n v="5"/>
    <n v="-2"/>
    <n v="0"/>
    <n v="33"/>
    <n v="0"/>
    <m/>
    <n v="0"/>
    <n v="1"/>
    <n v="586"/>
    <n v="1"/>
    <s v="Bachelor's Degree"/>
    <n v="1"/>
    <n v="1"/>
    <n v="48"/>
    <n v="4"/>
    <n v="2"/>
    <n v="3"/>
    <n v="4037"/>
    <n v="21816"/>
    <n v="1"/>
    <n v="22"/>
    <n v="4"/>
    <n v="1"/>
    <n v="80"/>
    <n v="1"/>
    <n v="9"/>
    <n v="3"/>
    <n v="9"/>
    <n v="8"/>
    <n v="0"/>
    <n v="8"/>
  </r>
  <r>
    <s v="No"/>
    <s v="Travel_Rarely"/>
    <s v="35 - 44"/>
    <s v="Current Employees"/>
    <s v="R&amp;D"/>
    <x v="2"/>
    <s v="STAFF-856"/>
    <n v="856"/>
    <x v="0"/>
    <s v="Research Scientist"/>
    <s v="Single"/>
    <s v="No"/>
    <s v="Y"/>
    <n v="3"/>
    <n v="-2"/>
    <n v="0"/>
    <n v="35"/>
    <n v="0"/>
    <m/>
    <n v="0"/>
    <n v="1"/>
    <n v="1343"/>
    <n v="27"/>
    <s v="High School"/>
    <n v="1"/>
    <n v="3"/>
    <n v="53"/>
    <n v="2"/>
    <n v="1"/>
    <n v="3"/>
    <n v="2559"/>
    <n v="17852"/>
    <n v="1"/>
    <n v="11"/>
    <n v="3"/>
    <n v="4"/>
    <n v="80"/>
    <n v="0"/>
    <n v="6"/>
    <n v="2"/>
    <n v="6"/>
    <n v="5"/>
    <n v="1"/>
    <n v="1"/>
  </r>
  <r>
    <s v="No"/>
    <s v="Travel_Rarely"/>
    <s v="35 - 44"/>
    <s v="Current Employees"/>
    <s v="Sales"/>
    <x v="0"/>
    <s v="STAFF-857"/>
    <n v="857"/>
    <x v="1"/>
    <s v="Sales Executive"/>
    <s v="Married"/>
    <s v="Yes"/>
    <s v="Y"/>
    <n v="1"/>
    <n v="-2"/>
    <n v="0"/>
    <n v="36"/>
    <n v="0"/>
    <m/>
    <n v="0"/>
    <n v="1"/>
    <n v="928"/>
    <n v="1"/>
    <s v="Associates Degree"/>
    <n v="1"/>
    <n v="2"/>
    <n v="56"/>
    <n v="3"/>
    <n v="2"/>
    <n v="1"/>
    <n v="6201"/>
    <n v="2823"/>
    <n v="1"/>
    <n v="14"/>
    <n v="3"/>
    <n v="4"/>
    <n v="80"/>
    <n v="1"/>
    <n v="18"/>
    <n v="2"/>
    <n v="18"/>
    <n v="14"/>
    <n v="4"/>
    <n v="11"/>
  </r>
  <r>
    <s v="No"/>
    <s v="Travel_Rarely"/>
    <s v="25 - 34"/>
    <s v="Current Employees"/>
    <s v="Sales"/>
    <x v="0"/>
    <s v="STAFF-859"/>
    <n v="859"/>
    <x v="1"/>
    <s v="Sales Executive"/>
    <s v="Divorced"/>
    <s v="No"/>
    <s v="Y"/>
    <n v="3"/>
    <n v="-2"/>
    <n v="0"/>
    <n v="32"/>
    <n v="0"/>
    <m/>
    <n v="0"/>
    <n v="1"/>
    <n v="117"/>
    <n v="13"/>
    <s v="Master's Degree"/>
    <n v="1"/>
    <n v="2"/>
    <n v="73"/>
    <n v="3"/>
    <n v="2"/>
    <n v="1"/>
    <n v="4403"/>
    <n v="9250"/>
    <n v="2"/>
    <n v="11"/>
    <n v="3"/>
    <n v="3"/>
    <n v="80"/>
    <n v="1"/>
    <n v="8"/>
    <n v="2"/>
    <n v="5"/>
    <n v="2"/>
    <n v="0"/>
    <n v="3"/>
  </r>
  <r>
    <s v="No"/>
    <s v="Travel_Frequently"/>
    <s v="25 - 34"/>
    <s v="Current Employees"/>
    <s v="R&amp;D"/>
    <x v="0"/>
    <s v="STAFF-861"/>
    <n v="861"/>
    <x v="1"/>
    <s v="Research Scientist"/>
    <s v="Divorced"/>
    <s v="No"/>
    <s v="Y"/>
    <n v="3"/>
    <n v="-2"/>
    <n v="0"/>
    <n v="30"/>
    <n v="0"/>
    <m/>
    <n v="0"/>
    <n v="1"/>
    <n v="1012"/>
    <n v="5"/>
    <s v="Master's Degree"/>
    <n v="1"/>
    <n v="2"/>
    <n v="75"/>
    <n v="2"/>
    <n v="1"/>
    <n v="1"/>
    <n v="3761"/>
    <n v="2373"/>
    <n v="9"/>
    <n v="12"/>
    <n v="3"/>
    <n v="2"/>
    <n v="80"/>
    <n v="1"/>
    <n v="10"/>
    <n v="2"/>
    <n v="5"/>
    <n v="4"/>
    <n v="0"/>
    <n v="3"/>
  </r>
  <r>
    <s v="No"/>
    <s v="Travel_Rarely"/>
    <s v="45 - 54"/>
    <s v="Current Employees"/>
    <s v="Sales"/>
    <x v="3"/>
    <s v="STAFF-862"/>
    <n v="862"/>
    <x v="0"/>
    <s v="Sales Executive"/>
    <s v="Married"/>
    <s v="Yes"/>
    <s v="Y"/>
    <n v="3"/>
    <n v="-2"/>
    <n v="0"/>
    <n v="53"/>
    <n v="0"/>
    <m/>
    <n v="0"/>
    <n v="1"/>
    <n v="661"/>
    <n v="7"/>
    <s v="Associates Degree"/>
    <n v="1"/>
    <n v="1"/>
    <n v="78"/>
    <n v="2"/>
    <n v="3"/>
    <n v="2"/>
    <n v="10934"/>
    <n v="20715"/>
    <n v="7"/>
    <n v="18"/>
    <n v="3"/>
    <n v="4"/>
    <n v="80"/>
    <n v="1"/>
    <n v="35"/>
    <n v="3"/>
    <n v="5"/>
    <n v="2"/>
    <n v="0"/>
    <n v="4"/>
  </r>
  <r>
    <s v="No"/>
    <s v="Travel_Rarely"/>
    <s v="45 - 54"/>
    <s v="Current Employees"/>
    <s v="Sales"/>
    <x v="3"/>
    <s v="STAFF-864"/>
    <n v="864"/>
    <x v="1"/>
    <s v="Sales Executive"/>
    <s v="Divorced"/>
    <s v="Yes"/>
    <s v="Y"/>
    <n v="2"/>
    <n v="-2"/>
    <n v="0"/>
    <n v="45"/>
    <n v="0"/>
    <m/>
    <n v="0"/>
    <n v="1"/>
    <n v="930"/>
    <n v="9"/>
    <s v="Bachelor's Degree"/>
    <n v="1"/>
    <n v="4"/>
    <n v="74"/>
    <n v="3"/>
    <n v="3"/>
    <n v="2"/>
    <n v="10761"/>
    <n v="19239"/>
    <n v="4"/>
    <n v="12"/>
    <n v="3"/>
    <n v="3"/>
    <n v="80"/>
    <n v="1"/>
    <n v="18"/>
    <n v="3"/>
    <n v="5"/>
    <n v="4"/>
    <n v="0"/>
    <n v="2"/>
  </r>
  <r>
    <s v="No"/>
    <s v="Travel_Rarely"/>
    <s v="25 - 34"/>
    <s v="Current Employees"/>
    <s v="R&amp;D"/>
    <x v="2"/>
    <s v="STAFF-865"/>
    <n v="865"/>
    <x v="0"/>
    <s v="Research Scientist"/>
    <s v="Married"/>
    <s v="No"/>
    <s v="Y"/>
    <n v="3"/>
    <n v="-2"/>
    <n v="0"/>
    <n v="32"/>
    <n v="0"/>
    <m/>
    <n v="0"/>
    <n v="1"/>
    <n v="638"/>
    <n v="8"/>
    <s v="Associates Degree"/>
    <n v="1"/>
    <n v="3"/>
    <n v="91"/>
    <n v="4"/>
    <n v="2"/>
    <n v="3"/>
    <n v="5175"/>
    <n v="22162"/>
    <n v="5"/>
    <n v="12"/>
    <n v="3"/>
    <n v="3"/>
    <n v="80"/>
    <n v="1"/>
    <n v="9"/>
    <n v="2"/>
    <n v="5"/>
    <n v="3"/>
    <n v="1"/>
    <n v="3"/>
  </r>
  <r>
    <s v="No"/>
    <s v="Travel_Frequently"/>
    <s v="45 - 54"/>
    <s v="Current Employees"/>
    <s v="R&amp;D"/>
    <x v="2"/>
    <s v="STAFF-867"/>
    <n v="867"/>
    <x v="0"/>
    <s v="Manufacturing Director"/>
    <s v="Married"/>
    <s v="No"/>
    <s v="Y"/>
    <n v="3"/>
    <n v="-2"/>
    <n v="0"/>
    <n v="52"/>
    <n v="0"/>
    <m/>
    <n v="0"/>
    <n v="1"/>
    <n v="890"/>
    <n v="25"/>
    <s v="Master's Degree"/>
    <n v="1"/>
    <n v="3"/>
    <n v="81"/>
    <n v="2"/>
    <n v="4"/>
    <n v="4"/>
    <n v="13826"/>
    <n v="19028"/>
    <n v="3"/>
    <n v="22"/>
    <n v="4"/>
    <n v="3"/>
    <n v="80"/>
    <n v="0"/>
    <n v="31"/>
    <n v="3"/>
    <n v="9"/>
    <n v="8"/>
    <n v="0"/>
    <n v="0"/>
  </r>
  <r>
    <s v="No"/>
    <s v="Travel_Rarely"/>
    <s v="35 - 44"/>
    <s v="Current Employees"/>
    <s v="Sales"/>
    <x v="3"/>
    <s v="STAFF-868"/>
    <n v="868"/>
    <x v="1"/>
    <s v="Sales Executive"/>
    <s v="Divorced"/>
    <s v="No"/>
    <s v="Y"/>
    <n v="2"/>
    <n v="-2"/>
    <n v="0"/>
    <n v="37"/>
    <n v="0"/>
    <m/>
    <n v="0"/>
    <n v="1"/>
    <n v="342"/>
    <n v="16"/>
    <s v="Master's Degree"/>
    <n v="1"/>
    <n v="4"/>
    <n v="66"/>
    <n v="2"/>
    <n v="2"/>
    <n v="2"/>
    <n v="6334"/>
    <n v="24558"/>
    <n v="4"/>
    <n v="19"/>
    <n v="3"/>
    <n v="4"/>
    <n v="80"/>
    <n v="2"/>
    <n v="9"/>
    <n v="3"/>
    <n v="1"/>
    <n v="0"/>
    <n v="0"/>
    <n v="0"/>
  </r>
  <r>
    <s v="No"/>
    <s v="Travel_Rarely"/>
    <s v="25 - 34"/>
    <s v="Current Employees"/>
    <s v="HR"/>
    <x v="2"/>
    <s v="STAFF-869"/>
    <n v="869"/>
    <x v="1"/>
    <s v="Human Resources"/>
    <s v="Divorced"/>
    <s v="No"/>
    <s v="Y"/>
    <n v="6"/>
    <n v="-2"/>
    <n v="0"/>
    <n v="28"/>
    <n v="0"/>
    <m/>
    <n v="0"/>
    <n v="1"/>
    <n v="1169"/>
    <n v="8"/>
    <s v="Associates Degree"/>
    <n v="1"/>
    <n v="2"/>
    <n v="63"/>
    <n v="2"/>
    <n v="1"/>
    <n v="4"/>
    <n v="4936"/>
    <n v="23965"/>
    <n v="1"/>
    <n v="13"/>
    <n v="3"/>
    <n v="4"/>
    <n v="80"/>
    <n v="1"/>
    <n v="6"/>
    <n v="3"/>
    <n v="5"/>
    <n v="1"/>
    <n v="0"/>
    <n v="4"/>
  </r>
  <r>
    <s v="No"/>
    <s v="Travel_Rarely"/>
    <s v="Under 25"/>
    <s v="Current Employees"/>
    <s v="R&amp;D"/>
    <x v="0"/>
    <s v="STAFF-872"/>
    <n v="872"/>
    <x v="1"/>
    <s v="Manufacturing Director"/>
    <s v="Married"/>
    <s v="No"/>
    <s v="Y"/>
    <n v="2"/>
    <n v="-2"/>
    <n v="0"/>
    <n v="22"/>
    <n v="0"/>
    <m/>
    <n v="0"/>
    <n v="1"/>
    <n v="1230"/>
    <n v="1"/>
    <s v="Associates Degree"/>
    <n v="1"/>
    <n v="4"/>
    <n v="33"/>
    <n v="2"/>
    <n v="2"/>
    <n v="1"/>
    <n v="4775"/>
    <n v="19146"/>
    <n v="6"/>
    <n v="22"/>
    <n v="4"/>
    <n v="1"/>
    <n v="80"/>
    <n v="2"/>
    <n v="4"/>
    <n v="1"/>
    <n v="2"/>
    <n v="2"/>
    <n v="2"/>
    <n v="2"/>
  </r>
  <r>
    <s v="No"/>
    <s v="Travel_Rarely"/>
    <s v="35 - 44"/>
    <s v="Current Employees"/>
    <s v="R&amp;D"/>
    <x v="0"/>
    <s v="STAFF-874"/>
    <n v="874"/>
    <x v="1"/>
    <s v="Laboratory Technician"/>
    <s v="Married"/>
    <s v="Yes"/>
    <s v="Y"/>
    <n v="2"/>
    <n v="-2"/>
    <n v="0"/>
    <n v="44"/>
    <n v="0"/>
    <m/>
    <n v="0"/>
    <n v="1"/>
    <n v="986"/>
    <n v="8"/>
    <s v="Master's Degree"/>
    <n v="1"/>
    <n v="1"/>
    <n v="62"/>
    <n v="4"/>
    <n v="1"/>
    <n v="1"/>
    <n v="2818"/>
    <n v="5044"/>
    <n v="2"/>
    <n v="24"/>
    <n v="4"/>
    <n v="3"/>
    <n v="80"/>
    <n v="1"/>
    <n v="10"/>
    <n v="2"/>
    <n v="3"/>
    <n v="2"/>
    <n v="0"/>
    <n v="2"/>
  </r>
  <r>
    <s v="No"/>
    <s v="Travel_Frequently"/>
    <s v="35 - 44"/>
    <s v="Current Employees"/>
    <s v="R&amp;D"/>
    <x v="2"/>
    <s v="STAFF-875"/>
    <n v="875"/>
    <x v="1"/>
    <s v="Research Scientist"/>
    <s v="Single"/>
    <s v="Yes"/>
    <s v="Y"/>
    <n v="2"/>
    <n v="-2"/>
    <n v="0"/>
    <n v="42"/>
    <n v="0"/>
    <m/>
    <n v="0"/>
    <n v="1"/>
    <n v="1271"/>
    <n v="2"/>
    <s v="High School"/>
    <n v="1"/>
    <n v="2"/>
    <n v="35"/>
    <n v="3"/>
    <n v="1"/>
    <n v="4"/>
    <n v="2515"/>
    <n v="9068"/>
    <n v="5"/>
    <n v="14"/>
    <n v="3"/>
    <n v="4"/>
    <n v="80"/>
    <n v="0"/>
    <n v="8"/>
    <n v="3"/>
    <n v="2"/>
    <n v="1"/>
    <n v="2"/>
    <n v="2"/>
  </r>
  <r>
    <s v="No"/>
    <s v="Travel_Rarely"/>
    <s v="35 - 44"/>
    <s v="Current Employees"/>
    <s v="HR"/>
    <x v="0"/>
    <s v="STAFF-878"/>
    <n v="878"/>
    <x v="1"/>
    <s v="Human Resources"/>
    <s v="Married"/>
    <s v="No"/>
    <s v="Y"/>
    <n v="3"/>
    <n v="-2"/>
    <n v="0"/>
    <n v="36"/>
    <n v="0"/>
    <m/>
    <n v="0"/>
    <n v="1"/>
    <n v="1278"/>
    <n v="8"/>
    <s v="Bachelor's Degree"/>
    <n v="1"/>
    <n v="1"/>
    <n v="77"/>
    <n v="2"/>
    <n v="1"/>
    <n v="1"/>
    <n v="2342"/>
    <n v="8635"/>
    <n v="0"/>
    <n v="21"/>
    <n v="4"/>
    <n v="3"/>
    <n v="80"/>
    <n v="0"/>
    <n v="6"/>
    <n v="3"/>
    <n v="5"/>
    <n v="4"/>
    <n v="0"/>
    <n v="3"/>
  </r>
  <r>
    <s v="No"/>
    <s v="Travel_Rarely"/>
    <s v="25 - 34"/>
    <s v="Current Employees"/>
    <s v="Sales"/>
    <x v="1"/>
    <s v="STAFF-879"/>
    <n v="879"/>
    <x v="1"/>
    <s v="Sales Executive"/>
    <s v="Married"/>
    <s v="Yes"/>
    <s v="Y"/>
    <n v="3"/>
    <n v="-2"/>
    <n v="0"/>
    <n v="25"/>
    <n v="0"/>
    <m/>
    <n v="0"/>
    <n v="1"/>
    <n v="141"/>
    <n v="3"/>
    <s v="High School"/>
    <n v="1"/>
    <n v="3"/>
    <n v="98"/>
    <n v="3"/>
    <n v="2"/>
    <n v="3"/>
    <n v="4194"/>
    <n v="14363"/>
    <n v="1"/>
    <n v="18"/>
    <n v="3"/>
    <n v="4"/>
    <n v="80"/>
    <n v="0"/>
    <n v="5"/>
    <n v="3"/>
    <n v="5"/>
    <n v="3"/>
    <n v="0"/>
    <n v="3"/>
  </r>
  <r>
    <s v="No"/>
    <s v="Travel_Rarely"/>
    <s v="35 - 44"/>
    <s v="Current Employees"/>
    <s v="R&amp;D"/>
    <x v="0"/>
    <s v="STAFF-880"/>
    <n v="880"/>
    <x v="0"/>
    <s v="Manufacturing Director"/>
    <s v="Married"/>
    <s v="Yes"/>
    <s v="Y"/>
    <n v="2"/>
    <n v="-2"/>
    <n v="0"/>
    <n v="35"/>
    <n v="0"/>
    <m/>
    <n v="0"/>
    <n v="1"/>
    <n v="607"/>
    <n v="9"/>
    <s v="Bachelor's Degree"/>
    <n v="1"/>
    <n v="4"/>
    <n v="66"/>
    <n v="2"/>
    <n v="3"/>
    <n v="1"/>
    <n v="10685"/>
    <n v="23457"/>
    <n v="1"/>
    <n v="20"/>
    <n v="4"/>
    <n v="2"/>
    <n v="80"/>
    <n v="1"/>
    <n v="17"/>
    <n v="3"/>
    <n v="17"/>
    <n v="14"/>
    <n v="5"/>
    <n v="15"/>
  </r>
  <r>
    <s v="Yes"/>
    <s v="Travel_Frequently"/>
    <s v="35 - 44"/>
    <s v="Ex-Employees"/>
    <s v="R&amp;D"/>
    <x v="0"/>
    <s v="STAFF-881"/>
    <n v="881"/>
    <x v="0"/>
    <s v="Research Scientist"/>
    <s v="Divorced"/>
    <s v="Yes"/>
    <s v="Y"/>
    <n v="3"/>
    <n v="-2"/>
    <n v="0"/>
    <n v="35"/>
    <n v="1"/>
    <n v="1"/>
    <n v="1"/>
    <n v="0"/>
    <n v="130"/>
    <n v="25"/>
    <s v="Master's Degree"/>
    <n v="1"/>
    <n v="4"/>
    <n v="96"/>
    <n v="3"/>
    <n v="1"/>
    <n v="1"/>
    <n v="2022"/>
    <n v="16612"/>
    <n v="1"/>
    <n v="19"/>
    <n v="3"/>
    <n v="1"/>
    <n v="80"/>
    <n v="1"/>
    <n v="10"/>
    <n v="2"/>
    <n v="10"/>
    <n v="2"/>
    <n v="7"/>
    <n v="8"/>
  </r>
  <r>
    <s v="No"/>
    <s v="Non-Travel"/>
    <s v="25 - 34"/>
    <s v="Current Employees"/>
    <s v="R&amp;D"/>
    <x v="0"/>
    <s v="STAFF-882"/>
    <n v="882"/>
    <x v="1"/>
    <s v="Laboratory Technician"/>
    <s v="Divorced"/>
    <s v="No"/>
    <s v="Y"/>
    <n v="2"/>
    <n v="-2"/>
    <n v="0"/>
    <n v="32"/>
    <n v="0"/>
    <m/>
    <n v="0"/>
    <n v="1"/>
    <n v="300"/>
    <n v="1"/>
    <s v="Bachelor's Degree"/>
    <n v="1"/>
    <n v="4"/>
    <n v="61"/>
    <n v="3"/>
    <n v="1"/>
    <n v="1"/>
    <n v="2314"/>
    <n v="9148"/>
    <n v="0"/>
    <n v="12"/>
    <n v="3"/>
    <n v="2"/>
    <n v="80"/>
    <n v="1"/>
    <n v="4"/>
    <n v="3"/>
    <n v="3"/>
    <n v="0"/>
    <n v="0"/>
    <n v="2"/>
  </r>
  <r>
    <s v="No"/>
    <s v="Travel_Rarely"/>
    <s v="25 - 34"/>
    <s v="Current Employees"/>
    <s v="Sales"/>
    <x v="3"/>
    <s v="STAFF-885"/>
    <n v="885"/>
    <x v="1"/>
    <s v="Sales Executive"/>
    <s v="Married"/>
    <s v="No"/>
    <s v="Y"/>
    <n v="1"/>
    <n v="-2"/>
    <n v="0"/>
    <n v="25"/>
    <n v="0"/>
    <m/>
    <n v="0"/>
    <n v="1"/>
    <n v="583"/>
    <n v="4"/>
    <s v="High School"/>
    <n v="1"/>
    <n v="3"/>
    <n v="87"/>
    <n v="2"/>
    <n v="2"/>
    <n v="2"/>
    <n v="4256"/>
    <n v="18154"/>
    <n v="1"/>
    <n v="12"/>
    <n v="3"/>
    <n v="1"/>
    <n v="80"/>
    <n v="0"/>
    <n v="5"/>
    <n v="4"/>
    <n v="5"/>
    <n v="2"/>
    <n v="0"/>
    <n v="3"/>
  </r>
  <r>
    <s v="No"/>
    <s v="Travel_Rarely"/>
    <s v="45 - 54"/>
    <s v="Current Employees"/>
    <s v="R&amp;D"/>
    <x v="4"/>
    <s v="STAFF-887"/>
    <n v="887"/>
    <x v="0"/>
    <s v="Research Scientist"/>
    <s v="Married"/>
    <s v="No"/>
    <s v="Y"/>
    <n v="2"/>
    <n v="-2"/>
    <n v="0"/>
    <n v="49"/>
    <n v="0"/>
    <m/>
    <n v="0"/>
    <n v="1"/>
    <n v="1418"/>
    <n v="1"/>
    <s v="Bachelor's Degree"/>
    <n v="1"/>
    <n v="4"/>
    <n v="36"/>
    <n v="3"/>
    <n v="1"/>
    <n v="4"/>
    <n v="3580"/>
    <n v="10554"/>
    <n v="2"/>
    <n v="16"/>
    <n v="3"/>
    <n v="2"/>
    <n v="80"/>
    <n v="1"/>
    <n v="7"/>
    <n v="3"/>
    <n v="4"/>
    <n v="2"/>
    <n v="0"/>
    <n v="2"/>
  </r>
  <r>
    <s v="No"/>
    <s v="Non-Travel"/>
    <s v="Under 25"/>
    <s v="Current Employees"/>
    <s v="R&amp;D"/>
    <x v="0"/>
    <s v="STAFF-888"/>
    <n v="888"/>
    <x v="1"/>
    <s v="Laboratory Technician"/>
    <s v="Married"/>
    <s v="No"/>
    <s v="Y"/>
    <n v="2"/>
    <n v="-2"/>
    <n v="0"/>
    <n v="24"/>
    <n v="0"/>
    <m/>
    <n v="0"/>
    <n v="1"/>
    <n v="1269"/>
    <n v="4"/>
    <s v="High School"/>
    <n v="1"/>
    <n v="1"/>
    <n v="46"/>
    <n v="2"/>
    <n v="1"/>
    <n v="1"/>
    <n v="3162"/>
    <n v="10778"/>
    <n v="0"/>
    <n v="17"/>
    <n v="3"/>
    <n v="4"/>
    <n v="80"/>
    <n v="0"/>
    <n v="6"/>
    <n v="2"/>
    <n v="5"/>
    <n v="2"/>
    <n v="3"/>
    <n v="4"/>
  </r>
  <r>
    <s v="No"/>
    <s v="Travel_Frequently"/>
    <s v="25 - 34"/>
    <s v="Current Employees"/>
    <s v="Sales"/>
    <x v="0"/>
    <s v="STAFF-889"/>
    <n v="889"/>
    <x v="1"/>
    <s v="Sales Executive"/>
    <s v="Married"/>
    <s v="No"/>
    <s v="Y"/>
    <n v="3"/>
    <n v="-2"/>
    <n v="0"/>
    <n v="32"/>
    <n v="0"/>
    <m/>
    <n v="0"/>
    <n v="1"/>
    <n v="379"/>
    <n v="5"/>
    <s v="Associates Degree"/>
    <n v="1"/>
    <n v="2"/>
    <n v="48"/>
    <n v="3"/>
    <n v="2"/>
    <n v="1"/>
    <n v="6524"/>
    <n v="8891"/>
    <n v="1"/>
    <n v="14"/>
    <n v="3"/>
    <n v="4"/>
    <n v="80"/>
    <n v="1"/>
    <n v="10"/>
    <n v="3"/>
    <n v="10"/>
    <n v="8"/>
    <n v="5"/>
    <n v="3"/>
  </r>
  <r>
    <s v="No"/>
    <s v="Travel_Rarely"/>
    <s v="35 - 44"/>
    <s v="Current Employees"/>
    <s v="Sales"/>
    <x v="3"/>
    <s v="STAFF-893"/>
    <n v="893"/>
    <x v="1"/>
    <s v="Sales Representative"/>
    <s v="Married"/>
    <s v="No"/>
    <s v="Y"/>
    <n v="3"/>
    <n v="-2"/>
    <n v="0"/>
    <n v="38"/>
    <n v="0"/>
    <m/>
    <n v="0"/>
    <n v="1"/>
    <n v="395"/>
    <n v="9"/>
    <s v="Bachelor's Degree"/>
    <n v="1"/>
    <n v="2"/>
    <n v="98"/>
    <n v="2"/>
    <n v="1"/>
    <n v="2"/>
    <n v="2899"/>
    <n v="12102"/>
    <n v="0"/>
    <n v="19"/>
    <n v="3"/>
    <n v="4"/>
    <n v="80"/>
    <n v="1"/>
    <n v="3"/>
    <n v="3"/>
    <n v="2"/>
    <n v="2"/>
    <n v="1"/>
    <n v="2"/>
  </r>
  <r>
    <s v="No"/>
    <s v="Travel_Rarely"/>
    <s v="35 - 44"/>
    <s v="Current Employees"/>
    <s v="R&amp;D"/>
    <x v="0"/>
    <s v="STAFF-894"/>
    <n v="894"/>
    <x v="0"/>
    <s v="Laboratory Technician"/>
    <s v="Married"/>
    <s v="Yes"/>
    <s v="Y"/>
    <n v="1"/>
    <n v="-2"/>
    <n v="0"/>
    <n v="42"/>
    <n v="0"/>
    <m/>
    <n v="0"/>
    <n v="1"/>
    <n v="1265"/>
    <n v="3"/>
    <s v="Bachelor's Degree"/>
    <n v="1"/>
    <n v="3"/>
    <n v="95"/>
    <n v="4"/>
    <n v="2"/>
    <n v="1"/>
    <n v="5231"/>
    <n v="23726"/>
    <n v="2"/>
    <n v="13"/>
    <n v="3"/>
    <n v="2"/>
    <n v="80"/>
    <n v="1"/>
    <n v="17"/>
    <n v="2"/>
    <n v="5"/>
    <n v="3"/>
    <n v="1"/>
    <n v="3"/>
  </r>
  <r>
    <s v="No"/>
    <s v="Travel_Rarely"/>
    <s v="25 - 34"/>
    <s v="Current Employees"/>
    <s v="R&amp;D"/>
    <x v="0"/>
    <s v="STAFF-895"/>
    <n v="895"/>
    <x v="1"/>
    <s v="Research Scientist"/>
    <s v="Married"/>
    <s v="Yes"/>
    <s v="Y"/>
    <n v="2"/>
    <n v="-2"/>
    <n v="0"/>
    <n v="31"/>
    <n v="0"/>
    <m/>
    <n v="0"/>
    <n v="1"/>
    <n v="1222"/>
    <n v="11"/>
    <s v="Master's Degree"/>
    <n v="1"/>
    <n v="4"/>
    <n v="48"/>
    <n v="3"/>
    <n v="1"/>
    <n v="1"/>
    <n v="2356"/>
    <n v="14871"/>
    <n v="3"/>
    <n v="19"/>
    <n v="3"/>
    <n v="2"/>
    <n v="80"/>
    <n v="1"/>
    <n v="8"/>
    <n v="3"/>
    <n v="6"/>
    <n v="4"/>
    <n v="0"/>
    <n v="2"/>
  </r>
  <r>
    <s v="Yes"/>
    <s v="Travel_Rarely"/>
    <s v="25 - 34"/>
    <s v="Ex-Employees"/>
    <s v="Sales"/>
    <x v="2"/>
    <s v="STAFF-896"/>
    <n v="896"/>
    <x v="0"/>
    <s v="Sales Representative"/>
    <s v="Divorced"/>
    <s v="Yes"/>
    <s v="Y"/>
    <n v="3"/>
    <n v="-2"/>
    <n v="0"/>
    <n v="29"/>
    <n v="1"/>
    <n v="1"/>
    <n v="1"/>
    <n v="0"/>
    <n v="341"/>
    <n v="1"/>
    <s v="Bachelor's Degree"/>
    <n v="1"/>
    <n v="2"/>
    <n v="48"/>
    <n v="2"/>
    <n v="1"/>
    <n v="3"/>
    <n v="2800"/>
    <n v="23522"/>
    <n v="6"/>
    <n v="19"/>
    <n v="3"/>
    <n v="3"/>
    <n v="80"/>
    <n v="3"/>
    <n v="5"/>
    <n v="3"/>
    <n v="3"/>
    <n v="2"/>
    <n v="0"/>
    <n v="2"/>
  </r>
  <r>
    <s v="No"/>
    <s v="Travel_Rarely"/>
    <s v="45 - 54"/>
    <s v="Current Employees"/>
    <s v="Sales"/>
    <x v="3"/>
    <s v="STAFF-897"/>
    <n v="897"/>
    <x v="1"/>
    <s v="Sales Executive"/>
    <s v="Married"/>
    <s v="No"/>
    <s v="Y"/>
    <n v="3"/>
    <n v="-2"/>
    <n v="0"/>
    <n v="53"/>
    <n v="0"/>
    <m/>
    <n v="0"/>
    <n v="1"/>
    <n v="868"/>
    <n v="8"/>
    <s v="Bachelor's Degree"/>
    <n v="1"/>
    <n v="1"/>
    <n v="73"/>
    <n v="3"/>
    <n v="4"/>
    <n v="2"/>
    <n v="11836"/>
    <n v="22789"/>
    <n v="5"/>
    <n v="14"/>
    <n v="3"/>
    <n v="3"/>
    <n v="80"/>
    <n v="1"/>
    <n v="28"/>
    <n v="3"/>
    <n v="2"/>
    <n v="0"/>
    <n v="2"/>
    <n v="2"/>
  </r>
  <r>
    <s v="No"/>
    <s v="Travel_Rarely"/>
    <s v="35 - 44"/>
    <s v="Current Employees"/>
    <s v="R&amp;D"/>
    <x v="4"/>
    <s v="STAFF-899"/>
    <n v="899"/>
    <x v="1"/>
    <s v="Manufacturing Director"/>
    <s v="Married"/>
    <s v="No"/>
    <s v="Y"/>
    <n v="2"/>
    <n v="-2"/>
    <n v="0"/>
    <n v="35"/>
    <n v="0"/>
    <m/>
    <n v="0"/>
    <n v="1"/>
    <n v="672"/>
    <n v="25"/>
    <s v="Bachelor's Degree"/>
    <n v="1"/>
    <n v="4"/>
    <n v="78"/>
    <n v="2"/>
    <n v="3"/>
    <n v="4"/>
    <n v="10903"/>
    <n v="9129"/>
    <n v="3"/>
    <n v="16"/>
    <n v="3"/>
    <n v="1"/>
    <n v="80"/>
    <n v="0"/>
    <n v="16"/>
    <n v="3"/>
    <n v="13"/>
    <n v="10"/>
    <n v="4"/>
    <n v="8"/>
  </r>
  <r>
    <s v="No"/>
    <s v="Travel_Frequently"/>
    <s v="35 - 44"/>
    <s v="Current Employees"/>
    <s v="Sales"/>
    <x v="2"/>
    <s v="STAFF-900"/>
    <n v="900"/>
    <x v="0"/>
    <s v="Sales Representative"/>
    <s v="Married"/>
    <s v="No"/>
    <s v="Y"/>
    <n v="3"/>
    <n v="-2"/>
    <n v="0"/>
    <n v="37"/>
    <n v="0"/>
    <m/>
    <n v="0"/>
    <n v="1"/>
    <n v="1231"/>
    <n v="21"/>
    <s v="Associates Degree"/>
    <n v="1"/>
    <n v="3"/>
    <n v="54"/>
    <n v="3"/>
    <n v="1"/>
    <n v="4"/>
    <n v="2973"/>
    <n v="21222"/>
    <n v="5"/>
    <n v="15"/>
    <n v="3"/>
    <n v="2"/>
    <n v="80"/>
    <n v="1"/>
    <n v="10"/>
    <n v="3"/>
    <n v="5"/>
    <n v="4"/>
    <n v="0"/>
    <n v="0"/>
  </r>
  <r>
    <s v="No"/>
    <s v="Travel_Rarely"/>
    <s v="45 - 54"/>
    <s v="Current Employees"/>
    <s v="R&amp;D"/>
    <x v="0"/>
    <s v="STAFF-901"/>
    <n v="901"/>
    <x v="0"/>
    <s v="Research Director"/>
    <s v="Single"/>
    <s v="No"/>
    <s v="Y"/>
    <n v="0"/>
    <n v="-2"/>
    <n v="0"/>
    <n v="53"/>
    <n v="0"/>
    <m/>
    <n v="0"/>
    <n v="1"/>
    <n v="102"/>
    <n v="23"/>
    <s v="Master's Degree"/>
    <n v="1"/>
    <n v="4"/>
    <n v="72"/>
    <n v="3"/>
    <n v="4"/>
    <n v="1"/>
    <n v="14275"/>
    <n v="20206"/>
    <n v="6"/>
    <n v="18"/>
    <n v="3"/>
    <n v="3"/>
    <n v="80"/>
    <n v="0"/>
    <n v="33"/>
    <n v="3"/>
    <n v="12"/>
    <n v="9"/>
    <n v="3"/>
    <n v="8"/>
  </r>
  <r>
    <s v="No"/>
    <s v="Travel_Frequently"/>
    <s v="35 - 44"/>
    <s v="Current Employees"/>
    <s v="R&amp;D"/>
    <x v="0"/>
    <s v="STAFF-902"/>
    <n v="902"/>
    <x v="0"/>
    <s v="Healthcare Representative"/>
    <s v="Married"/>
    <s v="No"/>
    <s v="Y"/>
    <n v="2"/>
    <n v="-2"/>
    <n v="0"/>
    <n v="43"/>
    <n v="0"/>
    <m/>
    <n v="0"/>
    <n v="1"/>
    <n v="422"/>
    <n v="1"/>
    <s v="Bachelor's Degree"/>
    <n v="1"/>
    <n v="4"/>
    <n v="33"/>
    <n v="3"/>
    <n v="2"/>
    <n v="1"/>
    <n v="5562"/>
    <n v="21782"/>
    <n v="4"/>
    <n v="13"/>
    <n v="3"/>
    <n v="2"/>
    <n v="80"/>
    <n v="1"/>
    <n v="12"/>
    <n v="2"/>
    <n v="5"/>
    <n v="2"/>
    <n v="2"/>
    <n v="2"/>
  </r>
  <r>
    <s v="No"/>
    <s v="Travel_Rarely"/>
    <s v="45 - 54"/>
    <s v="Current Employees"/>
    <s v="Sales"/>
    <x v="3"/>
    <s v="STAFF-903"/>
    <n v="903"/>
    <x v="0"/>
    <s v="Sales Executive"/>
    <s v="Married"/>
    <s v="Yes"/>
    <s v="Y"/>
    <n v="2"/>
    <n v="-2"/>
    <n v="0"/>
    <n v="47"/>
    <n v="0"/>
    <m/>
    <n v="0"/>
    <n v="1"/>
    <n v="249"/>
    <n v="2"/>
    <s v="Associates Degree"/>
    <n v="1"/>
    <n v="3"/>
    <n v="35"/>
    <n v="3"/>
    <n v="2"/>
    <n v="2"/>
    <n v="4537"/>
    <n v="17783"/>
    <n v="0"/>
    <n v="22"/>
    <n v="4"/>
    <n v="1"/>
    <n v="80"/>
    <n v="1"/>
    <n v="8"/>
    <n v="3"/>
    <n v="7"/>
    <n v="6"/>
    <n v="7"/>
    <n v="7"/>
  </r>
  <r>
    <s v="No"/>
    <s v="Non-Travel"/>
    <s v="35 - 44"/>
    <s v="Current Employees"/>
    <s v="Sales"/>
    <x v="2"/>
    <s v="STAFF-904"/>
    <n v="904"/>
    <x v="1"/>
    <s v="Sales Executive"/>
    <s v="Single"/>
    <s v="Yes"/>
    <s v="Y"/>
    <n v="2"/>
    <n v="-2"/>
    <n v="0"/>
    <n v="37"/>
    <n v="0"/>
    <m/>
    <n v="0"/>
    <n v="1"/>
    <n v="1252"/>
    <n v="19"/>
    <s v="Associates Degree"/>
    <n v="1"/>
    <n v="1"/>
    <n v="32"/>
    <n v="3"/>
    <n v="3"/>
    <n v="3"/>
    <n v="7642"/>
    <n v="4814"/>
    <n v="1"/>
    <n v="13"/>
    <n v="3"/>
    <n v="4"/>
    <n v="80"/>
    <n v="0"/>
    <n v="10"/>
    <n v="3"/>
    <n v="10"/>
    <n v="0"/>
    <n v="0"/>
    <n v="9"/>
  </r>
  <r>
    <s v="No"/>
    <s v="Non-Travel"/>
    <s v="45 - 54"/>
    <s v="Current Employees"/>
    <s v="R&amp;D"/>
    <x v="0"/>
    <s v="STAFF-905"/>
    <n v="905"/>
    <x v="1"/>
    <s v="Manager"/>
    <s v="Divorced"/>
    <s v="No"/>
    <s v="Y"/>
    <n v="3"/>
    <n v="-2"/>
    <n v="0"/>
    <n v="50"/>
    <n v="0"/>
    <m/>
    <n v="0"/>
    <n v="1"/>
    <n v="881"/>
    <n v="2"/>
    <s v="Master's Degree"/>
    <n v="1"/>
    <n v="1"/>
    <n v="98"/>
    <n v="3"/>
    <n v="4"/>
    <n v="1"/>
    <n v="17924"/>
    <n v="4544"/>
    <n v="1"/>
    <n v="11"/>
    <n v="3"/>
    <n v="4"/>
    <n v="80"/>
    <n v="1"/>
    <n v="31"/>
    <n v="3"/>
    <n v="31"/>
    <n v="6"/>
    <n v="14"/>
    <n v="7"/>
  </r>
  <r>
    <s v="No"/>
    <s v="Travel_Rarely"/>
    <s v="35 - 44"/>
    <s v="Current Employees"/>
    <s v="HR"/>
    <x v="0"/>
    <s v="STAFF-909"/>
    <n v="909"/>
    <x v="0"/>
    <s v="Human Resources"/>
    <s v="Married"/>
    <s v="No"/>
    <s v="Y"/>
    <n v="2"/>
    <n v="-2"/>
    <n v="0"/>
    <n v="39"/>
    <n v="0"/>
    <m/>
    <n v="0"/>
    <n v="1"/>
    <n v="1383"/>
    <n v="2"/>
    <s v="Bachelor's Degree"/>
    <n v="1"/>
    <n v="4"/>
    <n v="42"/>
    <n v="2"/>
    <n v="2"/>
    <n v="1"/>
    <n v="5204"/>
    <n v="7790"/>
    <n v="8"/>
    <n v="11"/>
    <n v="3"/>
    <n v="3"/>
    <n v="80"/>
    <n v="2"/>
    <n v="13"/>
    <n v="3"/>
    <n v="5"/>
    <n v="4"/>
    <n v="0"/>
    <n v="4"/>
  </r>
  <r>
    <s v="No"/>
    <s v="Travel_Rarely"/>
    <s v="25 - 34"/>
    <s v="Current Employees"/>
    <s v="HR"/>
    <x v="5"/>
    <s v="STAFF-910"/>
    <n v="910"/>
    <x v="1"/>
    <s v="Human Resources"/>
    <s v="Divorced"/>
    <s v="Yes"/>
    <s v="Y"/>
    <n v="4"/>
    <n v="-2"/>
    <n v="0"/>
    <n v="33"/>
    <n v="0"/>
    <m/>
    <n v="0"/>
    <n v="1"/>
    <n v="1075"/>
    <n v="3"/>
    <s v="Associates Degree"/>
    <n v="1"/>
    <n v="4"/>
    <n v="57"/>
    <n v="3"/>
    <n v="1"/>
    <n v="3"/>
    <n v="2277"/>
    <n v="22650"/>
    <n v="3"/>
    <n v="11"/>
    <n v="3"/>
    <n v="3"/>
    <n v="80"/>
    <n v="1"/>
    <n v="7"/>
    <n v="4"/>
    <n v="4"/>
    <n v="3"/>
    <n v="0"/>
    <n v="3"/>
  </r>
  <r>
    <s v="Yes"/>
    <s v="Travel_Rarely"/>
    <s v="25 - 34"/>
    <s v="Ex-Employees"/>
    <s v="R&amp;D"/>
    <x v="0"/>
    <s v="STAFF-911"/>
    <n v="911"/>
    <x v="1"/>
    <s v="Laboratory Technician"/>
    <s v="Single"/>
    <s v="Yes"/>
    <s v="Y"/>
    <n v="2"/>
    <n v="-2"/>
    <n v="0"/>
    <n v="32"/>
    <n v="1"/>
    <n v="1"/>
    <n v="1"/>
    <n v="0"/>
    <n v="374"/>
    <n v="25"/>
    <s v="Master's Degree"/>
    <n v="1"/>
    <n v="1"/>
    <n v="87"/>
    <n v="3"/>
    <n v="1"/>
    <n v="1"/>
    <n v="2795"/>
    <n v="18016"/>
    <n v="1"/>
    <n v="24"/>
    <n v="4"/>
    <n v="3"/>
    <n v="80"/>
    <n v="0"/>
    <n v="1"/>
    <n v="1"/>
    <n v="1"/>
    <n v="0"/>
    <n v="0"/>
    <n v="1"/>
  </r>
  <r>
    <s v="No"/>
    <s v="Travel_Rarely"/>
    <s v="25 - 34"/>
    <s v="Current Employees"/>
    <s v="R&amp;D"/>
    <x v="2"/>
    <s v="STAFF-912"/>
    <n v="912"/>
    <x v="0"/>
    <s v="Laboratory Technician"/>
    <s v="Divorced"/>
    <s v="No"/>
    <s v="Y"/>
    <n v="5"/>
    <n v="-2"/>
    <n v="0"/>
    <n v="29"/>
    <n v="0"/>
    <m/>
    <n v="0"/>
    <n v="1"/>
    <n v="1086"/>
    <n v="7"/>
    <s v="High School"/>
    <n v="1"/>
    <n v="1"/>
    <n v="62"/>
    <n v="2"/>
    <n v="1"/>
    <n v="4"/>
    <n v="2532"/>
    <n v="6054"/>
    <n v="6"/>
    <n v="14"/>
    <n v="3"/>
    <n v="3"/>
    <n v="80"/>
    <n v="3"/>
    <n v="8"/>
    <n v="3"/>
    <n v="4"/>
    <n v="3"/>
    <n v="0"/>
    <n v="3"/>
  </r>
  <r>
    <s v="No"/>
    <s v="Travel_Rarely"/>
    <s v="35 - 44"/>
    <s v="Current Employees"/>
    <s v="R&amp;D"/>
    <x v="0"/>
    <s v="STAFF-913"/>
    <n v="913"/>
    <x v="1"/>
    <s v="Research Scientist"/>
    <s v="Married"/>
    <s v="Yes"/>
    <s v="Y"/>
    <n v="0"/>
    <n v="-2"/>
    <n v="0"/>
    <n v="44"/>
    <n v="0"/>
    <m/>
    <n v="0"/>
    <n v="1"/>
    <n v="661"/>
    <n v="9"/>
    <s v="Associates Degree"/>
    <n v="1"/>
    <n v="2"/>
    <n v="61"/>
    <n v="3"/>
    <n v="1"/>
    <n v="1"/>
    <n v="2559"/>
    <n v="7508"/>
    <n v="1"/>
    <n v="13"/>
    <n v="3"/>
    <n v="4"/>
    <n v="80"/>
    <n v="0"/>
    <n v="8"/>
    <n v="3"/>
    <n v="8"/>
    <n v="7"/>
    <n v="7"/>
    <n v="1"/>
  </r>
  <r>
    <s v="No"/>
    <s v="Travel_Rarely"/>
    <s v="25 - 34"/>
    <s v="Current Employees"/>
    <s v="Sales"/>
    <x v="2"/>
    <s v="STAFF-916"/>
    <n v="916"/>
    <x v="1"/>
    <s v="Sales Executive"/>
    <s v="Single"/>
    <s v="No"/>
    <s v="Y"/>
    <n v="3"/>
    <n v="-2"/>
    <n v="0"/>
    <n v="28"/>
    <n v="0"/>
    <m/>
    <n v="0"/>
    <n v="1"/>
    <n v="821"/>
    <n v="5"/>
    <s v="Master's Degree"/>
    <n v="1"/>
    <n v="1"/>
    <n v="98"/>
    <n v="3"/>
    <n v="2"/>
    <n v="4"/>
    <n v="4908"/>
    <n v="24252"/>
    <n v="1"/>
    <n v="14"/>
    <n v="3"/>
    <n v="2"/>
    <n v="80"/>
    <n v="0"/>
    <n v="4"/>
    <n v="3"/>
    <n v="4"/>
    <n v="2"/>
    <n v="0"/>
    <n v="2"/>
  </r>
  <r>
    <s v="Yes"/>
    <s v="Travel_Frequently"/>
    <s v="Over 55"/>
    <s v="Ex-Employees"/>
    <s v="R&amp;D"/>
    <x v="0"/>
    <s v="STAFF-918"/>
    <n v="918"/>
    <x v="1"/>
    <s v="Laboratory Technician"/>
    <s v="Divorced"/>
    <s v="Yes"/>
    <s v="Y"/>
    <n v="3"/>
    <n v="-2"/>
    <n v="0"/>
    <n v="58"/>
    <n v="1"/>
    <n v="1"/>
    <n v="1"/>
    <n v="0"/>
    <n v="781"/>
    <n v="2"/>
    <s v="High School"/>
    <n v="1"/>
    <n v="4"/>
    <n v="57"/>
    <n v="2"/>
    <n v="1"/>
    <n v="1"/>
    <n v="2380"/>
    <n v="13384"/>
    <n v="9"/>
    <n v="14"/>
    <n v="3"/>
    <n v="4"/>
    <n v="80"/>
    <n v="1"/>
    <n v="3"/>
    <n v="2"/>
    <n v="1"/>
    <n v="0"/>
    <n v="0"/>
    <n v="0"/>
  </r>
  <r>
    <s v="No"/>
    <s v="Travel_Rarely"/>
    <s v="35 - 44"/>
    <s v="Current Employees"/>
    <s v="R&amp;D"/>
    <x v="0"/>
    <s v="STAFF-920"/>
    <n v="920"/>
    <x v="0"/>
    <s v="Manufacturing Director"/>
    <s v="Divorced"/>
    <s v="No"/>
    <s v="Y"/>
    <n v="2"/>
    <n v="-2"/>
    <n v="0"/>
    <n v="43"/>
    <n v="0"/>
    <m/>
    <n v="0"/>
    <n v="1"/>
    <n v="177"/>
    <n v="8"/>
    <s v="Bachelor's Degree"/>
    <n v="1"/>
    <n v="1"/>
    <n v="55"/>
    <n v="3"/>
    <n v="2"/>
    <n v="1"/>
    <n v="4765"/>
    <n v="23814"/>
    <n v="4"/>
    <n v="21"/>
    <n v="4"/>
    <n v="3"/>
    <n v="80"/>
    <n v="1"/>
    <n v="4"/>
    <n v="4"/>
    <n v="1"/>
    <n v="0"/>
    <n v="0"/>
    <n v="0"/>
  </r>
  <r>
    <s v="Yes"/>
    <s v="Travel_Rarely"/>
    <s v="Under 25"/>
    <s v="Ex-Employees"/>
    <s v="Sales"/>
    <x v="2"/>
    <s v="STAFF-922"/>
    <n v="922"/>
    <x v="0"/>
    <s v="Sales Representative"/>
    <s v="Single"/>
    <s v="No"/>
    <s v="Y"/>
    <n v="3"/>
    <n v="-2"/>
    <n v="0"/>
    <n v="20"/>
    <n v="1"/>
    <n v="1"/>
    <n v="1"/>
    <n v="0"/>
    <n v="500"/>
    <n v="2"/>
    <s v="Bachelor's Degree"/>
    <n v="1"/>
    <n v="3"/>
    <n v="49"/>
    <n v="2"/>
    <n v="1"/>
    <n v="3"/>
    <n v="2044"/>
    <n v="22052"/>
    <n v="1"/>
    <n v="13"/>
    <n v="3"/>
    <n v="4"/>
    <n v="80"/>
    <n v="0"/>
    <n v="2"/>
    <n v="2"/>
    <n v="2"/>
    <n v="2"/>
    <n v="0"/>
    <n v="2"/>
  </r>
  <r>
    <s v="Yes"/>
    <s v="Travel_Rarely"/>
    <s v="Under 25"/>
    <s v="Ex-Employees"/>
    <s v="R&amp;D"/>
    <x v="1"/>
    <s v="STAFF-923"/>
    <n v="923"/>
    <x v="0"/>
    <s v="Research Scientist"/>
    <s v="Single"/>
    <s v="No"/>
    <s v="Y"/>
    <n v="3"/>
    <n v="-2"/>
    <n v="0"/>
    <n v="21"/>
    <n v="1"/>
    <n v="1"/>
    <n v="1"/>
    <n v="0"/>
    <n v="1427"/>
    <n v="18"/>
    <s v="High School"/>
    <n v="1"/>
    <n v="4"/>
    <n v="65"/>
    <n v="3"/>
    <n v="1"/>
    <n v="4"/>
    <n v="2693"/>
    <n v="8870"/>
    <n v="1"/>
    <n v="19"/>
    <n v="3"/>
    <n v="1"/>
    <n v="80"/>
    <n v="0"/>
    <n v="1"/>
    <n v="2"/>
    <n v="1"/>
    <n v="0"/>
    <n v="0"/>
    <n v="0"/>
  </r>
  <r>
    <s v="No"/>
    <s v="Travel_Rarely"/>
    <s v="35 - 44"/>
    <s v="Current Employees"/>
    <s v="R&amp;D"/>
    <x v="0"/>
    <s v="STAFF-924"/>
    <n v="924"/>
    <x v="1"/>
    <s v="Healthcare Representative"/>
    <s v="Married"/>
    <s v="Yes"/>
    <s v="Y"/>
    <n v="2"/>
    <n v="-2"/>
    <n v="0"/>
    <n v="36"/>
    <n v="0"/>
    <m/>
    <n v="0"/>
    <n v="1"/>
    <n v="1425"/>
    <n v="14"/>
    <s v="High School"/>
    <n v="1"/>
    <n v="3"/>
    <n v="68"/>
    <n v="3"/>
    <n v="2"/>
    <n v="1"/>
    <n v="6586"/>
    <n v="4821"/>
    <n v="0"/>
    <n v="17"/>
    <n v="3"/>
    <n v="1"/>
    <n v="80"/>
    <n v="1"/>
    <n v="17"/>
    <n v="2"/>
    <n v="16"/>
    <n v="8"/>
    <n v="4"/>
    <n v="11"/>
  </r>
  <r>
    <s v="No"/>
    <s v="Travel_Rarely"/>
    <s v="45 - 54"/>
    <s v="Current Employees"/>
    <s v="Sales"/>
    <x v="0"/>
    <s v="STAFF-925"/>
    <n v="925"/>
    <x v="0"/>
    <s v="Sales Representative"/>
    <s v="Single"/>
    <s v="Yes"/>
    <s v="Y"/>
    <n v="3"/>
    <n v="-2"/>
    <n v="0"/>
    <n v="47"/>
    <n v="0"/>
    <m/>
    <n v="0"/>
    <n v="1"/>
    <n v="1454"/>
    <n v="2"/>
    <s v="Master's Degree"/>
    <n v="1"/>
    <n v="4"/>
    <n v="65"/>
    <n v="2"/>
    <n v="1"/>
    <n v="1"/>
    <n v="3294"/>
    <n v="13137"/>
    <n v="1"/>
    <n v="18"/>
    <n v="3"/>
    <n v="1"/>
    <n v="80"/>
    <n v="0"/>
    <n v="3"/>
    <n v="2"/>
    <n v="3"/>
    <n v="2"/>
    <n v="1"/>
    <n v="2"/>
  </r>
  <r>
    <s v="Yes"/>
    <s v="Travel_Rarely"/>
    <s v="Under 25"/>
    <s v="Ex-Employees"/>
    <s v="R&amp;D"/>
    <x v="0"/>
    <s v="STAFF-926"/>
    <n v="926"/>
    <x v="0"/>
    <s v="Manufacturing Director"/>
    <s v="Married"/>
    <s v="Yes"/>
    <s v="Y"/>
    <n v="3"/>
    <n v="-2"/>
    <n v="0"/>
    <n v="22"/>
    <n v="1"/>
    <n v="1"/>
    <n v="1"/>
    <n v="0"/>
    <n v="617"/>
    <n v="3"/>
    <s v="High School"/>
    <n v="1"/>
    <n v="2"/>
    <n v="34"/>
    <n v="3"/>
    <n v="2"/>
    <n v="1"/>
    <n v="4171"/>
    <n v="10022"/>
    <n v="0"/>
    <n v="19"/>
    <n v="3"/>
    <n v="1"/>
    <n v="80"/>
    <n v="1"/>
    <n v="4"/>
    <n v="4"/>
    <n v="3"/>
    <n v="2"/>
    <n v="0"/>
    <n v="2"/>
  </r>
  <r>
    <s v="Yes"/>
    <s v="Travel_Rarely"/>
    <s v="35 - 44"/>
    <s v="Ex-Employees"/>
    <s v="R&amp;D"/>
    <x v="0"/>
    <s v="STAFF-927"/>
    <n v="927"/>
    <x v="0"/>
    <s v="Laboratory Technician"/>
    <s v="Divorced"/>
    <s v="Yes"/>
    <s v="Y"/>
    <n v="1"/>
    <n v="-2"/>
    <n v="0"/>
    <n v="41"/>
    <n v="1"/>
    <n v="1"/>
    <n v="1"/>
    <n v="0"/>
    <n v="1085"/>
    <n v="2"/>
    <s v="Master's Degree"/>
    <n v="1"/>
    <n v="2"/>
    <n v="57"/>
    <n v="1"/>
    <n v="1"/>
    <n v="1"/>
    <n v="2778"/>
    <n v="17725"/>
    <n v="4"/>
    <n v="13"/>
    <n v="3"/>
    <n v="3"/>
    <n v="80"/>
    <n v="1"/>
    <n v="10"/>
    <n v="2"/>
    <n v="7"/>
    <n v="7"/>
    <n v="1"/>
    <n v="0"/>
  </r>
  <r>
    <s v="No"/>
    <s v="Travel_Rarely"/>
    <s v="25 - 34"/>
    <s v="Current Employees"/>
    <s v="R&amp;D"/>
    <x v="2"/>
    <s v="STAFF-930"/>
    <n v="930"/>
    <x v="0"/>
    <s v="Research Scientist"/>
    <s v="Divorced"/>
    <s v="No"/>
    <s v="Y"/>
    <n v="2"/>
    <n v="-2"/>
    <n v="0"/>
    <n v="28"/>
    <n v="0"/>
    <m/>
    <n v="0"/>
    <n v="1"/>
    <n v="995"/>
    <n v="9"/>
    <s v="Bachelor's Degree"/>
    <n v="1"/>
    <n v="3"/>
    <n v="77"/>
    <n v="3"/>
    <n v="1"/>
    <n v="3"/>
    <n v="2377"/>
    <n v="9834"/>
    <n v="5"/>
    <n v="18"/>
    <n v="3"/>
    <n v="2"/>
    <n v="80"/>
    <n v="1"/>
    <n v="6"/>
    <n v="3"/>
    <n v="2"/>
    <n v="2"/>
    <n v="2"/>
    <n v="2"/>
  </r>
  <r>
    <s v="Yes"/>
    <s v="Travel_Rarely"/>
    <s v="35 - 44"/>
    <s v="Ex-Employees"/>
    <s v="R&amp;D"/>
    <x v="2"/>
    <s v="STAFF-932"/>
    <n v="932"/>
    <x v="1"/>
    <s v="Laboratory Technician"/>
    <s v="Married"/>
    <s v="Yes"/>
    <s v="Y"/>
    <n v="2"/>
    <n v="-2"/>
    <n v="0"/>
    <n v="39"/>
    <n v="1"/>
    <n v="1"/>
    <n v="1"/>
    <n v="0"/>
    <n v="1122"/>
    <n v="6"/>
    <s v="Bachelor's Degree"/>
    <n v="1"/>
    <n v="4"/>
    <n v="70"/>
    <n v="3"/>
    <n v="1"/>
    <n v="3"/>
    <n v="2404"/>
    <n v="4303"/>
    <n v="7"/>
    <n v="21"/>
    <n v="4"/>
    <n v="4"/>
    <n v="80"/>
    <n v="0"/>
    <n v="8"/>
    <n v="1"/>
    <n v="2"/>
    <n v="2"/>
    <n v="2"/>
    <n v="2"/>
  </r>
  <r>
    <s v="No"/>
    <s v="Travel_Rarely"/>
    <s v="25 - 34"/>
    <s v="Current Employees"/>
    <s v="R&amp;D"/>
    <x v="0"/>
    <s v="STAFF-933"/>
    <n v="933"/>
    <x v="0"/>
    <s v="Research Scientist"/>
    <s v="Single"/>
    <s v="No"/>
    <s v="Y"/>
    <n v="2"/>
    <n v="-2"/>
    <n v="0"/>
    <n v="27"/>
    <n v="0"/>
    <m/>
    <n v="0"/>
    <n v="1"/>
    <n v="618"/>
    <n v="4"/>
    <s v="Bachelor's Degree"/>
    <n v="1"/>
    <n v="2"/>
    <n v="76"/>
    <n v="3"/>
    <n v="1"/>
    <n v="1"/>
    <n v="2318"/>
    <n v="17808"/>
    <n v="1"/>
    <n v="19"/>
    <n v="3"/>
    <n v="3"/>
    <n v="80"/>
    <n v="0"/>
    <n v="1"/>
    <n v="3"/>
    <n v="1"/>
    <n v="1"/>
    <n v="0"/>
    <n v="0"/>
  </r>
  <r>
    <s v="No"/>
    <s v="Travel_Rarely"/>
    <s v="25 - 34"/>
    <s v="Current Employees"/>
    <s v="R&amp;D"/>
    <x v="0"/>
    <s v="STAFF-934"/>
    <n v="934"/>
    <x v="1"/>
    <s v="Laboratory Technician"/>
    <s v="Divorced"/>
    <s v="No"/>
    <s v="Y"/>
    <n v="3"/>
    <n v="-2"/>
    <n v="0"/>
    <n v="34"/>
    <n v="0"/>
    <m/>
    <n v="0"/>
    <n v="1"/>
    <n v="546"/>
    <n v="10"/>
    <s v="Bachelor's Degree"/>
    <n v="1"/>
    <n v="2"/>
    <n v="83"/>
    <n v="3"/>
    <n v="1"/>
    <n v="1"/>
    <n v="2008"/>
    <n v="6896"/>
    <n v="1"/>
    <n v="14"/>
    <n v="3"/>
    <n v="2"/>
    <n v="80"/>
    <n v="2"/>
    <n v="1"/>
    <n v="3"/>
    <n v="1"/>
    <n v="0"/>
    <n v="1"/>
    <n v="0"/>
  </r>
  <r>
    <s v="No"/>
    <s v="Travel_Rarely"/>
    <s v="35 - 44"/>
    <s v="Current Employees"/>
    <s v="Sales"/>
    <x v="2"/>
    <s v="STAFF-936"/>
    <n v="936"/>
    <x v="0"/>
    <s v="Sales Executive"/>
    <s v="Single"/>
    <s v="No"/>
    <s v="Y"/>
    <n v="6"/>
    <n v="-2"/>
    <n v="0"/>
    <n v="42"/>
    <n v="0"/>
    <m/>
    <n v="0"/>
    <n v="1"/>
    <n v="462"/>
    <n v="14"/>
    <s v="Associates Degree"/>
    <n v="1"/>
    <n v="3"/>
    <n v="68"/>
    <n v="2"/>
    <n v="2"/>
    <n v="3"/>
    <n v="6244"/>
    <n v="7824"/>
    <n v="7"/>
    <n v="17"/>
    <n v="3"/>
    <n v="1"/>
    <n v="80"/>
    <n v="0"/>
    <n v="10"/>
    <n v="3"/>
    <n v="5"/>
    <n v="4"/>
    <n v="0"/>
    <n v="3"/>
  </r>
  <r>
    <s v="No"/>
    <s v="Travel_Rarely"/>
    <s v="25 - 34"/>
    <s v="Current Employees"/>
    <s v="R&amp;D"/>
    <x v="1"/>
    <s v="STAFF-939"/>
    <n v="939"/>
    <x v="1"/>
    <s v="Research Scientist"/>
    <s v="Single"/>
    <s v="Yes"/>
    <s v="Y"/>
    <n v="1"/>
    <n v="-2"/>
    <n v="0"/>
    <n v="33"/>
    <n v="0"/>
    <m/>
    <n v="0"/>
    <n v="1"/>
    <n v="1198"/>
    <n v="1"/>
    <s v="Master's Degree"/>
    <n v="1"/>
    <n v="3"/>
    <n v="100"/>
    <n v="2"/>
    <n v="1"/>
    <n v="3"/>
    <n v="2799"/>
    <n v="3339"/>
    <n v="3"/>
    <n v="11"/>
    <n v="3"/>
    <n v="2"/>
    <n v="80"/>
    <n v="0"/>
    <n v="6"/>
    <n v="3"/>
    <n v="3"/>
    <n v="2"/>
    <n v="0"/>
    <n v="2"/>
  </r>
  <r>
    <s v="No"/>
    <s v="Travel_Rarely"/>
    <s v="Over 55"/>
    <s v="Current Employees"/>
    <s v="R&amp;D"/>
    <x v="4"/>
    <s v="STAFF-940"/>
    <n v="940"/>
    <x v="0"/>
    <s v="Healthcare Representative"/>
    <s v="Divorced"/>
    <s v="Yes"/>
    <s v="Y"/>
    <n v="3"/>
    <n v="-2"/>
    <n v="0"/>
    <n v="58"/>
    <n v="0"/>
    <m/>
    <n v="0"/>
    <n v="1"/>
    <n v="1272"/>
    <n v="5"/>
    <s v="Bachelor's Degree"/>
    <n v="1"/>
    <n v="4"/>
    <n v="37"/>
    <n v="2"/>
    <n v="3"/>
    <n v="4"/>
    <n v="10552"/>
    <n v="9255"/>
    <n v="2"/>
    <n v="13"/>
    <n v="3"/>
    <n v="4"/>
    <n v="80"/>
    <n v="1"/>
    <n v="24"/>
    <n v="3"/>
    <n v="6"/>
    <n v="0"/>
    <n v="0"/>
    <n v="4"/>
  </r>
  <r>
    <s v="No"/>
    <s v="Travel_Rarely"/>
    <s v="25 - 34"/>
    <s v="Current Employees"/>
    <s v="Sales"/>
    <x v="0"/>
    <s v="STAFF-941"/>
    <n v="941"/>
    <x v="1"/>
    <s v="Sales Representative"/>
    <s v="Married"/>
    <s v="No"/>
    <s v="Y"/>
    <n v="2"/>
    <n v="-2"/>
    <n v="0"/>
    <n v="31"/>
    <n v="0"/>
    <m/>
    <n v="0"/>
    <n v="1"/>
    <n v="154"/>
    <n v="7"/>
    <s v="Master's Degree"/>
    <n v="1"/>
    <n v="2"/>
    <n v="41"/>
    <n v="2"/>
    <n v="1"/>
    <n v="1"/>
    <n v="2329"/>
    <n v="11737"/>
    <n v="3"/>
    <n v="15"/>
    <n v="3"/>
    <n v="2"/>
    <n v="80"/>
    <n v="0"/>
    <n v="13"/>
    <n v="4"/>
    <n v="7"/>
    <n v="7"/>
    <n v="5"/>
    <n v="2"/>
  </r>
  <r>
    <s v="No"/>
    <s v="Travel_Rarely"/>
    <s v="35 - 44"/>
    <s v="Current Employees"/>
    <s v="R&amp;D"/>
    <x v="0"/>
    <s v="STAFF-942"/>
    <n v="942"/>
    <x v="0"/>
    <s v="Healthcare Representative"/>
    <s v="Married"/>
    <s v="Yes"/>
    <s v="Y"/>
    <n v="2"/>
    <n v="-2"/>
    <n v="0"/>
    <n v="35"/>
    <n v="0"/>
    <m/>
    <n v="0"/>
    <n v="1"/>
    <n v="1137"/>
    <n v="21"/>
    <s v="High School"/>
    <n v="1"/>
    <n v="4"/>
    <n v="51"/>
    <n v="3"/>
    <n v="2"/>
    <n v="1"/>
    <n v="4014"/>
    <n v="19170"/>
    <n v="1"/>
    <n v="25"/>
    <n v="4"/>
    <n v="4"/>
    <n v="80"/>
    <n v="1"/>
    <n v="10"/>
    <n v="1"/>
    <n v="10"/>
    <n v="6"/>
    <n v="0"/>
    <n v="7"/>
  </r>
  <r>
    <s v="No"/>
    <s v="Travel_Rarely"/>
    <s v="45 - 54"/>
    <s v="Current Employees"/>
    <s v="R&amp;D"/>
    <x v="1"/>
    <s v="STAFF-944"/>
    <n v="944"/>
    <x v="0"/>
    <s v="Laboratory Technician"/>
    <s v="Married"/>
    <s v="No"/>
    <s v="Y"/>
    <n v="3"/>
    <n v="-2"/>
    <n v="0"/>
    <n v="49"/>
    <n v="0"/>
    <m/>
    <n v="0"/>
    <n v="1"/>
    <n v="527"/>
    <n v="8"/>
    <s v="Associates Degree"/>
    <n v="1"/>
    <n v="1"/>
    <n v="51"/>
    <n v="3"/>
    <n v="3"/>
    <n v="3"/>
    <n v="7403"/>
    <n v="22477"/>
    <n v="4"/>
    <n v="11"/>
    <n v="3"/>
    <n v="3"/>
    <n v="80"/>
    <n v="1"/>
    <n v="29"/>
    <n v="2"/>
    <n v="26"/>
    <n v="9"/>
    <n v="1"/>
    <n v="7"/>
  </r>
  <r>
    <s v="No"/>
    <s v="Travel_Rarely"/>
    <s v="45 - 54"/>
    <s v="Current Employees"/>
    <s v="R&amp;D"/>
    <x v="2"/>
    <s v="STAFF-945"/>
    <n v="945"/>
    <x v="1"/>
    <s v="Research Scientist"/>
    <s v="Married"/>
    <s v="No"/>
    <s v="Y"/>
    <n v="2"/>
    <n v="-2"/>
    <n v="0"/>
    <n v="48"/>
    <n v="0"/>
    <m/>
    <n v="0"/>
    <n v="1"/>
    <n v="1469"/>
    <n v="20"/>
    <s v="Master's Degree"/>
    <n v="1"/>
    <n v="4"/>
    <n v="51"/>
    <n v="3"/>
    <n v="1"/>
    <n v="3"/>
    <n v="2259"/>
    <n v="5543"/>
    <n v="4"/>
    <n v="17"/>
    <n v="3"/>
    <n v="1"/>
    <n v="80"/>
    <n v="2"/>
    <n v="13"/>
    <n v="2"/>
    <n v="0"/>
    <n v="0"/>
    <n v="0"/>
    <n v="0"/>
  </r>
  <r>
    <s v="No"/>
    <s v="Non-Travel"/>
    <s v="25 - 34"/>
    <s v="Current Employees"/>
    <s v="Sales"/>
    <x v="3"/>
    <s v="STAFF-947"/>
    <n v="947"/>
    <x v="0"/>
    <s v="Sales Executive"/>
    <s v="Married"/>
    <s v="No"/>
    <s v="Y"/>
    <n v="2"/>
    <n v="-2"/>
    <n v="0"/>
    <n v="31"/>
    <n v="0"/>
    <m/>
    <n v="0"/>
    <n v="1"/>
    <n v="1188"/>
    <n v="20"/>
    <s v="Associates Degree"/>
    <n v="1"/>
    <n v="4"/>
    <n v="45"/>
    <n v="3"/>
    <n v="2"/>
    <n v="2"/>
    <n v="6932"/>
    <n v="24406"/>
    <n v="1"/>
    <n v="13"/>
    <n v="3"/>
    <n v="4"/>
    <n v="80"/>
    <n v="1"/>
    <n v="9"/>
    <n v="2"/>
    <n v="9"/>
    <n v="8"/>
    <n v="0"/>
    <n v="0"/>
  </r>
  <r>
    <s v="No"/>
    <s v="Travel_Rarely"/>
    <s v="35 - 44"/>
    <s v="Current Employees"/>
    <s v="R&amp;D"/>
    <x v="1"/>
    <s v="STAFF-949"/>
    <n v="949"/>
    <x v="1"/>
    <s v="Research Scientist"/>
    <s v="Single"/>
    <s v="No"/>
    <s v="Y"/>
    <n v="6"/>
    <n v="-2"/>
    <n v="0"/>
    <n v="36"/>
    <n v="0"/>
    <m/>
    <n v="0"/>
    <n v="1"/>
    <n v="188"/>
    <n v="7"/>
    <s v="Master's Degree"/>
    <n v="1"/>
    <n v="2"/>
    <n v="65"/>
    <n v="3"/>
    <n v="1"/>
    <n v="4"/>
    <n v="4678"/>
    <n v="23293"/>
    <n v="2"/>
    <n v="18"/>
    <n v="3"/>
    <n v="3"/>
    <n v="80"/>
    <n v="0"/>
    <n v="8"/>
    <n v="3"/>
    <n v="6"/>
    <n v="2"/>
    <n v="0"/>
    <n v="1"/>
  </r>
  <r>
    <s v="No"/>
    <s v="Travel_Rarely"/>
    <s v="35 - 44"/>
    <s v="Current Employees"/>
    <s v="R&amp;D"/>
    <x v="4"/>
    <s v="STAFF-950"/>
    <n v="950"/>
    <x v="0"/>
    <s v="Research Director"/>
    <s v="Married"/>
    <s v="No"/>
    <s v="Y"/>
    <n v="3"/>
    <n v="-2"/>
    <n v="0"/>
    <n v="38"/>
    <n v="0"/>
    <m/>
    <n v="0"/>
    <n v="1"/>
    <n v="1333"/>
    <n v="1"/>
    <s v="Bachelor's Degree"/>
    <n v="1"/>
    <n v="4"/>
    <n v="80"/>
    <n v="3"/>
    <n v="3"/>
    <n v="4"/>
    <n v="13582"/>
    <n v="16292"/>
    <n v="1"/>
    <n v="13"/>
    <n v="3"/>
    <n v="2"/>
    <n v="80"/>
    <n v="1"/>
    <n v="15"/>
    <n v="3"/>
    <n v="15"/>
    <n v="12"/>
    <n v="5"/>
    <n v="11"/>
  </r>
  <r>
    <s v="No"/>
    <s v="Non-Travel"/>
    <s v="25 - 34"/>
    <s v="Current Employees"/>
    <s v="R&amp;D"/>
    <x v="0"/>
    <s v="STAFF-951"/>
    <n v="951"/>
    <x v="0"/>
    <s v="Laboratory Technician"/>
    <s v="Married"/>
    <s v="No"/>
    <s v="Y"/>
    <n v="3"/>
    <n v="-2"/>
    <n v="0"/>
    <n v="32"/>
    <n v="0"/>
    <m/>
    <n v="0"/>
    <n v="1"/>
    <n v="1184"/>
    <n v="1"/>
    <s v="Bachelor's Degree"/>
    <n v="1"/>
    <n v="3"/>
    <n v="70"/>
    <n v="2"/>
    <n v="1"/>
    <n v="1"/>
    <n v="2332"/>
    <n v="3974"/>
    <n v="6"/>
    <n v="20"/>
    <n v="4"/>
    <n v="3"/>
    <n v="80"/>
    <n v="0"/>
    <n v="5"/>
    <n v="3"/>
    <n v="3"/>
    <n v="0"/>
    <n v="0"/>
    <n v="2"/>
  </r>
  <r>
    <s v="Yes"/>
    <s v="Travel_Rarely"/>
    <s v="25 - 34"/>
    <s v="Ex-Employees"/>
    <s v="Sales"/>
    <x v="3"/>
    <s v="STAFF-952"/>
    <n v="952"/>
    <x v="1"/>
    <s v="Sales Representative"/>
    <s v="Married"/>
    <s v="Yes"/>
    <s v="Y"/>
    <n v="2"/>
    <n v="-2"/>
    <n v="0"/>
    <n v="25"/>
    <n v="1"/>
    <n v="1"/>
    <n v="1"/>
    <n v="0"/>
    <n v="867"/>
    <n v="19"/>
    <s v="Associates Degree"/>
    <n v="1"/>
    <n v="3"/>
    <n v="36"/>
    <n v="2"/>
    <n v="1"/>
    <n v="2"/>
    <n v="2413"/>
    <n v="18798"/>
    <n v="1"/>
    <n v="18"/>
    <n v="3"/>
    <n v="3"/>
    <n v="80"/>
    <n v="3"/>
    <n v="1"/>
    <n v="3"/>
    <n v="1"/>
    <n v="0"/>
    <n v="0"/>
    <n v="0"/>
  </r>
  <r>
    <s v="No"/>
    <s v="Travel_Rarely"/>
    <s v="35 - 44"/>
    <s v="Current Employees"/>
    <s v="Sales"/>
    <x v="3"/>
    <s v="STAFF-954"/>
    <n v="954"/>
    <x v="1"/>
    <s v="Sales Executive"/>
    <s v="Divorced"/>
    <s v="No"/>
    <s v="Y"/>
    <n v="2"/>
    <n v="-2"/>
    <n v="0"/>
    <n v="40"/>
    <n v="0"/>
    <m/>
    <n v="0"/>
    <n v="1"/>
    <n v="658"/>
    <n v="10"/>
    <s v="Master's Degree"/>
    <n v="1"/>
    <n v="1"/>
    <n v="67"/>
    <n v="2"/>
    <n v="3"/>
    <n v="2"/>
    <n v="9705"/>
    <n v="20652"/>
    <n v="2"/>
    <n v="12"/>
    <n v="3"/>
    <n v="2"/>
    <n v="80"/>
    <n v="1"/>
    <n v="11"/>
    <n v="2"/>
    <n v="1"/>
    <n v="0"/>
    <n v="0"/>
    <n v="0"/>
  </r>
  <r>
    <s v="No"/>
    <s v="Travel_Frequently"/>
    <s v="25 - 34"/>
    <s v="Current Employees"/>
    <s v="Sales"/>
    <x v="2"/>
    <s v="STAFF-956"/>
    <n v="956"/>
    <x v="1"/>
    <s v="Sales Executive"/>
    <s v="Single"/>
    <s v="No"/>
    <s v="Y"/>
    <n v="2"/>
    <n v="-2"/>
    <n v="0"/>
    <n v="26"/>
    <n v="0"/>
    <m/>
    <n v="0"/>
    <n v="1"/>
    <n v="1283"/>
    <n v="1"/>
    <s v="Bachelor's Degree"/>
    <n v="1"/>
    <n v="3"/>
    <n v="52"/>
    <n v="2"/>
    <n v="2"/>
    <n v="3"/>
    <n v="4294"/>
    <n v="11148"/>
    <n v="1"/>
    <n v="12"/>
    <n v="3"/>
    <n v="2"/>
    <n v="80"/>
    <n v="0"/>
    <n v="7"/>
    <n v="3"/>
    <n v="7"/>
    <n v="7"/>
    <n v="0"/>
    <n v="7"/>
  </r>
  <r>
    <s v="No"/>
    <s v="Travel_Rarely"/>
    <s v="35 - 44"/>
    <s v="Current Employees"/>
    <s v="R&amp;D"/>
    <x v="2"/>
    <s v="STAFF-957"/>
    <n v="957"/>
    <x v="1"/>
    <s v="Laboratory Technician"/>
    <s v="Single"/>
    <s v="Yes"/>
    <s v="Y"/>
    <n v="3"/>
    <n v="-2"/>
    <n v="0"/>
    <n v="41"/>
    <n v="0"/>
    <m/>
    <n v="0"/>
    <n v="1"/>
    <n v="263"/>
    <n v="6"/>
    <s v="Bachelor's Degree"/>
    <n v="1"/>
    <n v="4"/>
    <n v="59"/>
    <n v="3"/>
    <n v="1"/>
    <n v="3"/>
    <n v="4721"/>
    <n v="3119"/>
    <n v="2"/>
    <n v="13"/>
    <n v="3"/>
    <n v="3"/>
    <n v="80"/>
    <n v="0"/>
    <n v="20"/>
    <n v="3"/>
    <n v="18"/>
    <n v="13"/>
    <n v="2"/>
    <n v="17"/>
  </r>
  <r>
    <s v="No"/>
    <s v="Travel_Rarely"/>
    <s v="35 - 44"/>
    <s v="Current Employees"/>
    <s v="R&amp;D"/>
    <x v="2"/>
    <s v="STAFF-958"/>
    <n v="958"/>
    <x v="1"/>
    <s v="Laboratory Technician"/>
    <s v="Single"/>
    <s v="No"/>
    <s v="Y"/>
    <n v="6"/>
    <n v="-2"/>
    <n v="0"/>
    <n v="36"/>
    <n v="0"/>
    <m/>
    <n v="0"/>
    <n v="1"/>
    <n v="938"/>
    <n v="2"/>
    <s v="Master's Degree"/>
    <n v="1"/>
    <n v="3"/>
    <n v="79"/>
    <n v="3"/>
    <n v="1"/>
    <n v="3"/>
    <n v="2519"/>
    <n v="12287"/>
    <n v="4"/>
    <n v="21"/>
    <n v="4"/>
    <n v="3"/>
    <n v="80"/>
    <n v="0"/>
    <n v="16"/>
    <n v="3"/>
    <n v="11"/>
    <n v="8"/>
    <n v="3"/>
    <n v="9"/>
  </r>
  <r>
    <s v="Yes"/>
    <s v="Travel_Rarely"/>
    <s v="Under 25"/>
    <s v="Ex-Employees"/>
    <s v="Sales"/>
    <x v="1"/>
    <s v="STAFF-959"/>
    <n v="959"/>
    <x v="1"/>
    <s v="Sales Representative"/>
    <s v="Single"/>
    <s v="Yes"/>
    <s v="Y"/>
    <n v="3"/>
    <n v="-2"/>
    <n v="0"/>
    <n v="19"/>
    <n v="1"/>
    <n v="1"/>
    <n v="1"/>
    <n v="0"/>
    <n v="419"/>
    <n v="21"/>
    <s v="Bachelor's Degree"/>
    <n v="1"/>
    <n v="4"/>
    <n v="37"/>
    <n v="2"/>
    <n v="1"/>
    <n v="3"/>
    <n v="2121"/>
    <n v="9947"/>
    <n v="1"/>
    <n v="13"/>
    <n v="3"/>
    <n v="2"/>
    <n v="80"/>
    <n v="0"/>
    <n v="1"/>
    <n v="4"/>
    <n v="1"/>
    <n v="0"/>
    <n v="0"/>
    <n v="0"/>
  </r>
  <r>
    <s v="Yes"/>
    <s v="Travel_Rarely"/>
    <s v="Under 25"/>
    <s v="Ex-Employees"/>
    <s v="R&amp;D"/>
    <x v="4"/>
    <s v="STAFF-960"/>
    <n v="960"/>
    <x v="1"/>
    <s v="Laboratory Technician"/>
    <s v="Single"/>
    <s v="No"/>
    <s v="Y"/>
    <n v="2"/>
    <n v="-2"/>
    <n v="0"/>
    <n v="20"/>
    <n v="1"/>
    <n v="1"/>
    <n v="1"/>
    <n v="0"/>
    <n v="129"/>
    <n v="4"/>
    <s v="Bachelor's Degree"/>
    <n v="1"/>
    <n v="4"/>
    <n v="84"/>
    <n v="3"/>
    <n v="1"/>
    <n v="4"/>
    <n v="2973"/>
    <n v="13008"/>
    <n v="1"/>
    <n v="19"/>
    <n v="3"/>
    <n v="2"/>
    <n v="80"/>
    <n v="0"/>
    <n v="1"/>
    <n v="3"/>
    <n v="1"/>
    <n v="0"/>
    <n v="0"/>
    <n v="0"/>
  </r>
  <r>
    <s v="No"/>
    <s v="Travel_Rarely"/>
    <s v="25 - 34"/>
    <s v="Current Employees"/>
    <s v="R&amp;D"/>
    <x v="2"/>
    <s v="STAFF-961"/>
    <n v="961"/>
    <x v="0"/>
    <s v="Healthcare Representative"/>
    <s v="Married"/>
    <s v="Yes"/>
    <s v="Y"/>
    <n v="2"/>
    <n v="-2"/>
    <n v="0"/>
    <n v="31"/>
    <n v="0"/>
    <m/>
    <n v="0"/>
    <n v="1"/>
    <n v="616"/>
    <n v="12"/>
    <s v="Bachelor's Degree"/>
    <n v="1"/>
    <n v="4"/>
    <n v="41"/>
    <n v="3"/>
    <n v="2"/>
    <n v="4"/>
    <n v="5855"/>
    <n v="17369"/>
    <n v="0"/>
    <n v="11"/>
    <n v="3"/>
    <n v="3"/>
    <n v="80"/>
    <n v="2"/>
    <n v="10"/>
    <n v="1"/>
    <n v="9"/>
    <n v="7"/>
    <n v="8"/>
    <n v="5"/>
  </r>
  <r>
    <s v="No"/>
    <s v="Travel_Frequently"/>
    <s v="35 - 44"/>
    <s v="Current Employees"/>
    <s v="R&amp;D"/>
    <x v="2"/>
    <s v="STAFF-964"/>
    <n v="964"/>
    <x v="1"/>
    <s v="Research Scientist"/>
    <s v="Divorced"/>
    <s v="Yes"/>
    <s v="Y"/>
    <n v="2"/>
    <n v="-2"/>
    <n v="0"/>
    <n v="40"/>
    <n v="0"/>
    <m/>
    <n v="0"/>
    <n v="1"/>
    <n v="1469"/>
    <n v="9"/>
    <s v="Master's Degree"/>
    <n v="1"/>
    <n v="4"/>
    <n v="35"/>
    <n v="3"/>
    <n v="1"/>
    <n v="3"/>
    <n v="3617"/>
    <n v="25063"/>
    <n v="8"/>
    <n v="14"/>
    <n v="3"/>
    <n v="4"/>
    <n v="80"/>
    <n v="1"/>
    <n v="3"/>
    <n v="3"/>
    <n v="1"/>
    <n v="1"/>
    <n v="0"/>
    <n v="0"/>
  </r>
  <r>
    <s v="No"/>
    <s v="Travel_Rarely"/>
    <s v="25 - 34"/>
    <s v="Current Employees"/>
    <s v="R&amp;D"/>
    <x v="2"/>
    <s v="STAFF-966"/>
    <n v="966"/>
    <x v="0"/>
    <s v="Manufacturing Director"/>
    <s v="Married"/>
    <s v="No"/>
    <s v="Y"/>
    <n v="2"/>
    <n v="-2"/>
    <n v="0"/>
    <n v="32"/>
    <n v="0"/>
    <m/>
    <n v="0"/>
    <n v="1"/>
    <n v="498"/>
    <n v="3"/>
    <s v="Master's Degree"/>
    <n v="1"/>
    <n v="3"/>
    <n v="93"/>
    <n v="3"/>
    <n v="2"/>
    <n v="3"/>
    <n v="6725"/>
    <n v="13554"/>
    <n v="1"/>
    <n v="12"/>
    <n v="3"/>
    <n v="3"/>
    <n v="80"/>
    <n v="1"/>
    <n v="8"/>
    <n v="4"/>
    <n v="8"/>
    <n v="7"/>
    <n v="6"/>
    <n v="3"/>
  </r>
  <r>
    <s v="Yes"/>
    <s v="Travel_Rarely"/>
    <s v="35 - 44"/>
    <s v="Ex-Employees"/>
    <s v="Sales"/>
    <x v="0"/>
    <s v="STAFF-967"/>
    <n v="967"/>
    <x v="1"/>
    <s v="Sales Executive"/>
    <s v="Married"/>
    <s v="Yes"/>
    <s v="Y"/>
    <n v="6"/>
    <n v="-2"/>
    <n v="0"/>
    <n v="36"/>
    <n v="1"/>
    <n v="1"/>
    <n v="1"/>
    <n v="0"/>
    <n v="530"/>
    <n v="3"/>
    <s v="High School"/>
    <n v="1"/>
    <n v="3"/>
    <n v="51"/>
    <n v="2"/>
    <n v="3"/>
    <n v="1"/>
    <n v="10325"/>
    <n v="5518"/>
    <n v="1"/>
    <n v="11"/>
    <n v="3"/>
    <n v="1"/>
    <n v="80"/>
    <n v="1"/>
    <n v="16"/>
    <n v="3"/>
    <n v="16"/>
    <n v="7"/>
    <n v="3"/>
    <n v="7"/>
  </r>
  <r>
    <s v="No"/>
    <s v="Travel_Rarely"/>
    <s v="25 - 34"/>
    <s v="Current Employees"/>
    <s v="R&amp;D"/>
    <x v="0"/>
    <s v="STAFF-969"/>
    <n v="969"/>
    <x v="0"/>
    <s v="Healthcare Representative"/>
    <s v="Single"/>
    <s v="No"/>
    <s v="Y"/>
    <n v="3"/>
    <n v="-2"/>
    <n v="0"/>
    <n v="33"/>
    <n v="0"/>
    <m/>
    <n v="0"/>
    <n v="1"/>
    <n v="1069"/>
    <n v="1"/>
    <s v="Bachelor's Degree"/>
    <n v="1"/>
    <n v="2"/>
    <n v="42"/>
    <n v="2"/>
    <n v="2"/>
    <n v="1"/>
    <n v="6949"/>
    <n v="12291"/>
    <n v="0"/>
    <n v="14"/>
    <n v="3"/>
    <n v="1"/>
    <n v="80"/>
    <n v="0"/>
    <n v="6"/>
    <n v="3"/>
    <n v="5"/>
    <n v="0"/>
    <n v="1"/>
    <n v="4"/>
  </r>
  <r>
    <s v="Yes"/>
    <s v="Travel_Rarely"/>
    <s v="35 - 44"/>
    <s v="Ex-Employees"/>
    <s v="Sales"/>
    <x v="0"/>
    <s v="STAFF-970"/>
    <n v="970"/>
    <x v="1"/>
    <s v="Sales Executive"/>
    <s v="Married"/>
    <s v="No"/>
    <s v="Y"/>
    <n v="2"/>
    <n v="-2"/>
    <n v="0"/>
    <n v="37"/>
    <n v="1"/>
    <n v="1"/>
    <n v="1"/>
    <n v="0"/>
    <n v="625"/>
    <n v="1"/>
    <s v="Master's Degree"/>
    <n v="1"/>
    <n v="1"/>
    <n v="46"/>
    <n v="2"/>
    <n v="3"/>
    <n v="1"/>
    <n v="10609"/>
    <n v="14922"/>
    <n v="5"/>
    <n v="11"/>
    <n v="3"/>
    <n v="3"/>
    <n v="80"/>
    <n v="0"/>
    <n v="17"/>
    <n v="1"/>
    <n v="14"/>
    <n v="1"/>
    <n v="11"/>
    <n v="7"/>
  </r>
  <r>
    <s v="No"/>
    <s v="Non-Travel"/>
    <s v="45 - 54"/>
    <s v="Current Employees"/>
    <s v="R&amp;D"/>
    <x v="0"/>
    <s v="STAFF-972"/>
    <n v="972"/>
    <x v="1"/>
    <s v="Laboratory Technician"/>
    <s v="Married"/>
    <s v="No"/>
    <s v="Y"/>
    <n v="5"/>
    <n v="-2"/>
    <n v="0"/>
    <n v="45"/>
    <n v="0"/>
    <m/>
    <n v="0"/>
    <n v="1"/>
    <n v="805"/>
    <n v="4"/>
    <s v="Associates Degree"/>
    <n v="1"/>
    <n v="3"/>
    <n v="57"/>
    <n v="3"/>
    <n v="2"/>
    <n v="1"/>
    <n v="4447"/>
    <n v="23163"/>
    <n v="1"/>
    <n v="12"/>
    <n v="3"/>
    <n v="2"/>
    <n v="80"/>
    <n v="0"/>
    <n v="9"/>
    <n v="2"/>
    <n v="9"/>
    <n v="7"/>
    <n v="0"/>
    <n v="8"/>
  </r>
  <r>
    <s v="No"/>
    <s v="Travel_Frequently"/>
    <s v="25 - 34"/>
    <s v="Current Employees"/>
    <s v="Sales"/>
    <x v="4"/>
    <s v="STAFF-974"/>
    <n v="974"/>
    <x v="0"/>
    <s v="Sales Representative"/>
    <s v="Married"/>
    <s v="No"/>
    <s v="Y"/>
    <n v="5"/>
    <n v="-2"/>
    <n v="0"/>
    <n v="29"/>
    <n v="0"/>
    <m/>
    <n v="0"/>
    <n v="1"/>
    <n v="1404"/>
    <n v="20"/>
    <s v="Bachelor's Degree"/>
    <n v="1"/>
    <n v="4"/>
    <n v="84"/>
    <n v="3"/>
    <n v="1"/>
    <n v="4"/>
    <n v="2157"/>
    <n v="18203"/>
    <n v="1"/>
    <n v="15"/>
    <n v="3"/>
    <n v="2"/>
    <n v="80"/>
    <n v="1"/>
    <n v="3"/>
    <n v="3"/>
    <n v="3"/>
    <n v="1"/>
    <n v="0"/>
    <n v="2"/>
  </r>
  <r>
    <s v="No"/>
    <s v="Travel_Rarely"/>
    <s v="35 - 44"/>
    <s v="Current Employees"/>
    <s v="Sales"/>
    <x v="2"/>
    <s v="STAFF-975"/>
    <n v="975"/>
    <x v="0"/>
    <s v="Sales Executive"/>
    <s v="Married"/>
    <s v="No"/>
    <s v="Y"/>
    <n v="3"/>
    <n v="-2"/>
    <n v="0"/>
    <n v="35"/>
    <n v="0"/>
    <m/>
    <n v="0"/>
    <n v="1"/>
    <n v="1219"/>
    <n v="18"/>
    <s v="Bachelor's Degree"/>
    <n v="1"/>
    <n v="3"/>
    <n v="86"/>
    <n v="3"/>
    <n v="2"/>
    <n v="3"/>
    <n v="4601"/>
    <n v="6179"/>
    <n v="1"/>
    <n v="16"/>
    <n v="3"/>
    <n v="2"/>
    <n v="80"/>
    <n v="0"/>
    <n v="5"/>
    <n v="3"/>
    <n v="5"/>
    <n v="2"/>
    <n v="1"/>
    <n v="0"/>
  </r>
  <r>
    <s v="No"/>
    <s v="Travel_Rarely"/>
    <s v="45 - 54"/>
    <s v="Current Employees"/>
    <s v="R&amp;D"/>
    <x v="0"/>
    <s v="STAFF-976"/>
    <n v="976"/>
    <x v="1"/>
    <s v="Manager"/>
    <s v="Married"/>
    <s v="No"/>
    <s v="Y"/>
    <n v="2"/>
    <n v="-2"/>
    <n v="0"/>
    <n v="52"/>
    <n v="0"/>
    <m/>
    <n v="0"/>
    <n v="1"/>
    <n v="1053"/>
    <n v="1"/>
    <s v="Associates Degree"/>
    <n v="1"/>
    <n v="4"/>
    <n v="70"/>
    <n v="3"/>
    <n v="4"/>
    <n v="1"/>
    <n v="17099"/>
    <n v="13829"/>
    <n v="2"/>
    <n v="15"/>
    <n v="3"/>
    <n v="2"/>
    <n v="80"/>
    <n v="1"/>
    <n v="26"/>
    <n v="2"/>
    <n v="9"/>
    <n v="8"/>
    <n v="7"/>
    <n v="8"/>
  </r>
  <r>
    <s v="Yes"/>
    <s v="Travel_Rarely"/>
    <s v="Over 55"/>
    <s v="Ex-Employees"/>
    <s v="R&amp;D"/>
    <x v="4"/>
    <s v="STAFF-977"/>
    <n v="977"/>
    <x v="1"/>
    <s v="Research Scientist"/>
    <s v="Single"/>
    <s v="No"/>
    <s v="Y"/>
    <n v="4"/>
    <n v="-2"/>
    <n v="0"/>
    <n v="58"/>
    <n v="1"/>
    <n v="1"/>
    <n v="1"/>
    <n v="0"/>
    <n v="289"/>
    <n v="2"/>
    <s v="Bachelor's Degree"/>
    <n v="1"/>
    <n v="4"/>
    <n v="51"/>
    <n v="3"/>
    <n v="1"/>
    <n v="4"/>
    <n v="2479"/>
    <n v="26227"/>
    <n v="4"/>
    <n v="24"/>
    <n v="4"/>
    <n v="1"/>
    <n v="80"/>
    <n v="0"/>
    <n v="7"/>
    <n v="3"/>
    <n v="1"/>
    <n v="0"/>
    <n v="0"/>
    <n v="0"/>
  </r>
  <r>
    <s v="No"/>
    <s v="Travel_Rarely"/>
    <s v="45 - 54"/>
    <s v="Current Employees"/>
    <s v="Sales"/>
    <x v="2"/>
    <s v="STAFF-981"/>
    <n v="981"/>
    <x v="1"/>
    <s v="Manager"/>
    <s v="Divorced"/>
    <s v="No"/>
    <s v="Y"/>
    <n v="3"/>
    <n v="-2"/>
    <n v="0"/>
    <n v="53"/>
    <n v="0"/>
    <m/>
    <n v="0"/>
    <n v="1"/>
    <n v="1376"/>
    <n v="2"/>
    <s v="Associates Degree"/>
    <n v="1"/>
    <n v="3"/>
    <n v="45"/>
    <n v="3"/>
    <n v="4"/>
    <n v="3"/>
    <n v="14852"/>
    <n v="13938"/>
    <n v="6"/>
    <n v="13"/>
    <n v="3"/>
    <n v="3"/>
    <n v="80"/>
    <n v="1"/>
    <n v="22"/>
    <n v="4"/>
    <n v="17"/>
    <n v="13"/>
    <n v="15"/>
    <n v="2"/>
  </r>
  <r>
    <s v="No"/>
    <s v="Travel_Rarely"/>
    <s v="25 - 34"/>
    <s v="Current Employees"/>
    <s v="Sales"/>
    <x v="1"/>
    <s v="STAFF-982"/>
    <n v="982"/>
    <x v="1"/>
    <s v="Sales Executive"/>
    <s v="Divorced"/>
    <s v="No"/>
    <s v="Y"/>
    <n v="2"/>
    <n v="-2"/>
    <n v="0"/>
    <n v="30"/>
    <n v="0"/>
    <m/>
    <n v="0"/>
    <n v="1"/>
    <n v="231"/>
    <n v="8"/>
    <s v="Associates Degree"/>
    <n v="1"/>
    <n v="3"/>
    <n v="62"/>
    <n v="3"/>
    <n v="3"/>
    <n v="3"/>
    <n v="7264"/>
    <n v="9977"/>
    <n v="5"/>
    <n v="11"/>
    <n v="3"/>
    <n v="1"/>
    <n v="80"/>
    <n v="1"/>
    <n v="10"/>
    <n v="4"/>
    <n v="8"/>
    <n v="4"/>
    <n v="7"/>
    <n v="7"/>
  </r>
  <r>
    <s v="No"/>
    <s v="Non-Travel"/>
    <s v="35 - 44"/>
    <s v="Current Employees"/>
    <s v="Sales"/>
    <x v="4"/>
    <s v="STAFF-983"/>
    <n v="983"/>
    <x v="0"/>
    <s v="Sales Executive"/>
    <s v="Single"/>
    <s v="Yes"/>
    <s v="Y"/>
    <n v="1"/>
    <n v="-2"/>
    <n v="0"/>
    <n v="38"/>
    <n v="0"/>
    <m/>
    <n v="0"/>
    <n v="1"/>
    <n v="152"/>
    <n v="10"/>
    <s v="Bachelor's Degree"/>
    <n v="1"/>
    <n v="4"/>
    <n v="85"/>
    <n v="3"/>
    <n v="2"/>
    <n v="4"/>
    <n v="5666"/>
    <n v="19899"/>
    <n v="1"/>
    <n v="13"/>
    <n v="3"/>
    <n v="2"/>
    <n v="80"/>
    <n v="0"/>
    <n v="6"/>
    <n v="3"/>
    <n v="5"/>
    <n v="3"/>
    <n v="1"/>
    <n v="3"/>
  </r>
  <r>
    <s v="No"/>
    <s v="Travel_Rarely"/>
    <s v="35 - 44"/>
    <s v="Current Employees"/>
    <s v="Sales"/>
    <x v="0"/>
    <s v="STAFF-984"/>
    <n v="984"/>
    <x v="1"/>
    <s v="Sales Executive"/>
    <s v="Divorced"/>
    <s v="No"/>
    <s v="Y"/>
    <n v="2"/>
    <n v="-2"/>
    <n v="0"/>
    <n v="35"/>
    <n v="0"/>
    <m/>
    <n v="0"/>
    <n v="1"/>
    <n v="882"/>
    <n v="3"/>
    <s v="Master's Degree"/>
    <n v="1"/>
    <n v="4"/>
    <n v="92"/>
    <n v="3"/>
    <n v="3"/>
    <n v="1"/>
    <n v="7823"/>
    <n v="6812"/>
    <n v="6"/>
    <n v="13"/>
    <n v="3"/>
    <n v="2"/>
    <n v="80"/>
    <n v="1"/>
    <n v="12"/>
    <n v="3"/>
    <n v="10"/>
    <n v="9"/>
    <n v="0"/>
    <n v="8"/>
  </r>
  <r>
    <s v="No"/>
    <s v="Travel_Rarely"/>
    <s v="35 - 44"/>
    <s v="Current Employees"/>
    <s v="Sales"/>
    <x v="0"/>
    <s v="STAFF-985"/>
    <n v="985"/>
    <x v="1"/>
    <s v="Sales Executive"/>
    <s v="Single"/>
    <s v="No"/>
    <s v="Y"/>
    <n v="3"/>
    <n v="-2"/>
    <n v="0"/>
    <n v="39"/>
    <n v="0"/>
    <m/>
    <n v="0"/>
    <n v="1"/>
    <n v="903"/>
    <n v="2"/>
    <s v="Doctoral Degree"/>
    <n v="1"/>
    <n v="1"/>
    <n v="41"/>
    <n v="4"/>
    <n v="3"/>
    <n v="1"/>
    <n v="7880"/>
    <n v="2560"/>
    <n v="0"/>
    <n v="18"/>
    <n v="3"/>
    <n v="4"/>
    <n v="80"/>
    <n v="0"/>
    <n v="9"/>
    <n v="3"/>
    <n v="8"/>
    <n v="7"/>
    <n v="0"/>
    <n v="7"/>
  </r>
  <r>
    <s v="Yes"/>
    <s v="Non-Travel"/>
    <s v="35 - 44"/>
    <s v="Ex-Employees"/>
    <s v="Sales"/>
    <x v="0"/>
    <s v="STAFF-986"/>
    <n v="986"/>
    <x v="0"/>
    <s v="Sales Executive"/>
    <s v="Single"/>
    <s v="Yes"/>
    <s v="Y"/>
    <n v="2"/>
    <n v="-2"/>
    <n v="0"/>
    <n v="40"/>
    <n v="1"/>
    <n v="1"/>
    <n v="1"/>
    <n v="0"/>
    <n v="1479"/>
    <n v="24"/>
    <s v="Bachelor's Degree"/>
    <n v="1"/>
    <n v="2"/>
    <n v="100"/>
    <n v="4"/>
    <n v="4"/>
    <n v="1"/>
    <n v="13194"/>
    <n v="17071"/>
    <n v="4"/>
    <n v="16"/>
    <n v="3"/>
    <n v="4"/>
    <n v="80"/>
    <n v="0"/>
    <n v="22"/>
    <n v="2"/>
    <n v="1"/>
    <n v="0"/>
    <n v="0"/>
    <n v="0"/>
  </r>
  <r>
    <s v="No"/>
    <s v="Travel_Frequently"/>
    <s v="45 - 54"/>
    <s v="Current Employees"/>
    <s v="R&amp;D"/>
    <x v="2"/>
    <s v="STAFF-987"/>
    <n v="987"/>
    <x v="1"/>
    <s v="Manufacturing Director"/>
    <s v="Divorced"/>
    <s v="Yes"/>
    <s v="Y"/>
    <n v="3"/>
    <n v="-2"/>
    <n v="0"/>
    <n v="47"/>
    <n v="0"/>
    <m/>
    <n v="0"/>
    <n v="1"/>
    <n v="1379"/>
    <n v="16"/>
    <s v="Master's Degree"/>
    <n v="1"/>
    <n v="3"/>
    <n v="64"/>
    <n v="4"/>
    <n v="2"/>
    <n v="3"/>
    <n v="5067"/>
    <n v="6759"/>
    <n v="1"/>
    <n v="19"/>
    <n v="3"/>
    <n v="3"/>
    <n v="80"/>
    <n v="0"/>
    <n v="20"/>
    <n v="4"/>
    <n v="19"/>
    <n v="10"/>
    <n v="2"/>
    <n v="7"/>
  </r>
  <r>
    <s v="No"/>
    <s v="Non-Travel"/>
    <s v="35 - 44"/>
    <s v="Current Employees"/>
    <s v="Sales"/>
    <x v="4"/>
    <s v="STAFF-990"/>
    <n v="990"/>
    <x v="1"/>
    <s v="Sales Executive"/>
    <s v="Divorced"/>
    <s v="No"/>
    <s v="Y"/>
    <n v="3"/>
    <n v="-2"/>
    <n v="0"/>
    <n v="36"/>
    <n v="0"/>
    <m/>
    <n v="0"/>
    <n v="1"/>
    <n v="1229"/>
    <n v="8"/>
    <s v="Master's Degree"/>
    <n v="1"/>
    <n v="4"/>
    <n v="84"/>
    <n v="3"/>
    <n v="2"/>
    <n v="4"/>
    <n v="5079"/>
    <n v="25952"/>
    <n v="4"/>
    <n v="13"/>
    <n v="3"/>
    <n v="4"/>
    <n v="80"/>
    <n v="2"/>
    <n v="12"/>
    <n v="3"/>
    <n v="7"/>
    <n v="7"/>
    <n v="0"/>
    <n v="7"/>
  </r>
  <r>
    <s v="Yes"/>
    <s v="Non-Travel"/>
    <s v="25 - 34"/>
    <s v="Ex-Employees"/>
    <s v="R&amp;D"/>
    <x v="2"/>
    <s v="STAFF-991"/>
    <n v="991"/>
    <x v="1"/>
    <s v="Research Scientist"/>
    <s v="Single"/>
    <s v="Yes"/>
    <s v="Y"/>
    <n v="0"/>
    <n v="-2"/>
    <n v="0"/>
    <n v="31"/>
    <n v="1"/>
    <n v="1"/>
    <n v="1"/>
    <n v="0"/>
    <n v="335"/>
    <n v="9"/>
    <s v="Associates Degree"/>
    <n v="1"/>
    <n v="3"/>
    <n v="46"/>
    <n v="2"/>
    <n v="1"/>
    <n v="3"/>
    <n v="2321"/>
    <n v="10322"/>
    <n v="0"/>
    <n v="22"/>
    <n v="4"/>
    <n v="1"/>
    <n v="80"/>
    <n v="0"/>
    <n v="4"/>
    <n v="3"/>
    <n v="3"/>
    <n v="2"/>
    <n v="1"/>
    <n v="2"/>
  </r>
  <r>
    <s v="No"/>
    <s v="Non-Travel"/>
    <s v="25 - 34"/>
    <s v="Current Employees"/>
    <s v="Sales"/>
    <x v="0"/>
    <s v="STAFF-992"/>
    <n v="992"/>
    <x v="1"/>
    <s v="Manager"/>
    <s v="Single"/>
    <s v="No"/>
    <s v="Y"/>
    <n v="2"/>
    <n v="-2"/>
    <n v="0"/>
    <n v="33"/>
    <n v="0"/>
    <m/>
    <n v="0"/>
    <n v="1"/>
    <n v="722"/>
    <n v="17"/>
    <s v="Bachelor's Degree"/>
    <n v="1"/>
    <n v="4"/>
    <n v="38"/>
    <n v="3"/>
    <n v="4"/>
    <n v="1"/>
    <n v="17444"/>
    <n v="20489"/>
    <n v="1"/>
    <n v="11"/>
    <n v="3"/>
    <n v="4"/>
    <n v="80"/>
    <n v="0"/>
    <n v="10"/>
    <n v="3"/>
    <n v="10"/>
    <n v="8"/>
    <n v="6"/>
    <n v="0"/>
  </r>
  <r>
    <s v="Yes"/>
    <s v="Travel_Rarely"/>
    <s v="25 - 34"/>
    <s v="Ex-Employees"/>
    <s v="R&amp;D"/>
    <x v="0"/>
    <s v="STAFF-994"/>
    <n v="994"/>
    <x v="0"/>
    <s v="Research Scientist"/>
    <s v="Single"/>
    <s v="Yes"/>
    <s v="Y"/>
    <n v="5"/>
    <n v="-2"/>
    <n v="0"/>
    <n v="29"/>
    <n v="1"/>
    <n v="1"/>
    <n v="1"/>
    <n v="0"/>
    <n v="906"/>
    <n v="10"/>
    <s v="Bachelor's Degree"/>
    <n v="1"/>
    <n v="4"/>
    <n v="92"/>
    <n v="2"/>
    <n v="1"/>
    <n v="1"/>
    <n v="2404"/>
    <n v="11479"/>
    <n v="6"/>
    <n v="20"/>
    <n v="4"/>
    <n v="3"/>
    <n v="80"/>
    <n v="0"/>
    <n v="3"/>
    <n v="3"/>
    <n v="0"/>
    <n v="0"/>
    <n v="0"/>
    <n v="0"/>
  </r>
  <r>
    <s v="No"/>
    <s v="Travel_Rarely"/>
    <s v="25 - 34"/>
    <s v="Current Employees"/>
    <s v="R&amp;D"/>
    <x v="0"/>
    <s v="STAFF-995"/>
    <n v="995"/>
    <x v="0"/>
    <s v="Research Scientist"/>
    <s v="Single"/>
    <s v="No"/>
    <s v="Y"/>
    <n v="4"/>
    <n v="-2"/>
    <n v="0"/>
    <n v="33"/>
    <n v="0"/>
    <m/>
    <n v="0"/>
    <n v="1"/>
    <n v="461"/>
    <n v="13"/>
    <s v="High School"/>
    <n v="1"/>
    <n v="2"/>
    <n v="53"/>
    <n v="3"/>
    <n v="1"/>
    <n v="1"/>
    <n v="3452"/>
    <n v="17241"/>
    <n v="3"/>
    <n v="18"/>
    <n v="3"/>
    <n v="1"/>
    <n v="80"/>
    <n v="0"/>
    <n v="5"/>
    <n v="3"/>
    <n v="3"/>
    <n v="2"/>
    <n v="0"/>
    <n v="2"/>
  </r>
  <r>
    <s v="No"/>
    <s v="Travel_Rarely"/>
    <s v="45 - 54"/>
    <s v="Current Employees"/>
    <s v="R&amp;D"/>
    <x v="2"/>
    <s v="STAFF-996"/>
    <n v="996"/>
    <x v="0"/>
    <s v="Laboratory Technician"/>
    <s v="Divorced"/>
    <s v="No"/>
    <s v="Y"/>
    <n v="2"/>
    <n v="-2"/>
    <n v="0"/>
    <n v="45"/>
    <n v="0"/>
    <m/>
    <n v="0"/>
    <n v="1"/>
    <n v="974"/>
    <n v="1"/>
    <s v="Master's Degree"/>
    <n v="1"/>
    <n v="4"/>
    <n v="91"/>
    <n v="3"/>
    <n v="1"/>
    <n v="4"/>
    <n v="2270"/>
    <n v="11005"/>
    <n v="3"/>
    <n v="14"/>
    <n v="3"/>
    <n v="4"/>
    <n v="80"/>
    <n v="2"/>
    <n v="8"/>
    <n v="3"/>
    <n v="5"/>
    <n v="3"/>
    <n v="0"/>
    <n v="2"/>
  </r>
  <r>
    <s v="No"/>
    <s v="Travel_Rarely"/>
    <s v="45 - 54"/>
    <s v="Current Employees"/>
    <s v="R&amp;D"/>
    <x v="2"/>
    <s v="STAFF-997"/>
    <n v="997"/>
    <x v="1"/>
    <s v="Research Director"/>
    <s v="Divorced"/>
    <s v="No"/>
    <s v="Y"/>
    <n v="1"/>
    <n v="-2"/>
    <n v="0"/>
    <n v="50"/>
    <n v="0"/>
    <m/>
    <n v="0"/>
    <n v="1"/>
    <n v="1126"/>
    <n v="1"/>
    <s v="Associates Degree"/>
    <n v="1"/>
    <n v="4"/>
    <n v="66"/>
    <n v="3"/>
    <n v="4"/>
    <n v="4"/>
    <n v="17399"/>
    <n v="6615"/>
    <n v="9"/>
    <n v="22"/>
    <n v="4"/>
    <n v="3"/>
    <n v="80"/>
    <n v="1"/>
    <n v="32"/>
    <n v="2"/>
    <n v="5"/>
    <n v="4"/>
    <n v="1"/>
    <n v="3"/>
  </r>
  <r>
    <s v="No"/>
    <s v="Travel_Frequently"/>
    <s v="25 - 34"/>
    <s v="Current Employees"/>
    <s v="R&amp;D"/>
    <x v="1"/>
    <s v="STAFF-998"/>
    <n v="998"/>
    <x v="0"/>
    <s v="Healthcare Representative"/>
    <s v="Married"/>
    <s v="Yes"/>
    <s v="Y"/>
    <n v="2"/>
    <n v="-2"/>
    <n v="0"/>
    <n v="33"/>
    <n v="0"/>
    <m/>
    <n v="0"/>
    <n v="1"/>
    <n v="827"/>
    <n v="1"/>
    <s v="Master's Degree"/>
    <n v="1"/>
    <n v="3"/>
    <n v="84"/>
    <n v="4"/>
    <n v="2"/>
    <n v="3"/>
    <n v="5488"/>
    <n v="20161"/>
    <n v="1"/>
    <n v="13"/>
    <n v="3"/>
    <n v="1"/>
    <n v="80"/>
    <n v="1"/>
    <n v="6"/>
    <n v="3"/>
    <n v="6"/>
    <n v="5"/>
    <n v="1"/>
    <n v="2"/>
  </r>
  <r>
    <s v="No"/>
    <s v="Travel_Frequently"/>
    <s v="35 - 44"/>
    <s v="Current Employees"/>
    <s v="R&amp;D"/>
    <x v="2"/>
    <s v="STAFF-999"/>
    <n v="999"/>
    <x v="1"/>
    <s v="Research Director"/>
    <s v="Divorced"/>
    <s v="No"/>
    <s v="Y"/>
    <n v="2"/>
    <n v="-2"/>
    <n v="0"/>
    <n v="41"/>
    <n v="0"/>
    <m/>
    <n v="0"/>
    <n v="1"/>
    <n v="840"/>
    <n v="9"/>
    <s v="Bachelor's Degree"/>
    <n v="1"/>
    <n v="1"/>
    <n v="64"/>
    <n v="3"/>
    <n v="5"/>
    <n v="3"/>
    <n v="19419"/>
    <n v="3735"/>
    <n v="2"/>
    <n v="17"/>
    <n v="3"/>
    <n v="2"/>
    <n v="80"/>
    <n v="1"/>
    <n v="21"/>
    <n v="4"/>
    <n v="18"/>
    <n v="16"/>
    <n v="0"/>
    <n v="11"/>
  </r>
  <r>
    <s v="No"/>
    <s v="Travel_Rarely"/>
    <s v="25 - 34"/>
    <s v="Current Employees"/>
    <s v="R&amp;D"/>
    <x v="4"/>
    <s v="STAFF-1001"/>
    <n v="1001"/>
    <x v="0"/>
    <s v="Laboratory Technician"/>
    <s v="Married"/>
    <s v="No"/>
    <s v="Y"/>
    <n v="2"/>
    <n v="-2"/>
    <n v="0"/>
    <n v="27"/>
    <n v="0"/>
    <m/>
    <n v="0"/>
    <n v="1"/>
    <n v="1134"/>
    <n v="16"/>
    <s v="Master's Degree"/>
    <n v="1"/>
    <n v="4"/>
    <n v="37"/>
    <n v="3"/>
    <n v="1"/>
    <n v="4"/>
    <n v="2811"/>
    <n v="12086"/>
    <n v="9"/>
    <n v="14"/>
    <n v="3"/>
    <n v="2"/>
    <n v="80"/>
    <n v="1"/>
    <n v="4"/>
    <n v="3"/>
    <n v="2"/>
    <n v="2"/>
    <n v="2"/>
    <n v="2"/>
  </r>
  <r>
    <s v="No"/>
    <s v="Non-Travel"/>
    <s v="45 - 54"/>
    <s v="Current Employees"/>
    <s v="R&amp;D"/>
    <x v="0"/>
    <s v="STAFF-1002"/>
    <n v="1002"/>
    <x v="1"/>
    <s v="Laboratory Technician"/>
    <s v="Married"/>
    <s v="Yes"/>
    <s v="Y"/>
    <n v="2"/>
    <n v="-2"/>
    <n v="0"/>
    <n v="45"/>
    <n v="0"/>
    <m/>
    <n v="0"/>
    <n v="1"/>
    <n v="248"/>
    <n v="23"/>
    <s v="Associates Degree"/>
    <n v="1"/>
    <n v="4"/>
    <n v="42"/>
    <n v="3"/>
    <n v="2"/>
    <n v="1"/>
    <n v="3633"/>
    <n v="14039"/>
    <n v="1"/>
    <n v="15"/>
    <n v="3"/>
    <n v="3"/>
    <n v="80"/>
    <n v="1"/>
    <n v="9"/>
    <n v="3"/>
    <n v="9"/>
    <n v="8"/>
    <n v="0"/>
    <n v="8"/>
  </r>
  <r>
    <s v="No"/>
    <s v="Travel_Rarely"/>
    <s v="45 - 54"/>
    <s v="Current Employees"/>
    <s v="Sales"/>
    <x v="0"/>
    <s v="STAFF-1003"/>
    <n v="1003"/>
    <x v="0"/>
    <s v="Sales Executive"/>
    <s v="Single"/>
    <s v="Yes"/>
    <s v="Y"/>
    <n v="0"/>
    <n v="-2"/>
    <n v="0"/>
    <n v="47"/>
    <n v="0"/>
    <m/>
    <n v="0"/>
    <n v="1"/>
    <n v="955"/>
    <n v="4"/>
    <s v="Associates Degree"/>
    <n v="1"/>
    <n v="4"/>
    <n v="83"/>
    <n v="3"/>
    <n v="2"/>
    <n v="1"/>
    <n v="4163"/>
    <n v="8571"/>
    <n v="1"/>
    <n v="17"/>
    <n v="3"/>
    <n v="3"/>
    <n v="80"/>
    <n v="0"/>
    <n v="9"/>
    <n v="3"/>
    <n v="9"/>
    <n v="0"/>
    <n v="0"/>
    <n v="7"/>
  </r>
  <r>
    <s v="Yes"/>
    <s v="Travel_Rarely"/>
    <s v="25 - 34"/>
    <s v="Ex-Employees"/>
    <s v="R&amp;D"/>
    <x v="0"/>
    <s v="STAFF-1004"/>
    <n v="1004"/>
    <x v="0"/>
    <s v="Research Scientist"/>
    <s v="Married"/>
    <s v="Yes"/>
    <s v="Y"/>
    <n v="2"/>
    <n v="-2"/>
    <n v="0"/>
    <n v="30"/>
    <n v="1"/>
    <n v="1"/>
    <n v="1"/>
    <n v="0"/>
    <n v="138"/>
    <n v="22"/>
    <s v="Bachelor's Degree"/>
    <n v="1"/>
    <n v="1"/>
    <n v="48"/>
    <n v="3"/>
    <n v="1"/>
    <n v="1"/>
    <n v="2132"/>
    <n v="11539"/>
    <n v="4"/>
    <n v="11"/>
    <n v="3"/>
    <n v="2"/>
    <n v="80"/>
    <n v="0"/>
    <n v="7"/>
    <n v="3"/>
    <n v="5"/>
    <n v="2"/>
    <n v="0"/>
    <n v="1"/>
  </r>
  <r>
    <s v="No"/>
    <s v="Travel_Rarely"/>
    <s v="45 - 54"/>
    <s v="Current Employees"/>
    <s v="R&amp;D"/>
    <x v="0"/>
    <s v="STAFF-1005"/>
    <n v="1005"/>
    <x v="1"/>
    <s v="Manufacturing Director"/>
    <s v="Married"/>
    <s v="Yes"/>
    <s v="Y"/>
    <n v="2"/>
    <n v="-2"/>
    <n v="0"/>
    <n v="50"/>
    <n v="0"/>
    <m/>
    <n v="0"/>
    <n v="1"/>
    <n v="939"/>
    <n v="24"/>
    <s v="Bachelor's Degree"/>
    <n v="1"/>
    <n v="4"/>
    <n v="95"/>
    <n v="3"/>
    <n v="4"/>
    <n v="1"/>
    <n v="13973"/>
    <n v="4161"/>
    <n v="3"/>
    <n v="18"/>
    <n v="3"/>
    <n v="4"/>
    <n v="80"/>
    <n v="1"/>
    <n v="22"/>
    <n v="3"/>
    <n v="12"/>
    <n v="11"/>
    <n v="1"/>
    <n v="5"/>
  </r>
  <r>
    <s v="No"/>
    <s v="Travel_Frequently"/>
    <s v="35 - 44"/>
    <s v="Current Employees"/>
    <s v="R&amp;D"/>
    <x v="2"/>
    <s v="STAFF-1006"/>
    <n v="1006"/>
    <x v="1"/>
    <s v="Research Scientist"/>
    <s v="Married"/>
    <s v="No"/>
    <s v="Y"/>
    <n v="0"/>
    <n v="-2"/>
    <n v="0"/>
    <n v="38"/>
    <n v="0"/>
    <m/>
    <n v="0"/>
    <n v="1"/>
    <n v="1391"/>
    <n v="10"/>
    <s v="High School"/>
    <n v="1"/>
    <n v="3"/>
    <n v="66"/>
    <n v="3"/>
    <n v="1"/>
    <n v="3"/>
    <n v="2684"/>
    <n v="12127"/>
    <n v="0"/>
    <n v="17"/>
    <n v="3"/>
    <n v="2"/>
    <n v="80"/>
    <n v="1"/>
    <n v="3"/>
    <n v="2"/>
    <n v="2"/>
    <n v="1"/>
    <n v="0"/>
    <n v="2"/>
  </r>
  <r>
    <s v="No"/>
    <s v="Travel_Rarely"/>
    <s v="45 - 54"/>
    <s v="Current Employees"/>
    <s v="R&amp;D"/>
    <x v="2"/>
    <s v="STAFF-1007"/>
    <n v="1007"/>
    <x v="1"/>
    <s v="Manufacturing Director"/>
    <s v="Divorced"/>
    <s v="No"/>
    <s v="Y"/>
    <n v="3"/>
    <n v="-2"/>
    <n v="0"/>
    <n v="46"/>
    <n v="0"/>
    <m/>
    <n v="0"/>
    <n v="1"/>
    <n v="566"/>
    <n v="7"/>
    <s v="Associates Degree"/>
    <n v="1"/>
    <n v="4"/>
    <n v="75"/>
    <n v="3"/>
    <n v="3"/>
    <n v="3"/>
    <n v="10845"/>
    <n v="24208"/>
    <n v="6"/>
    <n v="13"/>
    <n v="3"/>
    <n v="2"/>
    <n v="80"/>
    <n v="1"/>
    <n v="13"/>
    <n v="3"/>
    <n v="8"/>
    <n v="7"/>
    <n v="0"/>
    <n v="7"/>
  </r>
  <r>
    <s v="No"/>
    <s v="Travel_Rarely"/>
    <s v="Under 25"/>
    <s v="Current Employees"/>
    <s v="R&amp;D"/>
    <x v="2"/>
    <s v="STAFF-1009"/>
    <n v="1009"/>
    <x v="0"/>
    <s v="Manufacturing Director"/>
    <s v="Divorced"/>
    <s v="No"/>
    <s v="Y"/>
    <n v="6"/>
    <n v="-2"/>
    <n v="0"/>
    <n v="24"/>
    <n v="0"/>
    <m/>
    <n v="0"/>
    <n v="1"/>
    <n v="1206"/>
    <n v="17"/>
    <s v="High School"/>
    <n v="1"/>
    <n v="4"/>
    <n v="41"/>
    <n v="2"/>
    <n v="2"/>
    <n v="3"/>
    <n v="4377"/>
    <n v="24117"/>
    <n v="1"/>
    <n v="15"/>
    <n v="3"/>
    <n v="2"/>
    <n v="80"/>
    <n v="2"/>
    <n v="5"/>
    <n v="3"/>
    <n v="4"/>
    <n v="2"/>
    <n v="3"/>
    <n v="2"/>
  </r>
  <r>
    <s v="Yes"/>
    <s v="Travel_Rarely"/>
    <s v="35 - 44"/>
    <s v="Ex-Employees"/>
    <s v="R&amp;D"/>
    <x v="1"/>
    <s v="STAFF-1010"/>
    <n v="1010"/>
    <x v="1"/>
    <s v="Laboratory Technician"/>
    <s v="Divorced"/>
    <s v="Yes"/>
    <s v="Y"/>
    <n v="2"/>
    <n v="-2"/>
    <n v="0"/>
    <n v="35"/>
    <n v="1"/>
    <n v="1"/>
    <n v="1"/>
    <n v="0"/>
    <n v="622"/>
    <n v="14"/>
    <s v="Master's Degree"/>
    <n v="1"/>
    <n v="3"/>
    <n v="39"/>
    <n v="2"/>
    <n v="1"/>
    <n v="3"/>
    <n v="3743"/>
    <n v="10074"/>
    <n v="1"/>
    <n v="24"/>
    <n v="4"/>
    <n v="4"/>
    <n v="80"/>
    <n v="1"/>
    <n v="5"/>
    <n v="1"/>
    <n v="4"/>
    <n v="2"/>
    <n v="0"/>
    <n v="2"/>
  </r>
  <r>
    <s v="No"/>
    <s v="Travel_Frequently"/>
    <s v="25 - 34"/>
    <s v="Current Employees"/>
    <s v="R&amp;D"/>
    <x v="0"/>
    <s v="STAFF-1011"/>
    <n v="1011"/>
    <x v="0"/>
    <s v="Manufacturing Director"/>
    <s v="Married"/>
    <s v="No"/>
    <s v="Y"/>
    <n v="1"/>
    <n v="-2"/>
    <n v="0"/>
    <n v="31"/>
    <n v="0"/>
    <m/>
    <n v="0"/>
    <n v="1"/>
    <n v="853"/>
    <n v="1"/>
    <s v="High School"/>
    <n v="1"/>
    <n v="3"/>
    <n v="96"/>
    <n v="3"/>
    <n v="2"/>
    <n v="1"/>
    <n v="4148"/>
    <n v="11275"/>
    <n v="1"/>
    <n v="12"/>
    <n v="3"/>
    <n v="3"/>
    <n v="80"/>
    <n v="1"/>
    <n v="4"/>
    <n v="3"/>
    <n v="4"/>
    <n v="3"/>
    <n v="0"/>
    <n v="3"/>
  </r>
  <r>
    <s v="No"/>
    <s v="Non-Travel"/>
    <s v="Under 25"/>
    <s v="Current Employees"/>
    <s v="R&amp;D"/>
    <x v="0"/>
    <s v="STAFF-1012"/>
    <n v="1012"/>
    <x v="1"/>
    <s v="Research Scientist"/>
    <s v="Single"/>
    <s v="No"/>
    <s v="Y"/>
    <n v="2"/>
    <n v="-2"/>
    <n v="0"/>
    <n v="18"/>
    <n v="0"/>
    <m/>
    <n v="0"/>
    <n v="1"/>
    <n v="287"/>
    <n v="5"/>
    <s v="Associates Degree"/>
    <n v="1"/>
    <n v="2"/>
    <n v="73"/>
    <n v="3"/>
    <n v="1"/>
    <n v="1"/>
    <n v="1051"/>
    <n v="13493"/>
    <n v="1"/>
    <n v="15"/>
    <n v="3"/>
    <n v="4"/>
    <n v="80"/>
    <n v="0"/>
    <n v="0"/>
    <n v="3"/>
    <n v="0"/>
    <n v="0"/>
    <n v="0"/>
    <n v="0"/>
  </r>
  <r>
    <s v="No"/>
    <s v="Travel_Rarely"/>
    <s v="45 - 54"/>
    <s v="Current Employees"/>
    <s v="R&amp;D"/>
    <x v="4"/>
    <s v="STAFF-1013"/>
    <n v="1013"/>
    <x v="0"/>
    <s v="Manufacturing Director"/>
    <s v="Married"/>
    <s v="No"/>
    <s v="Y"/>
    <n v="2"/>
    <n v="-2"/>
    <n v="0"/>
    <n v="54"/>
    <n v="0"/>
    <m/>
    <n v="0"/>
    <n v="1"/>
    <n v="1441"/>
    <n v="17"/>
    <s v="Bachelor's Degree"/>
    <n v="1"/>
    <n v="4"/>
    <n v="56"/>
    <n v="3"/>
    <n v="3"/>
    <n v="4"/>
    <n v="10739"/>
    <n v="13943"/>
    <n v="8"/>
    <n v="11"/>
    <n v="3"/>
    <n v="3"/>
    <n v="80"/>
    <n v="1"/>
    <n v="22"/>
    <n v="3"/>
    <n v="10"/>
    <n v="7"/>
    <n v="0"/>
    <n v="8"/>
  </r>
  <r>
    <s v="No"/>
    <s v="Travel_Rarely"/>
    <s v="35 - 44"/>
    <s v="Current Employees"/>
    <s v="R&amp;D"/>
    <x v="2"/>
    <s v="STAFF-1014"/>
    <n v="1014"/>
    <x v="0"/>
    <s v="Healthcare Representative"/>
    <s v="Divorced"/>
    <s v="Yes"/>
    <s v="Y"/>
    <n v="3"/>
    <n v="-2"/>
    <n v="0"/>
    <n v="35"/>
    <n v="0"/>
    <m/>
    <n v="0"/>
    <n v="1"/>
    <n v="583"/>
    <n v="25"/>
    <s v="Master's Degree"/>
    <n v="1"/>
    <n v="3"/>
    <n v="57"/>
    <n v="3"/>
    <n v="3"/>
    <n v="3"/>
    <n v="10388"/>
    <n v="6975"/>
    <n v="1"/>
    <n v="11"/>
    <n v="3"/>
    <n v="3"/>
    <n v="80"/>
    <n v="1"/>
    <n v="16"/>
    <n v="2"/>
    <n v="16"/>
    <n v="10"/>
    <n v="10"/>
    <n v="1"/>
  </r>
  <r>
    <s v="No"/>
    <s v="Travel_Rarely"/>
    <s v="25 - 34"/>
    <s v="Current Employees"/>
    <s v="R&amp;D"/>
    <x v="0"/>
    <s v="STAFF-1015"/>
    <n v="1015"/>
    <x v="0"/>
    <s v="Research Director"/>
    <s v="Married"/>
    <s v="Yes"/>
    <s v="Y"/>
    <n v="4"/>
    <n v="-2"/>
    <n v="0"/>
    <n v="30"/>
    <n v="0"/>
    <m/>
    <n v="0"/>
    <n v="1"/>
    <n v="153"/>
    <n v="8"/>
    <s v="Associates Degree"/>
    <n v="1"/>
    <n v="2"/>
    <n v="73"/>
    <n v="4"/>
    <n v="3"/>
    <n v="1"/>
    <n v="11416"/>
    <n v="17802"/>
    <n v="0"/>
    <n v="12"/>
    <n v="3"/>
    <n v="3"/>
    <n v="80"/>
    <n v="3"/>
    <n v="9"/>
    <n v="2"/>
    <n v="8"/>
    <n v="7"/>
    <n v="1"/>
    <n v="7"/>
  </r>
  <r>
    <s v="Yes"/>
    <s v="Travel_Rarely"/>
    <s v="Under 25"/>
    <s v="Ex-Employees"/>
    <s v="R&amp;D"/>
    <x v="2"/>
    <s v="STAFF-1016"/>
    <n v="1016"/>
    <x v="0"/>
    <s v="Research Scientist"/>
    <s v="Single"/>
    <s v="Yes"/>
    <s v="Y"/>
    <n v="2"/>
    <n v="-2"/>
    <n v="0"/>
    <n v="20"/>
    <n v="1"/>
    <n v="1"/>
    <n v="1"/>
    <n v="0"/>
    <n v="1097"/>
    <n v="11"/>
    <s v="Bachelor's Degree"/>
    <n v="1"/>
    <n v="4"/>
    <n v="98"/>
    <n v="2"/>
    <n v="1"/>
    <n v="3"/>
    <n v="2600"/>
    <n v="18275"/>
    <n v="1"/>
    <n v="15"/>
    <n v="3"/>
    <n v="1"/>
    <n v="80"/>
    <n v="0"/>
    <n v="1"/>
    <n v="3"/>
    <n v="1"/>
    <n v="0"/>
    <n v="0"/>
    <n v="0"/>
  </r>
  <r>
    <s v="Yes"/>
    <s v="Travel_Frequently"/>
    <s v="25 - 34"/>
    <s v="Ex-Employees"/>
    <s v="R&amp;D"/>
    <x v="2"/>
    <s v="STAFF-1017"/>
    <n v="1017"/>
    <x v="0"/>
    <s v="Laboratory Technician"/>
    <s v="Single"/>
    <s v="No"/>
    <s v="Y"/>
    <n v="3"/>
    <n v="-2"/>
    <n v="0"/>
    <n v="30"/>
    <n v="1"/>
    <n v="1"/>
    <n v="1"/>
    <n v="0"/>
    <n v="109"/>
    <n v="5"/>
    <s v="Bachelor's Degree"/>
    <n v="1"/>
    <n v="2"/>
    <n v="60"/>
    <n v="3"/>
    <n v="1"/>
    <n v="3"/>
    <n v="2422"/>
    <n v="25725"/>
    <n v="0"/>
    <n v="17"/>
    <n v="3"/>
    <n v="1"/>
    <n v="80"/>
    <n v="0"/>
    <n v="4"/>
    <n v="3"/>
    <n v="3"/>
    <n v="2"/>
    <n v="1"/>
    <n v="2"/>
  </r>
  <r>
    <s v="No"/>
    <s v="Travel_Rarely"/>
    <s v="25 - 34"/>
    <s v="Current Employees"/>
    <s v="R&amp;D"/>
    <x v="2"/>
    <s v="STAFF-1018"/>
    <n v="1018"/>
    <x v="1"/>
    <s v="Manufacturing Director"/>
    <s v="Married"/>
    <s v="No"/>
    <s v="Y"/>
    <n v="2"/>
    <n v="-2"/>
    <n v="0"/>
    <n v="26"/>
    <n v="0"/>
    <m/>
    <n v="0"/>
    <n v="1"/>
    <n v="1066"/>
    <n v="2"/>
    <s v="Associates Degree"/>
    <n v="1"/>
    <n v="4"/>
    <n v="32"/>
    <n v="4"/>
    <n v="2"/>
    <n v="4"/>
    <n v="5472"/>
    <n v="3334"/>
    <n v="1"/>
    <n v="12"/>
    <n v="3"/>
    <n v="2"/>
    <n v="80"/>
    <n v="0"/>
    <n v="8"/>
    <n v="3"/>
    <n v="8"/>
    <n v="7"/>
    <n v="1"/>
    <n v="3"/>
  </r>
  <r>
    <s v="No"/>
    <s v="Travel_Rarely"/>
    <s v="Under 25"/>
    <s v="Current Employees"/>
    <s v="R&amp;D"/>
    <x v="0"/>
    <s v="STAFF-1019"/>
    <n v="1019"/>
    <x v="1"/>
    <s v="Laboratory Technician"/>
    <s v="Married"/>
    <s v="No"/>
    <s v="Y"/>
    <n v="3"/>
    <n v="-2"/>
    <n v="0"/>
    <n v="22"/>
    <n v="0"/>
    <m/>
    <n v="0"/>
    <n v="1"/>
    <n v="217"/>
    <n v="8"/>
    <s v="High School"/>
    <n v="1"/>
    <n v="2"/>
    <n v="94"/>
    <n v="1"/>
    <n v="1"/>
    <n v="1"/>
    <n v="2451"/>
    <n v="6881"/>
    <n v="1"/>
    <n v="15"/>
    <n v="3"/>
    <n v="1"/>
    <n v="80"/>
    <n v="1"/>
    <n v="4"/>
    <n v="2"/>
    <n v="4"/>
    <n v="3"/>
    <n v="1"/>
    <n v="1"/>
  </r>
  <r>
    <s v="No"/>
    <s v="Travel_Rarely"/>
    <s v="45 - 54"/>
    <s v="Current Employees"/>
    <s v="R&amp;D"/>
    <x v="0"/>
    <s v="STAFF-1022"/>
    <n v="1022"/>
    <x v="1"/>
    <s v="Healthcare Representative"/>
    <s v="Single"/>
    <s v="No"/>
    <s v="Y"/>
    <n v="0"/>
    <n v="-2"/>
    <n v="0"/>
    <n v="48"/>
    <n v="0"/>
    <m/>
    <n v="0"/>
    <n v="1"/>
    <n v="277"/>
    <n v="6"/>
    <s v="Bachelor's Degree"/>
    <n v="1"/>
    <n v="1"/>
    <n v="97"/>
    <n v="2"/>
    <n v="2"/>
    <n v="1"/>
    <n v="4240"/>
    <n v="13119"/>
    <n v="2"/>
    <n v="13"/>
    <n v="3"/>
    <n v="4"/>
    <n v="80"/>
    <n v="0"/>
    <n v="19"/>
    <n v="3"/>
    <n v="2"/>
    <n v="2"/>
    <n v="2"/>
    <n v="2"/>
  </r>
  <r>
    <s v="No"/>
    <s v="Travel_Rarely"/>
    <s v="45 - 54"/>
    <s v="Current Employees"/>
    <s v="R&amp;D"/>
    <x v="0"/>
    <s v="STAFF-1024"/>
    <n v="1024"/>
    <x v="1"/>
    <s v="Healthcare Representative"/>
    <s v="Single"/>
    <s v="No"/>
    <s v="Y"/>
    <n v="3"/>
    <n v="-2"/>
    <n v="0"/>
    <n v="48"/>
    <n v="0"/>
    <m/>
    <n v="0"/>
    <n v="1"/>
    <n v="1355"/>
    <n v="4"/>
    <s v="Master's Degree"/>
    <n v="1"/>
    <n v="3"/>
    <n v="78"/>
    <n v="2"/>
    <n v="3"/>
    <n v="1"/>
    <n v="10999"/>
    <n v="22245"/>
    <n v="7"/>
    <n v="14"/>
    <n v="3"/>
    <n v="2"/>
    <n v="80"/>
    <n v="0"/>
    <n v="27"/>
    <n v="3"/>
    <n v="15"/>
    <n v="11"/>
    <n v="4"/>
    <n v="8"/>
  </r>
  <r>
    <s v="No"/>
    <s v="Travel_Rarely"/>
    <s v="35 - 44"/>
    <s v="Current Employees"/>
    <s v="R&amp;D"/>
    <x v="2"/>
    <s v="STAFF-1025"/>
    <n v="1025"/>
    <x v="0"/>
    <s v="Manufacturing Director"/>
    <s v="Single"/>
    <s v="No"/>
    <s v="Y"/>
    <n v="6"/>
    <n v="-2"/>
    <n v="0"/>
    <n v="41"/>
    <n v="0"/>
    <m/>
    <n v="0"/>
    <n v="1"/>
    <n v="549"/>
    <n v="7"/>
    <s v="Associates Degree"/>
    <n v="1"/>
    <n v="4"/>
    <n v="42"/>
    <n v="3"/>
    <n v="2"/>
    <n v="3"/>
    <n v="5003"/>
    <n v="23371"/>
    <n v="6"/>
    <n v="14"/>
    <n v="3"/>
    <n v="2"/>
    <n v="80"/>
    <n v="0"/>
    <n v="8"/>
    <n v="3"/>
    <n v="2"/>
    <n v="2"/>
    <n v="2"/>
    <n v="1"/>
  </r>
  <r>
    <s v="No"/>
    <s v="Travel_Rarely"/>
    <s v="35 - 44"/>
    <s v="Current Employees"/>
    <s v="R&amp;D"/>
    <x v="0"/>
    <s v="STAFF-1026"/>
    <n v="1026"/>
    <x v="0"/>
    <s v="Manufacturing Director"/>
    <s v="Married"/>
    <s v="No"/>
    <s v="Y"/>
    <n v="3"/>
    <n v="-2"/>
    <n v="0"/>
    <n v="39"/>
    <n v="0"/>
    <m/>
    <n v="0"/>
    <n v="1"/>
    <n v="466"/>
    <n v="1"/>
    <s v="High School"/>
    <n v="1"/>
    <n v="4"/>
    <n v="65"/>
    <n v="2"/>
    <n v="4"/>
    <n v="1"/>
    <n v="12742"/>
    <n v="7060"/>
    <n v="1"/>
    <n v="16"/>
    <n v="3"/>
    <n v="3"/>
    <n v="80"/>
    <n v="1"/>
    <n v="21"/>
    <n v="3"/>
    <n v="21"/>
    <n v="6"/>
    <n v="11"/>
    <n v="8"/>
  </r>
  <r>
    <s v="No"/>
    <s v="Travel_Rarely"/>
    <s v="25 - 34"/>
    <s v="Current Employees"/>
    <s v="R&amp;D"/>
    <x v="0"/>
    <s v="STAFF-1027"/>
    <n v="1027"/>
    <x v="0"/>
    <s v="Manufacturing Director"/>
    <s v="Married"/>
    <s v="No"/>
    <s v="Y"/>
    <n v="2"/>
    <n v="-2"/>
    <n v="0"/>
    <n v="27"/>
    <n v="0"/>
    <m/>
    <n v="0"/>
    <n v="1"/>
    <n v="1055"/>
    <n v="2"/>
    <s v="Master's Degree"/>
    <n v="1"/>
    <n v="1"/>
    <n v="47"/>
    <n v="3"/>
    <n v="2"/>
    <n v="1"/>
    <n v="4227"/>
    <n v="4658"/>
    <n v="0"/>
    <n v="18"/>
    <n v="3"/>
    <n v="2"/>
    <n v="80"/>
    <n v="1"/>
    <n v="4"/>
    <n v="3"/>
    <n v="3"/>
    <n v="2"/>
    <n v="2"/>
    <n v="2"/>
  </r>
  <r>
    <s v="No"/>
    <s v="Travel_Rarely"/>
    <s v="35 - 44"/>
    <s v="Current Employees"/>
    <s v="R&amp;D"/>
    <x v="1"/>
    <s v="STAFF-1028"/>
    <n v="1028"/>
    <x v="1"/>
    <s v="Laboratory Technician"/>
    <s v="Divorced"/>
    <s v="No"/>
    <s v="Y"/>
    <n v="4"/>
    <n v="-2"/>
    <n v="0"/>
    <n v="35"/>
    <n v="0"/>
    <m/>
    <n v="0"/>
    <n v="1"/>
    <n v="802"/>
    <n v="10"/>
    <s v="Bachelor's Degree"/>
    <n v="1"/>
    <n v="2"/>
    <n v="45"/>
    <n v="3"/>
    <n v="1"/>
    <n v="4"/>
    <n v="3917"/>
    <n v="9541"/>
    <n v="1"/>
    <n v="20"/>
    <n v="4"/>
    <n v="1"/>
    <n v="80"/>
    <n v="1"/>
    <n v="3"/>
    <n v="2"/>
    <n v="3"/>
    <n v="2"/>
    <n v="1"/>
    <n v="2"/>
  </r>
  <r>
    <s v="No"/>
    <s v="Travel_Rarely"/>
    <s v="35 - 44"/>
    <s v="Current Employees"/>
    <s v="Sales"/>
    <x v="3"/>
    <s v="STAFF-1029"/>
    <n v="1029"/>
    <x v="1"/>
    <s v="Manager"/>
    <s v="Married"/>
    <s v="No"/>
    <s v="Y"/>
    <n v="3"/>
    <n v="-2"/>
    <n v="0"/>
    <n v="42"/>
    <n v="0"/>
    <m/>
    <n v="0"/>
    <n v="1"/>
    <n v="265"/>
    <n v="5"/>
    <s v="Associates Degree"/>
    <n v="1"/>
    <n v="4"/>
    <n v="90"/>
    <n v="3"/>
    <n v="5"/>
    <n v="2"/>
    <n v="18303"/>
    <n v="7770"/>
    <n v="6"/>
    <n v="13"/>
    <n v="3"/>
    <n v="2"/>
    <n v="80"/>
    <n v="0"/>
    <n v="21"/>
    <n v="4"/>
    <n v="1"/>
    <n v="0"/>
    <n v="0"/>
    <n v="0"/>
  </r>
  <r>
    <s v="No"/>
    <s v="Travel_Rarely"/>
    <s v="45 - 54"/>
    <s v="Current Employees"/>
    <s v="R&amp;D"/>
    <x v="0"/>
    <s v="STAFF-1030"/>
    <n v="1030"/>
    <x v="1"/>
    <s v="Laboratory Technician"/>
    <s v="Married"/>
    <s v="No"/>
    <s v="Y"/>
    <n v="5"/>
    <n v="-2"/>
    <n v="0"/>
    <n v="50"/>
    <n v="0"/>
    <m/>
    <n v="0"/>
    <n v="1"/>
    <n v="804"/>
    <n v="9"/>
    <s v="Bachelor's Degree"/>
    <n v="1"/>
    <n v="1"/>
    <n v="64"/>
    <n v="3"/>
    <n v="1"/>
    <n v="1"/>
    <n v="2380"/>
    <n v="20165"/>
    <n v="4"/>
    <n v="18"/>
    <n v="3"/>
    <n v="2"/>
    <n v="80"/>
    <n v="0"/>
    <n v="8"/>
    <n v="3"/>
    <n v="1"/>
    <n v="0"/>
    <n v="0"/>
    <n v="0"/>
  </r>
  <r>
    <s v="No"/>
    <s v="Travel_Rarely"/>
    <s v="Over 55"/>
    <s v="Current Employees"/>
    <s v="R&amp;D"/>
    <x v="0"/>
    <s v="STAFF-1032"/>
    <n v="1032"/>
    <x v="0"/>
    <s v="Manufacturing Director"/>
    <s v="Single"/>
    <s v="Yes"/>
    <s v="Y"/>
    <n v="4"/>
    <n v="-2"/>
    <n v="0"/>
    <n v="59"/>
    <n v="0"/>
    <m/>
    <n v="0"/>
    <n v="1"/>
    <n v="715"/>
    <n v="2"/>
    <s v="Bachelor's Degree"/>
    <n v="1"/>
    <n v="3"/>
    <n v="69"/>
    <n v="2"/>
    <n v="4"/>
    <n v="1"/>
    <n v="13726"/>
    <n v="21829"/>
    <n v="3"/>
    <n v="13"/>
    <n v="3"/>
    <n v="1"/>
    <n v="80"/>
    <n v="0"/>
    <n v="30"/>
    <n v="3"/>
    <n v="5"/>
    <n v="3"/>
    <n v="4"/>
    <n v="3"/>
  </r>
  <r>
    <s v="Yes"/>
    <s v="Travel_Rarely"/>
    <s v="35 - 44"/>
    <s v="Ex-Employees"/>
    <s v="R&amp;D"/>
    <x v="2"/>
    <s v="STAFF-1033"/>
    <n v="1033"/>
    <x v="0"/>
    <s v="Healthcare Representative"/>
    <s v="Married"/>
    <s v="No"/>
    <s v="Y"/>
    <n v="2"/>
    <n v="-2"/>
    <n v="0"/>
    <n v="37"/>
    <n v="1"/>
    <n v="1"/>
    <n v="1"/>
    <n v="0"/>
    <n v="1141"/>
    <n v="11"/>
    <s v="Associates Degree"/>
    <n v="1"/>
    <n v="1"/>
    <n v="61"/>
    <n v="1"/>
    <n v="2"/>
    <n v="3"/>
    <n v="4777"/>
    <n v="14382"/>
    <n v="5"/>
    <n v="15"/>
    <n v="3"/>
    <n v="1"/>
    <n v="80"/>
    <n v="0"/>
    <n v="15"/>
    <n v="1"/>
    <n v="1"/>
    <n v="0"/>
    <n v="0"/>
    <n v="0"/>
  </r>
  <r>
    <s v="No"/>
    <s v="Travel_Frequently"/>
    <s v="Over 55"/>
    <s v="Current Employees"/>
    <s v="R&amp;D"/>
    <x v="2"/>
    <s v="STAFF-1034"/>
    <n v="1034"/>
    <x v="1"/>
    <s v="Healthcare Representative"/>
    <s v="Married"/>
    <s v="Yes"/>
    <s v="Y"/>
    <n v="3"/>
    <n v="-2"/>
    <n v="0"/>
    <n v="55"/>
    <n v="0"/>
    <m/>
    <n v="0"/>
    <n v="1"/>
    <n v="135"/>
    <n v="18"/>
    <s v="Master's Degree"/>
    <n v="1"/>
    <n v="3"/>
    <n v="62"/>
    <n v="3"/>
    <n v="2"/>
    <n v="3"/>
    <n v="6385"/>
    <n v="12992"/>
    <n v="3"/>
    <n v="14"/>
    <n v="3"/>
    <n v="4"/>
    <n v="80"/>
    <n v="2"/>
    <n v="17"/>
    <n v="3"/>
    <n v="8"/>
    <n v="7"/>
    <n v="6"/>
    <n v="7"/>
  </r>
  <r>
    <s v="No"/>
    <s v="Non-Travel"/>
    <s v="35 - 44"/>
    <s v="Current Employees"/>
    <s v="R&amp;D"/>
    <x v="0"/>
    <s v="STAFF-1035"/>
    <n v="1035"/>
    <x v="0"/>
    <s v="Research Director"/>
    <s v="Divorced"/>
    <s v="No"/>
    <s v="Y"/>
    <n v="3"/>
    <n v="-2"/>
    <n v="0"/>
    <n v="41"/>
    <n v="0"/>
    <m/>
    <n v="0"/>
    <n v="1"/>
    <n v="247"/>
    <n v="7"/>
    <s v="High School"/>
    <n v="1"/>
    <n v="2"/>
    <n v="55"/>
    <n v="1"/>
    <n v="5"/>
    <n v="1"/>
    <n v="19973"/>
    <n v="20284"/>
    <n v="1"/>
    <n v="22"/>
    <n v="4"/>
    <n v="2"/>
    <n v="80"/>
    <n v="2"/>
    <n v="21"/>
    <n v="3"/>
    <n v="21"/>
    <n v="16"/>
    <n v="5"/>
    <n v="10"/>
  </r>
  <r>
    <s v="No"/>
    <s v="Travel_Rarely"/>
    <s v="35 - 44"/>
    <s v="Current Employees"/>
    <s v="Sales"/>
    <x v="0"/>
    <s v="STAFF-1036"/>
    <n v="1036"/>
    <x v="1"/>
    <s v="Sales Executive"/>
    <s v="Single"/>
    <s v="Yes"/>
    <s v="Y"/>
    <n v="1"/>
    <n v="-2"/>
    <n v="0"/>
    <n v="38"/>
    <n v="0"/>
    <m/>
    <n v="0"/>
    <n v="1"/>
    <n v="1035"/>
    <n v="3"/>
    <s v="Master's Degree"/>
    <n v="1"/>
    <n v="2"/>
    <n v="42"/>
    <n v="3"/>
    <n v="2"/>
    <n v="1"/>
    <n v="6861"/>
    <n v="4981"/>
    <n v="8"/>
    <n v="12"/>
    <n v="3"/>
    <n v="3"/>
    <n v="80"/>
    <n v="0"/>
    <n v="19"/>
    <n v="3"/>
    <n v="1"/>
    <n v="0"/>
    <n v="0"/>
    <n v="0"/>
  </r>
  <r>
    <s v="Yes"/>
    <s v="Non-Travel"/>
    <s v="25 - 34"/>
    <s v="Ex-Employees"/>
    <s v="Sales"/>
    <x v="2"/>
    <s v="STAFF-1037"/>
    <n v="1037"/>
    <x v="1"/>
    <s v="Sales Executive"/>
    <s v="Single"/>
    <s v="No"/>
    <s v="Y"/>
    <n v="6"/>
    <n v="-2"/>
    <n v="0"/>
    <n v="26"/>
    <n v="1"/>
    <n v="1"/>
    <n v="1"/>
    <n v="0"/>
    <n v="265"/>
    <n v="29"/>
    <s v="Associates Degree"/>
    <n v="1"/>
    <n v="2"/>
    <n v="79"/>
    <n v="1"/>
    <n v="2"/>
    <n v="3"/>
    <n v="4969"/>
    <n v="21813"/>
    <n v="8"/>
    <n v="18"/>
    <n v="3"/>
    <n v="4"/>
    <n v="80"/>
    <n v="0"/>
    <n v="7"/>
    <n v="3"/>
    <n v="2"/>
    <n v="2"/>
    <n v="2"/>
    <n v="2"/>
  </r>
  <r>
    <s v="Yes"/>
    <s v="Travel_Rarely"/>
    <s v="45 - 54"/>
    <s v="Ex-Employees"/>
    <s v="Sales"/>
    <x v="3"/>
    <s v="STAFF-1038"/>
    <n v="1038"/>
    <x v="0"/>
    <s v="Manager"/>
    <s v="Married"/>
    <s v="No"/>
    <s v="Y"/>
    <n v="3"/>
    <n v="-2"/>
    <n v="0"/>
    <n v="52"/>
    <n v="1"/>
    <n v="1"/>
    <n v="1"/>
    <n v="0"/>
    <n v="266"/>
    <n v="2"/>
    <s v="High School"/>
    <n v="1"/>
    <n v="1"/>
    <n v="57"/>
    <n v="1"/>
    <n v="5"/>
    <n v="2"/>
    <n v="19845"/>
    <n v="25846"/>
    <n v="1"/>
    <n v="15"/>
    <n v="3"/>
    <n v="4"/>
    <n v="80"/>
    <n v="1"/>
    <n v="33"/>
    <n v="3"/>
    <n v="32"/>
    <n v="14"/>
    <n v="6"/>
    <n v="9"/>
  </r>
  <r>
    <s v="No"/>
    <s v="Travel_Rarely"/>
    <s v="35 - 44"/>
    <s v="Current Employees"/>
    <s v="Sales"/>
    <x v="2"/>
    <s v="STAFF-1039"/>
    <n v="1039"/>
    <x v="0"/>
    <s v="Sales Executive"/>
    <s v="Married"/>
    <s v="Yes"/>
    <s v="Y"/>
    <n v="2"/>
    <n v="-2"/>
    <n v="0"/>
    <n v="44"/>
    <n v="0"/>
    <m/>
    <n v="0"/>
    <n v="1"/>
    <n v="1448"/>
    <n v="28"/>
    <s v="Bachelor's Degree"/>
    <n v="1"/>
    <n v="4"/>
    <n v="53"/>
    <n v="4"/>
    <n v="4"/>
    <n v="4"/>
    <n v="13320"/>
    <n v="11737"/>
    <n v="3"/>
    <n v="18"/>
    <n v="3"/>
    <n v="3"/>
    <n v="80"/>
    <n v="1"/>
    <n v="23"/>
    <n v="3"/>
    <n v="12"/>
    <n v="11"/>
    <n v="11"/>
    <n v="11"/>
  </r>
  <r>
    <s v="No"/>
    <s v="Non-Travel"/>
    <s v="45 - 54"/>
    <s v="Current Employees"/>
    <s v="Sales"/>
    <x v="0"/>
    <s v="STAFF-1040"/>
    <n v="1040"/>
    <x v="0"/>
    <s v="Sales Executive"/>
    <s v="Married"/>
    <s v="No"/>
    <s v="Y"/>
    <n v="3"/>
    <n v="-2"/>
    <n v="0"/>
    <n v="50"/>
    <n v="0"/>
    <m/>
    <n v="0"/>
    <n v="1"/>
    <n v="145"/>
    <n v="1"/>
    <s v="Bachelor's Degree"/>
    <n v="1"/>
    <n v="4"/>
    <n v="95"/>
    <n v="3"/>
    <n v="2"/>
    <n v="1"/>
    <n v="6347"/>
    <n v="24920"/>
    <n v="0"/>
    <n v="12"/>
    <n v="3"/>
    <n v="1"/>
    <n v="80"/>
    <n v="1"/>
    <n v="19"/>
    <n v="3"/>
    <n v="18"/>
    <n v="7"/>
    <n v="0"/>
    <n v="13"/>
  </r>
  <r>
    <s v="Yes"/>
    <s v="Travel_Rarely"/>
    <s v="35 - 44"/>
    <s v="Ex-Employees"/>
    <s v="R&amp;D"/>
    <x v="0"/>
    <s v="STAFF-1042"/>
    <n v="1042"/>
    <x v="0"/>
    <s v="Laboratory Technician"/>
    <s v="Single"/>
    <s v="No"/>
    <s v="Y"/>
    <n v="1"/>
    <n v="-2"/>
    <n v="0"/>
    <n v="36"/>
    <n v="1"/>
    <n v="1"/>
    <n v="1"/>
    <n v="0"/>
    <n v="885"/>
    <n v="16"/>
    <s v="Master's Degree"/>
    <n v="1"/>
    <n v="3"/>
    <n v="43"/>
    <n v="4"/>
    <n v="1"/>
    <n v="1"/>
    <n v="2743"/>
    <n v="8269"/>
    <n v="1"/>
    <n v="16"/>
    <n v="3"/>
    <n v="3"/>
    <n v="80"/>
    <n v="0"/>
    <n v="18"/>
    <n v="3"/>
    <n v="17"/>
    <n v="13"/>
    <n v="15"/>
    <n v="14"/>
  </r>
  <r>
    <s v="No"/>
    <s v="Travel_Frequently"/>
    <s v="35 - 44"/>
    <s v="Current Employees"/>
    <s v="R&amp;D"/>
    <x v="2"/>
    <s v="STAFF-1043"/>
    <n v="1043"/>
    <x v="0"/>
    <s v="Manufacturing Director"/>
    <s v="Single"/>
    <s v="Yes"/>
    <s v="Y"/>
    <n v="2"/>
    <n v="-2"/>
    <n v="0"/>
    <n v="39"/>
    <n v="0"/>
    <m/>
    <n v="0"/>
    <n v="1"/>
    <n v="945"/>
    <n v="22"/>
    <s v="Bachelor's Degree"/>
    <n v="1"/>
    <n v="4"/>
    <n v="82"/>
    <n v="3"/>
    <n v="3"/>
    <n v="3"/>
    <n v="10880"/>
    <n v="5083"/>
    <n v="1"/>
    <n v="13"/>
    <n v="3"/>
    <n v="3"/>
    <n v="80"/>
    <n v="0"/>
    <n v="21"/>
    <n v="3"/>
    <n v="21"/>
    <n v="6"/>
    <n v="2"/>
    <n v="8"/>
  </r>
  <r>
    <s v="No"/>
    <s v="Non-Travel"/>
    <s v="25 - 34"/>
    <s v="Current Employees"/>
    <s v="Sales"/>
    <x v="0"/>
    <s v="STAFF-1044"/>
    <n v="1044"/>
    <x v="0"/>
    <s v="Sales Representative"/>
    <s v="Single"/>
    <s v="No"/>
    <s v="Y"/>
    <n v="2"/>
    <n v="-2"/>
    <n v="0"/>
    <n v="33"/>
    <n v="0"/>
    <m/>
    <n v="0"/>
    <n v="1"/>
    <n v="1038"/>
    <n v="8"/>
    <s v="High School"/>
    <n v="1"/>
    <n v="2"/>
    <n v="88"/>
    <n v="2"/>
    <n v="1"/>
    <n v="1"/>
    <n v="2342"/>
    <n v="21437"/>
    <n v="0"/>
    <n v="19"/>
    <n v="3"/>
    <n v="4"/>
    <n v="80"/>
    <n v="0"/>
    <n v="3"/>
    <n v="2"/>
    <n v="2"/>
    <n v="2"/>
    <n v="2"/>
    <n v="2"/>
  </r>
  <r>
    <s v="No"/>
    <s v="Travel_Rarely"/>
    <s v="45 - 54"/>
    <s v="Current Employees"/>
    <s v="Sales"/>
    <x v="0"/>
    <s v="STAFF-1045"/>
    <n v="1045"/>
    <x v="0"/>
    <s v="Manager"/>
    <s v="Married"/>
    <s v="No"/>
    <s v="Y"/>
    <n v="4"/>
    <n v="-2"/>
    <n v="0"/>
    <n v="45"/>
    <n v="0"/>
    <m/>
    <n v="0"/>
    <n v="1"/>
    <n v="1234"/>
    <n v="11"/>
    <s v="Associates Degree"/>
    <n v="1"/>
    <n v="4"/>
    <n v="90"/>
    <n v="3"/>
    <n v="4"/>
    <n v="1"/>
    <n v="17650"/>
    <n v="5404"/>
    <n v="3"/>
    <n v="13"/>
    <n v="3"/>
    <n v="2"/>
    <n v="80"/>
    <n v="1"/>
    <n v="26"/>
    <n v="4"/>
    <n v="9"/>
    <n v="3"/>
    <n v="1"/>
    <n v="1"/>
  </r>
  <r>
    <s v="No"/>
    <s v="Non-Travel"/>
    <s v="25 - 34"/>
    <s v="Current Employees"/>
    <s v="R&amp;D"/>
    <x v="2"/>
    <s v="STAFF-1046"/>
    <n v="1046"/>
    <x v="0"/>
    <s v="Laboratory Technician"/>
    <s v="Single"/>
    <s v="No"/>
    <s v="Y"/>
    <n v="2"/>
    <n v="-2"/>
    <n v="0"/>
    <n v="32"/>
    <n v="0"/>
    <m/>
    <n v="0"/>
    <n v="1"/>
    <n v="1109"/>
    <n v="29"/>
    <s v="Master's Degree"/>
    <n v="1"/>
    <n v="4"/>
    <n v="69"/>
    <n v="3"/>
    <n v="1"/>
    <n v="3"/>
    <n v="4025"/>
    <n v="11135"/>
    <n v="9"/>
    <n v="12"/>
    <n v="3"/>
    <n v="2"/>
    <n v="80"/>
    <n v="0"/>
    <n v="10"/>
    <n v="3"/>
    <n v="8"/>
    <n v="7"/>
    <n v="7"/>
    <n v="7"/>
  </r>
  <r>
    <s v="No"/>
    <s v="Travel_Rarely"/>
    <s v="25 - 34"/>
    <s v="Current Employees"/>
    <s v="Sales"/>
    <x v="3"/>
    <s v="STAFF-1047"/>
    <n v="1047"/>
    <x v="1"/>
    <s v="Sales Executive"/>
    <s v="Divorced"/>
    <s v="No"/>
    <s v="Y"/>
    <n v="2"/>
    <n v="-2"/>
    <n v="0"/>
    <n v="34"/>
    <n v="0"/>
    <m/>
    <n v="0"/>
    <n v="1"/>
    <n v="216"/>
    <n v="1"/>
    <s v="Master's Degree"/>
    <n v="1"/>
    <n v="2"/>
    <n v="75"/>
    <n v="4"/>
    <n v="2"/>
    <n v="2"/>
    <n v="9725"/>
    <n v="12278"/>
    <n v="0"/>
    <n v="11"/>
    <n v="3"/>
    <n v="4"/>
    <n v="80"/>
    <n v="1"/>
    <n v="16"/>
    <n v="2"/>
    <n v="15"/>
    <n v="1"/>
    <n v="0"/>
    <n v="9"/>
  </r>
  <r>
    <s v="No"/>
    <s v="Travel_Rarely"/>
    <s v="Over 55"/>
    <s v="Current Employees"/>
    <s v="Sales"/>
    <x v="4"/>
    <s v="STAFF-1048"/>
    <n v="1048"/>
    <x v="1"/>
    <s v="Manager"/>
    <s v="Married"/>
    <s v="Yes"/>
    <s v="Y"/>
    <n v="1"/>
    <n v="-2"/>
    <n v="0"/>
    <n v="59"/>
    <n v="0"/>
    <m/>
    <n v="0"/>
    <n v="1"/>
    <n v="1089"/>
    <n v="1"/>
    <s v="Associates Degree"/>
    <n v="1"/>
    <n v="4"/>
    <n v="66"/>
    <n v="3"/>
    <n v="3"/>
    <n v="4"/>
    <n v="11904"/>
    <n v="11038"/>
    <n v="3"/>
    <n v="14"/>
    <n v="3"/>
    <n v="3"/>
    <n v="80"/>
    <n v="1"/>
    <n v="14"/>
    <n v="1"/>
    <n v="6"/>
    <n v="4"/>
    <n v="0"/>
    <n v="4"/>
  </r>
  <r>
    <s v="No"/>
    <s v="Travel_Rarely"/>
    <s v="45 - 54"/>
    <s v="Current Employees"/>
    <s v="HR"/>
    <x v="2"/>
    <s v="STAFF-1049"/>
    <n v="1049"/>
    <x v="1"/>
    <s v="Human Resources"/>
    <s v="Single"/>
    <s v="No"/>
    <s v="Y"/>
    <n v="3"/>
    <n v="-2"/>
    <n v="0"/>
    <n v="45"/>
    <n v="0"/>
    <m/>
    <n v="0"/>
    <n v="1"/>
    <n v="788"/>
    <n v="24"/>
    <s v="Master's Degree"/>
    <n v="1"/>
    <n v="2"/>
    <n v="36"/>
    <n v="3"/>
    <n v="1"/>
    <n v="3"/>
    <n v="2177"/>
    <n v="8318"/>
    <n v="1"/>
    <n v="16"/>
    <n v="3"/>
    <n v="1"/>
    <n v="80"/>
    <n v="0"/>
    <n v="6"/>
    <n v="3"/>
    <n v="6"/>
    <n v="3"/>
    <n v="0"/>
    <n v="4"/>
  </r>
  <r>
    <s v="No"/>
    <s v="Travel_Frequently"/>
    <s v="45 - 54"/>
    <s v="Current Employees"/>
    <s v="Sales"/>
    <x v="3"/>
    <s v="STAFF-1050"/>
    <n v="1050"/>
    <x v="0"/>
    <s v="Sales Executive"/>
    <s v="Married"/>
    <s v="No"/>
    <s v="Y"/>
    <n v="2"/>
    <n v="-2"/>
    <n v="0"/>
    <n v="53"/>
    <n v="0"/>
    <m/>
    <n v="0"/>
    <n v="1"/>
    <n v="124"/>
    <n v="2"/>
    <s v="Bachelor's Degree"/>
    <n v="1"/>
    <n v="3"/>
    <n v="38"/>
    <n v="2"/>
    <n v="3"/>
    <n v="2"/>
    <n v="7525"/>
    <n v="23537"/>
    <n v="2"/>
    <n v="12"/>
    <n v="3"/>
    <n v="1"/>
    <n v="80"/>
    <n v="1"/>
    <n v="30"/>
    <n v="3"/>
    <n v="15"/>
    <n v="7"/>
    <n v="6"/>
    <n v="12"/>
  </r>
  <r>
    <s v="Yes"/>
    <s v="Travel_Rarely"/>
    <s v="35 - 44"/>
    <s v="Ex-Employees"/>
    <s v="R&amp;D"/>
    <x v="1"/>
    <s v="STAFF-1052"/>
    <n v="1052"/>
    <x v="1"/>
    <s v="Laboratory Technician"/>
    <s v="Divorced"/>
    <s v="No"/>
    <s v="Y"/>
    <n v="3"/>
    <n v="-2"/>
    <n v="0"/>
    <n v="36"/>
    <n v="1"/>
    <n v="1"/>
    <n v="1"/>
    <n v="0"/>
    <n v="660"/>
    <n v="15"/>
    <s v="Bachelor's Degree"/>
    <n v="1"/>
    <n v="1"/>
    <n v="81"/>
    <n v="3"/>
    <n v="2"/>
    <n v="3"/>
    <n v="4834"/>
    <n v="7858"/>
    <n v="7"/>
    <n v="14"/>
    <n v="3"/>
    <n v="2"/>
    <n v="80"/>
    <n v="1"/>
    <n v="9"/>
    <n v="2"/>
    <n v="1"/>
    <n v="0"/>
    <n v="0"/>
    <n v="0"/>
  </r>
  <r>
    <s v="Yes"/>
    <s v="Travel_Frequently"/>
    <s v="25 - 34"/>
    <s v="Ex-Employees"/>
    <s v="R&amp;D"/>
    <x v="0"/>
    <s v="STAFF-1053"/>
    <n v="1053"/>
    <x v="1"/>
    <s v="Research Scientist"/>
    <s v="Married"/>
    <s v="Yes"/>
    <s v="Y"/>
    <n v="2"/>
    <n v="-2"/>
    <n v="0"/>
    <n v="26"/>
    <n v="1"/>
    <n v="1"/>
    <n v="1"/>
    <n v="0"/>
    <n v="342"/>
    <n v="2"/>
    <s v="Bachelor's Degree"/>
    <n v="1"/>
    <n v="1"/>
    <n v="57"/>
    <n v="3"/>
    <n v="1"/>
    <n v="1"/>
    <n v="2042"/>
    <n v="15346"/>
    <n v="6"/>
    <n v="14"/>
    <n v="3"/>
    <n v="2"/>
    <n v="80"/>
    <n v="1"/>
    <n v="6"/>
    <n v="3"/>
    <n v="3"/>
    <n v="2"/>
    <n v="1"/>
    <n v="2"/>
  </r>
  <r>
    <s v="No"/>
    <s v="Travel_Rarely"/>
    <s v="25 - 34"/>
    <s v="Current Employees"/>
    <s v="Sales"/>
    <x v="0"/>
    <s v="STAFF-1055"/>
    <n v="1055"/>
    <x v="0"/>
    <s v="Sales Representative"/>
    <s v="Married"/>
    <s v="Yes"/>
    <s v="Y"/>
    <n v="2"/>
    <n v="-2"/>
    <n v="0"/>
    <n v="34"/>
    <n v="0"/>
    <m/>
    <n v="0"/>
    <n v="1"/>
    <n v="1333"/>
    <n v="10"/>
    <s v="Master's Degree"/>
    <n v="1"/>
    <n v="3"/>
    <n v="87"/>
    <n v="3"/>
    <n v="1"/>
    <n v="1"/>
    <n v="2220"/>
    <n v="18410"/>
    <n v="1"/>
    <n v="19"/>
    <n v="3"/>
    <n v="4"/>
    <n v="80"/>
    <n v="1"/>
    <n v="1"/>
    <n v="3"/>
    <n v="1"/>
    <n v="1"/>
    <n v="0"/>
    <n v="0"/>
  </r>
  <r>
    <s v="No"/>
    <s v="Travel_Rarely"/>
    <s v="25 - 34"/>
    <s v="Current Employees"/>
    <s v="Sales"/>
    <x v="2"/>
    <s v="STAFF-1056"/>
    <n v="1056"/>
    <x v="1"/>
    <s v="Sales Representative"/>
    <s v="Married"/>
    <s v="No"/>
    <s v="Y"/>
    <n v="5"/>
    <n v="-2"/>
    <n v="0"/>
    <n v="28"/>
    <n v="0"/>
    <m/>
    <n v="0"/>
    <n v="1"/>
    <n v="1144"/>
    <n v="10"/>
    <s v="High School"/>
    <n v="1"/>
    <n v="4"/>
    <n v="74"/>
    <n v="3"/>
    <n v="1"/>
    <n v="3"/>
    <n v="1052"/>
    <n v="23384"/>
    <n v="1"/>
    <n v="22"/>
    <n v="4"/>
    <n v="2"/>
    <n v="80"/>
    <n v="0"/>
    <n v="1"/>
    <n v="3"/>
    <n v="1"/>
    <n v="0"/>
    <n v="0"/>
    <n v="0"/>
  </r>
  <r>
    <s v="No"/>
    <s v="Travel_Frequently"/>
    <s v="35 - 44"/>
    <s v="Current Employees"/>
    <s v="R&amp;D"/>
    <x v="1"/>
    <s v="STAFF-1060"/>
    <n v="1060"/>
    <x v="1"/>
    <s v="Research Scientist"/>
    <s v="Married"/>
    <s v="No"/>
    <s v="Y"/>
    <n v="2"/>
    <n v="-2"/>
    <n v="0"/>
    <n v="38"/>
    <n v="0"/>
    <m/>
    <n v="0"/>
    <n v="1"/>
    <n v="1186"/>
    <n v="3"/>
    <s v="Master's Degree"/>
    <n v="1"/>
    <n v="3"/>
    <n v="44"/>
    <n v="3"/>
    <n v="1"/>
    <n v="3"/>
    <n v="2821"/>
    <n v="2997"/>
    <n v="3"/>
    <n v="16"/>
    <n v="3"/>
    <n v="1"/>
    <n v="80"/>
    <n v="1"/>
    <n v="8"/>
    <n v="3"/>
    <n v="2"/>
    <n v="2"/>
    <n v="2"/>
    <n v="2"/>
  </r>
  <r>
    <s v="No"/>
    <s v="Travel_Rarely"/>
    <s v="45 - 54"/>
    <s v="Current Employees"/>
    <s v="R&amp;D"/>
    <x v="2"/>
    <s v="STAFF-1061"/>
    <n v="1061"/>
    <x v="1"/>
    <s v="Research Director"/>
    <s v="Married"/>
    <s v="Yes"/>
    <s v="Y"/>
    <n v="2"/>
    <n v="-2"/>
    <n v="0"/>
    <n v="50"/>
    <n v="0"/>
    <m/>
    <n v="0"/>
    <n v="1"/>
    <n v="1464"/>
    <n v="2"/>
    <s v="Master's Degree"/>
    <n v="1"/>
    <n v="2"/>
    <n v="62"/>
    <n v="3"/>
    <n v="5"/>
    <n v="3"/>
    <n v="19237"/>
    <n v="12853"/>
    <n v="2"/>
    <n v="11"/>
    <n v="3"/>
    <n v="4"/>
    <n v="80"/>
    <n v="1"/>
    <n v="29"/>
    <n v="2"/>
    <n v="8"/>
    <n v="1"/>
    <n v="7"/>
    <n v="7"/>
  </r>
  <r>
    <s v="No"/>
    <s v="Travel_Rarely"/>
    <s v="35 - 44"/>
    <s v="Current Employees"/>
    <s v="R&amp;D"/>
    <x v="1"/>
    <s v="STAFF-1062"/>
    <n v="1062"/>
    <x v="0"/>
    <s v="Healthcare Representative"/>
    <s v="Single"/>
    <s v="No"/>
    <s v="Y"/>
    <n v="3"/>
    <n v="-2"/>
    <n v="0"/>
    <n v="37"/>
    <n v="0"/>
    <m/>
    <n v="0"/>
    <n v="1"/>
    <n v="124"/>
    <n v="3"/>
    <s v="Bachelor's Degree"/>
    <n v="1"/>
    <n v="4"/>
    <n v="35"/>
    <n v="3"/>
    <n v="2"/>
    <n v="3"/>
    <n v="4107"/>
    <n v="13848"/>
    <n v="3"/>
    <n v="15"/>
    <n v="3"/>
    <n v="1"/>
    <n v="80"/>
    <n v="0"/>
    <n v="8"/>
    <n v="2"/>
    <n v="4"/>
    <n v="3"/>
    <n v="0"/>
    <n v="1"/>
  </r>
  <r>
    <s v="No"/>
    <s v="Travel_Rarely"/>
    <s v="35 - 44"/>
    <s v="Current Employees"/>
    <s v="Sales"/>
    <x v="3"/>
    <s v="STAFF-1066"/>
    <n v="1066"/>
    <x v="1"/>
    <s v="Sales Executive"/>
    <s v="Married"/>
    <s v="No"/>
    <s v="Y"/>
    <n v="3"/>
    <n v="-2"/>
    <n v="0"/>
    <n v="40"/>
    <n v="0"/>
    <m/>
    <n v="0"/>
    <n v="1"/>
    <n v="300"/>
    <n v="26"/>
    <s v="Bachelor's Degree"/>
    <n v="1"/>
    <n v="3"/>
    <n v="74"/>
    <n v="3"/>
    <n v="2"/>
    <n v="2"/>
    <n v="8396"/>
    <n v="22217"/>
    <n v="1"/>
    <n v="14"/>
    <n v="3"/>
    <n v="2"/>
    <n v="80"/>
    <n v="1"/>
    <n v="8"/>
    <n v="2"/>
    <n v="7"/>
    <n v="7"/>
    <n v="7"/>
    <n v="5"/>
  </r>
  <r>
    <s v="No"/>
    <s v="Travel_Frequently"/>
    <s v="25 - 34"/>
    <s v="Current Employees"/>
    <s v="R&amp;D"/>
    <x v="2"/>
    <s v="STAFF-1068"/>
    <n v="1068"/>
    <x v="0"/>
    <s v="Research Scientist"/>
    <s v="Divorced"/>
    <s v="No"/>
    <s v="Y"/>
    <n v="5"/>
    <n v="-2"/>
    <n v="0"/>
    <n v="26"/>
    <n v="0"/>
    <m/>
    <n v="0"/>
    <n v="1"/>
    <n v="921"/>
    <n v="1"/>
    <s v="High School"/>
    <n v="1"/>
    <n v="1"/>
    <n v="66"/>
    <n v="2"/>
    <n v="1"/>
    <n v="3"/>
    <n v="2007"/>
    <n v="25265"/>
    <n v="1"/>
    <n v="13"/>
    <n v="3"/>
    <n v="3"/>
    <n v="80"/>
    <n v="2"/>
    <n v="5"/>
    <n v="3"/>
    <n v="5"/>
    <n v="3"/>
    <n v="1"/>
    <n v="3"/>
  </r>
  <r>
    <s v="No"/>
    <s v="Travel_Rarely"/>
    <s v="45 - 54"/>
    <s v="Current Employees"/>
    <s v="R&amp;D"/>
    <x v="2"/>
    <s v="STAFF-1069"/>
    <n v="1069"/>
    <x v="1"/>
    <s v="Research Director"/>
    <s v="Divorced"/>
    <s v="No"/>
    <s v="Y"/>
    <n v="0"/>
    <n v="-2"/>
    <n v="0"/>
    <n v="46"/>
    <n v="0"/>
    <m/>
    <n v="0"/>
    <n v="1"/>
    <n v="430"/>
    <n v="1"/>
    <s v="Master's Degree"/>
    <n v="1"/>
    <n v="4"/>
    <n v="40"/>
    <n v="3"/>
    <n v="5"/>
    <n v="4"/>
    <n v="19627"/>
    <n v="21445"/>
    <n v="9"/>
    <n v="17"/>
    <n v="3"/>
    <n v="4"/>
    <n v="80"/>
    <n v="2"/>
    <n v="23"/>
    <n v="3"/>
    <n v="2"/>
    <n v="2"/>
    <n v="2"/>
    <n v="2"/>
  </r>
  <r>
    <s v="No"/>
    <s v="Travel_Rarely"/>
    <s v="45 - 54"/>
    <s v="Current Employees"/>
    <s v="Sales"/>
    <x v="0"/>
    <s v="STAFF-1070"/>
    <n v="1070"/>
    <x v="0"/>
    <s v="Sales Executive"/>
    <s v="Married"/>
    <s v="No"/>
    <s v="Y"/>
    <n v="4"/>
    <n v="-2"/>
    <n v="0"/>
    <n v="54"/>
    <n v="0"/>
    <m/>
    <n v="0"/>
    <n v="1"/>
    <n v="1082"/>
    <n v="2"/>
    <s v="Master's Degree"/>
    <n v="1"/>
    <n v="3"/>
    <n v="41"/>
    <n v="2"/>
    <n v="3"/>
    <n v="1"/>
    <n v="10686"/>
    <n v="8392"/>
    <n v="6"/>
    <n v="11"/>
    <n v="3"/>
    <n v="2"/>
    <n v="80"/>
    <n v="1"/>
    <n v="13"/>
    <n v="3"/>
    <n v="9"/>
    <n v="4"/>
    <n v="7"/>
    <n v="0"/>
  </r>
  <r>
    <s v="No"/>
    <s v="Travel_Frequently"/>
    <s v="Over 55"/>
    <s v="Current Employees"/>
    <s v="R&amp;D"/>
    <x v="2"/>
    <s v="STAFF-1071"/>
    <n v="1071"/>
    <x v="0"/>
    <s v="Research Scientist"/>
    <s v="Married"/>
    <s v="No"/>
    <s v="Y"/>
    <n v="4"/>
    <n v="-2"/>
    <n v="0"/>
    <n v="56"/>
    <n v="0"/>
    <m/>
    <n v="0"/>
    <n v="1"/>
    <n v="1240"/>
    <n v="9"/>
    <s v="Bachelor's Degree"/>
    <n v="1"/>
    <n v="1"/>
    <n v="63"/>
    <n v="3"/>
    <n v="1"/>
    <n v="3"/>
    <n v="2942"/>
    <n v="12154"/>
    <n v="2"/>
    <n v="19"/>
    <n v="3"/>
    <n v="2"/>
    <n v="80"/>
    <n v="1"/>
    <n v="18"/>
    <n v="3"/>
    <n v="5"/>
    <n v="4"/>
    <n v="0"/>
    <n v="3"/>
  </r>
  <r>
    <s v="No"/>
    <s v="Travel_Rarely"/>
    <s v="35 - 44"/>
    <s v="Current Employees"/>
    <s v="R&amp;D"/>
    <x v="2"/>
    <s v="STAFF-1073"/>
    <n v="1073"/>
    <x v="0"/>
    <s v="Manufacturing Director"/>
    <s v="Single"/>
    <s v="No"/>
    <s v="Y"/>
    <n v="2"/>
    <n v="-2"/>
    <n v="0"/>
    <n v="36"/>
    <n v="0"/>
    <m/>
    <n v="0"/>
    <n v="1"/>
    <n v="796"/>
    <n v="12"/>
    <s v="Doctoral Degree"/>
    <n v="1"/>
    <n v="4"/>
    <n v="51"/>
    <n v="2"/>
    <n v="3"/>
    <n v="4"/>
    <n v="8858"/>
    <n v="15669"/>
    <n v="0"/>
    <n v="11"/>
    <n v="3"/>
    <n v="2"/>
    <n v="80"/>
    <n v="0"/>
    <n v="15"/>
    <n v="2"/>
    <n v="14"/>
    <n v="8"/>
    <n v="7"/>
    <n v="8"/>
  </r>
  <r>
    <s v="No"/>
    <s v="Non-Travel"/>
    <s v="Over 55"/>
    <s v="Current Employees"/>
    <s v="R&amp;D"/>
    <x v="2"/>
    <s v="STAFF-1074"/>
    <n v="1074"/>
    <x v="1"/>
    <s v="Manager"/>
    <s v="Single"/>
    <s v="No"/>
    <s v="Y"/>
    <n v="3"/>
    <n v="-2"/>
    <n v="0"/>
    <n v="55"/>
    <n v="0"/>
    <m/>
    <n v="0"/>
    <n v="1"/>
    <n v="444"/>
    <n v="2"/>
    <s v="High School"/>
    <n v="1"/>
    <n v="3"/>
    <n v="40"/>
    <n v="2"/>
    <n v="4"/>
    <n v="3"/>
    <n v="16756"/>
    <n v="17323"/>
    <n v="7"/>
    <n v="15"/>
    <n v="3"/>
    <n v="2"/>
    <n v="80"/>
    <n v="0"/>
    <n v="31"/>
    <n v="4"/>
    <n v="9"/>
    <n v="7"/>
    <n v="6"/>
    <n v="2"/>
  </r>
  <r>
    <s v="No"/>
    <s v="Travel_Rarely"/>
    <s v="35 - 44"/>
    <s v="Current Employees"/>
    <s v="Sales"/>
    <x v="2"/>
    <s v="STAFF-1076"/>
    <n v="1076"/>
    <x v="1"/>
    <s v="Sales Executive"/>
    <s v="Divorced"/>
    <s v="No"/>
    <s v="Y"/>
    <n v="5"/>
    <n v="-2"/>
    <n v="0"/>
    <n v="43"/>
    <n v="0"/>
    <m/>
    <n v="0"/>
    <n v="1"/>
    <n v="415"/>
    <n v="25"/>
    <s v="Bachelor's Degree"/>
    <n v="1"/>
    <n v="3"/>
    <n v="79"/>
    <n v="2"/>
    <n v="3"/>
    <n v="4"/>
    <n v="10798"/>
    <n v="5268"/>
    <n v="5"/>
    <n v="13"/>
    <n v="3"/>
    <n v="3"/>
    <n v="80"/>
    <n v="1"/>
    <n v="18"/>
    <n v="3"/>
    <n v="1"/>
    <n v="0"/>
    <n v="0"/>
    <n v="0"/>
  </r>
  <r>
    <s v="Yes"/>
    <s v="Travel_Frequently"/>
    <s v="Under 25"/>
    <s v="Ex-Employees"/>
    <s v="Sales"/>
    <x v="3"/>
    <s v="STAFF-1077"/>
    <n v="1077"/>
    <x v="0"/>
    <s v="Sales Representative"/>
    <s v="Single"/>
    <s v="Yes"/>
    <s v="Y"/>
    <n v="3"/>
    <n v="-2"/>
    <n v="0"/>
    <n v="20"/>
    <n v="1"/>
    <n v="1"/>
    <n v="1"/>
    <n v="0"/>
    <n v="769"/>
    <n v="9"/>
    <s v="Bachelor's Degree"/>
    <n v="1"/>
    <n v="4"/>
    <n v="54"/>
    <n v="3"/>
    <n v="1"/>
    <n v="2"/>
    <n v="2323"/>
    <n v="17205"/>
    <n v="1"/>
    <n v="14"/>
    <n v="3"/>
    <n v="2"/>
    <n v="80"/>
    <n v="0"/>
    <n v="2"/>
    <n v="3"/>
    <n v="2"/>
    <n v="2"/>
    <n v="0"/>
    <n v="2"/>
  </r>
  <r>
    <s v="Yes"/>
    <s v="Travel_Rarely"/>
    <s v="Under 25"/>
    <s v="Ex-Employees"/>
    <s v="R&amp;D"/>
    <x v="0"/>
    <s v="STAFF-1079"/>
    <n v="1079"/>
    <x v="0"/>
    <s v="Laboratory Technician"/>
    <s v="Single"/>
    <s v="No"/>
    <s v="Y"/>
    <n v="6"/>
    <n v="-2"/>
    <n v="0"/>
    <n v="21"/>
    <n v="1"/>
    <n v="1"/>
    <n v="1"/>
    <n v="0"/>
    <n v="1334"/>
    <n v="10"/>
    <s v="Bachelor's Degree"/>
    <n v="1"/>
    <n v="3"/>
    <n v="36"/>
    <n v="2"/>
    <n v="1"/>
    <n v="1"/>
    <n v="1416"/>
    <n v="17258"/>
    <n v="1"/>
    <n v="13"/>
    <n v="3"/>
    <n v="1"/>
    <n v="80"/>
    <n v="0"/>
    <n v="1"/>
    <n v="2"/>
    <n v="1"/>
    <n v="0"/>
    <n v="1"/>
    <n v="0"/>
  </r>
  <r>
    <s v="No"/>
    <s v="Travel_Rarely"/>
    <s v="45 - 54"/>
    <s v="Current Employees"/>
    <s v="R&amp;D"/>
    <x v="0"/>
    <s v="STAFF-1080"/>
    <n v="1080"/>
    <x v="0"/>
    <s v="Research Scientist"/>
    <s v="Divorced"/>
    <s v="Yes"/>
    <s v="Y"/>
    <n v="2"/>
    <n v="-2"/>
    <n v="0"/>
    <n v="46"/>
    <n v="0"/>
    <m/>
    <n v="0"/>
    <n v="1"/>
    <n v="1003"/>
    <n v="8"/>
    <s v="Master's Degree"/>
    <n v="1"/>
    <n v="4"/>
    <n v="74"/>
    <n v="2"/>
    <n v="2"/>
    <n v="1"/>
    <n v="4615"/>
    <n v="21029"/>
    <n v="8"/>
    <n v="23"/>
    <n v="4"/>
    <n v="1"/>
    <n v="80"/>
    <n v="3"/>
    <n v="19"/>
    <n v="3"/>
    <n v="16"/>
    <n v="13"/>
    <n v="1"/>
    <n v="7"/>
  </r>
  <r>
    <s v="Yes"/>
    <s v="Travel_Rarely"/>
    <s v="45 - 54"/>
    <s v="Ex-Employees"/>
    <s v="R&amp;D"/>
    <x v="0"/>
    <s v="STAFF-1081"/>
    <n v="1081"/>
    <x v="1"/>
    <s v="Research Scientist"/>
    <s v="Married"/>
    <s v="Yes"/>
    <s v="Y"/>
    <n v="2"/>
    <n v="-2"/>
    <n v="0"/>
    <n v="51"/>
    <n v="1"/>
    <n v="1"/>
    <n v="1"/>
    <n v="0"/>
    <n v="1323"/>
    <n v="4"/>
    <s v="Master's Degree"/>
    <n v="1"/>
    <n v="1"/>
    <n v="34"/>
    <n v="3"/>
    <n v="1"/>
    <n v="1"/>
    <n v="2461"/>
    <n v="10332"/>
    <n v="9"/>
    <n v="12"/>
    <n v="3"/>
    <n v="3"/>
    <n v="80"/>
    <n v="3"/>
    <n v="18"/>
    <n v="4"/>
    <n v="10"/>
    <n v="0"/>
    <n v="2"/>
    <n v="7"/>
  </r>
  <r>
    <s v="Yes"/>
    <s v="Non-Travel"/>
    <s v="25 - 34"/>
    <s v="Ex-Employees"/>
    <s v="R&amp;D"/>
    <x v="4"/>
    <s v="STAFF-1082"/>
    <n v="1082"/>
    <x v="1"/>
    <s v="Healthcare Representative"/>
    <s v="Single"/>
    <s v="No"/>
    <s v="Y"/>
    <n v="2"/>
    <n v="-2"/>
    <n v="0"/>
    <n v="28"/>
    <n v="1"/>
    <n v="1"/>
    <n v="1"/>
    <n v="0"/>
    <n v="1366"/>
    <n v="24"/>
    <s v="Associates Degree"/>
    <n v="1"/>
    <n v="4"/>
    <n v="72"/>
    <n v="2"/>
    <n v="3"/>
    <n v="4"/>
    <n v="8722"/>
    <n v="12355"/>
    <n v="1"/>
    <n v="12"/>
    <n v="3"/>
    <n v="1"/>
    <n v="80"/>
    <n v="0"/>
    <n v="10"/>
    <n v="2"/>
    <n v="10"/>
    <n v="7"/>
    <n v="1"/>
    <n v="9"/>
  </r>
  <r>
    <s v="No"/>
    <s v="Travel_Rarely"/>
    <s v="25 - 34"/>
    <s v="Current Employees"/>
    <s v="R&amp;D"/>
    <x v="2"/>
    <s v="STAFF-1083"/>
    <n v="1083"/>
    <x v="1"/>
    <s v="Laboratory Technician"/>
    <s v="Married"/>
    <s v="No"/>
    <s v="Y"/>
    <n v="2"/>
    <n v="-2"/>
    <n v="0"/>
    <n v="26"/>
    <n v="0"/>
    <m/>
    <n v="0"/>
    <n v="1"/>
    <n v="192"/>
    <n v="1"/>
    <s v="Associates Degree"/>
    <n v="1"/>
    <n v="1"/>
    <n v="59"/>
    <n v="2"/>
    <n v="1"/>
    <n v="3"/>
    <n v="3955"/>
    <n v="11141"/>
    <n v="1"/>
    <n v="16"/>
    <n v="3"/>
    <n v="1"/>
    <n v="80"/>
    <n v="2"/>
    <n v="6"/>
    <n v="3"/>
    <n v="5"/>
    <n v="3"/>
    <n v="1"/>
    <n v="3"/>
  </r>
  <r>
    <s v="No"/>
    <s v="Travel_Rarely"/>
    <s v="25 - 34"/>
    <s v="Current Employees"/>
    <s v="R&amp;D"/>
    <x v="1"/>
    <s v="STAFF-1084"/>
    <n v="1084"/>
    <x v="1"/>
    <s v="Manufacturing Director"/>
    <s v="Married"/>
    <s v="No"/>
    <s v="Y"/>
    <n v="1"/>
    <n v="-2"/>
    <n v="0"/>
    <n v="30"/>
    <n v="0"/>
    <m/>
    <n v="0"/>
    <n v="1"/>
    <n v="1176"/>
    <n v="20"/>
    <s v="Bachelor's Degree"/>
    <n v="1"/>
    <n v="3"/>
    <n v="85"/>
    <n v="3"/>
    <n v="2"/>
    <n v="3"/>
    <n v="9957"/>
    <n v="9096"/>
    <n v="0"/>
    <n v="15"/>
    <n v="3"/>
    <n v="3"/>
    <n v="80"/>
    <n v="1"/>
    <n v="7"/>
    <n v="2"/>
    <n v="6"/>
    <n v="2"/>
    <n v="0"/>
    <n v="2"/>
  </r>
  <r>
    <s v="No"/>
    <s v="Travel_Rarely"/>
    <s v="35 - 44"/>
    <s v="Current Employees"/>
    <s v="R&amp;D"/>
    <x v="4"/>
    <s v="STAFF-1085"/>
    <n v="1085"/>
    <x v="0"/>
    <s v="Research Scientist"/>
    <s v="Married"/>
    <s v="No"/>
    <s v="Y"/>
    <n v="3"/>
    <n v="-2"/>
    <n v="0"/>
    <n v="41"/>
    <n v="0"/>
    <m/>
    <n v="0"/>
    <n v="1"/>
    <n v="509"/>
    <n v="7"/>
    <s v="Associates Degree"/>
    <n v="1"/>
    <n v="4"/>
    <n v="43"/>
    <n v="4"/>
    <n v="1"/>
    <n v="4"/>
    <n v="3376"/>
    <n v="18863"/>
    <n v="1"/>
    <n v="13"/>
    <n v="3"/>
    <n v="3"/>
    <n v="80"/>
    <n v="0"/>
    <n v="10"/>
    <n v="3"/>
    <n v="10"/>
    <n v="6"/>
    <n v="0"/>
    <n v="8"/>
  </r>
  <r>
    <s v="No"/>
    <s v="Travel_Rarely"/>
    <s v="35 - 44"/>
    <s v="Current Employees"/>
    <s v="R&amp;D"/>
    <x v="0"/>
    <s v="STAFF-1088"/>
    <n v="1088"/>
    <x v="0"/>
    <s v="Healthcare Representative"/>
    <s v="Married"/>
    <s v="No"/>
    <s v="Y"/>
    <n v="4"/>
    <n v="-2"/>
    <n v="0"/>
    <n v="38"/>
    <n v="0"/>
    <m/>
    <n v="0"/>
    <n v="1"/>
    <n v="330"/>
    <n v="17"/>
    <s v="High School"/>
    <n v="1"/>
    <n v="3"/>
    <n v="65"/>
    <n v="2"/>
    <n v="3"/>
    <n v="1"/>
    <n v="8823"/>
    <n v="24608"/>
    <n v="0"/>
    <n v="18"/>
    <n v="3"/>
    <n v="1"/>
    <n v="80"/>
    <n v="1"/>
    <n v="20"/>
    <n v="2"/>
    <n v="19"/>
    <n v="9"/>
    <n v="1"/>
    <n v="9"/>
  </r>
  <r>
    <s v="No"/>
    <s v="Travel_Rarely"/>
    <s v="35 - 44"/>
    <s v="Current Employees"/>
    <s v="R&amp;D"/>
    <x v="4"/>
    <s v="STAFF-1092"/>
    <n v="1092"/>
    <x v="1"/>
    <s v="Healthcare Representative"/>
    <s v="Married"/>
    <s v="No"/>
    <s v="Y"/>
    <n v="6"/>
    <n v="-2"/>
    <n v="0"/>
    <n v="40"/>
    <n v="0"/>
    <m/>
    <n v="0"/>
    <n v="1"/>
    <n v="1492"/>
    <n v="20"/>
    <s v="Master's Degree"/>
    <n v="1"/>
    <n v="4"/>
    <n v="61"/>
    <n v="3"/>
    <n v="3"/>
    <n v="4"/>
    <n v="10322"/>
    <n v="26542"/>
    <n v="4"/>
    <n v="20"/>
    <n v="4"/>
    <n v="4"/>
    <n v="80"/>
    <n v="1"/>
    <n v="14"/>
    <n v="3"/>
    <n v="11"/>
    <n v="10"/>
    <n v="11"/>
    <n v="1"/>
  </r>
  <r>
    <s v="No"/>
    <s v="Non-Travel"/>
    <s v="25 - 34"/>
    <s v="Current Employees"/>
    <s v="R&amp;D"/>
    <x v="0"/>
    <s v="STAFF-1094"/>
    <n v="1094"/>
    <x v="1"/>
    <s v="Laboratory Technician"/>
    <s v="Married"/>
    <s v="No"/>
    <s v="Y"/>
    <n v="4"/>
    <n v="-2"/>
    <n v="0"/>
    <n v="27"/>
    <n v="0"/>
    <m/>
    <n v="0"/>
    <n v="1"/>
    <n v="1277"/>
    <n v="8"/>
    <s v="Doctoral Degree"/>
    <n v="1"/>
    <n v="1"/>
    <n v="87"/>
    <n v="1"/>
    <n v="1"/>
    <n v="1"/>
    <n v="4621"/>
    <n v="5869"/>
    <n v="1"/>
    <n v="19"/>
    <n v="3"/>
    <n v="4"/>
    <n v="80"/>
    <n v="3"/>
    <n v="3"/>
    <n v="3"/>
    <n v="3"/>
    <n v="2"/>
    <n v="1"/>
    <n v="2"/>
  </r>
  <r>
    <s v="No"/>
    <s v="Travel_Frequently"/>
    <s v="Over 55"/>
    <s v="Current Employees"/>
    <s v="R&amp;D"/>
    <x v="0"/>
    <s v="STAFF-1096"/>
    <n v="1096"/>
    <x v="1"/>
    <s v="Manufacturing Director"/>
    <s v="Married"/>
    <s v="No"/>
    <s v="Y"/>
    <n v="4"/>
    <n v="-2"/>
    <n v="0"/>
    <n v="55"/>
    <n v="0"/>
    <m/>
    <n v="0"/>
    <n v="1"/>
    <n v="1091"/>
    <n v="2"/>
    <s v="High School"/>
    <n v="1"/>
    <n v="4"/>
    <n v="65"/>
    <n v="3"/>
    <n v="3"/>
    <n v="1"/>
    <n v="10976"/>
    <n v="15813"/>
    <n v="3"/>
    <n v="18"/>
    <n v="3"/>
    <n v="2"/>
    <n v="80"/>
    <n v="1"/>
    <n v="23"/>
    <n v="3"/>
    <n v="3"/>
    <n v="2"/>
    <n v="1"/>
    <n v="2"/>
  </r>
  <r>
    <s v="No"/>
    <s v="Travel_Rarely"/>
    <s v="25 - 34"/>
    <s v="Current Employees"/>
    <s v="R&amp;D"/>
    <x v="1"/>
    <s v="STAFF-1097"/>
    <n v="1097"/>
    <x v="0"/>
    <s v="Research Scientist"/>
    <s v="Single"/>
    <s v="No"/>
    <s v="Y"/>
    <n v="4"/>
    <n v="-2"/>
    <n v="0"/>
    <n v="28"/>
    <n v="0"/>
    <m/>
    <n v="0"/>
    <n v="1"/>
    <n v="857"/>
    <n v="10"/>
    <s v="Bachelor's Degree"/>
    <n v="1"/>
    <n v="3"/>
    <n v="59"/>
    <n v="3"/>
    <n v="2"/>
    <n v="3"/>
    <n v="3660"/>
    <n v="7909"/>
    <n v="3"/>
    <n v="13"/>
    <n v="3"/>
    <n v="4"/>
    <n v="80"/>
    <n v="0"/>
    <n v="10"/>
    <n v="4"/>
    <n v="8"/>
    <n v="7"/>
    <n v="1"/>
    <n v="7"/>
  </r>
  <r>
    <s v="Yes"/>
    <s v="Travel_Rarely"/>
    <s v="35 - 44"/>
    <s v="Ex-Employees"/>
    <s v="HR"/>
    <x v="2"/>
    <s v="STAFF-1098"/>
    <n v="1098"/>
    <x v="1"/>
    <s v="Human Resources"/>
    <s v="Married"/>
    <s v="No"/>
    <s v="Y"/>
    <n v="1"/>
    <n v="-2"/>
    <n v="0"/>
    <n v="44"/>
    <n v="1"/>
    <n v="1"/>
    <n v="1"/>
    <n v="0"/>
    <n v="1376"/>
    <n v="1"/>
    <s v="Associates Degree"/>
    <n v="1"/>
    <n v="2"/>
    <n v="91"/>
    <n v="2"/>
    <n v="3"/>
    <n v="3"/>
    <n v="10482"/>
    <n v="2326"/>
    <n v="9"/>
    <n v="14"/>
    <n v="3"/>
    <n v="4"/>
    <n v="80"/>
    <n v="1"/>
    <n v="24"/>
    <n v="3"/>
    <n v="20"/>
    <n v="6"/>
    <n v="3"/>
    <n v="6"/>
  </r>
  <r>
    <s v="No"/>
    <s v="Travel_Rarely"/>
    <s v="25 - 34"/>
    <s v="Current Employees"/>
    <s v="R&amp;D"/>
    <x v="0"/>
    <s v="STAFF-1099"/>
    <n v="1099"/>
    <x v="1"/>
    <s v="Healthcare Representative"/>
    <s v="Divorced"/>
    <s v="No"/>
    <s v="Y"/>
    <n v="2"/>
    <n v="-2"/>
    <n v="0"/>
    <n v="33"/>
    <n v="0"/>
    <m/>
    <n v="0"/>
    <n v="1"/>
    <n v="654"/>
    <n v="5"/>
    <s v="Bachelor's Degree"/>
    <n v="1"/>
    <n v="4"/>
    <n v="34"/>
    <n v="2"/>
    <n v="3"/>
    <n v="1"/>
    <n v="7119"/>
    <n v="21214"/>
    <n v="4"/>
    <n v="15"/>
    <n v="3"/>
    <n v="3"/>
    <n v="80"/>
    <n v="1"/>
    <n v="9"/>
    <n v="3"/>
    <n v="3"/>
    <n v="2"/>
    <n v="1"/>
    <n v="2"/>
  </r>
  <r>
    <s v="Yes"/>
    <s v="Travel_Rarely"/>
    <s v="35 - 44"/>
    <s v="Ex-Employees"/>
    <s v="Sales"/>
    <x v="4"/>
    <s v="STAFF-1100"/>
    <n v="1100"/>
    <x v="1"/>
    <s v="Sales Executive"/>
    <s v="Single"/>
    <s v="Yes"/>
    <s v="Y"/>
    <n v="2"/>
    <n v="-2"/>
    <n v="0"/>
    <n v="35"/>
    <n v="1"/>
    <n v="1"/>
    <n v="1"/>
    <n v="0"/>
    <n v="1204"/>
    <n v="4"/>
    <s v="Bachelor's Degree"/>
    <n v="1"/>
    <n v="4"/>
    <n v="86"/>
    <n v="3"/>
    <n v="3"/>
    <n v="4"/>
    <n v="9582"/>
    <n v="10333"/>
    <n v="0"/>
    <n v="22"/>
    <n v="4"/>
    <n v="1"/>
    <n v="80"/>
    <n v="0"/>
    <n v="9"/>
    <n v="3"/>
    <n v="8"/>
    <n v="7"/>
    <n v="4"/>
    <n v="7"/>
  </r>
  <r>
    <s v="Yes"/>
    <s v="Travel_Frequently"/>
    <s v="25 - 34"/>
    <s v="Ex-Employees"/>
    <s v="R&amp;D"/>
    <x v="2"/>
    <s v="STAFF-1101"/>
    <n v="1101"/>
    <x v="0"/>
    <s v="Research Scientist"/>
    <s v="Single"/>
    <s v="No"/>
    <s v="Y"/>
    <n v="4"/>
    <n v="-2"/>
    <n v="0"/>
    <n v="33"/>
    <n v="1"/>
    <n v="1"/>
    <n v="1"/>
    <n v="0"/>
    <n v="827"/>
    <n v="29"/>
    <s v="Master's Degree"/>
    <n v="1"/>
    <n v="1"/>
    <n v="54"/>
    <n v="2"/>
    <n v="2"/>
    <n v="3"/>
    <n v="4508"/>
    <n v="3129"/>
    <n v="1"/>
    <n v="22"/>
    <n v="4"/>
    <n v="2"/>
    <n v="80"/>
    <n v="0"/>
    <n v="14"/>
    <n v="3"/>
    <n v="13"/>
    <n v="7"/>
    <n v="3"/>
    <n v="8"/>
  </r>
  <r>
    <s v="No"/>
    <s v="Travel_Rarely"/>
    <s v="25 - 34"/>
    <s v="Current Employees"/>
    <s v="R&amp;D"/>
    <x v="0"/>
    <s v="STAFF-1102"/>
    <n v="1102"/>
    <x v="1"/>
    <s v="Laboratory Technician"/>
    <s v="Divorced"/>
    <s v="No"/>
    <s v="Y"/>
    <n v="5"/>
    <n v="-2"/>
    <n v="0"/>
    <n v="28"/>
    <n v="0"/>
    <m/>
    <n v="0"/>
    <n v="1"/>
    <n v="895"/>
    <n v="15"/>
    <s v="Associates Degree"/>
    <n v="1"/>
    <n v="1"/>
    <n v="50"/>
    <n v="3"/>
    <n v="1"/>
    <n v="1"/>
    <n v="2207"/>
    <n v="22482"/>
    <n v="1"/>
    <n v="16"/>
    <n v="3"/>
    <n v="4"/>
    <n v="80"/>
    <n v="1"/>
    <n v="4"/>
    <n v="2"/>
    <n v="4"/>
    <n v="2"/>
    <n v="2"/>
    <n v="2"/>
  </r>
  <r>
    <s v="No"/>
    <s v="Travel_Frequently"/>
    <s v="25 - 34"/>
    <s v="Current Employees"/>
    <s v="R&amp;D"/>
    <x v="0"/>
    <s v="STAFF-1103"/>
    <n v="1103"/>
    <x v="1"/>
    <s v="Healthcare Representative"/>
    <s v="Single"/>
    <s v="No"/>
    <s v="Y"/>
    <n v="1"/>
    <n v="-2"/>
    <n v="0"/>
    <n v="34"/>
    <n v="0"/>
    <m/>
    <n v="0"/>
    <n v="1"/>
    <n v="618"/>
    <n v="3"/>
    <s v="High School"/>
    <n v="1"/>
    <n v="1"/>
    <n v="45"/>
    <n v="3"/>
    <n v="2"/>
    <n v="1"/>
    <n v="7756"/>
    <n v="22266"/>
    <n v="0"/>
    <n v="17"/>
    <n v="3"/>
    <n v="3"/>
    <n v="80"/>
    <n v="0"/>
    <n v="7"/>
    <n v="2"/>
    <n v="6"/>
    <n v="2"/>
    <n v="0"/>
    <n v="4"/>
  </r>
  <r>
    <s v="No"/>
    <s v="Travel_Rarely"/>
    <s v="35 - 44"/>
    <s v="Current Employees"/>
    <s v="Sales"/>
    <x v="0"/>
    <s v="STAFF-1105"/>
    <n v="1105"/>
    <x v="0"/>
    <s v="Sales Executive"/>
    <s v="Divorced"/>
    <s v="Yes"/>
    <s v="Y"/>
    <n v="5"/>
    <n v="-2"/>
    <n v="0"/>
    <n v="37"/>
    <n v="0"/>
    <m/>
    <n v="0"/>
    <n v="1"/>
    <n v="309"/>
    <n v="10"/>
    <s v="Master's Degree"/>
    <n v="1"/>
    <n v="4"/>
    <n v="88"/>
    <n v="2"/>
    <n v="2"/>
    <n v="1"/>
    <n v="6694"/>
    <n v="24223"/>
    <n v="2"/>
    <n v="14"/>
    <n v="3"/>
    <n v="3"/>
    <n v="80"/>
    <n v="3"/>
    <n v="8"/>
    <n v="3"/>
    <n v="1"/>
    <n v="0"/>
    <n v="0"/>
    <n v="0"/>
  </r>
  <r>
    <s v="Yes"/>
    <s v="Travel_Rarely"/>
    <s v="25 - 34"/>
    <s v="Ex-Employees"/>
    <s v="R&amp;D"/>
    <x v="4"/>
    <s v="STAFF-1106"/>
    <n v="1106"/>
    <x v="1"/>
    <s v="Laboratory Technician"/>
    <s v="Married"/>
    <s v="Yes"/>
    <s v="Y"/>
    <n v="3"/>
    <n v="-2"/>
    <n v="0"/>
    <n v="25"/>
    <n v="1"/>
    <n v="1"/>
    <n v="1"/>
    <n v="0"/>
    <n v="1219"/>
    <n v="4"/>
    <s v="High School"/>
    <n v="1"/>
    <n v="4"/>
    <n v="32"/>
    <n v="3"/>
    <n v="1"/>
    <n v="4"/>
    <n v="3691"/>
    <n v="4605"/>
    <n v="1"/>
    <n v="15"/>
    <n v="3"/>
    <n v="2"/>
    <n v="80"/>
    <n v="1"/>
    <n v="7"/>
    <n v="4"/>
    <n v="7"/>
    <n v="7"/>
    <n v="5"/>
    <n v="6"/>
  </r>
  <r>
    <s v="Yes"/>
    <s v="Travel_Rarely"/>
    <s v="25 - 34"/>
    <s v="Ex-Employees"/>
    <s v="R&amp;D"/>
    <x v="2"/>
    <s v="STAFF-1107"/>
    <n v="1107"/>
    <x v="1"/>
    <s v="Laboratory Technician"/>
    <s v="Divorced"/>
    <s v="No"/>
    <s v="Y"/>
    <n v="0"/>
    <n v="-2"/>
    <n v="0"/>
    <n v="26"/>
    <n v="1"/>
    <n v="1"/>
    <n v="1"/>
    <n v="0"/>
    <n v="1330"/>
    <n v="21"/>
    <s v="Bachelor's Degree"/>
    <n v="1"/>
    <n v="1"/>
    <n v="37"/>
    <n v="3"/>
    <n v="1"/>
    <n v="3"/>
    <n v="2377"/>
    <n v="19373"/>
    <n v="1"/>
    <n v="20"/>
    <n v="4"/>
    <n v="3"/>
    <n v="80"/>
    <n v="1"/>
    <n v="1"/>
    <n v="2"/>
    <n v="1"/>
    <n v="1"/>
    <n v="0"/>
    <n v="0"/>
  </r>
  <r>
    <s v="Yes"/>
    <s v="Travel_Rarely"/>
    <s v="25 - 34"/>
    <s v="Ex-Employees"/>
    <s v="R&amp;D"/>
    <x v="2"/>
    <s v="STAFF-1108"/>
    <n v="1108"/>
    <x v="1"/>
    <s v="Research Scientist"/>
    <s v="Single"/>
    <s v="Yes"/>
    <s v="Y"/>
    <n v="0"/>
    <n v="-2"/>
    <n v="0"/>
    <n v="33"/>
    <n v="1"/>
    <n v="1"/>
    <n v="1"/>
    <n v="0"/>
    <n v="1017"/>
    <n v="25"/>
    <s v="Bachelor's Degree"/>
    <n v="1"/>
    <n v="1"/>
    <n v="55"/>
    <n v="2"/>
    <n v="1"/>
    <n v="3"/>
    <n v="2313"/>
    <n v="2993"/>
    <n v="4"/>
    <n v="20"/>
    <n v="4"/>
    <n v="2"/>
    <n v="80"/>
    <n v="0"/>
    <n v="5"/>
    <n v="3"/>
    <n v="2"/>
    <n v="2"/>
    <n v="2"/>
    <n v="2"/>
  </r>
  <r>
    <s v="No"/>
    <s v="Travel_Rarely"/>
    <s v="35 - 44"/>
    <s v="Current Employees"/>
    <s v="R&amp;D"/>
    <x v="2"/>
    <s v="STAFF-1109"/>
    <n v="1109"/>
    <x v="1"/>
    <s v="Manager"/>
    <s v="Married"/>
    <s v="No"/>
    <s v="Y"/>
    <n v="3"/>
    <n v="-2"/>
    <n v="0"/>
    <n v="42"/>
    <n v="0"/>
    <m/>
    <n v="0"/>
    <n v="1"/>
    <n v="469"/>
    <n v="2"/>
    <s v="Associates Degree"/>
    <n v="1"/>
    <n v="4"/>
    <n v="35"/>
    <n v="3"/>
    <n v="4"/>
    <n v="3"/>
    <n v="17665"/>
    <n v="14399"/>
    <n v="0"/>
    <n v="17"/>
    <n v="3"/>
    <n v="4"/>
    <n v="80"/>
    <n v="1"/>
    <n v="23"/>
    <n v="3"/>
    <n v="22"/>
    <n v="6"/>
    <n v="13"/>
    <n v="7"/>
  </r>
  <r>
    <s v="Yes"/>
    <s v="Travel_Frequently"/>
    <s v="25 - 34"/>
    <s v="Ex-Employees"/>
    <s v="R&amp;D"/>
    <x v="2"/>
    <s v="STAFF-1111"/>
    <n v="1111"/>
    <x v="1"/>
    <s v="Laboratory Technician"/>
    <s v="Divorced"/>
    <s v="No"/>
    <s v="Y"/>
    <n v="2"/>
    <n v="-2"/>
    <n v="0"/>
    <n v="28"/>
    <n v="1"/>
    <n v="1"/>
    <n v="1"/>
    <n v="0"/>
    <n v="1009"/>
    <n v="1"/>
    <s v="Bachelor's Degree"/>
    <n v="1"/>
    <n v="1"/>
    <n v="45"/>
    <n v="2"/>
    <n v="1"/>
    <n v="3"/>
    <n v="2596"/>
    <n v="7160"/>
    <n v="1"/>
    <n v="15"/>
    <n v="3"/>
    <n v="1"/>
    <n v="80"/>
    <n v="2"/>
    <n v="1"/>
    <n v="3"/>
    <n v="1"/>
    <n v="0"/>
    <n v="0"/>
    <n v="0"/>
  </r>
  <r>
    <s v="Yes"/>
    <s v="Travel_Frequently"/>
    <s v="45 - 54"/>
    <s v="Ex-Employees"/>
    <s v="Sales"/>
    <x v="1"/>
    <s v="STAFF-1113"/>
    <n v="1113"/>
    <x v="1"/>
    <s v="Sales Executive"/>
    <s v="Single"/>
    <s v="Yes"/>
    <s v="Y"/>
    <n v="4"/>
    <n v="-2"/>
    <n v="0"/>
    <n v="50"/>
    <n v="1"/>
    <n v="1"/>
    <n v="1"/>
    <n v="0"/>
    <n v="959"/>
    <n v="1"/>
    <s v="Master's Degree"/>
    <n v="1"/>
    <n v="4"/>
    <n v="81"/>
    <n v="3"/>
    <n v="2"/>
    <n v="3"/>
    <n v="4728"/>
    <n v="17251"/>
    <n v="3"/>
    <n v="14"/>
    <n v="3"/>
    <n v="4"/>
    <n v="80"/>
    <n v="0"/>
    <n v="5"/>
    <n v="3"/>
    <n v="0"/>
    <n v="0"/>
    <n v="0"/>
    <n v="0"/>
  </r>
  <r>
    <s v="No"/>
    <s v="Travel_Frequently"/>
    <s v="25 - 34"/>
    <s v="Current Employees"/>
    <s v="Sales"/>
    <x v="0"/>
    <s v="STAFF-1114"/>
    <n v="1114"/>
    <x v="0"/>
    <s v="Sales Executive"/>
    <s v="Married"/>
    <s v="No"/>
    <s v="Y"/>
    <n v="3"/>
    <n v="-2"/>
    <n v="0"/>
    <n v="33"/>
    <n v="0"/>
    <m/>
    <n v="0"/>
    <n v="1"/>
    <n v="970"/>
    <n v="7"/>
    <s v="Bachelor's Degree"/>
    <n v="1"/>
    <n v="4"/>
    <n v="30"/>
    <n v="3"/>
    <n v="2"/>
    <n v="1"/>
    <n v="4302"/>
    <n v="13401"/>
    <n v="0"/>
    <n v="17"/>
    <n v="3"/>
    <n v="3"/>
    <n v="80"/>
    <n v="1"/>
    <n v="4"/>
    <n v="3"/>
    <n v="3"/>
    <n v="2"/>
    <n v="0"/>
    <n v="2"/>
  </r>
  <r>
    <s v="No"/>
    <s v="Non-Travel"/>
    <s v="25 - 34"/>
    <s v="Current Employees"/>
    <s v="R&amp;D"/>
    <x v="0"/>
    <s v="STAFF-1115"/>
    <n v="1115"/>
    <x v="1"/>
    <s v="Research Scientist"/>
    <s v="Married"/>
    <s v="No"/>
    <s v="Y"/>
    <n v="2"/>
    <n v="-2"/>
    <n v="0"/>
    <n v="34"/>
    <n v="0"/>
    <m/>
    <n v="0"/>
    <n v="1"/>
    <n v="697"/>
    <n v="3"/>
    <s v="Master's Degree"/>
    <n v="1"/>
    <n v="3"/>
    <n v="40"/>
    <n v="2"/>
    <n v="1"/>
    <n v="1"/>
    <n v="2979"/>
    <n v="22478"/>
    <n v="3"/>
    <n v="17"/>
    <n v="3"/>
    <n v="4"/>
    <n v="80"/>
    <n v="3"/>
    <n v="6"/>
    <n v="3"/>
    <n v="0"/>
    <n v="0"/>
    <n v="0"/>
    <n v="0"/>
  </r>
  <r>
    <s v="No"/>
    <s v="Non-Travel"/>
    <s v="45 - 54"/>
    <s v="Current Employees"/>
    <s v="R&amp;D"/>
    <x v="2"/>
    <s v="STAFF-1116"/>
    <n v="1116"/>
    <x v="1"/>
    <s v="Manager"/>
    <s v="Single"/>
    <s v="No"/>
    <s v="Y"/>
    <n v="3"/>
    <n v="-2"/>
    <n v="0"/>
    <n v="48"/>
    <n v="0"/>
    <m/>
    <n v="0"/>
    <n v="1"/>
    <n v="1262"/>
    <n v="1"/>
    <s v="Master's Degree"/>
    <n v="1"/>
    <n v="1"/>
    <n v="35"/>
    <n v="4"/>
    <n v="4"/>
    <n v="4"/>
    <n v="16885"/>
    <n v="16154"/>
    <n v="2"/>
    <n v="22"/>
    <n v="4"/>
    <n v="3"/>
    <n v="80"/>
    <n v="0"/>
    <n v="27"/>
    <n v="2"/>
    <n v="5"/>
    <n v="4"/>
    <n v="2"/>
    <n v="1"/>
  </r>
  <r>
    <s v="No"/>
    <s v="Non-Travel"/>
    <s v="45 - 54"/>
    <s v="Current Employees"/>
    <s v="Sales"/>
    <x v="0"/>
    <s v="STAFF-1117"/>
    <n v="1117"/>
    <x v="0"/>
    <s v="Sales Executive"/>
    <s v="Married"/>
    <s v="No"/>
    <s v="Y"/>
    <n v="2"/>
    <n v="-2"/>
    <n v="0"/>
    <n v="45"/>
    <n v="0"/>
    <m/>
    <n v="0"/>
    <n v="1"/>
    <n v="1050"/>
    <n v="9"/>
    <s v="Master's Degree"/>
    <n v="1"/>
    <n v="2"/>
    <n v="65"/>
    <n v="2"/>
    <n v="2"/>
    <n v="1"/>
    <n v="5593"/>
    <n v="17970"/>
    <n v="1"/>
    <n v="13"/>
    <n v="3"/>
    <n v="4"/>
    <n v="80"/>
    <n v="1"/>
    <n v="15"/>
    <n v="3"/>
    <n v="15"/>
    <n v="10"/>
    <n v="4"/>
    <n v="12"/>
  </r>
  <r>
    <s v="No"/>
    <s v="Travel_Rarely"/>
    <s v="45 - 54"/>
    <s v="Current Employees"/>
    <s v="R&amp;D"/>
    <x v="0"/>
    <s v="STAFF-1118"/>
    <n v="1118"/>
    <x v="1"/>
    <s v="Healthcare Representative"/>
    <s v="Single"/>
    <s v="No"/>
    <s v="Y"/>
    <n v="4"/>
    <n v="-2"/>
    <n v="0"/>
    <n v="52"/>
    <n v="0"/>
    <m/>
    <n v="0"/>
    <n v="1"/>
    <n v="994"/>
    <n v="7"/>
    <s v="Master's Degree"/>
    <n v="1"/>
    <n v="2"/>
    <n v="87"/>
    <n v="3"/>
    <n v="3"/>
    <n v="1"/>
    <n v="10445"/>
    <n v="15322"/>
    <n v="7"/>
    <n v="19"/>
    <n v="3"/>
    <n v="4"/>
    <n v="80"/>
    <n v="0"/>
    <n v="18"/>
    <n v="3"/>
    <n v="8"/>
    <n v="6"/>
    <n v="4"/>
    <n v="0"/>
  </r>
  <r>
    <s v="No"/>
    <s v="Travel_Rarely"/>
    <s v="35 - 44"/>
    <s v="Current Employees"/>
    <s v="Sales"/>
    <x v="3"/>
    <s v="STAFF-1119"/>
    <n v="1119"/>
    <x v="1"/>
    <s v="Sales Executive"/>
    <s v="Divorced"/>
    <s v="Yes"/>
    <s v="Y"/>
    <n v="2"/>
    <n v="-2"/>
    <n v="0"/>
    <n v="38"/>
    <n v="0"/>
    <m/>
    <n v="0"/>
    <n v="1"/>
    <n v="770"/>
    <n v="10"/>
    <s v="Master's Degree"/>
    <n v="1"/>
    <n v="3"/>
    <n v="73"/>
    <n v="2"/>
    <n v="3"/>
    <n v="2"/>
    <n v="8740"/>
    <n v="5569"/>
    <n v="0"/>
    <n v="14"/>
    <n v="3"/>
    <n v="2"/>
    <n v="80"/>
    <n v="2"/>
    <n v="9"/>
    <n v="3"/>
    <n v="8"/>
    <n v="7"/>
    <n v="2"/>
    <n v="7"/>
  </r>
  <r>
    <s v="No"/>
    <s v="Travel_Rarely"/>
    <s v="25 - 34"/>
    <s v="Current Employees"/>
    <s v="R&amp;D"/>
    <x v="0"/>
    <s v="STAFF-1120"/>
    <n v="1120"/>
    <x v="0"/>
    <s v="Research Scientist"/>
    <s v="Divorced"/>
    <s v="No"/>
    <s v="Y"/>
    <n v="1"/>
    <n v="-2"/>
    <n v="0"/>
    <n v="29"/>
    <n v="0"/>
    <m/>
    <n v="0"/>
    <n v="1"/>
    <n v="1107"/>
    <n v="28"/>
    <s v="Master's Degree"/>
    <n v="1"/>
    <n v="3"/>
    <n v="93"/>
    <n v="3"/>
    <n v="1"/>
    <n v="1"/>
    <n v="2514"/>
    <n v="26968"/>
    <n v="4"/>
    <n v="22"/>
    <n v="4"/>
    <n v="1"/>
    <n v="80"/>
    <n v="1"/>
    <n v="11"/>
    <n v="3"/>
    <n v="7"/>
    <n v="5"/>
    <n v="1"/>
    <n v="7"/>
  </r>
  <r>
    <s v="No"/>
    <s v="Travel_Rarely"/>
    <s v="25 - 34"/>
    <s v="Current Employees"/>
    <s v="R&amp;D"/>
    <x v="2"/>
    <s v="STAFF-1121"/>
    <n v="1121"/>
    <x v="0"/>
    <s v="Manufacturing Director"/>
    <s v="Divorced"/>
    <s v="No"/>
    <s v="Y"/>
    <n v="3"/>
    <n v="-2"/>
    <n v="0"/>
    <n v="28"/>
    <n v="0"/>
    <m/>
    <n v="0"/>
    <n v="1"/>
    <n v="950"/>
    <n v="3"/>
    <s v="Bachelor's Degree"/>
    <n v="1"/>
    <n v="4"/>
    <n v="93"/>
    <n v="3"/>
    <n v="3"/>
    <n v="3"/>
    <n v="7655"/>
    <n v="8039"/>
    <n v="0"/>
    <n v="17"/>
    <n v="3"/>
    <n v="2"/>
    <n v="80"/>
    <n v="3"/>
    <n v="10"/>
    <n v="2"/>
    <n v="9"/>
    <n v="7"/>
    <n v="1"/>
    <n v="7"/>
  </r>
  <r>
    <s v="No"/>
    <s v="Travel_Rarely"/>
    <s v="45 - 54"/>
    <s v="Current Employees"/>
    <s v="Sales"/>
    <x v="3"/>
    <s v="STAFF-1124"/>
    <n v="1124"/>
    <x v="1"/>
    <s v="Manager"/>
    <s v="Married"/>
    <s v="No"/>
    <s v="Y"/>
    <n v="3"/>
    <n v="-2"/>
    <n v="0"/>
    <n v="46"/>
    <n v="0"/>
    <m/>
    <n v="0"/>
    <n v="1"/>
    <n v="406"/>
    <n v="3"/>
    <s v="High School"/>
    <n v="1"/>
    <n v="1"/>
    <n v="52"/>
    <n v="3"/>
    <n v="4"/>
    <n v="2"/>
    <n v="17465"/>
    <n v="15596"/>
    <n v="3"/>
    <n v="12"/>
    <n v="3"/>
    <n v="4"/>
    <n v="80"/>
    <n v="1"/>
    <n v="23"/>
    <n v="3"/>
    <n v="12"/>
    <n v="9"/>
    <n v="4"/>
    <n v="9"/>
  </r>
  <r>
    <s v="No"/>
    <s v="Travel_Rarely"/>
    <s v="35 - 44"/>
    <s v="Current Employees"/>
    <s v="Sales"/>
    <x v="3"/>
    <s v="STAFF-1125"/>
    <n v="1125"/>
    <x v="1"/>
    <s v="Sales Executive"/>
    <s v="Single"/>
    <s v="No"/>
    <s v="Y"/>
    <n v="2"/>
    <n v="-2"/>
    <n v="0"/>
    <n v="38"/>
    <n v="0"/>
    <m/>
    <n v="0"/>
    <n v="1"/>
    <n v="130"/>
    <n v="2"/>
    <s v="Associates Degree"/>
    <n v="1"/>
    <n v="4"/>
    <n v="32"/>
    <n v="3"/>
    <n v="3"/>
    <n v="2"/>
    <n v="7351"/>
    <n v="20619"/>
    <n v="7"/>
    <n v="16"/>
    <n v="3"/>
    <n v="3"/>
    <n v="80"/>
    <n v="0"/>
    <n v="10"/>
    <n v="3"/>
    <n v="1"/>
    <n v="0"/>
    <n v="0"/>
    <n v="0"/>
  </r>
  <r>
    <s v="No"/>
    <s v="Travel_Frequently"/>
    <s v="35 - 44"/>
    <s v="Current Employees"/>
    <s v="R&amp;D"/>
    <x v="0"/>
    <s v="STAFF-1126"/>
    <n v="1126"/>
    <x v="0"/>
    <s v="Manufacturing Director"/>
    <s v="Married"/>
    <s v="No"/>
    <s v="Y"/>
    <n v="1"/>
    <n v="-2"/>
    <n v="0"/>
    <n v="43"/>
    <n v="0"/>
    <m/>
    <n v="0"/>
    <n v="1"/>
    <n v="1082"/>
    <n v="27"/>
    <s v="Bachelor's Degree"/>
    <n v="1"/>
    <n v="3"/>
    <n v="83"/>
    <n v="3"/>
    <n v="3"/>
    <n v="1"/>
    <n v="10820"/>
    <n v="11535"/>
    <n v="8"/>
    <n v="11"/>
    <n v="3"/>
    <n v="3"/>
    <n v="80"/>
    <n v="1"/>
    <n v="18"/>
    <n v="3"/>
    <n v="8"/>
    <n v="7"/>
    <n v="0"/>
    <n v="1"/>
  </r>
  <r>
    <s v="Yes"/>
    <s v="Travel_Frequently"/>
    <s v="35 - 44"/>
    <s v="Ex-Employees"/>
    <s v="R&amp;D"/>
    <x v="0"/>
    <s v="STAFF-1127"/>
    <n v="1127"/>
    <x v="1"/>
    <s v="Healthcare Representative"/>
    <s v="Divorced"/>
    <s v="No"/>
    <s v="Y"/>
    <n v="4"/>
    <n v="-2"/>
    <n v="0"/>
    <n v="39"/>
    <n v="1"/>
    <n v="1"/>
    <n v="1"/>
    <n v="0"/>
    <n v="203"/>
    <n v="2"/>
    <s v="Bachelor's Degree"/>
    <n v="1"/>
    <n v="1"/>
    <n v="84"/>
    <n v="3"/>
    <n v="4"/>
    <n v="1"/>
    <n v="12169"/>
    <n v="13547"/>
    <n v="7"/>
    <n v="11"/>
    <n v="3"/>
    <n v="4"/>
    <n v="80"/>
    <n v="3"/>
    <n v="21"/>
    <n v="3"/>
    <n v="18"/>
    <n v="7"/>
    <n v="11"/>
    <n v="5"/>
  </r>
  <r>
    <s v="No"/>
    <s v="Travel_Rarely"/>
    <s v="35 - 44"/>
    <s v="Current Employees"/>
    <s v="R&amp;D"/>
    <x v="2"/>
    <s v="STAFF-1128"/>
    <n v="1128"/>
    <x v="1"/>
    <s v="Research Director"/>
    <s v="Single"/>
    <s v="No"/>
    <s v="Y"/>
    <n v="2"/>
    <n v="-2"/>
    <n v="0"/>
    <n v="40"/>
    <n v="0"/>
    <m/>
    <n v="0"/>
    <n v="1"/>
    <n v="1308"/>
    <n v="14"/>
    <s v="Bachelor's Degree"/>
    <n v="1"/>
    <n v="3"/>
    <n v="44"/>
    <n v="2"/>
    <n v="5"/>
    <n v="3"/>
    <n v="19626"/>
    <n v="17544"/>
    <n v="1"/>
    <n v="14"/>
    <n v="3"/>
    <n v="1"/>
    <n v="80"/>
    <n v="0"/>
    <n v="21"/>
    <n v="4"/>
    <n v="20"/>
    <n v="7"/>
    <n v="4"/>
    <n v="9"/>
  </r>
  <r>
    <s v="No"/>
    <s v="Travel_Rarely"/>
    <s v="Under 25"/>
    <s v="Current Employees"/>
    <s v="R&amp;D"/>
    <x v="4"/>
    <s v="STAFF-1131"/>
    <n v="1131"/>
    <x v="0"/>
    <s v="Research Scientist"/>
    <s v="Single"/>
    <s v="Yes"/>
    <s v="Y"/>
    <n v="6"/>
    <n v="-2"/>
    <n v="0"/>
    <n v="21"/>
    <n v="0"/>
    <m/>
    <n v="0"/>
    <n v="1"/>
    <n v="984"/>
    <n v="1"/>
    <s v="High School"/>
    <n v="1"/>
    <n v="4"/>
    <n v="70"/>
    <n v="2"/>
    <n v="1"/>
    <n v="4"/>
    <n v="2070"/>
    <n v="25326"/>
    <n v="1"/>
    <n v="11"/>
    <n v="3"/>
    <n v="3"/>
    <n v="80"/>
    <n v="0"/>
    <n v="2"/>
    <n v="4"/>
    <n v="2"/>
    <n v="2"/>
    <n v="2"/>
    <n v="2"/>
  </r>
  <r>
    <s v="No"/>
    <s v="Non-Travel"/>
    <s v="35 - 44"/>
    <s v="Current Employees"/>
    <s v="R&amp;D"/>
    <x v="0"/>
    <s v="STAFF-1132"/>
    <n v="1132"/>
    <x v="1"/>
    <s v="Laboratory Technician"/>
    <s v="Single"/>
    <s v="No"/>
    <s v="Y"/>
    <n v="2"/>
    <n v="-2"/>
    <n v="0"/>
    <n v="39"/>
    <n v="0"/>
    <m/>
    <n v="0"/>
    <n v="1"/>
    <n v="439"/>
    <n v="9"/>
    <s v="Bachelor's Degree"/>
    <n v="1"/>
    <n v="3"/>
    <n v="70"/>
    <n v="3"/>
    <n v="2"/>
    <n v="1"/>
    <n v="6782"/>
    <n v="8770"/>
    <n v="9"/>
    <n v="15"/>
    <n v="3"/>
    <n v="3"/>
    <n v="80"/>
    <n v="0"/>
    <n v="9"/>
    <n v="2"/>
    <n v="5"/>
    <n v="4"/>
    <n v="0"/>
    <n v="3"/>
  </r>
  <r>
    <s v="No"/>
    <s v="Non-Travel"/>
    <s v="35 - 44"/>
    <s v="Current Employees"/>
    <s v="R&amp;D"/>
    <x v="0"/>
    <s v="STAFF-1133"/>
    <n v="1133"/>
    <x v="1"/>
    <s v="Manufacturing Director"/>
    <s v="Single"/>
    <s v="No"/>
    <s v="Y"/>
    <n v="0"/>
    <n v="-2"/>
    <n v="0"/>
    <n v="36"/>
    <n v="0"/>
    <m/>
    <n v="0"/>
    <n v="1"/>
    <n v="217"/>
    <n v="18"/>
    <s v="Master's Degree"/>
    <n v="1"/>
    <n v="1"/>
    <n v="78"/>
    <n v="3"/>
    <n v="2"/>
    <n v="1"/>
    <n v="7779"/>
    <n v="23238"/>
    <n v="2"/>
    <n v="20"/>
    <n v="4"/>
    <n v="1"/>
    <n v="80"/>
    <n v="0"/>
    <n v="18"/>
    <n v="3"/>
    <n v="11"/>
    <n v="9"/>
    <n v="0"/>
    <n v="9"/>
  </r>
  <r>
    <s v="No"/>
    <s v="Travel_Frequently"/>
    <s v="25 - 34"/>
    <s v="Current Employees"/>
    <s v="Sales"/>
    <x v="0"/>
    <s v="STAFF-1135"/>
    <n v="1135"/>
    <x v="1"/>
    <s v="Sales Representative"/>
    <s v="Married"/>
    <s v="No"/>
    <s v="Y"/>
    <n v="4"/>
    <n v="-2"/>
    <n v="0"/>
    <n v="31"/>
    <n v="0"/>
    <m/>
    <n v="0"/>
    <n v="1"/>
    <n v="793"/>
    <n v="20"/>
    <s v="Bachelor's Degree"/>
    <n v="1"/>
    <n v="3"/>
    <n v="67"/>
    <n v="4"/>
    <n v="1"/>
    <n v="1"/>
    <n v="2791"/>
    <n v="21981"/>
    <n v="0"/>
    <n v="12"/>
    <n v="3"/>
    <n v="1"/>
    <n v="80"/>
    <n v="1"/>
    <n v="3"/>
    <n v="3"/>
    <n v="2"/>
    <n v="2"/>
    <n v="2"/>
    <n v="2"/>
  </r>
  <r>
    <s v="No"/>
    <s v="Travel_Rarely"/>
    <s v="25 - 34"/>
    <s v="Current Employees"/>
    <s v="R&amp;D"/>
    <x v="0"/>
    <s v="STAFF-1136"/>
    <n v="1136"/>
    <x v="1"/>
    <s v="Research Scientist"/>
    <s v="Married"/>
    <s v="No"/>
    <s v="Y"/>
    <n v="2"/>
    <n v="-2"/>
    <n v="0"/>
    <n v="28"/>
    <n v="0"/>
    <m/>
    <n v="0"/>
    <n v="1"/>
    <n v="1451"/>
    <n v="2"/>
    <s v="High School"/>
    <n v="1"/>
    <n v="1"/>
    <n v="67"/>
    <n v="2"/>
    <n v="1"/>
    <n v="1"/>
    <n v="3201"/>
    <n v="19911"/>
    <n v="0"/>
    <n v="17"/>
    <n v="3"/>
    <n v="1"/>
    <n v="80"/>
    <n v="0"/>
    <n v="6"/>
    <n v="1"/>
    <n v="5"/>
    <n v="3"/>
    <n v="0"/>
    <n v="4"/>
  </r>
  <r>
    <s v="No"/>
    <s v="Travel_Frequently"/>
    <s v="35 - 44"/>
    <s v="Current Employees"/>
    <s v="Sales"/>
    <x v="3"/>
    <s v="STAFF-1137"/>
    <n v="1137"/>
    <x v="1"/>
    <s v="Sales Executive"/>
    <s v="Divorced"/>
    <s v="No"/>
    <s v="Y"/>
    <n v="3"/>
    <n v="-2"/>
    <n v="0"/>
    <n v="35"/>
    <n v="0"/>
    <m/>
    <n v="0"/>
    <n v="1"/>
    <n v="1182"/>
    <n v="11"/>
    <s v="Associates Degree"/>
    <n v="1"/>
    <n v="4"/>
    <n v="54"/>
    <n v="3"/>
    <n v="2"/>
    <n v="2"/>
    <n v="4968"/>
    <n v="18500"/>
    <n v="1"/>
    <n v="11"/>
    <n v="3"/>
    <n v="4"/>
    <n v="80"/>
    <n v="1"/>
    <n v="5"/>
    <n v="3"/>
    <n v="5"/>
    <n v="2"/>
    <n v="0"/>
    <n v="2"/>
  </r>
  <r>
    <s v="No"/>
    <s v="Travel_Rarely"/>
    <s v="45 - 54"/>
    <s v="Current Employees"/>
    <s v="Sales"/>
    <x v="4"/>
    <s v="STAFF-1138"/>
    <n v="1138"/>
    <x v="1"/>
    <s v="Sales Executive"/>
    <s v="Married"/>
    <s v="No"/>
    <s v="Y"/>
    <n v="3"/>
    <n v="-2"/>
    <n v="0"/>
    <n v="49"/>
    <n v="0"/>
    <m/>
    <n v="0"/>
    <n v="1"/>
    <n v="174"/>
    <n v="8"/>
    <s v="Master's Degree"/>
    <n v="1"/>
    <n v="4"/>
    <n v="56"/>
    <n v="2"/>
    <n v="4"/>
    <n v="4"/>
    <n v="13120"/>
    <n v="11879"/>
    <n v="6"/>
    <n v="17"/>
    <n v="3"/>
    <n v="2"/>
    <n v="80"/>
    <n v="1"/>
    <n v="22"/>
    <n v="3"/>
    <n v="9"/>
    <n v="8"/>
    <n v="2"/>
    <n v="3"/>
  </r>
  <r>
    <s v="No"/>
    <s v="Travel_Frequently"/>
    <s v="25 - 34"/>
    <s v="Current Employees"/>
    <s v="R&amp;D"/>
    <x v="0"/>
    <s v="STAFF-1140"/>
    <n v="1140"/>
    <x v="1"/>
    <s v="Manufacturing Director"/>
    <s v="Single"/>
    <s v="No"/>
    <s v="Y"/>
    <n v="3"/>
    <n v="-2"/>
    <n v="0"/>
    <n v="34"/>
    <n v="0"/>
    <m/>
    <n v="0"/>
    <n v="1"/>
    <n v="1003"/>
    <n v="2"/>
    <s v="Associates Degree"/>
    <n v="1"/>
    <n v="4"/>
    <n v="95"/>
    <n v="3"/>
    <n v="2"/>
    <n v="1"/>
    <n v="4033"/>
    <n v="15834"/>
    <n v="2"/>
    <n v="11"/>
    <n v="3"/>
    <n v="4"/>
    <n v="80"/>
    <n v="0"/>
    <n v="5"/>
    <n v="2"/>
    <n v="3"/>
    <n v="2"/>
    <n v="0"/>
    <n v="2"/>
  </r>
  <r>
    <s v="No"/>
    <s v="Travel_Frequently"/>
    <s v="25 - 34"/>
    <s v="Current Employees"/>
    <s v="R&amp;D"/>
    <x v="0"/>
    <s v="STAFF-1143"/>
    <n v="1143"/>
    <x v="0"/>
    <s v="Research Scientist"/>
    <s v="Divorced"/>
    <s v="No"/>
    <s v="Y"/>
    <n v="2"/>
    <n v="-2"/>
    <n v="0"/>
    <n v="29"/>
    <n v="0"/>
    <m/>
    <n v="0"/>
    <n v="1"/>
    <n v="490"/>
    <n v="10"/>
    <s v="Bachelor's Degree"/>
    <n v="1"/>
    <n v="4"/>
    <n v="61"/>
    <n v="3"/>
    <n v="1"/>
    <n v="1"/>
    <n v="3291"/>
    <n v="17940"/>
    <n v="0"/>
    <n v="14"/>
    <n v="3"/>
    <n v="4"/>
    <n v="80"/>
    <n v="2"/>
    <n v="8"/>
    <n v="2"/>
    <n v="7"/>
    <n v="5"/>
    <n v="1"/>
    <n v="1"/>
  </r>
  <r>
    <s v="No"/>
    <s v="Travel_Rarely"/>
    <s v="35 - 44"/>
    <s v="Current Employees"/>
    <s v="R&amp;D"/>
    <x v="2"/>
    <s v="STAFF-1148"/>
    <n v="1148"/>
    <x v="1"/>
    <s v="Laboratory Technician"/>
    <s v="Single"/>
    <s v="No"/>
    <s v="Y"/>
    <n v="3"/>
    <n v="-2"/>
    <n v="0"/>
    <n v="42"/>
    <n v="0"/>
    <m/>
    <n v="0"/>
    <n v="1"/>
    <n v="188"/>
    <n v="29"/>
    <s v="Bachelor's Degree"/>
    <n v="1"/>
    <n v="2"/>
    <n v="56"/>
    <n v="1"/>
    <n v="2"/>
    <n v="4"/>
    <n v="4272"/>
    <n v="9558"/>
    <n v="4"/>
    <n v="19"/>
    <n v="3"/>
    <n v="1"/>
    <n v="80"/>
    <n v="0"/>
    <n v="16"/>
    <n v="3"/>
    <n v="1"/>
    <n v="0"/>
    <n v="0"/>
    <n v="0"/>
  </r>
  <r>
    <s v="No"/>
    <s v="Travel_Rarely"/>
    <s v="25 - 34"/>
    <s v="Current Employees"/>
    <s v="R&amp;D"/>
    <x v="2"/>
    <s v="STAFF-1150"/>
    <n v="1150"/>
    <x v="1"/>
    <s v="Manufacturing Director"/>
    <s v="Married"/>
    <s v="Yes"/>
    <s v="Y"/>
    <n v="2"/>
    <n v="-2"/>
    <n v="0"/>
    <n v="29"/>
    <n v="0"/>
    <m/>
    <n v="0"/>
    <n v="1"/>
    <n v="718"/>
    <n v="8"/>
    <s v="High School"/>
    <n v="1"/>
    <n v="2"/>
    <n v="79"/>
    <n v="2"/>
    <n v="2"/>
    <n v="4"/>
    <n v="5056"/>
    <n v="17689"/>
    <n v="1"/>
    <n v="15"/>
    <n v="3"/>
    <n v="3"/>
    <n v="80"/>
    <n v="1"/>
    <n v="10"/>
    <n v="2"/>
    <n v="10"/>
    <n v="7"/>
    <n v="1"/>
    <n v="2"/>
  </r>
  <r>
    <s v="No"/>
    <s v="Travel_Rarely"/>
    <s v="35 - 44"/>
    <s v="Current Employees"/>
    <s v="HR"/>
    <x v="5"/>
    <s v="STAFF-1152"/>
    <n v="1152"/>
    <x v="1"/>
    <s v="Human Resources"/>
    <s v="Married"/>
    <s v="No"/>
    <s v="Y"/>
    <n v="2"/>
    <n v="-2"/>
    <n v="0"/>
    <n v="38"/>
    <n v="0"/>
    <m/>
    <n v="0"/>
    <n v="1"/>
    <n v="433"/>
    <n v="1"/>
    <s v="Bachelor's Degree"/>
    <n v="1"/>
    <n v="3"/>
    <n v="37"/>
    <n v="4"/>
    <n v="1"/>
    <n v="3"/>
    <n v="2844"/>
    <n v="6004"/>
    <n v="1"/>
    <n v="13"/>
    <n v="3"/>
    <n v="4"/>
    <n v="80"/>
    <n v="1"/>
    <n v="7"/>
    <n v="4"/>
    <n v="7"/>
    <n v="6"/>
    <n v="5"/>
    <n v="0"/>
  </r>
  <r>
    <s v="No"/>
    <s v="Travel_Frequently"/>
    <s v="25 - 34"/>
    <s v="Current Employees"/>
    <s v="R&amp;D"/>
    <x v="0"/>
    <s v="STAFF-1154"/>
    <n v="1154"/>
    <x v="1"/>
    <s v="Research Scientist"/>
    <s v="Divorced"/>
    <s v="Yes"/>
    <s v="Y"/>
    <n v="2"/>
    <n v="-2"/>
    <n v="0"/>
    <n v="28"/>
    <n v="0"/>
    <m/>
    <n v="0"/>
    <n v="1"/>
    <n v="773"/>
    <n v="6"/>
    <s v="Bachelor's Degree"/>
    <n v="1"/>
    <n v="3"/>
    <n v="39"/>
    <n v="2"/>
    <n v="1"/>
    <n v="1"/>
    <n v="2703"/>
    <n v="22088"/>
    <n v="1"/>
    <n v="14"/>
    <n v="3"/>
    <n v="4"/>
    <n v="80"/>
    <n v="1"/>
    <n v="3"/>
    <n v="3"/>
    <n v="3"/>
    <n v="1"/>
    <n v="0"/>
    <n v="2"/>
  </r>
  <r>
    <s v="Yes"/>
    <s v="Non-Travel"/>
    <s v="Under 25"/>
    <s v="Ex-Employees"/>
    <s v="R&amp;D"/>
    <x v="2"/>
    <s v="STAFF-1156"/>
    <n v="1156"/>
    <x v="1"/>
    <s v="Laboratory Technician"/>
    <s v="Single"/>
    <s v="No"/>
    <s v="Y"/>
    <n v="0"/>
    <n v="-2"/>
    <n v="0"/>
    <n v="18"/>
    <n v="1"/>
    <n v="1"/>
    <n v="1"/>
    <n v="0"/>
    <n v="247"/>
    <n v="8"/>
    <s v="High School"/>
    <n v="1"/>
    <n v="3"/>
    <n v="80"/>
    <n v="3"/>
    <n v="1"/>
    <n v="3"/>
    <n v="1904"/>
    <n v="13556"/>
    <n v="1"/>
    <n v="12"/>
    <n v="3"/>
    <n v="4"/>
    <n v="80"/>
    <n v="0"/>
    <n v="0"/>
    <n v="3"/>
    <n v="0"/>
    <n v="0"/>
    <n v="0"/>
    <n v="0"/>
  </r>
  <r>
    <s v="Yes"/>
    <s v="Travel_Rarely"/>
    <s v="25 - 34"/>
    <s v="Ex-Employees"/>
    <s v="Sales"/>
    <x v="3"/>
    <s v="STAFF-1157"/>
    <n v="1157"/>
    <x v="0"/>
    <s v="Sales Executive"/>
    <s v="Single"/>
    <s v="Yes"/>
    <s v="Y"/>
    <n v="3"/>
    <n v="-2"/>
    <n v="0"/>
    <n v="33"/>
    <n v="1"/>
    <n v="1"/>
    <n v="1"/>
    <n v="0"/>
    <n v="603"/>
    <n v="9"/>
    <s v="Master's Degree"/>
    <n v="1"/>
    <n v="1"/>
    <n v="77"/>
    <n v="3"/>
    <n v="2"/>
    <n v="2"/>
    <n v="8224"/>
    <n v="18385"/>
    <n v="0"/>
    <n v="17"/>
    <n v="3"/>
    <n v="1"/>
    <n v="80"/>
    <n v="0"/>
    <n v="6"/>
    <n v="3"/>
    <n v="5"/>
    <n v="2"/>
    <n v="0"/>
    <n v="3"/>
  </r>
  <r>
    <s v="No"/>
    <s v="Travel_Rarely"/>
    <s v="35 - 44"/>
    <s v="Current Employees"/>
    <s v="R&amp;D"/>
    <x v="0"/>
    <s v="STAFF-1158"/>
    <n v="1158"/>
    <x v="1"/>
    <s v="Laboratory Technician"/>
    <s v="Married"/>
    <s v="Yes"/>
    <s v="Y"/>
    <n v="4"/>
    <n v="-2"/>
    <n v="0"/>
    <n v="41"/>
    <n v="0"/>
    <m/>
    <n v="0"/>
    <n v="1"/>
    <n v="167"/>
    <n v="12"/>
    <s v="Master's Degree"/>
    <n v="1"/>
    <n v="2"/>
    <n v="46"/>
    <n v="3"/>
    <n v="1"/>
    <n v="1"/>
    <n v="4766"/>
    <n v="9051"/>
    <n v="3"/>
    <n v="11"/>
    <n v="3"/>
    <n v="1"/>
    <n v="80"/>
    <n v="1"/>
    <n v="6"/>
    <n v="3"/>
    <n v="1"/>
    <n v="0"/>
    <n v="0"/>
    <n v="0"/>
  </r>
  <r>
    <s v="Yes"/>
    <s v="Travel_Frequently"/>
    <s v="25 - 34"/>
    <s v="Ex-Employees"/>
    <s v="R&amp;D"/>
    <x v="2"/>
    <s v="STAFF-1160"/>
    <n v="1160"/>
    <x v="1"/>
    <s v="Laboratory Technician"/>
    <s v="Married"/>
    <s v="No"/>
    <s v="Y"/>
    <n v="5"/>
    <n v="-2"/>
    <n v="0"/>
    <n v="31"/>
    <n v="1"/>
    <n v="1"/>
    <n v="1"/>
    <n v="0"/>
    <n v="874"/>
    <n v="15"/>
    <s v="Bachelor's Degree"/>
    <n v="1"/>
    <n v="3"/>
    <n v="72"/>
    <n v="3"/>
    <n v="1"/>
    <n v="3"/>
    <n v="2610"/>
    <n v="6233"/>
    <n v="1"/>
    <n v="12"/>
    <n v="3"/>
    <n v="3"/>
    <n v="80"/>
    <n v="1"/>
    <n v="2"/>
    <n v="2"/>
    <n v="2"/>
    <n v="2"/>
    <n v="2"/>
    <n v="2"/>
  </r>
  <r>
    <s v="No"/>
    <s v="Travel_Rarely"/>
    <s v="35 - 44"/>
    <s v="Current Employees"/>
    <s v="R&amp;D"/>
    <x v="2"/>
    <s v="STAFF-1161"/>
    <n v="1161"/>
    <x v="0"/>
    <s v="Healthcare Representative"/>
    <s v="Divorced"/>
    <s v="No"/>
    <s v="Y"/>
    <n v="2"/>
    <n v="-2"/>
    <n v="0"/>
    <n v="37"/>
    <n v="0"/>
    <m/>
    <n v="0"/>
    <n v="1"/>
    <n v="367"/>
    <n v="25"/>
    <s v="Associates Degree"/>
    <n v="1"/>
    <n v="3"/>
    <n v="52"/>
    <n v="2"/>
    <n v="2"/>
    <n v="4"/>
    <n v="5731"/>
    <n v="17171"/>
    <n v="7"/>
    <n v="13"/>
    <n v="3"/>
    <n v="3"/>
    <n v="80"/>
    <n v="2"/>
    <n v="9"/>
    <n v="3"/>
    <n v="6"/>
    <n v="2"/>
    <n v="1"/>
    <n v="3"/>
  </r>
  <r>
    <s v="No"/>
    <s v="Travel_Rarely"/>
    <s v="25 - 34"/>
    <s v="Current Employees"/>
    <s v="R&amp;D"/>
    <x v="0"/>
    <s v="STAFF-1162"/>
    <n v="1162"/>
    <x v="1"/>
    <s v="Research Scientist"/>
    <s v="Married"/>
    <s v="No"/>
    <s v="Y"/>
    <n v="0"/>
    <n v="-2"/>
    <n v="0"/>
    <n v="27"/>
    <n v="0"/>
    <m/>
    <n v="0"/>
    <n v="1"/>
    <n v="199"/>
    <n v="6"/>
    <s v="Bachelor's Degree"/>
    <n v="1"/>
    <n v="4"/>
    <n v="55"/>
    <n v="2"/>
    <n v="1"/>
    <n v="1"/>
    <n v="2539"/>
    <n v="7950"/>
    <n v="1"/>
    <n v="13"/>
    <n v="3"/>
    <n v="3"/>
    <n v="80"/>
    <n v="1"/>
    <n v="4"/>
    <n v="3"/>
    <n v="4"/>
    <n v="2"/>
    <n v="2"/>
    <n v="2"/>
  </r>
  <r>
    <s v="No"/>
    <s v="Travel_Rarely"/>
    <s v="25 - 34"/>
    <s v="Current Employees"/>
    <s v="Sales"/>
    <x v="0"/>
    <s v="STAFF-1163"/>
    <n v="1163"/>
    <x v="0"/>
    <s v="Sales Executive"/>
    <s v="Married"/>
    <s v="No"/>
    <s v="Y"/>
    <n v="3"/>
    <n v="-2"/>
    <n v="0"/>
    <n v="34"/>
    <n v="0"/>
    <m/>
    <n v="0"/>
    <n v="1"/>
    <n v="1400"/>
    <n v="9"/>
    <s v="High School"/>
    <n v="1"/>
    <n v="2"/>
    <n v="70"/>
    <n v="3"/>
    <n v="2"/>
    <n v="1"/>
    <n v="5714"/>
    <n v="5829"/>
    <n v="1"/>
    <n v="20"/>
    <n v="4"/>
    <n v="1"/>
    <n v="80"/>
    <n v="0"/>
    <n v="6"/>
    <n v="2"/>
    <n v="6"/>
    <n v="5"/>
    <n v="1"/>
    <n v="3"/>
  </r>
  <r>
    <s v="No"/>
    <s v="Travel_Rarely"/>
    <s v="35 - 44"/>
    <s v="Current Employees"/>
    <s v="HR"/>
    <x v="4"/>
    <s v="STAFF-1164"/>
    <n v="1164"/>
    <x v="1"/>
    <s v="Human Resources"/>
    <s v="Single"/>
    <s v="No"/>
    <s v="Y"/>
    <n v="2"/>
    <n v="-2"/>
    <n v="0"/>
    <n v="35"/>
    <n v="0"/>
    <m/>
    <n v="0"/>
    <n v="1"/>
    <n v="528"/>
    <n v="8"/>
    <s v="Master's Degree"/>
    <n v="1"/>
    <n v="4"/>
    <n v="100"/>
    <n v="3"/>
    <n v="1"/>
    <n v="4"/>
    <n v="4323"/>
    <n v="7108"/>
    <n v="1"/>
    <n v="17"/>
    <n v="3"/>
    <n v="2"/>
    <n v="80"/>
    <n v="0"/>
    <n v="6"/>
    <n v="1"/>
    <n v="5"/>
    <n v="4"/>
    <n v="1"/>
    <n v="4"/>
  </r>
  <r>
    <s v="Yes"/>
    <s v="Travel_Rarely"/>
    <s v="25 - 34"/>
    <s v="Ex-Employees"/>
    <s v="Sales"/>
    <x v="0"/>
    <s v="STAFF-1165"/>
    <n v="1165"/>
    <x v="0"/>
    <s v="Sales Executive"/>
    <s v="Married"/>
    <s v="No"/>
    <s v="Y"/>
    <n v="3"/>
    <n v="-2"/>
    <n v="0"/>
    <n v="29"/>
    <n v="1"/>
    <n v="1"/>
    <n v="1"/>
    <n v="0"/>
    <n v="408"/>
    <n v="23"/>
    <s v="High School"/>
    <n v="1"/>
    <n v="4"/>
    <n v="45"/>
    <n v="2"/>
    <n v="3"/>
    <n v="1"/>
    <n v="7336"/>
    <n v="11162"/>
    <n v="1"/>
    <n v="13"/>
    <n v="3"/>
    <n v="1"/>
    <n v="80"/>
    <n v="1"/>
    <n v="11"/>
    <n v="1"/>
    <n v="11"/>
    <n v="8"/>
    <n v="3"/>
    <n v="10"/>
  </r>
  <r>
    <s v="No"/>
    <s v="Travel_Frequently"/>
    <s v="35 - 44"/>
    <s v="Current Employees"/>
    <s v="R&amp;D"/>
    <x v="2"/>
    <s v="STAFF-1166"/>
    <n v="1166"/>
    <x v="0"/>
    <s v="Research Director"/>
    <s v="Single"/>
    <s v="No"/>
    <s v="Y"/>
    <n v="3"/>
    <n v="-2"/>
    <n v="0"/>
    <n v="40"/>
    <n v="0"/>
    <m/>
    <n v="0"/>
    <n v="1"/>
    <n v="593"/>
    <n v="9"/>
    <s v="Master's Degree"/>
    <n v="1"/>
    <n v="2"/>
    <n v="88"/>
    <n v="3"/>
    <n v="3"/>
    <n v="3"/>
    <n v="13499"/>
    <n v="13782"/>
    <n v="9"/>
    <n v="17"/>
    <n v="3"/>
    <n v="3"/>
    <n v="80"/>
    <n v="0"/>
    <n v="20"/>
    <n v="2"/>
    <n v="18"/>
    <n v="7"/>
    <n v="2"/>
    <n v="13"/>
  </r>
  <r>
    <s v="Yes"/>
    <s v="Travel_Frequently"/>
    <s v="35 - 44"/>
    <s v="Ex-Employees"/>
    <s v="Sales"/>
    <x v="0"/>
    <s v="STAFF-1167"/>
    <n v="1167"/>
    <x v="1"/>
    <s v="Sales Executive"/>
    <s v="Single"/>
    <s v="Yes"/>
    <s v="Y"/>
    <n v="2"/>
    <n v="-2"/>
    <n v="0"/>
    <n v="42"/>
    <n v="1"/>
    <n v="1"/>
    <n v="1"/>
    <n v="0"/>
    <n v="481"/>
    <n v="12"/>
    <s v="Bachelor's Degree"/>
    <n v="1"/>
    <n v="3"/>
    <n v="44"/>
    <n v="3"/>
    <n v="4"/>
    <n v="1"/>
    <n v="13758"/>
    <n v="2447"/>
    <n v="0"/>
    <n v="12"/>
    <n v="3"/>
    <n v="2"/>
    <n v="80"/>
    <n v="0"/>
    <n v="22"/>
    <n v="2"/>
    <n v="21"/>
    <n v="9"/>
    <n v="13"/>
    <n v="14"/>
  </r>
  <r>
    <s v="No"/>
    <s v="Travel_Rarely"/>
    <s v="35 - 44"/>
    <s v="Current Employees"/>
    <s v="Sales"/>
    <x v="3"/>
    <s v="STAFF-1171"/>
    <n v="1171"/>
    <x v="1"/>
    <s v="Sales Executive"/>
    <s v="Single"/>
    <s v="No"/>
    <s v="Y"/>
    <n v="3"/>
    <n v="-2"/>
    <n v="0"/>
    <n v="42"/>
    <n v="0"/>
    <m/>
    <n v="0"/>
    <n v="1"/>
    <n v="647"/>
    <n v="4"/>
    <s v="Master's Degree"/>
    <n v="1"/>
    <n v="2"/>
    <n v="45"/>
    <n v="3"/>
    <n v="2"/>
    <n v="2"/>
    <n v="5155"/>
    <n v="2253"/>
    <n v="7"/>
    <n v="13"/>
    <n v="3"/>
    <n v="4"/>
    <n v="80"/>
    <n v="0"/>
    <n v="9"/>
    <n v="4"/>
    <n v="6"/>
    <n v="4"/>
    <n v="1"/>
    <n v="5"/>
  </r>
  <r>
    <s v="No"/>
    <s v="Travel_Rarely"/>
    <s v="35 - 44"/>
    <s v="Current Employees"/>
    <s v="R&amp;D"/>
    <x v="2"/>
    <s v="STAFF-1172"/>
    <n v="1172"/>
    <x v="1"/>
    <s v="Laboratory Technician"/>
    <s v="Married"/>
    <s v="No"/>
    <s v="Y"/>
    <n v="2"/>
    <n v="-2"/>
    <n v="0"/>
    <n v="35"/>
    <n v="0"/>
    <m/>
    <n v="0"/>
    <n v="1"/>
    <n v="982"/>
    <n v="1"/>
    <s v="Master's Degree"/>
    <n v="1"/>
    <n v="4"/>
    <n v="58"/>
    <n v="2"/>
    <n v="1"/>
    <n v="3"/>
    <n v="2258"/>
    <n v="16340"/>
    <n v="6"/>
    <n v="12"/>
    <n v="3"/>
    <n v="2"/>
    <n v="80"/>
    <n v="1"/>
    <n v="10"/>
    <n v="3"/>
    <n v="8"/>
    <n v="0"/>
    <n v="1"/>
    <n v="7"/>
  </r>
  <r>
    <s v="No"/>
    <s v="Travel_Rarely"/>
    <s v="Under 25"/>
    <s v="Current Employees"/>
    <s v="R&amp;D"/>
    <x v="2"/>
    <s v="STAFF-1173"/>
    <n v="1173"/>
    <x v="1"/>
    <s v="Laboratory Technician"/>
    <s v="Single"/>
    <s v="No"/>
    <s v="Y"/>
    <n v="2"/>
    <n v="-2"/>
    <n v="0"/>
    <n v="24"/>
    <n v="0"/>
    <m/>
    <n v="0"/>
    <n v="1"/>
    <n v="477"/>
    <n v="24"/>
    <s v="Bachelor's Degree"/>
    <n v="1"/>
    <n v="4"/>
    <n v="49"/>
    <n v="3"/>
    <n v="1"/>
    <n v="2"/>
    <n v="3597"/>
    <n v="6409"/>
    <n v="8"/>
    <n v="22"/>
    <n v="4"/>
    <n v="4"/>
    <n v="80"/>
    <n v="0"/>
    <n v="6"/>
    <n v="3"/>
    <n v="4"/>
    <n v="3"/>
    <n v="1"/>
    <n v="2"/>
  </r>
  <r>
    <s v="Yes"/>
    <s v="Travel_Rarely"/>
    <s v="25 - 34"/>
    <s v="Ex-Employees"/>
    <s v="R&amp;D"/>
    <x v="0"/>
    <s v="STAFF-1175"/>
    <n v="1175"/>
    <x v="0"/>
    <s v="Laboratory Technician"/>
    <s v="Married"/>
    <s v="Yes"/>
    <s v="Y"/>
    <n v="4"/>
    <n v="-2"/>
    <n v="0"/>
    <n v="28"/>
    <n v="1"/>
    <n v="1"/>
    <n v="1"/>
    <n v="0"/>
    <n v="1485"/>
    <n v="12"/>
    <s v="High School"/>
    <n v="1"/>
    <n v="3"/>
    <n v="79"/>
    <n v="3"/>
    <n v="1"/>
    <n v="1"/>
    <n v="2515"/>
    <n v="22955"/>
    <n v="1"/>
    <n v="11"/>
    <n v="3"/>
    <n v="4"/>
    <n v="80"/>
    <n v="0"/>
    <n v="1"/>
    <n v="2"/>
    <n v="1"/>
    <n v="1"/>
    <n v="0"/>
    <n v="0"/>
  </r>
  <r>
    <s v="No"/>
    <s v="Travel_Rarely"/>
    <s v="25 - 34"/>
    <s v="Current Employees"/>
    <s v="R&amp;D"/>
    <x v="2"/>
    <s v="STAFF-1177"/>
    <n v="1177"/>
    <x v="1"/>
    <s v="Laboratory Technician"/>
    <s v="Married"/>
    <s v="No"/>
    <s v="Y"/>
    <n v="2"/>
    <n v="-2"/>
    <n v="0"/>
    <n v="26"/>
    <n v="0"/>
    <m/>
    <n v="0"/>
    <n v="1"/>
    <n v="1384"/>
    <n v="3"/>
    <s v="Master's Degree"/>
    <n v="1"/>
    <n v="1"/>
    <n v="82"/>
    <n v="4"/>
    <n v="1"/>
    <n v="4"/>
    <n v="4420"/>
    <n v="13421"/>
    <n v="1"/>
    <n v="22"/>
    <n v="4"/>
    <n v="2"/>
    <n v="80"/>
    <n v="1"/>
    <n v="8"/>
    <n v="3"/>
    <n v="8"/>
    <n v="7"/>
    <n v="0"/>
    <n v="7"/>
  </r>
  <r>
    <s v="No"/>
    <s v="Travel_Rarely"/>
    <s v="25 - 34"/>
    <s v="Current Employees"/>
    <s v="Sales"/>
    <x v="3"/>
    <s v="STAFF-1179"/>
    <n v="1179"/>
    <x v="1"/>
    <s v="Sales Executive"/>
    <s v="Married"/>
    <s v="No"/>
    <s v="Y"/>
    <n v="3"/>
    <n v="-2"/>
    <n v="0"/>
    <n v="30"/>
    <n v="0"/>
    <m/>
    <n v="0"/>
    <n v="1"/>
    <n v="852"/>
    <n v="10"/>
    <s v="Bachelor's Degree"/>
    <n v="1"/>
    <n v="3"/>
    <n v="72"/>
    <n v="2"/>
    <n v="2"/>
    <n v="2"/>
    <n v="6578"/>
    <n v="2706"/>
    <n v="1"/>
    <n v="18"/>
    <n v="3"/>
    <n v="1"/>
    <n v="80"/>
    <n v="1"/>
    <n v="10"/>
    <n v="3"/>
    <n v="10"/>
    <n v="3"/>
    <n v="1"/>
    <n v="4"/>
  </r>
  <r>
    <s v="No"/>
    <s v="Travel_Frequently"/>
    <s v="35 - 44"/>
    <s v="Current Employees"/>
    <s v="R&amp;D"/>
    <x v="2"/>
    <s v="STAFF-1180"/>
    <n v="1180"/>
    <x v="0"/>
    <s v="Research Scientist"/>
    <s v="Married"/>
    <s v="Yes"/>
    <s v="Y"/>
    <n v="3"/>
    <n v="-2"/>
    <n v="0"/>
    <n v="40"/>
    <n v="0"/>
    <m/>
    <n v="0"/>
    <n v="1"/>
    <n v="902"/>
    <n v="26"/>
    <s v="Associates Degree"/>
    <n v="1"/>
    <n v="3"/>
    <n v="92"/>
    <n v="2"/>
    <n v="2"/>
    <n v="4"/>
    <n v="4422"/>
    <n v="21203"/>
    <n v="3"/>
    <n v="13"/>
    <n v="3"/>
    <n v="4"/>
    <n v="80"/>
    <n v="1"/>
    <n v="16"/>
    <n v="1"/>
    <n v="1"/>
    <n v="1"/>
    <n v="0"/>
    <n v="0"/>
  </r>
  <r>
    <s v="No"/>
    <s v="Travel_Rarely"/>
    <s v="35 - 44"/>
    <s v="Current Employees"/>
    <s v="R&amp;D"/>
    <x v="0"/>
    <s v="STAFF-1182"/>
    <n v="1182"/>
    <x v="1"/>
    <s v="Manufacturing Director"/>
    <s v="Divorced"/>
    <s v="No"/>
    <s v="Y"/>
    <n v="2"/>
    <n v="-2"/>
    <n v="0"/>
    <n v="35"/>
    <n v="0"/>
    <m/>
    <n v="0"/>
    <n v="1"/>
    <n v="819"/>
    <n v="2"/>
    <s v="Bachelor's Degree"/>
    <n v="1"/>
    <n v="3"/>
    <n v="44"/>
    <n v="2"/>
    <n v="3"/>
    <n v="1"/>
    <n v="10274"/>
    <n v="19588"/>
    <n v="2"/>
    <n v="18"/>
    <n v="3"/>
    <n v="2"/>
    <n v="80"/>
    <n v="1"/>
    <n v="15"/>
    <n v="4"/>
    <n v="7"/>
    <n v="7"/>
    <n v="6"/>
    <n v="4"/>
  </r>
  <r>
    <s v="No"/>
    <s v="Travel_Frequently"/>
    <s v="25 - 34"/>
    <s v="Current Employees"/>
    <s v="R&amp;D"/>
    <x v="2"/>
    <s v="STAFF-1184"/>
    <n v="1184"/>
    <x v="1"/>
    <s v="Healthcare Representative"/>
    <s v="Single"/>
    <s v="No"/>
    <s v="Y"/>
    <n v="3"/>
    <n v="-2"/>
    <n v="0"/>
    <n v="34"/>
    <n v="0"/>
    <m/>
    <n v="0"/>
    <n v="1"/>
    <n v="669"/>
    <n v="1"/>
    <s v="Bachelor's Degree"/>
    <n v="1"/>
    <n v="4"/>
    <n v="97"/>
    <n v="2"/>
    <n v="2"/>
    <n v="3"/>
    <n v="5343"/>
    <n v="25755"/>
    <n v="0"/>
    <n v="20"/>
    <n v="4"/>
    <n v="3"/>
    <n v="80"/>
    <n v="0"/>
    <n v="14"/>
    <n v="3"/>
    <n v="13"/>
    <n v="9"/>
    <n v="4"/>
    <n v="9"/>
  </r>
  <r>
    <s v="No"/>
    <s v="Travel_Frequently"/>
    <s v="35 - 44"/>
    <s v="Current Employees"/>
    <s v="R&amp;D"/>
    <x v="1"/>
    <s v="STAFF-1185"/>
    <n v="1185"/>
    <x v="1"/>
    <s v="Laboratory Technician"/>
    <s v="Married"/>
    <s v="No"/>
    <s v="Y"/>
    <n v="2"/>
    <n v="-2"/>
    <n v="0"/>
    <n v="35"/>
    <n v="0"/>
    <m/>
    <n v="0"/>
    <n v="1"/>
    <n v="636"/>
    <n v="4"/>
    <s v="Master's Degree"/>
    <n v="1"/>
    <n v="4"/>
    <n v="47"/>
    <n v="2"/>
    <n v="1"/>
    <n v="4"/>
    <n v="2376"/>
    <n v="26537"/>
    <n v="1"/>
    <n v="13"/>
    <n v="3"/>
    <n v="2"/>
    <n v="80"/>
    <n v="1"/>
    <n v="2"/>
    <n v="4"/>
    <n v="2"/>
    <n v="2"/>
    <n v="2"/>
    <n v="2"/>
  </r>
  <r>
    <s v="Yes"/>
    <s v="Travel_Rarely"/>
    <s v="35 - 44"/>
    <s v="Ex-Employees"/>
    <s v="Sales"/>
    <x v="3"/>
    <s v="STAFF-1188"/>
    <n v="1188"/>
    <x v="0"/>
    <s v="Sales Executive"/>
    <s v="Single"/>
    <s v="No"/>
    <s v="Y"/>
    <n v="2"/>
    <n v="-2"/>
    <n v="0"/>
    <n v="43"/>
    <n v="1"/>
    <n v="1"/>
    <n v="1"/>
    <n v="0"/>
    <n v="1372"/>
    <n v="9"/>
    <s v="Bachelor's Degree"/>
    <n v="1"/>
    <n v="1"/>
    <n v="85"/>
    <n v="1"/>
    <n v="2"/>
    <n v="2"/>
    <n v="5346"/>
    <n v="9489"/>
    <n v="8"/>
    <n v="13"/>
    <n v="3"/>
    <n v="2"/>
    <n v="80"/>
    <n v="0"/>
    <n v="7"/>
    <n v="2"/>
    <n v="4"/>
    <n v="3"/>
    <n v="1"/>
    <n v="3"/>
  </r>
  <r>
    <s v="No"/>
    <s v="Non-Travel"/>
    <s v="25 - 34"/>
    <s v="Current Employees"/>
    <s v="Sales"/>
    <x v="0"/>
    <s v="STAFF-1190"/>
    <n v="1190"/>
    <x v="0"/>
    <s v="Sales Representative"/>
    <s v="Divorced"/>
    <s v="No"/>
    <s v="Y"/>
    <n v="3"/>
    <n v="-2"/>
    <n v="0"/>
    <n v="32"/>
    <n v="0"/>
    <m/>
    <n v="0"/>
    <n v="1"/>
    <n v="862"/>
    <n v="2"/>
    <s v="High School"/>
    <n v="1"/>
    <n v="3"/>
    <n v="76"/>
    <n v="3"/>
    <n v="1"/>
    <n v="1"/>
    <n v="2827"/>
    <n v="14947"/>
    <n v="1"/>
    <n v="12"/>
    <n v="3"/>
    <n v="3"/>
    <n v="80"/>
    <n v="3"/>
    <n v="1"/>
    <n v="3"/>
    <n v="1"/>
    <n v="0"/>
    <n v="0"/>
    <n v="0"/>
  </r>
  <r>
    <s v="No"/>
    <s v="Travel_Rarely"/>
    <s v="Over 55"/>
    <s v="Current Employees"/>
    <s v="R&amp;D"/>
    <x v="4"/>
    <s v="STAFF-1191"/>
    <n v="1191"/>
    <x v="0"/>
    <s v="Manager"/>
    <s v="Divorced"/>
    <s v="No"/>
    <s v="Y"/>
    <n v="2"/>
    <n v="-2"/>
    <n v="0"/>
    <n v="56"/>
    <n v="0"/>
    <m/>
    <n v="0"/>
    <n v="1"/>
    <n v="718"/>
    <n v="4"/>
    <s v="Master's Degree"/>
    <n v="1"/>
    <n v="4"/>
    <n v="92"/>
    <n v="3"/>
    <n v="5"/>
    <n v="4"/>
    <n v="19943"/>
    <n v="18575"/>
    <n v="4"/>
    <n v="13"/>
    <n v="3"/>
    <n v="4"/>
    <n v="80"/>
    <n v="1"/>
    <n v="28"/>
    <n v="3"/>
    <n v="5"/>
    <n v="2"/>
    <n v="4"/>
    <n v="2"/>
  </r>
  <r>
    <s v="No"/>
    <s v="Travel_Rarely"/>
    <s v="25 - 34"/>
    <s v="Current Employees"/>
    <s v="R&amp;D"/>
    <x v="2"/>
    <s v="STAFF-1192"/>
    <n v="1192"/>
    <x v="0"/>
    <s v="Laboratory Technician"/>
    <s v="Married"/>
    <s v="No"/>
    <s v="Y"/>
    <n v="5"/>
    <n v="-2"/>
    <n v="0"/>
    <n v="29"/>
    <n v="0"/>
    <m/>
    <n v="0"/>
    <n v="1"/>
    <n v="1401"/>
    <n v="6"/>
    <s v="High School"/>
    <n v="1"/>
    <n v="2"/>
    <n v="54"/>
    <n v="3"/>
    <n v="1"/>
    <n v="4"/>
    <n v="3131"/>
    <n v="26342"/>
    <n v="1"/>
    <n v="13"/>
    <n v="3"/>
    <n v="1"/>
    <n v="80"/>
    <n v="1"/>
    <n v="10"/>
    <n v="3"/>
    <n v="10"/>
    <n v="8"/>
    <n v="0"/>
    <n v="8"/>
  </r>
  <r>
    <s v="No"/>
    <s v="Travel_Rarely"/>
    <s v="Under 25"/>
    <s v="Current Employees"/>
    <s v="R&amp;D"/>
    <x v="0"/>
    <s v="STAFF-1193"/>
    <n v="1193"/>
    <x v="1"/>
    <s v="Research Scientist"/>
    <s v="Single"/>
    <s v="No"/>
    <s v="Y"/>
    <n v="4"/>
    <n v="-2"/>
    <n v="0"/>
    <n v="19"/>
    <n v="0"/>
    <m/>
    <n v="0"/>
    <n v="1"/>
    <n v="645"/>
    <n v="9"/>
    <s v="Associates Degree"/>
    <n v="1"/>
    <n v="3"/>
    <n v="54"/>
    <n v="3"/>
    <n v="1"/>
    <n v="1"/>
    <n v="2552"/>
    <n v="7172"/>
    <n v="1"/>
    <n v="25"/>
    <n v="4"/>
    <n v="3"/>
    <n v="80"/>
    <n v="0"/>
    <n v="1"/>
    <n v="3"/>
    <n v="1"/>
    <n v="1"/>
    <n v="0"/>
    <n v="0"/>
  </r>
  <r>
    <s v="No"/>
    <s v="Travel_Rarely"/>
    <s v="45 - 54"/>
    <s v="Current Employees"/>
    <s v="R&amp;D"/>
    <x v="2"/>
    <s v="STAFF-1195"/>
    <n v="1195"/>
    <x v="0"/>
    <s v="Research Scientist"/>
    <s v="Married"/>
    <s v="Yes"/>
    <s v="Y"/>
    <n v="2"/>
    <n v="-2"/>
    <n v="0"/>
    <n v="45"/>
    <n v="0"/>
    <m/>
    <n v="0"/>
    <n v="1"/>
    <n v="1457"/>
    <n v="7"/>
    <s v="Bachelor's Degree"/>
    <n v="1"/>
    <n v="1"/>
    <n v="83"/>
    <n v="3"/>
    <n v="1"/>
    <n v="3"/>
    <n v="4477"/>
    <n v="20100"/>
    <n v="4"/>
    <n v="19"/>
    <n v="3"/>
    <n v="3"/>
    <n v="80"/>
    <n v="1"/>
    <n v="7"/>
    <n v="2"/>
    <n v="3"/>
    <n v="2"/>
    <n v="0"/>
    <n v="2"/>
  </r>
  <r>
    <s v="No"/>
    <s v="Travel_Rarely"/>
    <s v="35 - 44"/>
    <s v="Current Employees"/>
    <s v="R&amp;D"/>
    <x v="0"/>
    <s v="STAFF-1196"/>
    <n v="1196"/>
    <x v="0"/>
    <s v="Manufacturing Director"/>
    <s v="Married"/>
    <s v="No"/>
    <s v="Y"/>
    <n v="2"/>
    <n v="-2"/>
    <n v="0"/>
    <n v="37"/>
    <n v="0"/>
    <m/>
    <n v="0"/>
    <n v="1"/>
    <n v="977"/>
    <n v="1"/>
    <s v="Bachelor's Degree"/>
    <n v="1"/>
    <n v="4"/>
    <n v="56"/>
    <n v="2"/>
    <n v="2"/>
    <n v="1"/>
    <n v="6474"/>
    <n v="9961"/>
    <n v="1"/>
    <n v="13"/>
    <n v="3"/>
    <n v="2"/>
    <n v="80"/>
    <n v="1"/>
    <n v="14"/>
    <n v="2"/>
    <n v="14"/>
    <n v="8"/>
    <n v="3"/>
    <n v="11"/>
  </r>
  <r>
    <s v="No"/>
    <s v="Travel_Rarely"/>
    <s v="Under 25"/>
    <s v="Current Employees"/>
    <s v="R&amp;D"/>
    <x v="0"/>
    <s v="STAFF-1198"/>
    <n v="1198"/>
    <x v="1"/>
    <s v="Laboratory Technician"/>
    <s v="Single"/>
    <s v="No"/>
    <s v="Y"/>
    <n v="2"/>
    <n v="-2"/>
    <n v="0"/>
    <n v="20"/>
    <n v="0"/>
    <m/>
    <n v="0"/>
    <n v="1"/>
    <n v="805"/>
    <n v="3"/>
    <s v="Bachelor's Degree"/>
    <n v="1"/>
    <n v="1"/>
    <n v="87"/>
    <n v="2"/>
    <n v="1"/>
    <n v="1"/>
    <n v="3033"/>
    <n v="12828"/>
    <n v="1"/>
    <n v="12"/>
    <n v="3"/>
    <n v="1"/>
    <n v="80"/>
    <n v="0"/>
    <n v="2"/>
    <n v="2"/>
    <n v="2"/>
    <n v="2"/>
    <n v="1"/>
    <n v="2"/>
  </r>
  <r>
    <s v="Yes"/>
    <s v="Travel_Rarely"/>
    <s v="35 - 44"/>
    <s v="Ex-Employees"/>
    <s v="R&amp;D"/>
    <x v="0"/>
    <s v="STAFF-1200"/>
    <n v="1200"/>
    <x v="1"/>
    <s v="Research Scientist"/>
    <s v="Single"/>
    <s v="Yes"/>
    <s v="Y"/>
    <n v="4"/>
    <n v="-2"/>
    <n v="0"/>
    <n v="44"/>
    <n v="1"/>
    <n v="1"/>
    <n v="1"/>
    <n v="0"/>
    <n v="1097"/>
    <n v="10"/>
    <s v="Master's Degree"/>
    <n v="1"/>
    <n v="3"/>
    <n v="96"/>
    <n v="3"/>
    <n v="1"/>
    <n v="1"/>
    <n v="2936"/>
    <n v="10826"/>
    <n v="1"/>
    <n v="11"/>
    <n v="3"/>
    <n v="3"/>
    <n v="80"/>
    <n v="0"/>
    <n v="6"/>
    <n v="3"/>
    <n v="6"/>
    <n v="4"/>
    <n v="0"/>
    <n v="2"/>
  </r>
  <r>
    <s v="No"/>
    <s v="Travel_Rarely"/>
    <s v="45 - 54"/>
    <s v="Current Employees"/>
    <s v="R&amp;D"/>
    <x v="2"/>
    <s v="STAFF-1201"/>
    <n v="1201"/>
    <x v="0"/>
    <s v="Manager"/>
    <s v="Divorced"/>
    <s v="No"/>
    <s v="Y"/>
    <n v="6"/>
    <n v="-2"/>
    <n v="0"/>
    <n v="53"/>
    <n v="0"/>
    <m/>
    <n v="0"/>
    <n v="1"/>
    <n v="1223"/>
    <n v="7"/>
    <s v="Associates Degree"/>
    <n v="1"/>
    <n v="4"/>
    <n v="50"/>
    <n v="3"/>
    <n v="5"/>
    <n v="3"/>
    <n v="18606"/>
    <n v="18640"/>
    <n v="3"/>
    <n v="18"/>
    <n v="3"/>
    <n v="2"/>
    <n v="80"/>
    <n v="1"/>
    <n v="26"/>
    <n v="3"/>
    <n v="7"/>
    <n v="7"/>
    <n v="4"/>
    <n v="7"/>
  </r>
  <r>
    <s v="No"/>
    <s v="Travel_Rarely"/>
    <s v="25 - 34"/>
    <s v="Current Employees"/>
    <s v="R&amp;D"/>
    <x v="0"/>
    <s v="STAFF-1202"/>
    <n v="1202"/>
    <x v="0"/>
    <s v="Research Scientist"/>
    <s v="Married"/>
    <s v="Yes"/>
    <s v="Y"/>
    <n v="2"/>
    <n v="-2"/>
    <n v="0"/>
    <n v="29"/>
    <n v="0"/>
    <m/>
    <n v="0"/>
    <n v="1"/>
    <n v="942"/>
    <n v="15"/>
    <s v="High School"/>
    <n v="1"/>
    <n v="2"/>
    <n v="69"/>
    <n v="1"/>
    <n v="1"/>
    <n v="1"/>
    <n v="2168"/>
    <n v="26933"/>
    <n v="0"/>
    <n v="18"/>
    <n v="3"/>
    <n v="1"/>
    <n v="80"/>
    <n v="1"/>
    <n v="6"/>
    <n v="2"/>
    <n v="5"/>
    <n v="4"/>
    <n v="1"/>
    <n v="3"/>
  </r>
  <r>
    <s v="Yes"/>
    <s v="Travel_Frequently"/>
    <s v="Under 25"/>
    <s v="Ex-Employees"/>
    <s v="R&amp;D"/>
    <x v="0"/>
    <s v="STAFF-1203"/>
    <n v="1203"/>
    <x v="1"/>
    <s v="Research Scientist"/>
    <s v="Married"/>
    <s v="Yes"/>
    <s v="Y"/>
    <n v="5"/>
    <n v="-2"/>
    <n v="0"/>
    <n v="22"/>
    <n v="1"/>
    <n v="1"/>
    <n v="1"/>
    <n v="0"/>
    <n v="1256"/>
    <n v="3"/>
    <s v="Master's Degree"/>
    <n v="1"/>
    <n v="3"/>
    <n v="48"/>
    <n v="2"/>
    <n v="1"/>
    <n v="1"/>
    <n v="2853"/>
    <n v="4223"/>
    <n v="0"/>
    <n v="11"/>
    <n v="3"/>
    <n v="2"/>
    <n v="80"/>
    <n v="1"/>
    <n v="1"/>
    <n v="3"/>
    <n v="0"/>
    <n v="0"/>
    <n v="0"/>
    <n v="0"/>
  </r>
  <r>
    <s v="No"/>
    <s v="Travel_Rarely"/>
    <s v="45 - 54"/>
    <s v="Current Employees"/>
    <s v="Sales"/>
    <x v="3"/>
    <s v="STAFF-1204"/>
    <n v="1204"/>
    <x v="0"/>
    <s v="Manager"/>
    <s v="Married"/>
    <s v="No"/>
    <s v="Y"/>
    <n v="2"/>
    <n v="-2"/>
    <n v="0"/>
    <n v="46"/>
    <n v="0"/>
    <m/>
    <n v="0"/>
    <n v="1"/>
    <n v="1402"/>
    <n v="2"/>
    <s v="Bachelor's Degree"/>
    <n v="1"/>
    <n v="3"/>
    <n v="69"/>
    <n v="3"/>
    <n v="4"/>
    <n v="2"/>
    <n v="17048"/>
    <n v="24097"/>
    <n v="8"/>
    <n v="23"/>
    <n v="4"/>
    <n v="1"/>
    <n v="80"/>
    <n v="0"/>
    <n v="28"/>
    <n v="3"/>
    <n v="26"/>
    <n v="15"/>
    <n v="15"/>
    <n v="9"/>
  </r>
  <r>
    <s v="No"/>
    <s v="Non-Travel"/>
    <s v="35 - 44"/>
    <s v="Current Employees"/>
    <s v="R&amp;D"/>
    <x v="0"/>
    <s v="STAFF-1206"/>
    <n v="1206"/>
    <x v="1"/>
    <s v="Research Scientist"/>
    <s v="Single"/>
    <s v="No"/>
    <s v="Y"/>
    <n v="3"/>
    <n v="-2"/>
    <n v="0"/>
    <n v="44"/>
    <n v="0"/>
    <m/>
    <n v="0"/>
    <n v="1"/>
    <n v="111"/>
    <n v="17"/>
    <s v="Bachelor's Degree"/>
    <n v="1"/>
    <n v="4"/>
    <n v="74"/>
    <n v="1"/>
    <n v="1"/>
    <n v="1"/>
    <n v="2290"/>
    <n v="4279"/>
    <n v="2"/>
    <n v="13"/>
    <n v="3"/>
    <n v="4"/>
    <n v="80"/>
    <n v="0"/>
    <n v="6"/>
    <n v="3"/>
    <n v="0"/>
    <n v="0"/>
    <n v="0"/>
    <n v="0"/>
  </r>
  <r>
    <s v="No"/>
    <s v="Travel_Rarely"/>
    <s v="25 - 34"/>
    <s v="Current Employees"/>
    <s v="HR"/>
    <x v="5"/>
    <s v="STAFF-1207"/>
    <n v="1207"/>
    <x v="1"/>
    <s v="Human Resources"/>
    <s v="Married"/>
    <s v="No"/>
    <s v="Y"/>
    <n v="2"/>
    <n v="-2"/>
    <n v="0"/>
    <n v="33"/>
    <n v="0"/>
    <m/>
    <n v="0"/>
    <n v="1"/>
    <n v="147"/>
    <n v="2"/>
    <s v="Bachelor's Degree"/>
    <n v="1"/>
    <n v="2"/>
    <n v="99"/>
    <n v="3"/>
    <n v="1"/>
    <n v="3"/>
    <n v="3600"/>
    <n v="8429"/>
    <n v="1"/>
    <n v="13"/>
    <n v="3"/>
    <n v="4"/>
    <n v="80"/>
    <n v="1"/>
    <n v="5"/>
    <n v="3"/>
    <n v="5"/>
    <n v="4"/>
    <n v="1"/>
    <n v="4"/>
  </r>
  <r>
    <s v="Yes"/>
    <s v="Non-Travel"/>
    <s v="35 - 44"/>
    <s v="Ex-Employees"/>
    <s v="R&amp;D"/>
    <x v="0"/>
    <s v="STAFF-1210"/>
    <n v="1210"/>
    <x v="1"/>
    <s v="Research Scientist"/>
    <s v="Divorced"/>
    <s v="No"/>
    <s v="Y"/>
    <n v="2"/>
    <n v="-2"/>
    <n v="0"/>
    <n v="41"/>
    <n v="1"/>
    <n v="1"/>
    <n v="1"/>
    <n v="0"/>
    <n v="906"/>
    <n v="5"/>
    <s v="Associates Degree"/>
    <n v="1"/>
    <n v="1"/>
    <n v="95"/>
    <n v="2"/>
    <n v="1"/>
    <n v="1"/>
    <n v="2107"/>
    <n v="20293"/>
    <n v="6"/>
    <n v="17"/>
    <n v="3"/>
    <n v="1"/>
    <n v="80"/>
    <n v="1"/>
    <n v="5"/>
    <n v="1"/>
    <n v="1"/>
    <n v="0"/>
    <n v="0"/>
    <n v="0"/>
  </r>
  <r>
    <s v="No"/>
    <s v="Travel_Rarely"/>
    <s v="25 - 34"/>
    <s v="Current Employees"/>
    <s v="Sales"/>
    <x v="0"/>
    <s v="STAFF-1211"/>
    <n v="1211"/>
    <x v="1"/>
    <s v="Sales Executive"/>
    <s v="Divorced"/>
    <s v="No"/>
    <s v="Y"/>
    <n v="3"/>
    <n v="-2"/>
    <n v="0"/>
    <n v="30"/>
    <n v="0"/>
    <m/>
    <n v="0"/>
    <n v="1"/>
    <n v="1329"/>
    <n v="29"/>
    <s v="Master's Degree"/>
    <n v="1"/>
    <n v="3"/>
    <n v="61"/>
    <n v="3"/>
    <n v="2"/>
    <n v="1"/>
    <n v="4115"/>
    <n v="13192"/>
    <n v="8"/>
    <n v="19"/>
    <n v="3"/>
    <n v="3"/>
    <n v="80"/>
    <n v="3"/>
    <n v="8"/>
    <n v="3"/>
    <n v="4"/>
    <n v="3"/>
    <n v="0"/>
    <n v="3"/>
  </r>
  <r>
    <s v="No"/>
    <s v="Travel_Frequently"/>
    <s v="35 - 44"/>
    <s v="Current Employees"/>
    <s v="Sales"/>
    <x v="2"/>
    <s v="STAFF-1212"/>
    <n v="1212"/>
    <x v="1"/>
    <s v="Sales Executive"/>
    <s v="Married"/>
    <s v="No"/>
    <s v="Y"/>
    <n v="2"/>
    <n v="-2"/>
    <n v="0"/>
    <n v="40"/>
    <n v="0"/>
    <m/>
    <n v="0"/>
    <n v="1"/>
    <n v="1184"/>
    <n v="2"/>
    <s v="Master's Degree"/>
    <n v="1"/>
    <n v="2"/>
    <n v="62"/>
    <n v="3"/>
    <n v="2"/>
    <n v="2"/>
    <n v="4327"/>
    <n v="25440"/>
    <n v="5"/>
    <n v="12"/>
    <n v="3"/>
    <n v="4"/>
    <n v="80"/>
    <n v="3"/>
    <n v="5"/>
    <n v="3"/>
    <n v="0"/>
    <n v="0"/>
    <n v="0"/>
    <n v="0"/>
  </r>
  <r>
    <s v="No"/>
    <s v="Travel_Frequently"/>
    <s v="45 - 54"/>
    <s v="Current Employees"/>
    <s v="R&amp;D"/>
    <x v="2"/>
    <s v="STAFF-1215"/>
    <n v="1215"/>
    <x v="0"/>
    <s v="Manager"/>
    <s v="Married"/>
    <s v="No"/>
    <s v="Y"/>
    <n v="3"/>
    <n v="-2"/>
    <n v="0"/>
    <n v="50"/>
    <n v="0"/>
    <m/>
    <n v="0"/>
    <n v="1"/>
    <n v="1421"/>
    <n v="2"/>
    <s v="Bachelor's Degree"/>
    <n v="1"/>
    <n v="4"/>
    <n v="30"/>
    <n v="3"/>
    <n v="4"/>
    <n v="3"/>
    <n v="17856"/>
    <n v="9490"/>
    <n v="2"/>
    <n v="22"/>
    <n v="4"/>
    <n v="3"/>
    <n v="80"/>
    <n v="1"/>
    <n v="32"/>
    <n v="3"/>
    <n v="2"/>
    <n v="2"/>
    <n v="2"/>
    <n v="2"/>
  </r>
  <r>
    <s v="No"/>
    <s v="Travel_Rarely"/>
    <s v="25 - 34"/>
    <s v="Current Employees"/>
    <s v="R&amp;D"/>
    <x v="2"/>
    <s v="STAFF-1216"/>
    <n v="1216"/>
    <x v="1"/>
    <s v="Laboratory Technician"/>
    <s v="Married"/>
    <s v="No"/>
    <s v="Y"/>
    <n v="2"/>
    <n v="-2"/>
    <n v="0"/>
    <n v="28"/>
    <n v="0"/>
    <m/>
    <n v="0"/>
    <n v="1"/>
    <n v="1179"/>
    <n v="19"/>
    <s v="Master's Degree"/>
    <n v="1"/>
    <n v="4"/>
    <n v="78"/>
    <n v="2"/>
    <n v="1"/>
    <n v="3"/>
    <n v="3196"/>
    <n v="12449"/>
    <n v="1"/>
    <n v="12"/>
    <n v="3"/>
    <n v="3"/>
    <n v="80"/>
    <n v="3"/>
    <n v="6"/>
    <n v="3"/>
    <n v="6"/>
    <n v="5"/>
    <n v="3"/>
    <n v="3"/>
  </r>
  <r>
    <s v="No"/>
    <s v="Travel_Rarely"/>
    <s v="45 - 54"/>
    <s v="Current Employees"/>
    <s v="R&amp;D"/>
    <x v="0"/>
    <s v="STAFF-1217"/>
    <n v="1217"/>
    <x v="1"/>
    <s v="Research Director"/>
    <s v="Married"/>
    <s v="No"/>
    <s v="Y"/>
    <n v="2"/>
    <n v="-2"/>
    <n v="0"/>
    <n v="46"/>
    <n v="0"/>
    <m/>
    <n v="0"/>
    <n v="1"/>
    <n v="1450"/>
    <n v="15"/>
    <s v="Associates Degree"/>
    <n v="1"/>
    <n v="4"/>
    <n v="52"/>
    <n v="3"/>
    <n v="5"/>
    <n v="1"/>
    <n v="19081"/>
    <n v="10849"/>
    <n v="5"/>
    <n v="11"/>
    <n v="3"/>
    <n v="1"/>
    <n v="80"/>
    <n v="1"/>
    <n v="25"/>
    <n v="3"/>
    <n v="4"/>
    <n v="2"/>
    <n v="0"/>
    <n v="3"/>
  </r>
  <r>
    <s v="No"/>
    <s v="Travel_Rarely"/>
    <s v="35 - 44"/>
    <s v="Current Employees"/>
    <s v="Sales"/>
    <x v="0"/>
    <s v="STAFF-1218"/>
    <n v="1218"/>
    <x v="1"/>
    <s v="Sales Executive"/>
    <s v="Married"/>
    <s v="Yes"/>
    <s v="Y"/>
    <n v="2"/>
    <n v="-2"/>
    <n v="0"/>
    <n v="35"/>
    <n v="0"/>
    <m/>
    <n v="0"/>
    <n v="1"/>
    <n v="1361"/>
    <n v="17"/>
    <s v="Master's Degree"/>
    <n v="1"/>
    <n v="3"/>
    <n v="94"/>
    <n v="3"/>
    <n v="2"/>
    <n v="1"/>
    <n v="8966"/>
    <n v="21026"/>
    <n v="3"/>
    <n v="15"/>
    <n v="3"/>
    <n v="4"/>
    <n v="80"/>
    <n v="3"/>
    <n v="15"/>
    <n v="3"/>
    <n v="7"/>
    <n v="7"/>
    <n v="1"/>
    <n v="7"/>
  </r>
  <r>
    <s v="Yes"/>
    <s v="Travel_Rarely"/>
    <s v="Under 25"/>
    <s v="Ex-Employees"/>
    <s v="R&amp;D"/>
    <x v="0"/>
    <s v="STAFF-1219"/>
    <n v="1219"/>
    <x v="0"/>
    <s v="Laboratory Technician"/>
    <s v="Married"/>
    <s v="No"/>
    <s v="Y"/>
    <n v="3"/>
    <n v="-2"/>
    <n v="0"/>
    <n v="24"/>
    <n v="1"/>
    <n v="1"/>
    <n v="1"/>
    <n v="0"/>
    <n v="984"/>
    <n v="17"/>
    <s v="Associates Degree"/>
    <n v="1"/>
    <n v="4"/>
    <n v="97"/>
    <n v="3"/>
    <n v="1"/>
    <n v="1"/>
    <n v="2210"/>
    <n v="3372"/>
    <n v="1"/>
    <n v="13"/>
    <n v="3"/>
    <n v="1"/>
    <n v="80"/>
    <n v="1"/>
    <n v="1"/>
    <n v="1"/>
    <n v="1"/>
    <n v="0"/>
    <n v="0"/>
    <n v="0"/>
  </r>
  <r>
    <s v="No"/>
    <s v="Travel_Frequently"/>
    <s v="25 - 34"/>
    <s v="Current Employees"/>
    <s v="Sales"/>
    <x v="2"/>
    <s v="STAFF-1220"/>
    <n v="1220"/>
    <x v="0"/>
    <s v="Sales Executive"/>
    <s v="Married"/>
    <s v="No"/>
    <s v="Y"/>
    <n v="3"/>
    <n v="-2"/>
    <n v="0"/>
    <n v="33"/>
    <n v="0"/>
    <m/>
    <n v="0"/>
    <n v="1"/>
    <n v="1146"/>
    <n v="25"/>
    <s v="Bachelor's Degree"/>
    <n v="1"/>
    <n v="2"/>
    <n v="82"/>
    <n v="3"/>
    <n v="2"/>
    <n v="3"/>
    <n v="4539"/>
    <n v="4905"/>
    <n v="1"/>
    <n v="12"/>
    <n v="3"/>
    <n v="1"/>
    <n v="80"/>
    <n v="1"/>
    <n v="10"/>
    <n v="2"/>
    <n v="10"/>
    <n v="7"/>
    <n v="0"/>
    <n v="1"/>
  </r>
  <r>
    <s v="No"/>
    <s v="Travel_Rarely"/>
    <s v="35 - 44"/>
    <s v="Current Employees"/>
    <s v="R&amp;D"/>
    <x v="0"/>
    <s v="STAFF-1221"/>
    <n v="1221"/>
    <x v="1"/>
    <s v="Laboratory Technician"/>
    <s v="Divorced"/>
    <s v="No"/>
    <s v="Y"/>
    <n v="4"/>
    <n v="-2"/>
    <n v="0"/>
    <n v="36"/>
    <n v="0"/>
    <m/>
    <n v="0"/>
    <n v="1"/>
    <n v="917"/>
    <n v="6"/>
    <s v="Master's Degree"/>
    <n v="1"/>
    <n v="3"/>
    <n v="60"/>
    <n v="1"/>
    <n v="1"/>
    <n v="1"/>
    <n v="2741"/>
    <n v="6865"/>
    <n v="1"/>
    <n v="14"/>
    <n v="3"/>
    <n v="3"/>
    <n v="80"/>
    <n v="1"/>
    <n v="7"/>
    <n v="3"/>
    <n v="7"/>
    <n v="7"/>
    <n v="1"/>
    <n v="7"/>
  </r>
  <r>
    <s v="No"/>
    <s v="Travel_Rarely"/>
    <s v="25 - 34"/>
    <s v="Current Employees"/>
    <s v="R&amp;D"/>
    <x v="0"/>
    <s v="STAFF-1224"/>
    <n v="1224"/>
    <x v="1"/>
    <s v="Laboratory Technician"/>
    <s v="Divorced"/>
    <s v="No"/>
    <s v="Y"/>
    <n v="4"/>
    <n v="-2"/>
    <n v="0"/>
    <n v="30"/>
    <n v="0"/>
    <m/>
    <n v="0"/>
    <n v="1"/>
    <n v="853"/>
    <n v="7"/>
    <s v="Master's Degree"/>
    <n v="1"/>
    <n v="3"/>
    <n v="49"/>
    <n v="3"/>
    <n v="2"/>
    <n v="1"/>
    <n v="3491"/>
    <n v="11309"/>
    <n v="1"/>
    <n v="13"/>
    <n v="3"/>
    <n v="1"/>
    <n v="80"/>
    <n v="3"/>
    <n v="10"/>
    <n v="2"/>
    <n v="10"/>
    <n v="7"/>
    <n v="8"/>
    <n v="9"/>
  </r>
  <r>
    <s v="No"/>
    <s v="Travel_Rarely"/>
    <s v="35 - 44"/>
    <s v="Current Employees"/>
    <s v="R&amp;D"/>
    <x v="1"/>
    <s v="STAFF-1225"/>
    <n v="1225"/>
    <x v="1"/>
    <s v="Research Scientist"/>
    <s v="Single"/>
    <s v="No"/>
    <s v="Y"/>
    <n v="3"/>
    <n v="-2"/>
    <n v="0"/>
    <n v="44"/>
    <n v="0"/>
    <m/>
    <n v="0"/>
    <n v="1"/>
    <n v="200"/>
    <n v="29"/>
    <s v="Master's Degree"/>
    <n v="1"/>
    <n v="4"/>
    <n v="32"/>
    <n v="3"/>
    <n v="2"/>
    <n v="4"/>
    <n v="4541"/>
    <n v="7744"/>
    <n v="1"/>
    <n v="25"/>
    <n v="4"/>
    <n v="2"/>
    <n v="80"/>
    <n v="0"/>
    <n v="20"/>
    <n v="3"/>
    <n v="20"/>
    <n v="11"/>
    <n v="13"/>
    <n v="17"/>
  </r>
  <r>
    <s v="No"/>
    <s v="Travel_Rarely"/>
    <s v="Under 25"/>
    <s v="Current Employees"/>
    <s v="Sales"/>
    <x v="3"/>
    <s v="STAFF-1226"/>
    <n v="1226"/>
    <x v="1"/>
    <s v="Sales Representative"/>
    <s v="Single"/>
    <s v="No"/>
    <s v="Y"/>
    <n v="2"/>
    <n v="-2"/>
    <n v="0"/>
    <n v="20"/>
    <n v="0"/>
    <m/>
    <n v="0"/>
    <n v="1"/>
    <n v="654"/>
    <n v="21"/>
    <s v="Bachelor's Degree"/>
    <n v="1"/>
    <n v="3"/>
    <n v="43"/>
    <n v="4"/>
    <n v="1"/>
    <n v="2"/>
    <n v="2678"/>
    <n v="5050"/>
    <n v="1"/>
    <n v="17"/>
    <n v="3"/>
    <n v="4"/>
    <n v="80"/>
    <n v="0"/>
    <n v="2"/>
    <n v="3"/>
    <n v="2"/>
    <n v="1"/>
    <n v="2"/>
    <n v="2"/>
  </r>
  <r>
    <s v="No"/>
    <s v="Travel_Rarely"/>
    <s v="45 - 54"/>
    <s v="Current Employees"/>
    <s v="R&amp;D"/>
    <x v="4"/>
    <s v="STAFF-1228"/>
    <n v="1228"/>
    <x v="1"/>
    <s v="Manufacturing Director"/>
    <s v="Divorced"/>
    <s v="No"/>
    <s v="Y"/>
    <n v="3"/>
    <n v="-2"/>
    <n v="0"/>
    <n v="46"/>
    <n v="0"/>
    <m/>
    <n v="0"/>
    <n v="1"/>
    <n v="150"/>
    <n v="2"/>
    <s v="Master's Degree"/>
    <n v="1"/>
    <n v="4"/>
    <n v="60"/>
    <n v="3"/>
    <n v="2"/>
    <n v="4"/>
    <n v="7379"/>
    <n v="17433"/>
    <n v="2"/>
    <n v="11"/>
    <n v="3"/>
    <n v="3"/>
    <n v="80"/>
    <n v="1"/>
    <n v="12"/>
    <n v="2"/>
    <n v="6"/>
    <n v="3"/>
    <n v="1"/>
    <n v="4"/>
  </r>
  <r>
    <s v="No"/>
    <s v="Non-Travel"/>
    <s v="35 - 44"/>
    <s v="Current Employees"/>
    <s v="HR"/>
    <x v="2"/>
    <s v="STAFF-1231"/>
    <n v="1231"/>
    <x v="1"/>
    <s v="Human Resources"/>
    <s v="Married"/>
    <s v="No"/>
    <s v="Y"/>
    <n v="3"/>
    <n v="-2"/>
    <n v="0"/>
    <n v="42"/>
    <n v="0"/>
    <m/>
    <n v="0"/>
    <n v="1"/>
    <n v="179"/>
    <n v="2"/>
    <s v="Doctoral Degree"/>
    <n v="1"/>
    <n v="4"/>
    <n v="79"/>
    <n v="4"/>
    <n v="2"/>
    <n v="3"/>
    <n v="6272"/>
    <n v="12858"/>
    <n v="7"/>
    <n v="16"/>
    <n v="3"/>
    <n v="1"/>
    <n v="80"/>
    <n v="1"/>
    <n v="10"/>
    <n v="4"/>
    <n v="4"/>
    <n v="3"/>
    <n v="0"/>
    <n v="3"/>
  </r>
  <r>
    <s v="No"/>
    <s v="Travel_Rarely"/>
    <s v="Over 55"/>
    <s v="Current Employees"/>
    <s v="Sales"/>
    <x v="3"/>
    <s v="STAFF-1233"/>
    <n v="1233"/>
    <x v="1"/>
    <s v="Sales Executive"/>
    <s v="Divorced"/>
    <s v="Yes"/>
    <s v="Y"/>
    <n v="3"/>
    <n v="-2"/>
    <n v="0"/>
    <n v="60"/>
    <n v="0"/>
    <m/>
    <n v="0"/>
    <n v="1"/>
    <n v="696"/>
    <n v="7"/>
    <s v="Master's Degree"/>
    <n v="1"/>
    <n v="2"/>
    <n v="52"/>
    <n v="4"/>
    <n v="2"/>
    <n v="2"/>
    <n v="5220"/>
    <n v="10893"/>
    <n v="0"/>
    <n v="18"/>
    <n v="3"/>
    <n v="2"/>
    <n v="80"/>
    <n v="1"/>
    <n v="12"/>
    <n v="3"/>
    <n v="11"/>
    <n v="7"/>
    <n v="1"/>
    <n v="9"/>
  </r>
  <r>
    <s v="No"/>
    <s v="Travel_Frequently"/>
    <s v="25 - 34"/>
    <s v="Current Employees"/>
    <s v="R&amp;D"/>
    <x v="1"/>
    <s v="STAFF-1234"/>
    <n v="1234"/>
    <x v="0"/>
    <s v="Laboratory Technician"/>
    <s v="Married"/>
    <s v="No"/>
    <s v="Y"/>
    <n v="2"/>
    <n v="-2"/>
    <n v="0"/>
    <n v="32"/>
    <n v="0"/>
    <m/>
    <n v="0"/>
    <n v="1"/>
    <n v="116"/>
    <n v="13"/>
    <s v="Bachelor's Degree"/>
    <n v="1"/>
    <n v="3"/>
    <n v="77"/>
    <n v="2"/>
    <n v="1"/>
    <n v="2"/>
    <n v="2743"/>
    <n v="7331"/>
    <n v="1"/>
    <n v="20"/>
    <n v="4"/>
    <n v="3"/>
    <n v="80"/>
    <n v="1"/>
    <n v="2"/>
    <n v="3"/>
    <n v="2"/>
    <n v="2"/>
    <n v="2"/>
    <n v="2"/>
  </r>
  <r>
    <s v="No"/>
    <s v="Travel_Frequently"/>
    <s v="25 - 34"/>
    <s v="Current Employees"/>
    <s v="R&amp;D"/>
    <x v="0"/>
    <s v="STAFF-1235"/>
    <n v="1235"/>
    <x v="0"/>
    <s v="Research Scientist"/>
    <s v="Single"/>
    <s v="Yes"/>
    <s v="Y"/>
    <n v="2"/>
    <n v="-2"/>
    <n v="0"/>
    <n v="32"/>
    <n v="0"/>
    <m/>
    <n v="0"/>
    <n v="1"/>
    <n v="1316"/>
    <n v="2"/>
    <s v="Associates Degree"/>
    <n v="1"/>
    <n v="4"/>
    <n v="38"/>
    <n v="3"/>
    <n v="2"/>
    <n v="1"/>
    <n v="4998"/>
    <n v="2338"/>
    <n v="4"/>
    <n v="14"/>
    <n v="3"/>
    <n v="4"/>
    <n v="80"/>
    <n v="0"/>
    <n v="10"/>
    <n v="3"/>
    <n v="8"/>
    <n v="7"/>
    <n v="0"/>
    <n v="7"/>
  </r>
  <r>
    <s v="No"/>
    <s v="Travel_Rarely"/>
    <s v="35 - 44"/>
    <s v="Current Employees"/>
    <s v="R&amp;D"/>
    <x v="4"/>
    <s v="STAFF-1237"/>
    <n v="1237"/>
    <x v="0"/>
    <s v="Manufacturing Director"/>
    <s v="Divorced"/>
    <s v="Yes"/>
    <s v="Y"/>
    <n v="2"/>
    <n v="-2"/>
    <n v="0"/>
    <n v="36"/>
    <n v="0"/>
    <m/>
    <n v="0"/>
    <n v="1"/>
    <n v="363"/>
    <n v="1"/>
    <s v="Bachelor's Degree"/>
    <n v="1"/>
    <n v="4"/>
    <n v="77"/>
    <n v="1"/>
    <n v="3"/>
    <n v="4"/>
    <n v="10252"/>
    <n v="4235"/>
    <n v="2"/>
    <n v="21"/>
    <n v="4"/>
    <n v="3"/>
    <n v="80"/>
    <n v="1"/>
    <n v="17"/>
    <n v="3"/>
    <n v="7"/>
    <n v="7"/>
    <n v="7"/>
    <n v="7"/>
  </r>
  <r>
    <s v="No"/>
    <s v="Travel_Rarely"/>
    <s v="25 - 34"/>
    <s v="Current Employees"/>
    <s v="R&amp;D"/>
    <x v="2"/>
    <s v="STAFF-1238"/>
    <n v="1238"/>
    <x v="1"/>
    <s v="Research Scientist"/>
    <s v="Married"/>
    <s v="No"/>
    <s v="Y"/>
    <n v="5"/>
    <n v="-2"/>
    <n v="0"/>
    <n v="33"/>
    <n v="0"/>
    <m/>
    <n v="0"/>
    <n v="1"/>
    <n v="117"/>
    <n v="9"/>
    <s v="Bachelor's Degree"/>
    <n v="1"/>
    <n v="1"/>
    <n v="60"/>
    <n v="3"/>
    <n v="1"/>
    <n v="4"/>
    <n v="2781"/>
    <n v="6311"/>
    <n v="0"/>
    <n v="13"/>
    <n v="3"/>
    <n v="2"/>
    <n v="80"/>
    <n v="1"/>
    <n v="15"/>
    <n v="3"/>
    <n v="14"/>
    <n v="10"/>
    <n v="4"/>
    <n v="10"/>
  </r>
  <r>
    <s v="No"/>
    <s v="Travel_Rarely"/>
    <s v="35 - 44"/>
    <s v="Current Employees"/>
    <s v="Sales"/>
    <x v="4"/>
    <s v="STAFF-1239"/>
    <n v="1239"/>
    <x v="0"/>
    <s v="Sales Executive"/>
    <s v="Divorced"/>
    <s v="No"/>
    <s v="Y"/>
    <n v="2"/>
    <n v="-2"/>
    <n v="0"/>
    <n v="40"/>
    <n v="0"/>
    <m/>
    <n v="0"/>
    <n v="1"/>
    <n v="107"/>
    <n v="10"/>
    <s v="Bachelor's Degree"/>
    <n v="1"/>
    <n v="4"/>
    <n v="84"/>
    <n v="2"/>
    <n v="2"/>
    <n v="4"/>
    <n v="6852"/>
    <n v="11591"/>
    <n v="7"/>
    <n v="12"/>
    <n v="3"/>
    <n v="2"/>
    <n v="80"/>
    <n v="1"/>
    <n v="7"/>
    <n v="4"/>
    <n v="5"/>
    <n v="1"/>
    <n v="1"/>
    <n v="3"/>
  </r>
  <r>
    <s v="No"/>
    <s v="Travel_Rarely"/>
    <s v="25 - 34"/>
    <s v="Current Employees"/>
    <s v="Sales"/>
    <x v="0"/>
    <s v="STAFF-1240"/>
    <n v="1240"/>
    <x v="1"/>
    <s v="Sales Executive"/>
    <s v="Single"/>
    <s v="No"/>
    <s v="Y"/>
    <n v="4"/>
    <n v="-2"/>
    <n v="0"/>
    <n v="25"/>
    <n v="0"/>
    <m/>
    <n v="0"/>
    <n v="1"/>
    <n v="1356"/>
    <n v="10"/>
    <s v="Master's Degree"/>
    <n v="1"/>
    <n v="3"/>
    <n v="57"/>
    <n v="3"/>
    <n v="2"/>
    <n v="1"/>
    <n v="4950"/>
    <n v="20623"/>
    <n v="0"/>
    <n v="14"/>
    <n v="3"/>
    <n v="2"/>
    <n v="80"/>
    <n v="0"/>
    <n v="5"/>
    <n v="3"/>
    <n v="4"/>
    <n v="3"/>
    <n v="1"/>
    <n v="1"/>
  </r>
  <r>
    <s v="No"/>
    <s v="Travel_Rarely"/>
    <s v="25 - 34"/>
    <s v="Current Employees"/>
    <s v="R&amp;D"/>
    <x v="2"/>
    <s v="STAFF-1241"/>
    <n v="1241"/>
    <x v="1"/>
    <s v="Research Scientist"/>
    <s v="Married"/>
    <s v="Yes"/>
    <s v="Y"/>
    <n v="2"/>
    <n v="-2"/>
    <n v="0"/>
    <n v="30"/>
    <n v="0"/>
    <m/>
    <n v="0"/>
    <n v="1"/>
    <n v="1465"/>
    <n v="1"/>
    <s v="Bachelor's Degree"/>
    <n v="1"/>
    <n v="4"/>
    <n v="63"/>
    <n v="3"/>
    <n v="1"/>
    <n v="2"/>
    <n v="3579"/>
    <n v="9369"/>
    <n v="0"/>
    <n v="21"/>
    <n v="4"/>
    <n v="1"/>
    <n v="80"/>
    <n v="1"/>
    <n v="12"/>
    <n v="3"/>
    <n v="11"/>
    <n v="9"/>
    <n v="5"/>
    <n v="7"/>
  </r>
  <r>
    <s v="No"/>
    <s v="Travel_Frequently"/>
    <s v="35 - 44"/>
    <s v="Current Employees"/>
    <s v="R&amp;D"/>
    <x v="2"/>
    <s v="STAFF-1242"/>
    <n v="1242"/>
    <x v="0"/>
    <s v="Research Director"/>
    <s v="Married"/>
    <s v="Yes"/>
    <s v="Y"/>
    <n v="6"/>
    <n v="-2"/>
    <n v="0"/>
    <n v="42"/>
    <n v="0"/>
    <m/>
    <n v="0"/>
    <n v="1"/>
    <n v="458"/>
    <n v="26"/>
    <s v="Doctoral Degree"/>
    <n v="1"/>
    <n v="1"/>
    <n v="60"/>
    <n v="3"/>
    <n v="3"/>
    <n v="3"/>
    <n v="13191"/>
    <n v="23281"/>
    <n v="3"/>
    <n v="17"/>
    <n v="3"/>
    <n v="3"/>
    <n v="80"/>
    <n v="0"/>
    <n v="20"/>
    <n v="3"/>
    <n v="1"/>
    <n v="0"/>
    <n v="0"/>
    <n v="0"/>
  </r>
  <r>
    <s v="No"/>
    <s v="Non-Travel"/>
    <s v="35 - 44"/>
    <s v="Current Employees"/>
    <s v="Sales"/>
    <x v="3"/>
    <s v="STAFF-1243"/>
    <n v="1243"/>
    <x v="0"/>
    <s v="Sales Executive"/>
    <s v="Married"/>
    <s v="Yes"/>
    <s v="Y"/>
    <n v="6"/>
    <n v="-2"/>
    <n v="0"/>
    <n v="35"/>
    <n v="0"/>
    <m/>
    <n v="0"/>
    <n v="1"/>
    <n v="1212"/>
    <n v="8"/>
    <s v="Associates Degree"/>
    <n v="1"/>
    <n v="3"/>
    <n v="78"/>
    <n v="2"/>
    <n v="3"/>
    <n v="2"/>
    <n v="10377"/>
    <n v="13755"/>
    <n v="4"/>
    <n v="11"/>
    <n v="3"/>
    <n v="2"/>
    <n v="80"/>
    <n v="1"/>
    <n v="16"/>
    <n v="2"/>
    <n v="13"/>
    <n v="2"/>
    <n v="4"/>
    <n v="12"/>
  </r>
  <r>
    <s v="No"/>
    <s v="Travel_Rarely"/>
    <s v="25 - 34"/>
    <s v="Current Employees"/>
    <s v="R&amp;D"/>
    <x v="0"/>
    <s v="STAFF-1244"/>
    <n v="1244"/>
    <x v="1"/>
    <s v="Research Scientist"/>
    <s v="Married"/>
    <s v="Yes"/>
    <s v="Y"/>
    <n v="3"/>
    <n v="-2"/>
    <n v="0"/>
    <n v="27"/>
    <n v="0"/>
    <m/>
    <n v="0"/>
    <n v="1"/>
    <n v="1103"/>
    <n v="14"/>
    <s v="Bachelor's Degree"/>
    <n v="1"/>
    <n v="1"/>
    <n v="42"/>
    <n v="3"/>
    <n v="1"/>
    <n v="1"/>
    <n v="2235"/>
    <n v="14377"/>
    <n v="1"/>
    <n v="14"/>
    <n v="3"/>
    <n v="4"/>
    <n v="80"/>
    <n v="2"/>
    <n v="9"/>
    <n v="2"/>
    <n v="9"/>
    <n v="7"/>
    <n v="6"/>
    <n v="8"/>
  </r>
  <r>
    <s v="No"/>
    <s v="Travel_Frequently"/>
    <s v="45 - 54"/>
    <s v="Current Employees"/>
    <s v="R&amp;D"/>
    <x v="0"/>
    <s v="STAFF-1245"/>
    <n v="1245"/>
    <x v="0"/>
    <s v="Manufacturing Director"/>
    <s v="Divorced"/>
    <s v="No"/>
    <s v="Y"/>
    <n v="2"/>
    <n v="-2"/>
    <n v="0"/>
    <n v="54"/>
    <n v="0"/>
    <m/>
    <n v="0"/>
    <n v="1"/>
    <n v="966"/>
    <n v="1"/>
    <s v="Master's Degree"/>
    <n v="1"/>
    <n v="4"/>
    <n v="53"/>
    <n v="3"/>
    <n v="3"/>
    <n v="1"/>
    <n v="10502"/>
    <n v="9659"/>
    <n v="7"/>
    <n v="17"/>
    <n v="3"/>
    <n v="1"/>
    <n v="80"/>
    <n v="1"/>
    <n v="33"/>
    <n v="1"/>
    <n v="5"/>
    <n v="4"/>
    <n v="1"/>
    <n v="4"/>
  </r>
  <r>
    <s v="No"/>
    <s v="Travel_Rarely"/>
    <s v="35 - 44"/>
    <s v="Current Employees"/>
    <s v="R&amp;D"/>
    <x v="0"/>
    <s v="STAFF-1246"/>
    <n v="1246"/>
    <x v="0"/>
    <s v="Research Scientist"/>
    <s v="Married"/>
    <s v="No"/>
    <s v="Y"/>
    <n v="5"/>
    <n v="-2"/>
    <n v="0"/>
    <n v="44"/>
    <n v="0"/>
    <m/>
    <n v="0"/>
    <n v="1"/>
    <n v="1117"/>
    <n v="2"/>
    <s v="High School"/>
    <n v="1"/>
    <n v="1"/>
    <n v="72"/>
    <n v="4"/>
    <n v="1"/>
    <n v="1"/>
    <n v="2011"/>
    <n v="19982"/>
    <n v="1"/>
    <n v="13"/>
    <n v="3"/>
    <n v="4"/>
    <n v="80"/>
    <n v="1"/>
    <n v="10"/>
    <n v="3"/>
    <n v="10"/>
    <n v="5"/>
    <n v="7"/>
    <n v="7"/>
  </r>
  <r>
    <s v="Yes"/>
    <s v="Non-Travel"/>
    <s v="Under 25"/>
    <s v="Ex-Employees"/>
    <s v="R&amp;D"/>
    <x v="2"/>
    <s v="STAFF-1248"/>
    <n v="1248"/>
    <x v="0"/>
    <s v="Research Scientist"/>
    <s v="Single"/>
    <s v="Yes"/>
    <s v="Y"/>
    <n v="2"/>
    <n v="-2"/>
    <n v="0"/>
    <n v="19"/>
    <n v="1"/>
    <n v="1"/>
    <n v="1"/>
    <n v="0"/>
    <n v="504"/>
    <n v="10"/>
    <s v="Bachelor's Degree"/>
    <n v="1"/>
    <n v="1"/>
    <n v="96"/>
    <n v="2"/>
    <n v="1"/>
    <n v="2"/>
    <n v="1859"/>
    <n v="6148"/>
    <n v="1"/>
    <n v="25"/>
    <n v="4"/>
    <n v="2"/>
    <n v="80"/>
    <n v="0"/>
    <n v="1"/>
    <n v="4"/>
    <n v="1"/>
    <n v="1"/>
    <n v="0"/>
    <n v="0"/>
  </r>
  <r>
    <s v="No"/>
    <s v="Travel_Rarely"/>
    <s v="25 - 34"/>
    <s v="Current Employees"/>
    <s v="R&amp;D"/>
    <x v="0"/>
    <s v="STAFF-1249"/>
    <n v="1249"/>
    <x v="0"/>
    <s v="Research Scientist"/>
    <s v="Divorced"/>
    <s v="No"/>
    <s v="Y"/>
    <n v="5"/>
    <n v="-2"/>
    <n v="0"/>
    <n v="29"/>
    <n v="0"/>
    <m/>
    <n v="0"/>
    <n v="1"/>
    <n v="1010"/>
    <n v="1"/>
    <s v="Bachelor's Degree"/>
    <n v="1"/>
    <n v="1"/>
    <n v="97"/>
    <n v="3"/>
    <n v="1"/>
    <n v="1"/>
    <n v="3760"/>
    <n v="5598"/>
    <n v="1"/>
    <n v="15"/>
    <n v="3"/>
    <n v="1"/>
    <n v="80"/>
    <n v="3"/>
    <n v="3"/>
    <n v="3"/>
    <n v="3"/>
    <n v="2"/>
    <n v="1"/>
    <n v="2"/>
  </r>
  <r>
    <s v="No"/>
    <s v="Travel_Rarely"/>
    <s v="45 - 54"/>
    <s v="Current Employees"/>
    <s v="R&amp;D"/>
    <x v="0"/>
    <s v="STAFF-1250"/>
    <n v="1250"/>
    <x v="1"/>
    <s v="Research Director"/>
    <s v="Married"/>
    <s v="No"/>
    <s v="Y"/>
    <n v="2"/>
    <n v="-2"/>
    <n v="0"/>
    <n v="54"/>
    <n v="0"/>
    <m/>
    <n v="0"/>
    <n v="1"/>
    <n v="685"/>
    <n v="3"/>
    <s v="Bachelor's Degree"/>
    <n v="1"/>
    <n v="4"/>
    <n v="85"/>
    <n v="3"/>
    <n v="4"/>
    <n v="1"/>
    <n v="17779"/>
    <n v="23474"/>
    <n v="3"/>
    <n v="14"/>
    <n v="3"/>
    <n v="1"/>
    <n v="80"/>
    <n v="0"/>
    <n v="36"/>
    <n v="3"/>
    <n v="10"/>
    <n v="9"/>
    <n v="0"/>
    <n v="9"/>
  </r>
  <r>
    <s v="No"/>
    <s v="Travel_Rarely"/>
    <s v="25 - 34"/>
    <s v="Current Employees"/>
    <s v="R&amp;D"/>
    <x v="2"/>
    <s v="STAFF-1251"/>
    <n v="1251"/>
    <x v="1"/>
    <s v="Healthcare Representative"/>
    <s v="Married"/>
    <s v="Yes"/>
    <s v="Y"/>
    <n v="2"/>
    <n v="-2"/>
    <n v="0"/>
    <n v="31"/>
    <n v="0"/>
    <m/>
    <n v="0"/>
    <n v="1"/>
    <n v="1332"/>
    <n v="11"/>
    <s v="Associates Degree"/>
    <n v="1"/>
    <n v="3"/>
    <n v="80"/>
    <n v="3"/>
    <n v="2"/>
    <n v="3"/>
    <n v="6833"/>
    <n v="17089"/>
    <n v="1"/>
    <n v="12"/>
    <n v="3"/>
    <n v="4"/>
    <n v="80"/>
    <n v="0"/>
    <n v="6"/>
    <n v="2"/>
    <n v="6"/>
    <n v="5"/>
    <n v="0"/>
    <n v="1"/>
  </r>
  <r>
    <s v="No"/>
    <s v="Travel_Rarely"/>
    <s v="25 - 34"/>
    <s v="Current Employees"/>
    <s v="R&amp;D"/>
    <x v="2"/>
    <s v="STAFF-1252"/>
    <n v="1252"/>
    <x v="0"/>
    <s v="Healthcare Representative"/>
    <s v="Single"/>
    <s v="No"/>
    <s v="Y"/>
    <n v="2"/>
    <n v="-2"/>
    <n v="0"/>
    <n v="31"/>
    <n v="0"/>
    <m/>
    <n v="0"/>
    <n v="1"/>
    <n v="1062"/>
    <n v="24"/>
    <s v="Bachelor's Degree"/>
    <n v="1"/>
    <n v="3"/>
    <n v="96"/>
    <n v="2"/>
    <n v="2"/>
    <n v="3"/>
    <n v="6812"/>
    <n v="17198"/>
    <n v="1"/>
    <n v="19"/>
    <n v="3"/>
    <n v="2"/>
    <n v="80"/>
    <n v="0"/>
    <n v="10"/>
    <n v="3"/>
    <n v="10"/>
    <n v="9"/>
    <n v="1"/>
    <n v="8"/>
  </r>
  <r>
    <s v="No"/>
    <s v="Travel_Rarely"/>
    <s v="Over 55"/>
    <s v="Current Employees"/>
    <s v="Sales"/>
    <x v="0"/>
    <s v="STAFF-1254"/>
    <n v="1254"/>
    <x v="0"/>
    <s v="Sales Executive"/>
    <s v="Single"/>
    <s v="No"/>
    <s v="Y"/>
    <n v="2"/>
    <n v="-2"/>
    <n v="0"/>
    <n v="59"/>
    <n v="0"/>
    <m/>
    <n v="0"/>
    <n v="1"/>
    <n v="326"/>
    <n v="3"/>
    <s v="Bachelor's Degree"/>
    <n v="1"/>
    <n v="3"/>
    <n v="48"/>
    <n v="2"/>
    <n v="2"/>
    <n v="1"/>
    <n v="5171"/>
    <n v="16490"/>
    <n v="5"/>
    <n v="17"/>
    <n v="3"/>
    <n v="4"/>
    <n v="80"/>
    <n v="0"/>
    <n v="13"/>
    <n v="3"/>
    <n v="6"/>
    <n v="1"/>
    <n v="0"/>
    <n v="5"/>
  </r>
  <r>
    <s v="No"/>
    <s v="Travel_Rarely"/>
    <s v="35 - 44"/>
    <s v="Current Employees"/>
    <s v="R&amp;D"/>
    <x v="0"/>
    <s v="STAFF-1255"/>
    <n v="1255"/>
    <x v="1"/>
    <s v="Research Director"/>
    <s v="Married"/>
    <s v="No"/>
    <s v="Y"/>
    <n v="2"/>
    <n v="-2"/>
    <n v="0"/>
    <n v="43"/>
    <n v="0"/>
    <m/>
    <n v="0"/>
    <n v="1"/>
    <n v="920"/>
    <n v="3"/>
    <s v="Bachelor's Degree"/>
    <n v="1"/>
    <n v="3"/>
    <n v="96"/>
    <n v="1"/>
    <n v="5"/>
    <n v="1"/>
    <n v="19740"/>
    <n v="18625"/>
    <n v="3"/>
    <n v="14"/>
    <n v="3"/>
    <n v="2"/>
    <n v="80"/>
    <n v="1"/>
    <n v="25"/>
    <n v="3"/>
    <n v="8"/>
    <n v="7"/>
    <n v="0"/>
    <n v="7"/>
  </r>
  <r>
    <s v="No"/>
    <s v="Travel_Rarely"/>
    <s v="45 - 54"/>
    <s v="Current Employees"/>
    <s v="R&amp;D"/>
    <x v="2"/>
    <s v="STAFF-1256"/>
    <n v="1256"/>
    <x v="1"/>
    <s v="Manager"/>
    <s v="Married"/>
    <s v="No"/>
    <s v="Y"/>
    <n v="2"/>
    <n v="-2"/>
    <n v="0"/>
    <n v="49"/>
    <n v="0"/>
    <m/>
    <n v="0"/>
    <n v="1"/>
    <n v="1098"/>
    <n v="4"/>
    <s v="Associates Degree"/>
    <n v="1"/>
    <n v="1"/>
    <n v="85"/>
    <n v="2"/>
    <n v="5"/>
    <n v="3"/>
    <n v="18711"/>
    <n v="12124"/>
    <n v="2"/>
    <n v="13"/>
    <n v="3"/>
    <n v="3"/>
    <n v="80"/>
    <n v="1"/>
    <n v="23"/>
    <n v="4"/>
    <n v="1"/>
    <n v="0"/>
    <n v="0"/>
    <n v="0"/>
  </r>
  <r>
    <s v="No"/>
    <s v="Travel_Frequently"/>
    <s v="35 - 44"/>
    <s v="Current Employees"/>
    <s v="R&amp;D"/>
    <x v="4"/>
    <s v="STAFF-1257"/>
    <n v="1257"/>
    <x v="1"/>
    <s v="Research Scientist"/>
    <s v="Married"/>
    <s v="No"/>
    <s v="Y"/>
    <n v="2"/>
    <n v="-2"/>
    <n v="0"/>
    <n v="36"/>
    <n v="0"/>
    <m/>
    <n v="0"/>
    <n v="1"/>
    <n v="469"/>
    <n v="3"/>
    <s v="Bachelor's Degree"/>
    <n v="1"/>
    <n v="4"/>
    <n v="46"/>
    <n v="3"/>
    <n v="1"/>
    <n v="4"/>
    <n v="3692"/>
    <n v="9256"/>
    <n v="1"/>
    <n v="12"/>
    <n v="3"/>
    <n v="3"/>
    <n v="80"/>
    <n v="0"/>
    <n v="12"/>
    <n v="2"/>
    <n v="11"/>
    <n v="10"/>
    <n v="0"/>
    <n v="7"/>
  </r>
  <r>
    <s v="No"/>
    <s v="Travel_Rarely"/>
    <s v="45 - 54"/>
    <s v="Current Employees"/>
    <s v="R&amp;D"/>
    <x v="4"/>
    <s v="STAFF-1258"/>
    <n v="1258"/>
    <x v="1"/>
    <s v="Laboratory Technician"/>
    <s v="Single"/>
    <s v="No"/>
    <s v="Y"/>
    <n v="4"/>
    <n v="-2"/>
    <n v="0"/>
    <n v="48"/>
    <n v="0"/>
    <m/>
    <n v="0"/>
    <n v="1"/>
    <n v="969"/>
    <n v="2"/>
    <s v="Associates Degree"/>
    <n v="1"/>
    <n v="4"/>
    <n v="76"/>
    <n v="4"/>
    <n v="1"/>
    <n v="4"/>
    <n v="2559"/>
    <n v="16620"/>
    <n v="5"/>
    <n v="11"/>
    <n v="3"/>
    <n v="3"/>
    <n v="80"/>
    <n v="0"/>
    <n v="7"/>
    <n v="2"/>
    <n v="1"/>
    <n v="0"/>
    <n v="0"/>
    <n v="0"/>
  </r>
  <r>
    <s v="No"/>
    <s v="Travel_Rarely"/>
    <s v="25 - 34"/>
    <s v="Current Employees"/>
    <s v="R&amp;D"/>
    <x v="0"/>
    <s v="STAFF-1259"/>
    <n v="1259"/>
    <x v="1"/>
    <s v="Research Scientist"/>
    <s v="Divorced"/>
    <s v="No"/>
    <s v="Y"/>
    <n v="2"/>
    <n v="-2"/>
    <n v="0"/>
    <n v="27"/>
    <n v="0"/>
    <m/>
    <n v="0"/>
    <n v="1"/>
    <n v="1167"/>
    <n v="4"/>
    <s v="Associates Degree"/>
    <n v="1"/>
    <n v="1"/>
    <n v="76"/>
    <n v="3"/>
    <n v="1"/>
    <n v="1"/>
    <n v="2517"/>
    <n v="3208"/>
    <n v="1"/>
    <n v="11"/>
    <n v="3"/>
    <n v="2"/>
    <n v="80"/>
    <n v="3"/>
    <n v="5"/>
    <n v="3"/>
    <n v="5"/>
    <n v="3"/>
    <n v="0"/>
    <n v="3"/>
  </r>
  <r>
    <s v="No"/>
    <s v="Travel_Rarely"/>
    <s v="25 - 34"/>
    <s v="Current Employees"/>
    <s v="R&amp;D"/>
    <x v="0"/>
    <s v="STAFF-1260"/>
    <n v="1260"/>
    <x v="1"/>
    <s v="Healthcare Representative"/>
    <s v="Divorced"/>
    <s v="Yes"/>
    <s v="Y"/>
    <n v="2"/>
    <n v="-2"/>
    <n v="0"/>
    <n v="29"/>
    <n v="0"/>
    <m/>
    <n v="0"/>
    <n v="1"/>
    <n v="1329"/>
    <n v="7"/>
    <s v="Bachelor's Degree"/>
    <n v="1"/>
    <n v="3"/>
    <n v="82"/>
    <n v="3"/>
    <n v="2"/>
    <n v="1"/>
    <n v="6623"/>
    <n v="4204"/>
    <n v="1"/>
    <n v="11"/>
    <n v="3"/>
    <n v="2"/>
    <n v="80"/>
    <n v="2"/>
    <n v="6"/>
    <n v="3"/>
    <n v="6"/>
    <n v="0"/>
    <n v="1"/>
    <n v="0"/>
  </r>
  <r>
    <s v="No"/>
    <s v="Travel_Rarely"/>
    <s v="45 - 54"/>
    <s v="Current Employees"/>
    <s v="R&amp;D"/>
    <x v="0"/>
    <s v="STAFF-1263"/>
    <n v="1263"/>
    <x v="1"/>
    <s v="Research Director"/>
    <s v="Single"/>
    <s v="No"/>
    <s v="Y"/>
    <n v="3"/>
    <n v="-2"/>
    <n v="0"/>
    <n v="48"/>
    <n v="0"/>
    <m/>
    <n v="0"/>
    <n v="1"/>
    <n v="715"/>
    <n v="1"/>
    <s v="Bachelor's Degree"/>
    <n v="1"/>
    <n v="4"/>
    <n v="76"/>
    <n v="2"/>
    <n v="5"/>
    <n v="1"/>
    <n v="18265"/>
    <n v="8733"/>
    <n v="6"/>
    <n v="12"/>
    <n v="3"/>
    <n v="3"/>
    <n v="80"/>
    <n v="0"/>
    <n v="25"/>
    <n v="4"/>
    <n v="1"/>
    <n v="0"/>
    <n v="0"/>
    <n v="0"/>
  </r>
  <r>
    <s v="No"/>
    <s v="Travel_Rarely"/>
    <s v="25 - 34"/>
    <s v="Current Employees"/>
    <s v="R&amp;D"/>
    <x v="0"/>
    <s v="STAFF-1264"/>
    <n v="1264"/>
    <x v="0"/>
    <s v="Research Director"/>
    <s v="Divorced"/>
    <s v="No"/>
    <s v="Y"/>
    <n v="2"/>
    <n v="-2"/>
    <n v="0"/>
    <n v="29"/>
    <n v="0"/>
    <m/>
    <n v="0"/>
    <n v="1"/>
    <n v="694"/>
    <n v="1"/>
    <s v="Bachelor's Degree"/>
    <n v="1"/>
    <n v="4"/>
    <n v="87"/>
    <n v="2"/>
    <n v="4"/>
    <n v="1"/>
    <n v="16124"/>
    <n v="3423"/>
    <n v="3"/>
    <n v="14"/>
    <n v="3"/>
    <n v="2"/>
    <n v="80"/>
    <n v="2"/>
    <n v="9"/>
    <n v="2"/>
    <n v="7"/>
    <n v="7"/>
    <n v="1"/>
    <n v="7"/>
  </r>
  <r>
    <s v="No"/>
    <s v="Travel_Rarely"/>
    <s v="25 - 34"/>
    <s v="Current Employees"/>
    <s v="R&amp;D"/>
    <x v="4"/>
    <s v="STAFF-1265"/>
    <n v="1265"/>
    <x v="0"/>
    <s v="Research Scientist"/>
    <s v="Married"/>
    <s v="No"/>
    <s v="Y"/>
    <n v="5"/>
    <n v="-2"/>
    <n v="0"/>
    <n v="34"/>
    <n v="0"/>
    <m/>
    <n v="0"/>
    <n v="1"/>
    <n v="1320"/>
    <n v="20"/>
    <s v="Bachelor's Degree"/>
    <n v="1"/>
    <n v="4"/>
    <n v="89"/>
    <n v="4"/>
    <n v="1"/>
    <n v="4"/>
    <n v="2585"/>
    <n v="21643"/>
    <n v="0"/>
    <n v="17"/>
    <n v="3"/>
    <n v="4"/>
    <n v="80"/>
    <n v="0"/>
    <n v="2"/>
    <n v="2"/>
    <n v="1"/>
    <n v="0"/>
    <n v="0"/>
    <n v="0"/>
  </r>
  <r>
    <s v="No"/>
    <s v="Travel_Rarely"/>
    <s v="35 - 44"/>
    <s v="Current Employees"/>
    <s v="Sales"/>
    <x v="3"/>
    <s v="STAFF-1267"/>
    <n v="1267"/>
    <x v="1"/>
    <s v="Manager"/>
    <s v="Married"/>
    <s v="No"/>
    <s v="Y"/>
    <n v="5"/>
    <n v="-2"/>
    <n v="0"/>
    <n v="44"/>
    <n v="0"/>
    <m/>
    <n v="0"/>
    <n v="1"/>
    <n v="1099"/>
    <n v="5"/>
    <s v="Bachelor's Degree"/>
    <n v="1"/>
    <n v="2"/>
    <n v="88"/>
    <n v="3"/>
    <n v="5"/>
    <n v="2"/>
    <n v="18213"/>
    <n v="8751"/>
    <n v="7"/>
    <n v="11"/>
    <n v="3"/>
    <n v="3"/>
    <n v="80"/>
    <n v="1"/>
    <n v="26"/>
    <n v="3"/>
    <n v="22"/>
    <n v="9"/>
    <n v="3"/>
    <n v="10"/>
  </r>
  <r>
    <s v="No"/>
    <s v="Travel_Rarely"/>
    <s v="25 - 34"/>
    <s v="Current Employees"/>
    <s v="Sales"/>
    <x v="3"/>
    <s v="STAFF-1268"/>
    <n v="1268"/>
    <x v="1"/>
    <s v="Sales Executive"/>
    <s v="Divorced"/>
    <s v="Yes"/>
    <s v="Y"/>
    <n v="3"/>
    <n v="-2"/>
    <n v="0"/>
    <n v="33"/>
    <n v="0"/>
    <m/>
    <n v="0"/>
    <n v="1"/>
    <n v="536"/>
    <n v="10"/>
    <s v="Doctoral Degree"/>
    <n v="1"/>
    <n v="4"/>
    <n v="82"/>
    <n v="4"/>
    <n v="3"/>
    <n v="2"/>
    <n v="8380"/>
    <n v="21708"/>
    <n v="0"/>
    <n v="14"/>
    <n v="3"/>
    <n v="4"/>
    <n v="80"/>
    <n v="2"/>
    <n v="10"/>
    <n v="3"/>
    <n v="9"/>
    <n v="8"/>
    <n v="0"/>
    <n v="8"/>
  </r>
  <r>
    <s v="No"/>
    <s v="Travel_Rarely"/>
    <s v="Under 25"/>
    <s v="Current Employees"/>
    <s v="R&amp;D"/>
    <x v="0"/>
    <s v="STAFF-1269"/>
    <n v="1269"/>
    <x v="0"/>
    <s v="Research Scientist"/>
    <s v="Single"/>
    <s v="Yes"/>
    <s v="Y"/>
    <n v="2"/>
    <n v="-2"/>
    <n v="0"/>
    <n v="19"/>
    <n v="0"/>
    <m/>
    <n v="0"/>
    <n v="1"/>
    <n v="265"/>
    <n v="25"/>
    <s v="Bachelor's Degree"/>
    <n v="1"/>
    <n v="2"/>
    <n v="57"/>
    <n v="4"/>
    <n v="1"/>
    <n v="1"/>
    <n v="2994"/>
    <n v="21221"/>
    <n v="1"/>
    <n v="12"/>
    <n v="3"/>
    <n v="4"/>
    <n v="80"/>
    <n v="0"/>
    <n v="1"/>
    <n v="3"/>
    <n v="1"/>
    <n v="0"/>
    <n v="0"/>
    <n v="1"/>
  </r>
  <r>
    <s v="No"/>
    <s v="Travel_Rarely"/>
    <s v="Under 25"/>
    <s v="Current Employees"/>
    <s v="R&amp;D"/>
    <x v="0"/>
    <s v="STAFF-1270"/>
    <n v="1270"/>
    <x v="1"/>
    <s v="Research Scientist"/>
    <s v="Married"/>
    <s v="No"/>
    <s v="Y"/>
    <n v="2"/>
    <n v="-2"/>
    <n v="0"/>
    <n v="23"/>
    <n v="0"/>
    <m/>
    <n v="0"/>
    <n v="1"/>
    <n v="373"/>
    <n v="1"/>
    <s v="Associates Degree"/>
    <n v="1"/>
    <n v="4"/>
    <n v="47"/>
    <n v="3"/>
    <n v="1"/>
    <n v="1"/>
    <n v="1223"/>
    <n v="16901"/>
    <n v="1"/>
    <n v="22"/>
    <n v="4"/>
    <n v="4"/>
    <n v="80"/>
    <n v="1"/>
    <n v="1"/>
    <n v="3"/>
    <n v="1"/>
    <n v="0"/>
    <n v="0"/>
    <n v="1"/>
  </r>
  <r>
    <s v="Yes"/>
    <s v="Travel_Frequently"/>
    <s v="25 - 34"/>
    <s v="Ex-Employees"/>
    <s v="Sales"/>
    <x v="0"/>
    <s v="STAFF-1273"/>
    <n v="1273"/>
    <x v="1"/>
    <s v="Sales Representative"/>
    <s v="Single"/>
    <s v="Yes"/>
    <s v="Y"/>
    <n v="4"/>
    <n v="-2"/>
    <n v="0"/>
    <n v="25"/>
    <n v="1"/>
    <n v="1"/>
    <n v="1"/>
    <n v="0"/>
    <n v="599"/>
    <n v="24"/>
    <s v="High School"/>
    <n v="1"/>
    <n v="3"/>
    <n v="73"/>
    <n v="1"/>
    <n v="1"/>
    <n v="1"/>
    <n v="1118"/>
    <n v="8040"/>
    <n v="1"/>
    <n v="14"/>
    <n v="3"/>
    <n v="4"/>
    <n v="80"/>
    <n v="0"/>
    <n v="1"/>
    <n v="3"/>
    <n v="1"/>
    <n v="0"/>
    <n v="1"/>
    <n v="0"/>
  </r>
  <r>
    <s v="No"/>
    <s v="Travel_Rarely"/>
    <s v="25 - 34"/>
    <s v="Current Employees"/>
    <s v="R&amp;D"/>
    <x v="0"/>
    <s v="STAFF-1275"/>
    <n v="1275"/>
    <x v="1"/>
    <s v="Research Scientist"/>
    <s v="Single"/>
    <s v="Yes"/>
    <s v="Y"/>
    <n v="2"/>
    <n v="-2"/>
    <n v="0"/>
    <n v="26"/>
    <n v="0"/>
    <m/>
    <n v="0"/>
    <n v="1"/>
    <n v="583"/>
    <n v="4"/>
    <s v="Associates Degree"/>
    <n v="1"/>
    <n v="3"/>
    <n v="53"/>
    <n v="3"/>
    <n v="1"/>
    <n v="1"/>
    <n v="2875"/>
    <n v="9973"/>
    <n v="1"/>
    <n v="20"/>
    <n v="4"/>
    <n v="2"/>
    <n v="80"/>
    <n v="0"/>
    <n v="8"/>
    <n v="2"/>
    <n v="8"/>
    <n v="5"/>
    <n v="2"/>
    <n v="2"/>
  </r>
  <r>
    <s v="Yes"/>
    <s v="Travel_Rarely"/>
    <s v="45 - 54"/>
    <s v="Ex-Employees"/>
    <s v="Sales"/>
    <x v="3"/>
    <s v="STAFF-1277"/>
    <n v="1277"/>
    <x v="0"/>
    <s v="Manager"/>
    <s v="Single"/>
    <s v="Yes"/>
    <s v="Y"/>
    <n v="2"/>
    <n v="-2"/>
    <n v="0"/>
    <n v="45"/>
    <n v="1"/>
    <n v="1"/>
    <n v="1"/>
    <n v="0"/>
    <n v="1449"/>
    <n v="2"/>
    <s v="Bachelor's Degree"/>
    <n v="1"/>
    <n v="1"/>
    <n v="94"/>
    <n v="1"/>
    <n v="5"/>
    <n v="2"/>
    <n v="18824"/>
    <n v="2493"/>
    <n v="2"/>
    <n v="16"/>
    <n v="3"/>
    <n v="1"/>
    <n v="80"/>
    <n v="0"/>
    <n v="26"/>
    <n v="3"/>
    <n v="24"/>
    <n v="10"/>
    <n v="1"/>
    <n v="11"/>
  </r>
  <r>
    <s v="No"/>
    <s v="Non-Travel"/>
    <s v="Over 55"/>
    <s v="Current Employees"/>
    <s v="R&amp;D"/>
    <x v="2"/>
    <s v="STAFF-1278"/>
    <n v="1278"/>
    <x v="1"/>
    <s v="Healthcare Representative"/>
    <s v="Divorced"/>
    <s v="Yes"/>
    <s v="Y"/>
    <n v="3"/>
    <n v="-2"/>
    <n v="0"/>
    <n v="55"/>
    <n v="0"/>
    <m/>
    <n v="0"/>
    <n v="1"/>
    <n v="177"/>
    <n v="8"/>
    <s v="High School"/>
    <n v="1"/>
    <n v="4"/>
    <n v="37"/>
    <n v="2"/>
    <n v="4"/>
    <n v="2"/>
    <n v="13577"/>
    <n v="25592"/>
    <n v="1"/>
    <n v="15"/>
    <n v="3"/>
    <n v="4"/>
    <n v="80"/>
    <n v="1"/>
    <n v="34"/>
    <n v="3"/>
    <n v="33"/>
    <n v="9"/>
    <n v="15"/>
    <n v="0"/>
  </r>
  <r>
    <s v="Yes"/>
    <s v="Travel_Frequently"/>
    <s v="Under 25"/>
    <s v="Ex-Employees"/>
    <s v="R&amp;D"/>
    <x v="0"/>
    <s v="STAFF-1279"/>
    <n v="1279"/>
    <x v="0"/>
    <s v="Laboratory Technician"/>
    <s v="Single"/>
    <s v="No"/>
    <s v="Y"/>
    <n v="2"/>
    <n v="-2"/>
    <n v="0"/>
    <n v="21"/>
    <n v="1"/>
    <n v="1"/>
    <n v="1"/>
    <n v="0"/>
    <n v="251"/>
    <n v="10"/>
    <s v="Associates Degree"/>
    <n v="1"/>
    <n v="1"/>
    <n v="45"/>
    <n v="2"/>
    <n v="1"/>
    <n v="1"/>
    <n v="2625"/>
    <n v="25308"/>
    <n v="1"/>
    <n v="20"/>
    <n v="4"/>
    <n v="3"/>
    <n v="80"/>
    <n v="0"/>
    <n v="2"/>
    <n v="1"/>
    <n v="2"/>
    <n v="2"/>
    <n v="2"/>
    <n v="2"/>
  </r>
  <r>
    <s v="No"/>
    <s v="Travel_Rarely"/>
    <s v="45 - 54"/>
    <s v="Current Employees"/>
    <s v="Sales"/>
    <x v="3"/>
    <s v="STAFF-1280"/>
    <n v="1280"/>
    <x v="0"/>
    <s v="Manager"/>
    <s v="Married"/>
    <s v="No"/>
    <s v="Y"/>
    <n v="2"/>
    <n v="-2"/>
    <n v="0"/>
    <n v="46"/>
    <n v="0"/>
    <m/>
    <n v="0"/>
    <n v="1"/>
    <n v="168"/>
    <n v="4"/>
    <s v="Associates Degree"/>
    <n v="1"/>
    <n v="4"/>
    <n v="33"/>
    <n v="2"/>
    <n v="5"/>
    <n v="2"/>
    <n v="18789"/>
    <n v="9946"/>
    <n v="2"/>
    <n v="14"/>
    <n v="3"/>
    <n v="3"/>
    <n v="80"/>
    <n v="1"/>
    <n v="26"/>
    <n v="3"/>
    <n v="11"/>
    <n v="4"/>
    <n v="0"/>
    <n v="8"/>
  </r>
  <r>
    <s v="No"/>
    <s v="Travel_Rarely"/>
    <s v="25 - 34"/>
    <s v="Current Employees"/>
    <s v="Sales"/>
    <x v="3"/>
    <s v="STAFF-1281"/>
    <n v="1281"/>
    <x v="0"/>
    <s v="Sales Executive"/>
    <s v="Single"/>
    <s v="Yes"/>
    <s v="Y"/>
    <n v="3"/>
    <n v="-2"/>
    <n v="0"/>
    <n v="34"/>
    <n v="0"/>
    <m/>
    <n v="0"/>
    <n v="1"/>
    <n v="131"/>
    <n v="2"/>
    <s v="Bachelor's Degree"/>
    <n v="1"/>
    <n v="3"/>
    <n v="86"/>
    <n v="3"/>
    <n v="2"/>
    <n v="2"/>
    <n v="4538"/>
    <n v="6039"/>
    <n v="0"/>
    <n v="12"/>
    <n v="3"/>
    <n v="4"/>
    <n v="80"/>
    <n v="0"/>
    <n v="4"/>
    <n v="3"/>
    <n v="3"/>
    <n v="2"/>
    <n v="0"/>
    <n v="2"/>
  </r>
  <r>
    <s v="No"/>
    <s v="Travel_Frequently"/>
    <s v="45 - 54"/>
    <s v="Current Employees"/>
    <s v="Sales"/>
    <x v="0"/>
    <s v="STAFF-1282"/>
    <n v="1282"/>
    <x v="1"/>
    <s v="Manager"/>
    <s v="Divorced"/>
    <s v="Yes"/>
    <s v="Y"/>
    <n v="5"/>
    <n v="-2"/>
    <n v="0"/>
    <n v="51"/>
    <n v="0"/>
    <m/>
    <n v="0"/>
    <n v="1"/>
    <n v="237"/>
    <n v="9"/>
    <s v="Bachelor's Degree"/>
    <n v="1"/>
    <n v="4"/>
    <n v="83"/>
    <n v="3"/>
    <n v="5"/>
    <n v="1"/>
    <n v="19847"/>
    <n v="19196"/>
    <n v="4"/>
    <n v="24"/>
    <n v="4"/>
    <n v="1"/>
    <n v="80"/>
    <n v="1"/>
    <n v="31"/>
    <n v="2"/>
    <n v="29"/>
    <n v="10"/>
    <n v="11"/>
    <n v="10"/>
  </r>
  <r>
    <s v="No"/>
    <s v="Travel_Rarely"/>
    <s v="Over 55"/>
    <s v="Current Employees"/>
    <s v="R&amp;D"/>
    <x v="2"/>
    <s v="STAFF-1283"/>
    <n v="1283"/>
    <x v="1"/>
    <s v="Manufacturing Director"/>
    <s v="Single"/>
    <s v="No"/>
    <s v="Y"/>
    <n v="6"/>
    <n v="-2"/>
    <n v="0"/>
    <n v="59"/>
    <n v="0"/>
    <m/>
    <n v="0"/>
    <n v="1"/>
    <n v="1429"/>
    <n v="18"/>
    <s v="Master's Degree"/>
    <n v="1"/>
    <n v="4"/>
    <n v="67"/>
    <n v="3"/>
    <n v="3"/>
    <n v="4"/>
    <n v="10512"/>
    <n v="20002"/>
    <n v="6"/>
    <n v="12"/>
    <n v="3"/>
    <n v="4"/>
    <n v="80"/>
    <n v="0"/>
    <n v="25"/>
    <n v="2"/>
    <n v="9"/>
    <n v="7"/>
    <n v="5"/>
    <n v="4"/>
  </r>
  <r>
    <s v="No"/>
    <s v="Travel_Frequently"/>
    <s v="25 - 34"/>
    <s v="Current Employees"/>
    <s v="R&amp;D"/>
    <x v="2"/>
    <s v="STAFF-1285"/>
    <n v="1285"/>
    <x v="0"/>
    <s v="Laboratory Technician"/>
    <s v="Divorced"/>
    <s v="No"/>
    <s v="Y"/>
    <n v="2"/>
    <n v="-2"/>
    <n v="0"/>
    <n v="34"/>
    <n v="0"/>
    <m/>
    <n v="0"/>
    <n v="1"/>
    <n v="135"/>
    <n v="19"/>
    <s v="Bachelor's Degree"/>
    <n v="1"/>
    <n v="3"/>
    <n v="46"/>
    <n v="3"/>
    <n v="2"/>
    <n v="2"/>
    <n v="4444"/>
    <n v="22534"/>
    <n v="4"/>
    <n v="13"/>
    <n v="3"/>
    <n v="3"/>
    <n v="80"/>
    <n v="2"/>
    <n v="15"/>
    <n v="4"/>
    <n v="11"/>
    <n v="8"/>
    <n v="5"/>
    <n v="10"/>
  </r>
  <r>
    <s v="No"/>
    <s v="Travel_Frequently"/>
    <s v="25 - 34"/>
    <s v="Current Employees"/>
    <s v="R&amp;D"/>
    <x v="2"/>
    <s v="STAFF-1286"/>
    <n v="1286"/>
    <x v="1"/>
    <s v="Laboratory Technician"/>
    <s v="Single"/>
    <s v="Yes"/>
    <s v="Y"/>
    <n v="2"/>
    <n v="-2"/>
    <n v="0"/>
    <n v="28"/>
    <n v="0"/>
    <m/>
    <n v="0"/>
    <n v="1"/>
    <n v="791"/>
    <n v="1"/>
    <s v="Master's Degree"/>
    <n v="1"/>
    <n v="4"/>
    <n v="44"/>
    <n v="3"/>
    <n v="1"/>
    <n v="3"/>
    <n v="2154"/>
    <n v="6842"/>
    <n v="0"/>
    <n v="11"/>
    <n v="3"/>
    <n v="3"/>
    <n v="80"/>
    <n v="0"/>
    <n v="5"/>
    <n v="2"/>
    <n v="4"/>
    <n v="2"/>
    <n v="0"/>
    <n v="2"/>
  </r>
  <r>
    <s v="No"/>
    <s v="Travel_Rarely"/>
    <s v="35 - 44"/>
    <s v="Current Employees"/>
    <s v="R&amp;D"/>
    <x v="0"/>
    <s v="STAFF-1288"/>
    <n v="1288"/>
    <x v="1"/>
    <s v="Manager"/>
    <s v="Divorced"/>
    <s v="No"/>
    <s v="Y"/>
    <n v="4"/>
    <n v="-2"/>
    <n v="0"/>
    <n v="44"/>
    <n v="0"/>
    <m/>
    <n v="0"/>
    <n v="1"/>
    <n v="1199"/>
    <n v="4"/>
    <s v="Associates Degree"/>
    <n v="1"/>
    <n v="3"/>
    <n v="92"/>
    <n v="4"/>
    <n v="5"/>
    <n v="3"/>
    <n v="19190"/>
    <n v="17477"/>
    <n v="1"/>
    <n v="14"/>
    <n v="3"/>
    <n v="4"/>
    <n v="80"/>
    <n v="2"/>
    <n v="26"/>
    <n v="2"/>
    <n v="25"/>
    <n v="9"/>
    <n v="14"/>
    <n v="13"/>
  </r>
  <r>
    <s v="No"/>
    <s v="Travel_Frequently"/>
    <s v="25 - 34"/>
    <s v="Current Employees"/>
    <s v="HR"/>
    <x v="0"/>
    <s v="STAFF-1289"/>
    <n v="1289"/>
    <x v="1"/>
    <s v="Human Resources"/>
    <s v="Married"/>
    <s v="No"/>
    <s v="Y"/>
    <n v="5"/>
    <n v="-2"/>
    <n v="0"/>
    <n v="34"/>
    <n v="0"/>
    <m/>
    <n v="0"/>
    <n v="1"/>
    <n v="648"/>
    <n v="11"/>
    <s v="Bachelor's Degree"/>
    <n v="1"/>
    <n v="3"/>
    <n v="56"/>
    <n v="2"/>
    <n v="2"/>
    <n v="2"/>
    <n v="4490"/>
    <n v="21833"/>
    <n v="4"/>
    <n v="11"/>
    <n v="3"/>
    <n v="4"/>
    <n v="80"/>
    <n v="2"/>
    <n v="14"/>
    <n v="4"/>
    <n v="10"/>
    <n v="9"/>
    <n v="1"/>
    <n v="8"/>
  </r>
  <r>
    <s v="No"/>
    <s v="Travel_Rarely"/>
    <s v="35 - 44"/>
    <s v="Current Employees"/>
    <s v="R&amp;D"/>
    <x v="0"/>
    <s v="STAFF-1291"/>
    <n v="1291"/>
    <x v="1"/>
    <s v="Research Scientist"/>
    <s v="Married"/>
    <s v="Yes"/>
    <s v="Y"/>
    <n v="3"/>
    <n v="-2"/>
    <n v="0"/>
    <n v="35"/>
    <n v="0"/>
    <m/>
    <n v="0"/>
    <n v="1"/>
    <n v="735"/>
    <n v="6"/>
    <s v="High School"/>
    <n v="1"/>
    <n v="3"/>
    <n v="66"/>
    <n v="3"/>
    <n v="1"/>
    <n v="3"/>
    <n v="3506"/>
    <n v="6020"/>
    <n v="0"/>
    <n v="14"/>
    <n v="3"/>
    <n v="4"/>
    <n v="80"/>
    <n v="0"/>
    <n v="4"/>
    <n v="3"/>
    <n v="3"/>
    <n v="2"/>
    <n v="2"/>
    <n v="2"/>
  </r>
  <r>
    <s v="No"/>
    <s v="Travel_Rarely"/>
    <s v="35 - 44"/>
    <s v="Current Employees"/>
    <s v="R&amp;D"/>
    <x v="2"/>
    <s v="STAFF-1292"/>
    <n v="1292"/>
    <x v="0"/>
    <s v="Research Scientist"/>
    <s v="Married"/>
    <s v="Yes"/>
    <s v="Y"/>
    <n v="2"/>
    <n v="-2"/>
    <n v="0"/>
    <n v="42"/>
    <n v="0"/>
    <m/>
    <n v="0"/>
    <n v="1"/>
    <n v="603"/>
    <n v="7"/>
    <s v="Master's Degree"/>
    <n v="1"/>
    <n v="2"/>
    <n v="78"/>
    <n v="4"/>
    <n v="2"/>
    <n v="2"/>
    <n v="2372"/>
    <n v="5628"/>
    <n v="6"/>
    <n v="16"/>
    <n v="3"/>
    <n v="4"/>
    <n v="80"/>
    <n v="0"/>
    <n v="18"/>
    <n v="3"/>
    <n v="1"/>
    <n v="0"/>
    <n v="0"/>
    <n v="0"/>
  </r>
  <r>
    <s v="No"/>
    <s v="Travel_Rarely"/>
    <s v="35 - 44"/>
    <s v="Current Employees"/>
    <s v="Sales"/>
    <x v="3"/>
    <s v="STAFF-1293"/>
    <n v="1293"/>
    <x v="0"/>
    <s v="Sales Executive"/>
    <s v="Single"/>
    <s v="No"/>
    <s v="Y"/>
    <n v="3"/>
    <n v="-2"/>
    <n v="0"/>
    <n v="43"/>
    <n v="0"/>
    <m/>
    <n v="0"/>
    <n v="1"/>
    <n v="531"/>
    <n v="4"/>
    <s v="Master's Degree"/>
    <n v="1"/>
    <n v="4"/>
    <n v="56"/>
    <n v="2"/>
    <n v="3"/>
    <n v="2"/>
    <n v="10231"/>
    <n v="20364"/>
    <n v="3"/>
    <n v="14"/>
    <n v="3"/>
    <n v="4"/>
    <n v="80"/>
    <n v="0"/>
    <n v="23"/>
    <n v="4"/>
    <n v="21"/>
    <n v="7"/>
    <n v="15"/>
    <n v="17"/>
  </r>
  <r>
    <s v="No"/>
    <s v="Travel_Rarely"/>
    <s v="35 - 44"/>
    <s v="Current Employees"/>
    <s v="R&amp;D"/>
    <x v="0"/>
    <s v="STAFF-1294"/>
    <n v="1294"/>
    <x v="0"/>
    <s v="Manufacturing Director"/>
    <s v="Single"/>
    <s v="Yes"/>
    <s v="Y"/>
    <n v="2"/>
    <n v="-2"/>
    <n v="0"/>
    <n v="36"/>
    <n v="0"/>
    <m/>
    <n v="0"/>
    <n v="1"/>
    <n v="429"/>
    <n v="2"/>
    <s v="Master's Degree"/>
    <n v="1"/>
    <n v="3"/>
    <n v="53"/>
    <n v="3"/>
    <n v="2"/>
    <n v="2"/>
    <n v="5410"/>
    <n v="2323"/>
    <n v="9"/>
    <n v="11"/>
    <n v="3"/>
    <n v="4"/>
    <n v="80"/>
    <n v="0"/>
    <n v="18"/>
    <n v="3"/>
    <n v="16"/>
    <n v="14"/>
    <n v="5"/>
    <n v="12"/>
  </r>
  <r>
    <s v="Yes"/>
    <s v="Travel_Rarely"/>
    <s v="35 - 44"/>
    <s v="Ex-Employees"/>
    <s v="R&amp;D"/>
    <x v="2"/>
    <s v="STAFF-1295"/>
    <n v="1295"/>
    <x v="0"/>
    <s v="Healthcare Representative"/>
    <s v="Married"/>
    <s v="No"/>
    <s v="Y"/>
    <n v="2"/>
    <n v="-2"/>
    <n v="0"/>
    <n v="44"/>
    <n v="1"/>
    <n v="1"/>
    <n v="1"/>
    <n v="0"/>
    <n v="621"/>
    <n v="15"/>
    <s v="Bachelor's Degree"/>
    <n v="1"/>
    <n v="1"/>
    <n v="73"/>
    <n v="3"/>
    <n v="3"/>
    <n v="4"/>
    <n v="7978"/>
    <n v="14075"/>
    <n v="1"/>
    <n v="11"/>
    <n v="3"/>
    <n v="4"/>
    <n v="80"/>
    <n v="1"/>
    <n v="10"/>
    <n v="3"/>
    <n v="10"/>
    <n v="7"/>
    <n v="0"/>
    <n v="5"/>
  </r>
  <r>
    <s v="No"/>
    <s v="Travel_Frequently"/>
    <s v="25 - 34"/>
    <s v="Current Employees"/>
    <s v="R&amp;D"/>
    <x v="0"/>
    <s v="STAFF-1296"/>
    <n v="1296"/>
    <x v="1"/>
    <s v="Laboratory Technician"/>
    <s v="Married"/>
    <s v="Yes"/>
    <s v="Y"/>
    <n v="2"/>
    <n v="-2"/>
    <n v="0"/>
    <n v="28"/>
    <n v="0"/>
    <m/>
    <n v="0"/>
    <n v="1"/>
    <n v="193"/>
    <n v="2"/>
    <s v="Bachelor's Degree"/>
    <n v="1"/>
    <n v="4"/>
    <n v="52"/>
    <n v="2"/>
    <n v="1"/>
    <n v="4"/>
    <n v="3867"/>
    <n v="14222"/>
    <n v="1"/>
    <n v="12"/>
    <n v="3"/>
    <n v="2"/>
    <n v="80"/>
    <n v="1"/>
    <n v="2"/>
    <n v="3"/>
    <n v="2"/>
    <n v="2"/>
    <n v="2"/>
    <n v="2"/>
  </r>
  <r>
    <s v="No"/>
    <s v="Travel_Frequently"/>
    <s v="45 - 54"/>
    <s v="Current Employees"/>
    <s v="R&amp;D"/>
    <x v="2"/>
    <s v="STAFF-1297"/>
    <n v="1297"/>
    <x v="0"/>
    <s v="Laboratory Technician"/>
    <s v="Single"/>
    <s v="No"/>
    <s v="Y"/>
    <n v="6"/>
    <n v="-2"/>
    <n v="0"/>
    <n v="51"/>
    <n v="0"/>
    <m/>
    <n v="0"/>
    <n v="1"/>
    <n v="968"/>
    <n v="6"/>
    <s v="Associates Degree"/>
    <n v="1"/>
    <n v="2"/>
    <n v="40"/>
    <n v="2"/>
    <n v="1"/>
    <n v="3"/>
    <n v="2838"/>
    <n v="4257"/>
    <n v="0"/>
    <n v="14"/>
    <n v="3"/>
    <n v="2"/>
    <n v="80"/>
    <n v="0"/>
    <n v="8"/>
    <n v="2"/>
    <n v="7"/>
    <n v="0"/>
    <n v="7"/>
    <n v="7"/>
  </r>
  <r>
    <s v="No"/>
    <s v="Non-Travel"/>
    <s v="25 - 34"/>
    <s v="Current Employees"/>
    <s v="R&amp;D"/>
    <x v="2"/>
    <s v="STAFF-1298"/>
    <n v="1298"/>
    <x v="0"/>
    <s v="Manufacturing Director"/>
    <s v="Single"/>
    <s v="Yes"/>
    <s v="Y"/>
    <n v="3"/>
    <n v="-2"/>
    <n v="0"/>
    <n v="30"/>
    <n v="0"/>
    <m/>
    <n v="0"/>
    <n v="1"/>
    <n v="879"/>
    <n v="9"/>
    <s v="Associates Degree"/>
    <n v="1"/>
    <n v="3"/>
    <n v="72"/>
    <n v="3"/>
    <n v="2"/>
    <n v="3"/>
    <n v="4695"/>
    <n v="12858"/>
    <n v="7"/>
    <n v="18"/>
    <n v="3"/>
    <n v="3"/>
    <n v="80"/>
    <n v="0"/>
    <n v="10"/>
    <n v="3"/>
    <n v="8"/>
    <n v="4"/>
    <n v="1"/>
    <n v="7"/>
  </r>
  <r>
    <s v="Yes"/>
    <s v="Travel_Rarely"/>
    <s v="25 - 34"/>
    <s v="Ex-Employees"/>
    <s v="R&amp;D"/>
    <x v="4"/>
    <s v="STAFF-1299"/>
    <n v="1299"/>
    <x v="0"/>
    <s v="Laboratory Technician"/>
    <s v="Divorced"/>
    <s v="Yes"/>
    <s v="Y"/>
    <n v="2"/>
    <n v="-2"/>
    <n v="0"/>
    <n v="29"/>
    <n v="1"/>
    <n v="1"/>
    <n v="1"/>
    <n v="0"/>
    <n v="806"/>
    <n v="7"/>
    <s v="Bachelor's Degree"/>
    <n v="1"/>
    <n v="4"/>
    <n v="39"/>
    <n v="3"/>
    <n v="1"/>
    <n v="4"/>
    <n v="3339"/>
    <n v="17285"/>
    <n v="3"/>
    <n v="13"/>
    <n v="3"/>
    <n v="1"/>
    <n v="80"/>
    <n v="2"/>
    <n v="10"/>
    <n v="3"/>
    <n v="7"/>
    <n v="7"/>
    <n v="7"/>
    <n v="7"/>
  </r>
  <r>
    <s v="No"/>
    <s v="Travel_Rarely"/>
    <s v="25 - 34"/>
    <s v="Current Employees"/>
    <s v="R&amp;D"/>
    <x v="4"/>
    <s v="STAFF-1301"/>
    <n v="1301"/>
    <x v="1"/>
    <s v="Research Scientist"/>
    <s v="Single"/>
    <s v="No"/>
    <s v="Y"/>
    <n v="2"/>
    <n v="-2"/>
    <n v="0"/>
    <n v="28"/>
    <n v="0"/>
    <m/>
    <n v="0"/>
    <n v="1"/>
    <n v="640"/>
    <n v="1"/>
    <s v="Bachelor's Degree"/>
    <n v="1"/>
    <n v="4"/>
    <n v="84"/>
    <n v="3"/>
    <n v="1"/>
    <n v="4"/>
    <n v="2080"/>
    <n v="4732"/>
    <n v="2"/>
    <n v="11"/>
    <n v="3"/>
    <n v="2"/>
    <n v="80"/>
    <n v="0"/>
    <n v="5"/>
    <n v="2"/>
    <n v="3"/>
    <n v="2"/>
    <n v="1"/>
    <n v="2"/>
  </r>
  <r>
    <s v="No"/>
    <s v="Travel_Rarely"/>
    <s v="25 - 34"/>
    <s v="Current Employees"/>
    <s v="R&amp;D"/>
    <x v="2"/>
    <s v="STAFF-1303"/>
    <n v="1303"/>
    <x v="0"/>
    <s v="Research Scientist"/>
    <s v="Single"/>
    <s v="No"/>
    <s v="Y"/>
    <n v="3"/>
    <n v="-2"/>
    <n v="0"/>
    <n v="25"/>
    <n v="0"/>
    <m/>
    <n v="0"/>
    <n v="1"/>
    <n v="266"/>
    <n v="1"/>
    <s v="Bachelor's Degree"/>
    <n v="1"/>
    <n v="4"/>
    <n v="40"/>
    <n v="3"/>
    <n v="1"/>
    <n v="2"/>
    <n v="2096"/>
    <n v="18830"/>
    <n v="1"/>
    <n v="18"/>
    <n v="3"/>
    <n v="4"/>
    <n v="80"/>
    <n v="0"/>
    <n v="2"/>
    <n v="2"/>
    <n v="2"/>
    <n v="2"/>
    <n v="2"/>
    <n v="1"/>
  </r>
  <r>
    <s v="No"/>
    <s v="Travel_Rarely"/>
    <s v="25 - 34"/>
    <s v="Current Employees"/>
    <s v="Sales"/>
    <x v="2"/>
    <s v="STAFF-1304"/>
    <n v="1304"/>
    <x v="1"/>
    <s v="Sales Executive"/>
    <s v="Married"/>
    <s v="No"/>
    <s v="Y"/>
    <n v="4"/>
    <n v="-2"/>
    <n v="0"/>
    <n v="32"/>
    <n v="0"/>
    <m/>
    <n v="0"/>
    <n v="1"/>
    <n v="604"/>
    <n v="8"/>
    <s v="Bachelor's Degree"/>
    <n v="1"/>
    <n v="3"/>
    <n v="56"/>
    <n v="4"/>
    <n v="2"/>
    <n v="4"/>
    <n v="6209"/>
    <n v="11693"/>
    <n v="1"/>
    <n v="15"/>
    <n v="3"/>
    <n v="3"/>
    <n v="80"/>
    <n v="2"/>
    <n v="10"/>
    <n v="4"/>
    <n v="10"/>
    <n v="7"/>
    <n v="0"/>
    <n v="8"/>
  </r>
  <r>
    <s v="No"/>
    <s v="Travel_Frequently"/>
    <s v="45 - 54"/>
    <s v="Current Employees"/>
    <s v="R&amp;D"/>
    <x v="2"/>
    <s v="STAFF-1306"/>
    <n v="1306"/>
    <x v="0"/>
    <s v="Manager"/>
    <s v="Single"/>
    <s v="No"/>
    <s v="Y"/>
    <n v="4"/>
    <n v="-2"/>
    <n v="0"/>
    <n v="45"/>
    <n v="0"/>
    <m/>
    <n v="0"/>
    <n v="1"/>
    <n v="364"/>
    <n v="25"/>
    <s v="Bachelor's Degree"/>
    <n v="1"/>
    <n v="2"/>
    <n v="83"/>
    <n v="3"/>
    <n v="5"/>
    <n v="2"/>
    <n v="18061"/>
    <n v="13035"/>
    <n v="3"/>
    <n v="22"/>
    <n v="4"/>
    <n v="3"/>
    <n v="80"/>
    <n v="0"/>
    <n v="22"/>
    <n v="3"/>
    <n v="0"/>
    <n v="0"/>
    <n v="0"/>
    <n v="0"/>
  </r>
  <r>
    <s v="No"/>
    <s v="Travel_Rarely"/>
    <s v="35 - 44"/>
    <s v="Current Employees"/>
    <s v="R&amp;D"/>
    <x v="2"/>
    <s v="STAFF-1307"/>
    <n v="1307"/>
    <x v="0"/>
    <s v="Manager"/>
    <s v="Divorced"/>
    <s v="Yes"/>
    <s v="Y"/>
    <n v="4"/>
    <n v="-2"/>
    <n v="0"/>
    <n v="39"/>
    <n v="0"/>
    <m/>
    <n v="0"/>
    <n v="1"/>
    <n v="412"/>
    <n v="13"/>
    <s v="Master's Degree"/>
    <n v="1"/>
    <n v="3"/>
    <n v="94"/>
    <n v="2"/>
    <n v="4"/>
    <n v="2"/>
    <n v="17123"/>
    <n v="17334"/>
    <n v="6"/>
    <n v="13"/>
    <n v="3"/>
    <n v="4"/>
    <n v="80"/>
    <n v="2"/>
    <n v="21"/>
    <n v="3"/>
    <n v="19"/>
    <n v="9"/>
    <n v="15"/>
    <n v="2"/>
  </r>
  <r>
    <s v="No"/>
    <s v="Travel_Rarely"/>
    <s v="Over 55"/>
    <s v="Current Employees"/>
    <s v="R&amp;D"/>
    <x v="0"/>
    <s v="STAFF-1308"/>
    <n v="1308"/>
    <x v="1"/>
    <s v="Research Scientist"/>
    <s v="Divorced"/>
    <s v="No"/>
    <s v="Y"/>
    <n v="3"/>
    <n v="-2"/>
    <n v="0"/>
    <n v="58"/>
    <n v="0"/>
    <m/>
    <n v="0"/>
    <n v="1"/>
    <n v="848"/>
    <n v="23"/>
    <s v="Master's Degree"/>
    <n v="1"/>
    <n v="1"/>
    <n v="88"/>
    <n v="3"/>
    <n v="1"/>
    <n v="3"/>
    <n v="2372"/>
    <n v="26076"/>
    <n v="1"/>
    <n v="12"/>
    <n v="3"/>
    <n v="4"/>
    <n v="80"/>
    <n v="2"/>
    <n v="2"/>
    <n v="3"/>
    <n v="2"/>
    <n v="2"/>
    <n v="2"/>
    <n v="2"/>
  </r>
  <r>
    <s v="Yes"/>
    <s v="Travel_Rarely"/>
    <s v="25 - 34"/>
    <s v="Ex-Employees"/>
    <s v="R&amp;D"/>
    <x v="0"/>
    <s v="STAFF-1309"/>
    <n v="1309"/>
    <x v="1"/>
    <s v="Laboratory Technician"/>
    <s v="Married"/>
    <s v="No"/>
    <s v="Y"/>
    <n v="3"/>
    <n v="-2"/>
    <n v="0"/>
    <n v="32"/>
    <n v="1"/>
    <n v="1"/>
    <n v="1"/>
    <n v="0"/>
    <n v="1089"/>
    <n v="7"/>
    <s v="Associates Degree"/>
    <n v="1"/>
    <n v="4"/>
    <n v="79"/>
    <n v="3"/>
    <n v="2"/>
    <n v="3"/>
    <n v="4883"/>
    <n v="22845"/>
    <n v="1"/>
    <n v="18"/>
    <n v="3"/>
    <n v="1"/>
    <n v="80"/>
    <n v="1"/>
    <n v="10"/>
    <n v="3"/>
    <n v="10"/>
    <n v="4"/>
    <n v="1"/>
    <n v="1"/>
  </r>
  <r>
    <s v="Yes"/>
    <s v="Travel_Rarely"/>
    <s v="35 - 44"/>
    <s v="Ex-Employees"/>
    <s v="R&amp;D"/>
    <x v="2"/>
    <s v="STAFF-1310"/>
    <n v="1310"/>
    <x v="1"/>
    <s v="Research Scientist"/>
    <s v="Single"/>
    <s v="No"/>
    <s v="Y"/>
    <n v="2"/>
    <n v="-2"/>
    <n v="0"/>
    <n v="39"/>
    <n v="1"/>
    <n v="1"/>
    <n v="1"/>
    <n v="0"/>
    <n v="360"/>
    <n v="23"/>
    <s v="Bachelor's Degree"/>
    <n v="1"/>
    <n v="3"/>
    <n v="93"/>
    <n v="3"/>
    <n v="1"/>
    <n v="3"/>
    <n v="3904"/>
    <n v="22154"/>
    <n v="0"/>
    <n v="13"/>
    <n v="3"/>
    <n v="1"/>
    <n v="80"/>
    <n v="0"/>
    <n v="6"/>
    <n v="3"/>
    <n v="5"/>
    <n v="2"/>
    <n v="0"/>
    <n v="3"/>
  </r>
  <r>
    <s v="No"/>
    <s v="Travel_Rarely"/>
    <s v="25 - 34"/>
    <s v="Current Employees"/>
    <s v="R&amp;D"/>
    <x v="4"/>
    <s v="STAFF-1311"/>
    <n v="1311"/>
    <x v="0"/>
    <s v="Laboratory Technician"/>
    <s v="Married"/>
    <s v="No"/>
    <s v="Y"/>
    <n v="6"/>
    <n v="-2"/>
    <n v="0"/>
    <n v="30"/>
    <n v="0"/>
    <m/>
    <n v="0"/>
    <n v="1"/>
    <n v="1138"/>
    <n v="6"/>
    <s v="Bachelor's Degree"/>
    <n v="1"/>
    <n v="4"/>
    <n v="48"/>
    <n v="2"/>
    <n v="2"/>
    <n v="4"/>
    <n v="4627"/>
    <n v="23631"/>
    <n v="0"/>
    <n v="12"/>
    <n v="3"/>
    <n v="1"/>
    <n v="80"/>
    <n v="1"/>
    <n v="10"/>
    <n v="3"/>
    <n v="9"/>
    <n v="2"/>
    <n v="6"/>
    <n v="7"/>
  </r>
  <r>
    <s v="No"/>
    <s v="Travel_Rarely"/>
    <s v="35 - 44"/>
    <s v="Current Employees"/>
    <s v="R&amp;D"/>
    <x v="4"/>
    <s v="STAFF-1312"/>
    <n v="1312"/>
    <x v="0"/>
    <s v="Healthcare Representative"/>
    <s v="Married"/>
    <s v="No"/>
    <s v="Y"/>
    <n v="0"/>
    <n v="-2"/>
    <n v="0"/>
    <n v="36"/>
    <n v="0"/>
    <m/>
    <n v="0"/>
    <n v="1"/>
    <n v="325"/>
    <n v="10"/>
    <s v="Master's Degree"/>
    <n v="1"/>
    <n v="4"/>
    <n v="63"/>
    <n v="3"/>
    <n v="3"/>
    <n v="4"/>
    <n v="7094"/>
    <n v="5747"/>
    <n v="3"/>
    <n v="12"/>
    <n v="3"/>
    <n v="1"/>
    <n v="80"/>
    <n v="0"/>
    <n v="10"/>
    <n v="3"/>
    <n v="7"/>
    <n v="7"/>
    <n v="1"/>
    <n v="7"/>
  </r>
  <r>
    <s v="No"/>
    <s v="Travel_Rarely"/>
    <s v="45 - 54"/>
    <s v="Current Employees"/>
    <s v="HR"/>
    <x v="0"/>
    <s v="STAFF-1314"/>
    <n v="1314"/>
    <x v="0"/>
    <s v="Human Resources"/>
    <s v="Single"/>
    <s v="No"/>
    <s v="Y"/>
    <n v="3"/>
    <n v="-2"/>
    <n v="0"/>
    <n v="46"/>
    <n v="0"/>
    <m/>
    <n v="0"/>
    <n v="1"/>
    <n v="991"/>
    <n v="1"/>
    <s v="Associates Degree"/>
    <n v="1"/>
    <n v="4"/>
    <n v="44"/>
    <n v="3"/>
    <n v="1"/>
    <n v="3"/>
    <n v="3423"/>
    <n v="22957"/>
    <n v="6"/>
    <n v="12"/>
    <n v="3"/>
    <n v="3"/>
    <n v="80"/>
    <n v="0"/>
    <n v="10"/>
    <n v="4"/>
    <n v="7"/>
    <n v="6"/>
    <n v="5"/>
    <n v="7"/>
  </r>
  <r>
    <s v="No"/>
    <s v="Non-Travel"/>
    <s v="25 - 34"/>
    <s v="Current Employees"/>
    <s v="R&amp;D"/>
    <x v="0"/>
    <s v="STAFF-1315"/>
    <n v="1315"/>
    <x v="0"/>
    <s v="Laboratory Technician"/>
    <s v="Married"/>
    <s v="No"/>
    <s v="Y"/>
    <n v="6"/>
    <n v="-2"/>
    <n v="0"/>
    <n v="28"/>
    <n v="0"/>
    <m/>
    <n v="0"/>
    <n v="1"/>
    <n v="1476"/>
    <n v="1"/>
    <s v="Bachelor's Degree"/>
    <n v="1"/>
    <n v="3"/>
    <n v="55"/>
    <n v="1"/>
    <n v="2"/>
    <n v="4"/>
    <n v="6674"/>
    <n v="16392"/>
    <n v="0"/>
    <n v="11"/>
    <n v="3"/>
    <n v="1"/>
    <n v="80"/>
    <n v="3"/>
    <n v="10"/>
    <n v="3"/>
    <n v="9"/>
    <n v="8"/>
    <n v="7"/>
    <n v="5"/>
  </r>
  <r>
    <s v="No"/>
    <s v="Travel_Rarely"/>
    <s v="45 - 54"/>
    <s v="Current Employees"/>
    <s v="R&amp;D"/>
    <x v="0"/>
    <s v="STAFF-1317"/>
    <n v="1317"/>
    <x v="0"/>
    <s v="Research Director"/>
    <s v="Married"/>
    <s v="Yes"/>
    <s v="Y"/>
    <n v="2"/>
    <n v="-2"/>
    <n v="0"/>
    <n v="50"/>
    <n v="0"/>
    <m/>
    <n v="0"/>
    <n v="1"/>
    <n v="1322"/>
    <n v="28"/>
    <s v="Bachelor's Degree"/>
    <n v="1"/>
    <n v="4"/>
    <n v="43"/>
    <n v="3"/>
    <n v="4"/>
    <n v="3"/>
    <n v="16880"/>
    <n v="22422"/>
    <n v="4"/>
    <n v="11"/>
    <n v="3"/>
    <n v="2"/>
    <n v="80"/>
    <n v="0"/>
    <n v="25"/>
    <n v="3"/>
    <n v="3"/>
    <n v="2"/>
    <n v="1"/>
    <n v="2"/>
  </r>
  <r>
    <s v="Yes"/>
    <s v="Travel_Rarely"/>
    <s v="35 - 44"/>
    <s v="Ex-Employees"/>
    <s v="Sales"/>
    <x v="3"/>
    <s v="STAFF-1318"/>
    <n v="1318"/>
    <x v="1"/>
    <s v="Sales Executive"/>
    <s v="Single"/>
    <s v="Yes"/>
    <s v="Y"/>
    <n v="2"/>
    <n v="-2"/>
    <n v="0"/>
    <n v="40"/>
    <n v="1"/>
    <n v="1"/>
    <n v="1"/>
    <n v="0"/>
    <n v="299"/>
    <n v="25"/>
    <s v="Master's Degree"/>
    <n v="1"/>
    <n v="4"/>
    <n v="57"/>
    <n v="2"/>
    <n v="3"/>
    <n v="2"/>
    <n v="9094"/>
    <n v="17235"/>
    <n v="2"/>
    <n v="12"/>
    <n v="3"/>
    <n v="3"/>
    <n v="80"/>
    <n v="0"/>
    <n v="9"/>
    <n v="3"/>
    <n v="5"/>
    <n v="4"/>
    <n v="1"/>
    <n v="0"/>
  </r>
  <r>
    <s v="Yes"/>
    <s v="Travel_Rarely"/>
    <s v="45 - 54"/>
    <s v="Ex-Employees"/>
    <s v="Sales"/>
    <x v="0"/>
    <s v="STAFF-1319"/>
    <n v="1319"/>
    <x v="1"/>
    <s v="Sales Executive"/>
    <s v="Single"/>
    <s v="Yes"/>
    <s v="Y"/>
    <n v="2"/>
    <n v="-2"/>
    <n v="0"/>
    <n v="52"/>
    <n v="1"/>
    <n v="1"/>
    <n v="1"/>
    <n v="0"/>
    <n v="1030"/>
    <n v="5"/>
    <s v="Bachelor's Degree"/>
    <n v="1"/>
    <n v="2"/>
    <n v="64"/>
    <n v="3"/>
    <n v="3"/>
    <n v="2"/>
    <n v="8446"/>
    <n v="21534"/>
    <n v="9"/>
    <n v="19"/>
    <n v="3"/>
    <n v="3"/>
    <n v="80"/>
    <n v="0"/>
    <n v="10"/>
    <n v="2"/>
    <n v="8"/>
    <n v="7"/>
    <n v="7"/>
    <n v="7"/>
  </r>
  <r>
    <s v="No"/>
    <s v="Travel_Rarely"/>
    <s v="25 - 34"/>
    <s v="Current Employees"/>
    <s v="R&amp;D"/>
    <x v="2"/>
    <s v="STAFF-1321"/>
    <n v="1321"/>
    <x v="0"/>
    <s v="Manager"/>
    <s v="Married"/>
    <s v="Yes"/>
    <s v="Y"/>
    <n v="2"/>
    <n v="-2"/>
    <n v="0"/>
    <n v="30"/>
    <n v="0"/>
    <m/>
    <n v="0"/>
    <n v="1"/>
    <n v="634"/>
    <n v="17"/>
    <s v="Master's Degree"/>
    <n v="1"/>
    <n v="2"/>
    <n v="95"/>
    <n v="3"/>
    <n v="3"/>
    <n v="3"/>
    <n v="11916"/>
    <n v="25927"/>
    <n v="1"/>
    <n v="23"/>
    <n v="4"/>
    <n v="4"/>
    <n v="80"/>
    <n v="2"/>
    <n v="9"/>
    <n v="3"/>
    <n v="9"/>
    <n v="1"/>
    <n v="0"/>
    <n v="8"/>
  </r>
  <r>
    <s v="No"/>
    <s v="Travel_Rarely"/>
    <s v="35 - 44"/>
    <s v="Current Employees"/>
    <s v="R&amp;D"/>
    <x v="0"/>
    <s v="STAFF-1322"/>
    <n v="1322"/>
    <x v="1"/>
    <s v="Manufacturing Director"/>
    <s v="Single"/>
    <s v="No"/>
    <s v="Y"/>
    <n v="6"/>
    <n v="-2"/>
    <n v="0"/>
    <n v="39"/>
    <n v="0"/>
    <m/>
    <n v="0"/>
    <n v="1"/>
    <n v="524"/>
    <n v="18"/>
    <s v="Associates Degree"/>
    <n v="1"/>
    <n v="1"/>
    <n v="32"/>
    <n v="3"/>
    <n v="2"/>
    <n v="3"/>
    <n v="4534"/>
    <n v="13352"/>
    <n v="0"/>
    <n v="11"/>
    <n v="3"/>
    <n v="1"/>
    <n v="80"/>
    <n v="0"/>
    <n v="9"/>
    <n v="3"/>
    <n v="8"/>
    <n v="7"/>
    <n v="1"/>
    <n v="7"/>
  </r>
  <r>
    <s v="No"/>
    <s v="Non-Travel"/>
    <s v="25 - 34"/>
    <s v="Current Employees"/>
    <s v="Sales"/>
    <x v="0"/>
    <s v="STAFF-1324"/>
    <n v="1324"/>
    <x v="0"/>
    <s v="Sales Executive"/>
    <s v="Divorced"/>
    <s v="Yes"/>
    <s v="Y"/>
    <n v="5"/>
    <n v="-2"/>
    <n v="0"/>
    <n v="31"/>
    <n v="0"/>
    <m/>
    <n v="0"/>
    <n v="1"/>
    <n v="587"/>
    <n v="2"/>
    <s v="Master's Degree"/>
    <n v="1"/>
    <n v="4"/>
    <n v="57"/>
    <n v="3"/>
    <n v="3"/>
    <n v="3"/>
    <n v="9852"/>
    <n v="8935"/>
    <n v="1"/>
    <n v="19"/>
    <n v="3"/>
    <n v="1"/>
    <n v="80"/>
    <n v="1"/>
    <n v="10"/>
    <n v="2"/>
    <n v="10"/>
    <n v="8"/>
    <n v="9"/>
    <n v="6"/>
  </r>
  <r>
    <s v="No"/>
    <s v="Non-Travel"/>
    <s v="35 - 44"/>
    <s v="Current Employees"/>
    <s v="Sales"/>
    <x v="2"/>
    <s v="STAFF-1329"/>
    <n v="1329"/>
    <x v="1"/>
    <s v="Sales Executive"/>
    <s v="Single"/>
    <s v="No"/>
    <s v="Y"/>
    <n v="4"/>
    <n v="-2"/>
    <n v="0"/>
    <n v="41"/>
    <n v="0"/>
    <m/>
    <n v="0"/>
    <n v="1"/>
    <n v="256"/>
    <n v="10"/>
    <s v="Associates Degree"/>
    <n v="1"/>
    <n v="3"/>
    <n v="40"/>
    <n v="1"/>
    <n v="2"/>
    <n v="2"/>
    <n v="6151"/>
    <n v="22074"/>
    <n v="1"/>
    <n v="13"/>
    <n v="3"/>
    <n v="1"/>
    <n v="80"/>
    <n v="0"/>
    <n v="19"/>
    <n v="3"/>
    <n v="19"/>
    <n v="2"/>
    <n v="11"/>
    <n v="9"/>
  </r>
  <r>
    <s v="Yes"/>
    <s v="Travel_Frequently"/>
    <s v="25 - 34"/>
    <s v="Ex-Employees"/>
    <s v="Sales"/>
    <x v="0"/>
    <s v="STAFF-1331"/>
    <n v="1331"/>
    <x v="0"/>
    <s v="Sales Representative"/>
    <s v="Single"/>
    <s v="Yes"/>
    <s v="Y"/>
    <n v="2"/>
    <n v="-2"/>
    <n v="0"/>
    <n v="31"/>
    <n v="1"/>
    <n v="1"/>
    <n v="1"/>
    <n v="0"/>
    <n v="1060"/>
    <n v="1"/>
    <s v="Bachelor's Degree"/>
    <n v="1"/>
    <n v="4"/>
    <n v="54"/>
    <n v="3"/>
    <n v="1"/>
    <n v="2"/>
    <n v="2302"/>
    <n v="8319"/>
    <n v="1"/>
    <n v="11"/>
    <n v="3"/>
    <n v="1"/>
    <n v="80"/>
    <n v="0"/>
    <n v="3"/>
    <n v="4"/>
    <n v="3"/>
    <n v="2"/>
    <n v="2"/>
    <n v="2"/>
  </r>
  <r>
    <s v="Yes"/>
    <s v="Travel_Rarely"/>
    <s v="35 - 44"/>
    <s v="Ex-Employees"/>
    <s v="R&amp;D"/>
    <x v="0"/>
    <s v="STAFF-1333"/>
    <n v="1333"/>
    <x v="1"/>
    <s v="Laboratory Technician"/>
    <s v="Married"/>
    <s v="No"/>
    <s v="Y"/>
    <n v="4"/>
    <n v="-2"/>
    <n v="0"/>
    <n v="44"/>
    <n v="1"/>
    <n v="1"/>
    <n v="1"/>
    <n v="0"/>
    <n v="935"/>
    <n v="3"/>
    <s v="Bachelor's Degree"/>
    <n v="1"/>
    <n v="1"/>
    <n v="89"/>
    <n v="3"/>
    <n v="1"/>
    <n v="3"/>
    <n v="2362"/>
    <n v="14669"/>
    <n v="4"/>
    <n v="12"/>
    <n v="3"/>
    <n v="3"/>
    <n v="80"/>
    <n v="0"/>
    <n v="10"/>
    <n v="4"/>
    <n v="3"/>
    <n v="2"/>
    <n v="1"/>
    <n v="2"/>
  </r>
  <r>
    <s v="No"/>
    <s v="Non-Travel"/>
    <s v="35 - 44"/>
    <s v="Current Employees"/>
    <s v="R&amp;D"/>
    <x v="0"/>
    <s v="STAFF-1334"/>
    <n v="1334"/>
    <x v="1"/>
    <s v="Manager"/>
    <s v="Married"/>
    <s v="Yes"/>
    <s v="Y"/>
    <n v="3"/>
    <n v="-2"/>
    <n v="0"/>
    <n v="42"/>
    <n v="0"/>
    <m/>
    <n v="0"/>
    <n v="1"/>
    <n v="495"/>
    <n v="2"/>
    <s v="High School"/>
    <n v="1"/>
    <n v="3"/>
    <n v="37"/>
    <n v="3"/>
    <n v="4"/>
    <n v="3"/>
    <n v="17861"/>
    <n v="26582"/>
    <n v="0"/>
    <n v="13"/>
    <n v="3"/>
    <n v="4"/>
    <n v="80"/>
    <n v="0"/>
    <n v="21"/>
    <n v="2"/>
    <n v="20"/>
    <n v="8"/>
    <n v="2"/>
    <n v="10"/>
  </r>
  <r>
    <s v="No"/>
    <s v="Travel_Rarely"/>
    <s v="Over 55"/>
    <s v="Current Employees"/>
    <s v="R&amp;D"/>
    <x v="2"/>
    <s v="STAFF-1336"/>
    <n v="1336"/>
    <x v="0"/>
    <s v="Manager"/>
    <s v="Married"/>
    <s v="No"/>
    <s v="Y"/>
    <n v="5"/>
    <n v="-2"/>
    <n v="0"/>
    <n v="55"/>
    <n v="0"/>
    <m/>
    <n v="0"/>
    <n v="1"/>
    <n v="282"/>
    <n v="2"/>
    <s v="Associates Degree"/>
    <n v="1"/>
    <n v="4"/>
    <n v="58"/>
    <n v="1"/>
    <n v="5"/>
    <n v="3"/>
    <n v="19187"/>
    <n v="6992"/>
    <n v="4"/>
    <n v="14"/>
    <n v="3"/>
    <n v="4"/>
    <n v="80"/>
    <n v="1"/>
    <n v="23"/>
    <n v="3"/>
    <n v="19"/>
    <n v="9"/>
    <n v="9"/>
    <n v="11"/>
  </r>
  <r>
    <s v="No"/>
    <s v="Travel_Rarely"/>
    <s v="Over 55"/>
    <s v="Current Employees"/>
    <s v="HR"/>
    <x v="0"/>
    <s v="STAFF-1338"/>
    <n v="1338"/>
    <x v="1"/>
    <s v="Manager"/>
    <s v="Single"/>
    <s v="No"/>
    <s v="Y"/>
    <n v="4"/>
    <n v="-2"/>
    <n v="0"/>
    <n v="56"/>
    <n v="0"/>
    <m/>
    <n v="0"/>
    <n v="1"/>
    <n v="206"/>
    <n v="8"/>
    <s v="Master's Degree"/>
    <n v="1"/>
    <n v="4"/>
    <n v="99"/>
    <n v="3"/>
    <n v="5"/>
    <n v="2"/>
    <n v="19717"/>
    <n v="4022"/>
    <n v="6"/>
    <n v="14"/>
    <n v="3"/>
    <n v="1"/>
    <n v="80"/>
    <n v="0"/>
    <n v="36"/>
    <n v="3"/>
    <n v="7"/>
    <n v="3"/>
    <n v="7"/>
    <n v="7"/>
  </r>
  <r>
    <s v="No"/>
    <s v="Non-Travel"/>
    <s v="35 - 44"/>
    <s v="Current Employees"/>
    <s v="R&amp;D"/>
    <x v="0"/>
    <s v="STAFF-1340"/>
    <n v="1340"/>
    <x v="1"/>
    <s v="Research Scientist"/>
    <s v="Divorced"/>
    <s v="No"/>
    <s v="Y"/>
    <n v="0"/>
    <n v="-2"/>
    <n v="0"/>
    <n v="40"/>
    <n v="0"/>
    <m/>
    <n v="0"/>
    <n v="1"/>
    <n v="458"/>
    <n v="16"/>
    <s v="Associates Degree"/>
    <n v="1"/>
    <n v="3"/>
    <n v="74"/>
    <n v="3"/>
    <n v="1"/>
    <n v="3"/>
    <n v="3544"/>
    <n v="8532"/>
    <n v="9"/>
    <n v="16"/>
    <n v="3"/>
    <n v="2"/>
    <n v="80"/>
    <n v="1"/>
    <n v="6"/>
    <n v="3"/>
    <n v="4"/>
    <n v="2"/>
    <n v="0"/>
    <n v="0"/>
  </r>
  <r>
    <s v="No"/>
    <s v="Travel_Rarely"/>
    <s v="25 - 34"/>
    <s v="Current Employees"/>
    <s v="R&amp;D"/>
    <x v="0"/>
    <s v="STAFF-1344"/>
    <n v="1344"/>
    <x v="1"/>
    <s v="Healthcare Representative"/>
    <s v="Divorced"/>
    <s v="No"/>
    <s v="Y"/>
    <n v="0"/>
    <n v="-2"/>
    <n v="0"/>
    <n v="34"/>
    <n v="0"/>
    <m/>
    <n v="0"/>
    <n v="1"/>
    <n v="943"/>
    <n v="9"/>
    <s v="Bachelor's Degree"/>
    <n v="1"/>
    <n v="4"/>
    <n v="86"/>
    <n v="3"/>
    <n v="3"/>
    <n v="4"/>
    <n v="8500"/>
    <n v="5494"/>
    <n v="0"/>
    <n v="11"/>
    <n v="3"/>
    <n v="4"/>
    <n v="80"/>
    <n v="1"/>
    <n v="10"/>
    <n v="2"/>
    <n v="9"/>
    <n v="7"/>
    <n v="1"/>
    <n v="6"/>
  </r>
  <r>
    <s v="No"/>
    <s v="Travel_Rarely"/>
    <s v="35 - 44"/>
    <s v="Current Employees"/>
    <s v="R&amp;D"/>
    <x v="0"/>
    <s v="STAFF-1346"/>
    <n v="1346"/>
    <x v="1"/>
    <s v="Research Scientist"/>
    <s v="Single"/>
    <s v="No"/>
    <s v="Y"/>
    <n v="4"/>
    <n v="-2"/>
    <n v="0"/>
    <n v="40"/>
    <n v="0"/>
    <m/>
    <n v="0"/>
    <n v="1"/>
    <n v="523"/>
    <n v="2"/>
    <s v="Bachelor's Degree"/>
    <n v="1"/>
    <n v="3"/>
    <n v="98"/>
    <n v="3"/>
    <n v="2"/>
    <n v="4"/>
    <n v="4661"/>
    <n v="22455"/>
    <n v="1"/>
    <n v="13"/>
    <n v="3"/>
    <n v="3"/>
    <n v="80"/>
    <n v="0"/>
    <n v="9"/>
    <n v="3"/>
    <n v="9"/>
    <n v="8"/>
    <n v="8"/>
    <n v="8"/>
  </r>
  <r>
    <s v="No"/>
    <s v="Travel_Frequently"/>
    <s v="35 - 44"/>
    <s v="Current Employees"/>
    <s v="Sales"/>
    <x v="3"/>
    <s v="STAFF-1349"/>
    <n v="1349"/>
    <x v="0"/>
    <s v="Sales Executive"/>
    <s v="Divorced"/>
    <s v="No"/>
    <s v="Y"/>
    <n v="2"/>
    <n v="-2"/>
    <n v="0"/>
    <n v="41"/>
    <n v="0"/>
    <m/>
    <n v="0"/>
    <n v="1"/>
    <n v="1018"/>
    <n v="1"/>
    <s v="Bachelor's Degree"/>
    <n v="1"/>
    <n v="3"/>
    <n v="66"/>
    <n v="3"/>
    <n v="2"/>
    <n v="2"/>
    <n v="4103"/>
    <n v="4297"/>
    <n v="0"/>
    <n v="17"/>
    <n v="3"/>
    <n v="4"/>
    <n v="80"/>
    <n v="1"/>
    <n v="10"/>
    <n v="3"/>
    <n v="9"/>
    <n v="3"/>
    <n v="1"/>
    <n v="7"/>
  </r>
  <r>
    <s v="No"/>
    <s v="Travel_Frequently"/>
    <s v="35 - 44"/>
    <s v="Current Employees"/>
    <s v="R&amp;D"/>
    <x v="0"/>
    <s v="STAFF-1350"/>
    <n v="1350"/>
    <x v="1"/>
    <s v="Research Scientist"/>
    <s v="Single"/>
    <s v="Yes"/>
    <s v="Y"/>
    <n v="3"/>
    <n v="-2"/>
    <n v="0"/>
    <n v="35"/>
    <n v="0"/>
    <m/>
    <n v="0"/>
    <n v="1"/>
    <n v="482"/>
    <n v="4"/>
    <s v="Master's Degree"/>
    <n v="1"/>
    <n v="3"/>
    <n v="87"/>
    <n v="3"/>
    <n v="2"/>
    <n v="3"/>
    <n v="4249"/>
    <n v="2690"/>
    <n v="1"/>
    <n v="11"/>
    <n v="3"/>
    <n v="2"/>
    <n v="80"/>
    <n v="0"/>
    <n v="9"/>
    <n v="3"/>
    <n v="9"/>
    <n v="6"/>
    <n v="1"/>
    <n v="1"/>
  </r>
  <r>
    <s v="No"/>
    <s v="Travel_Rarely"/>
    <s v="45 - 54"/>
    <s v="Current Employees"/>
    <s v="HR"/>
    <x v="0"/>
    <s v="STAFF-1352"/>
    <n v="1352"/>
    <x v="1"/>
    <s v="Manager"/>
    <s v="Divorced"/>
    <s v="Yes"/>
    <s v="Y"/>
    <n v="2"/>
    <n v="-2"/>
    <n v="0"/>
    <n v="51"/>
    <n v="0"/>
    <m/>
    <n v="0"/>
    <n v="1"/>
    <n v="770"/>
    <n v="5"/>
    <s v="Bachelor's Degree"/>
    <n v="1"/>
    <n v="3"/>
    <n v="84"/>
    <n v="3"/>
    <n v="4"/>
    <n v="2"/>
    <n v="14026"/>
    <n v="17588"/>
    <n v="1"/>
    <n v="11"/>
    <n v="3"/>
    <n v="2"/>
    <n v="80"/>
    <n v="1"/>
    <n v="33"/>
    <n v="3"/>
    <n v="33"/>
    <n v="9"/>
    <n v="0"/>
    <n v="10"/>
  </r>
  <r>
    <s v="No"/>
    <s v="Travel_Rarely"/>
    <s v="35 - 44"/>
    <s v="Current Employees"/>
    <s v="Sales"/>
    <x v="0"/>
    <s v="STAFF-1355"/>
    <n v="1355"/>
    <x v="0"/>
    <s v="Sales Executive"/>
    <s v="Divorced"/>
    <s v="No"/>
    <s v="Y"/>
    <n v="3"/>
    <n v="-2"/>
    <n v="0"/>
    <n v="38"/>
    <n v="0"/>
    <m/>
    <n v="0"/>
    <n v="1"/>
    <n v="1009"/>
    <n v="2"/>
    <s v="Associates Degree"/>
    <n v="1"/>
    <n v="2"/>
    <n v="31"/>
    <n v="3"/>
    <n v="2"/>
    <n v="3"/>
    <n v="6893"/>
    <n v="19461"/>
    <n v="3"/>
    <n v="15"/>
    <n v="3"/>
    <n v="4"/>
    <n v="80"/>
    <n v="1"/>
    <n v="11"/>
    <n v="3"/>
    <n v="7"/>
    <n v="7"/>
    <n v="1"/>
    <n v="7"/>
  </r>
  <r>
    <s v="No"/>
    <s v="Travel_Rarely"/>
    <s v="25 - 34"/>
    <s v="Current Employees"/>
    <s v="Sales"/>
    <x v="2"/>
    <s v="STAFF-1356"/>
    <n v="1356"/>
    <x v="0"/>
    <s v="Sales Executive"/>
    <s v="Single"/>
    <s v="No"/>
    <s v="Y"/>
    <n v="6"/>
    <n v="-2"/>
    <n v="0"/>
    <n v="34"/>
    <n v="0"/>
    <m/>
    <n v="0"/>
    <n v="1"/>
    <n v="507"/>
    <n v="15"/>
    <s v="Associates Degree"/>
    <n v="1"/>
    <n v="3"/>
    <n v="66"/>
    <n v="3"/>
    <n v="2"/>
    <n v="3"/>
    <n v="6125"/>
    <n v="23553"/>
    <n v="1"/>
    <n v="12"/>
    <n v="3"/>
    <n v="4"/>
    <n v="80"/>
    <n v="0"/>
    <n v="10"/>
    <n v="4"/>
    <n v="10"/>
    <n v="8"/>
    <n v="9"/>
    <n v="6"/>
  </r>
  <r>
    <s v="No"/>
    <s v="Travel_Rarely"/>
    <s v="25 - 34"/>
    <s v="Current Employees"/>
    <s v="R&amp;D"/>
    <x v="2"/>
    <s v="STAFF-1358"/>
    <n v="1358"/>
    <x v="1"/>
    <s v="Laboratory Technician"/>
    <s v="Married"/>
    <s v="No"/>
    <s v="Y"/>
    <n v="6"/>
    <n v="-2"/>
    <n v="0"/>
    <n v="25"/>
    <n v="0"/>
    <m/>
    <n v="0"/>
    <n v="1"/>
    <n v="882"/>
    <n v="19"/>
    <s v="High School"/>
    <n v="1"/>
    <n v="4"/>
    <n v="67"/>
    <n v="3"/>
    <n v="1"/>
    <n v="4"/>
    <n v="3669"/>
    <n v="9075"/>
    <n v="3"/>
    <n v="11"/>
    <n v="3"/>
    <n v="3"/>
    <n v="80"/>
    <n v="3"/>
    <n v="7"/>
    <n v="2"/>
    <n v="3"/>
    <n v="2"/>
    <n v="1"/>
    <n v="2"/>
  </r>
  <r>
    <s v="Yes"/>
    <s v="Travel_Rarely"/>
    <s v="Over 55"/>
    <s v="Ex-Employees"/>
    <s v="R&amp;D"/>
    <x v="2"/>
    <s v="STAFF-1360"/>
    <n v="1360"/>
    <x v="0"/>
    <s v="Manufacturing Director"/>
    <s v="Married"/>
    <s v="Yes"/>
    <s v="Y"/>
    <n v="0"/>
    <n v="-2"/>
    <n v="0"/>
    <n v="58"/>
    <n v="1"/>
    <n v="1"/>
    <n v="1"/>
    <n v="0"/>
    <n v="601"/>
    <n v="7"/>
    <s v="Master's Degree"/>
    <n v="1"/>
    <n v="3"/>
    <n v="53"/>
    <n v="2"/>
    <n v="3"/>
    <n v="3"/>
    <n v="10008"/>
    <n v="12023"/>
    <n v="7"/>
    <n v="14"/>
    <n v="3"/>
    <n v="4"/>
    <n v="80"/>
    <n v="0"/>
    <n v="31"/>
    <n v="2"/>
    <n v="10"/>
    <n v="9"/>
    <n v="5"/>
    <n v="9"/>
  </r>
  <r>
    <s v="No"/>
    <s v="Travel_Rarely"/>
    <s v="35 - 44"/>
    <s v="Current Employees"/>
    <s v="R&amp;D"/>
    <x v="0"/>
    <s v="STAFF-1361"/>
    <n v="1361"/>
    <x v="1"/>
    <s v="Laboratory Technician"/>
    <s v="Married"/>
    <s v="No"/>
    <s v="Y"/>
    <n v="3"/>
    <n v="-2"/>
    <n v="0"/>
    <n v="40"/>
    <n v="0"/>
    <m/>
    <n v="0"/>
    <n v="1"/>
    <n v="329"/>
    <n v="1"/>
    <s v="Master's Degree"/>
    <n v="1"/>
    <n v="2"/>
    <n v="88"/>
    <n v="3"/>
    <n v="1"/>
    <n v="2"/>
    <n v="2387"/>
    <n v="6762"/>
    <n v="3"/>
    <n v="22"/>
    <n v="4"/>
    <n v="3"/>
    <n v="80"/>
    <n v="1"/>
    <n v="7"/>
    <n v="3"/>
    <n v="4"/>
    <n v="2"/>
    <n v="0"/>
    <n v="3"/>
  </r>
  <r>
    <s v="No"/>
    <s v="Travel_Frequently"/>
    <s v="35 - 44"/>
    <s v="Current Employees"/>
    <s v="Sales"/>
    <x v="3"/>
    <s v="STAFF-1362"/>
    <n v="1362"/>
    <x v="0"/>
    <s v="Sales Executive"/>
    <s v="Married"/>
    <s v="No"/>
    <s v="Y"/>
    <n v="2"/>
    <n v="-2"/>
    <n v="0"/>
    <n v="36"/>
    <n v="0"/>
    <m/>
    <n v="0"/>
    <n v="1"/>
    <n v="607"/>
    <n v="7"/>
    <s v="Bachelor's Degree"/>
    <n v="1"/>
    <n v="1"/>
    <n v="83"/>
    <n v="4"/>
    <n v="2"/>
    <n v="2"/>
    <n v="4639"/>
    <n v="2261"/>
    <n v="2"/>
    <n v="16"/>
    <n v="3"/>
    <n v="4"/>
    <n v="80"/>
    <n v="1"/>
    <n v="17"/>
    <n v="2"/>
    <n v="15"/>
    <n v="7"/>
    <n v="6"/>
    <n v="13"/>
  </r>
  <r>
    <s v="No"/>
    <s v="Travel_Rarely"/>
    <s v="45 - 54"/>
    <s v="Current Employees"/>
    <s v="R&amp;D"/>
    <x v="0"/>
    <s v="STAFF-1363"/>
    <n v="1363"/>
    <x v="1"/>
    <s v="Manufacturing Director"/>
    <s v="Single"/>
    <s v="No"/>
    <s v="Y"/>
    <n v="2"/>
    <n v="-2"/>
    <n v="0"/>
    <n v="48"/>
    <n v="0"/>
    <m/>
    <n v="0"/>
    <n v="1"/>
    <n v="855"/>
    <n v="4"/>
    <s v="Bachelor's Degree"/>
    <n v="1"/>
    <n v="4"/>
    <n v="54"/>
    <n v="3"/>
    <n v="3"/>
    <n v="4"/>
    <n v="7898"/>
    <n v="18706"/>
    <n v="1"/>
    <n v="11"/>
    <n v="3"/>
    <n v="3"/>
    <n v="80"/>
    <n v="0"/>
    <n v="11"/>
    <n v="3"/>
    <n v="10"/>
    <n v="9"/>
    <n v="0"/>
    <n v="8"/>
  </r>
  <r>
    <s v="No"/>
    <s v="Travel_Rarely"/>
    <s v="25 - 34"/>
    <s v="Current Employees"/>
    <s v="Sales"/>
    <x v="2"/>
    <s v="STAFF-1364"/>
    <n v="1364"/>
    <x v="0"/>
    <s v="Sales Representative"/>
    <s v="Married"/>
    <s v="No"/>
    <s v="Y"/>
    <n v="4"/>
    <n v="-2"/>
    <n v="0"/>
    <n v="27"/>
    <n v="0"/>
    <m/>
    <n v="0"/>
    <n v="1"/>
    <n v="1291"/>
    <n v="11"/>
    <s v="Bachelor's Degree"/>
    <n v="1"/>
    <n v="3"/>
    <n v="98"/>
    <n v="4"/>
    <n v="1"/>
    <n v="4"/>
    <n v="2534"/>
    <n v="6527"/>
    <n v="8"/>
    <n v="14"/>
    <n v="3"/>
    <n v="2"/>
    <n v="80"/>
    <n v="1"/>
    <n v="5"/>
    <n v="3"/>
    <n v="1"/>
    <n v="0"/>
    <n v="0"/>
    <n v="0"/>
  </r>
  <r>
    <s v="No"/>
    <s v="Travel_Rarely"/>
    <s v="45 - 54"/>
    <s v="Current Employees"/>
    <s v="R&amp;D"/>
    <x v="4"/>
    <s v="STAFF-1367"/>
    <n v="1367"/>
    <x v="0"/>
    <s v="Manufacturing Director"/>
    <s v="Single"/>
    <s v="No"/>
    <s v="Y"/>
    <n v="1"/>
    <n v="-2"/>
    <n v="0"/>
    <n v="51"/>
    <n v="0"/>
    <m/>
    <n v="0"/>
    <n v="1"/>
    <n v="1405"/>
    <n v="11"/>
    <s v="Associates Degree"/>
    <n v="1"/>
    <n v="4"/>
    <n v="82"/>
    <n v="2"/>
    <n v="4"/>
    <n v="4"/>
    <n v="13142"/>
    <n v="24439"/>
    <n v="3"/>
    <n v="16"/>
    <n v="3"/>
    <n v="2"/>
    <n v="80"/>
    <n v="0"/>
    <n v="29"/>
    <n v="2"/>
    <n v="5"/>
    <n v="2"/>
    <n v="0"/>
    <n v="3"/>
  </r>
  <r>
    <s v="No"/>
    <s v="Non-Travel"/>
    <s v="Under 25"/>
    <s v="Current Employees"/>
    <s v="R&amp;D"/>
    <x v="0"/>
    <s v="STAFF-1368"/>
    <n v="1368"/>
    <x v="0"/>
    <s v="Laboratory Technician"/>
    <s v="Single"/>
    <s v="No"/>
    <s v="Y"/>
    <n v="5"/>
    <n v="-2"/>
    <n v="0"/>
    <n v="18"/>
    <n v="0"/>
    <m/>
    <n v="0"/>
    <n v="1"/>
    <n v="1124"/>
    <n v="1"/>
    <s v="Bachelor's Degree"/>
    <n v="1"/>
    <n v="4"/>
    <n v="97"/>
    <n v="3"/>
    <n v="1"/>
    <n v="4"/>
    <n v="1611"/>
    <n v="19305"/>
    <n v="1"/>
    <n v="15"/>
    <n v="3"/>
    <n v="3"/>
    <n v="80"/>
    <n v="0"/>
    <n v="0"/>
    <n v="4"/>
    <n v="0"/>
    <n v="0"/>
    <n v="0"/>
    <n v="0"/>
  </r>
  <r>
    <s v="No"/>
    <s v="Travel_Rarely"/>
    <s v="35 - 44"/>
    <s v="Current Employees"/>
    <s v="R&amp;D"/>
    <x v="2"/>
    <s v="STAFF-1369"/>
    <n v="1369"/>
    <x v="0"/>
    <s v="Laboratory Technician"/>
    <s v="Married"/>
    <s v="No"/>
    <s v="Y"/>
    <n v="0"/>
    <n v="-2"/>
    <n v="0"/>
    <n v="35"/>
    <n v="0"/>
    <m/>
    <n v="0"/>
    <n v="1"/>
    <n v="817"/>
    <n v="1"/>
    <s v="Bachelor's Degree"/>
    <n v="1"/>
    <n v="4"/>
    <n v="60"/>
    <n v="2"/>
    <n v="2"/>
    <n v="4"/>
    <n v="5363"/>
    <n v="10846"/>
    <n v="0"/>
    <n v="12"/>
    <n v="3"/>
    <n v="2"/>
    <n v="80"/>
    <n v="1"/>
    <n v="10"/>
    <n v="3"/>
    <n v="9"/>
    <n v="7"/>
    <n v="0"/>
    <n v="0"/>
  </r>
  <r>
    <s v="No"/>
    <s v="Travel_Frequently"/>
    <s v="25 - 34"/>
    <s v="Current Employees"/>
    <s v="Sales"/>
    <x v="0"/>
    <s v="STAFF-1371"/>
    <n v="1371"/>
    <x v="1"/>
    <s v="Sales Executive"/>
    <s v="Single"/>
    <s v="No"/>
    <s v="Y"/>
    <n v="3"/>
    <n v="-2"/>
    <n v="0"/>
    <n v="27"/>
    <n v="0"/>
    <m/>
    <n v="0"/>
    <n v="1"/>
    <n v="793"/>
    <n v="2"/>
    <s v="High School"/>
    <n v="1"/>
    <n v="4"/>
    <n v="43"/>
    <n v="1"/>
    <n v="2"/>
    <n v="4"/>
    <n v="5071"/>
    <n v="20392"/>
    <n v="3"/>
    <n v="20"/>
    <n v="4"/>
    <n v="2"/>
    <n v="80"/>
    <n v="0"/>
    <n v="8"/>
    <n v="3"/>
    <n v="6"/>
    <n v="2"/>
    <n v="0"/>
    <n v="0"/>
  </r>
  <r>
    <s v="Yes"/>
    <s v="Travel_Rarely"/>
    <s v="Over 55"/>
    <s v="Ex-Employees"/>
    <s v="Sales"/>
    <x v="3"/>
    <s v="STAFF-1372"/>
    <n v="1372"/>
    <x v="1"/>
    <s v="Sales Executive"/>
    <s v="Single"/>
    <s v="Yes"/>
    <s v="Y"/>
    <n v="2"/>
    <n v="-2"/>
    <n v="0"/>
    <n v="55"/>
    <n v="1"/>
    <n v="1"/>
    <n v="1"/>
    <n v="0"/>
    <n v="267"/>
    <n v="13"/>
    <s v="Master's Degree"/>
    <n v="1"/>
    <n v="1"/>
    <n v="85"/>
    <n v="4"/>
    <n v="4"/>
    <n v="2"/>
    <n v="13695"/>
    <n v="9277"/>
    <n v="6"/>
    <n v="17"/>
    <n v="3"/>
    <n v="3"/>
    <n v="80"/>
    <n v="0"/>
    <n v="24"/>
    <n v="2"/>
    <n v="19"/>
    <n v="7"/>
    <n v="3"/>
    <n v="8"/>
  </r>
  <r>
    <s v="No"/>
    <s v="Travel_Rarely"/>
    <s v="Over 55"/>
    <s v="Current Employees"/>
    <s v="R&amp;D"/>
    <x v="0"/>
    <s v="STAFF-1373"/>
    <n v="1373"/>
    <x v="1"/>
    <s v="Manufacturing Director"/>
    <s v="Married"/>
    <s v="Yes"/>
    <s v="Y"/>
    <n v="0"/>
    <n v="-2"/>
    <n v="0"/>
    <n v="56"/>
    <n v="0"/>
    <m/>
    <n v="0"/>
    <n v="1"/>
    <n v="1369"/>
    <n v="23"/>
    <s v="Bachelor's Degree"/>
    <n v="1"/>
    <n v="4"/>
    <n v="68"/>
    <n v="3"/>
    <n v="4"/>
    <n v="2"/>
    <n v="13402"/>
    <n v="18235"/>
    <n v="4"/>
    <n v="12"/>
    <n v="3"/>
    <n v="1"/>
    <n v="80"/>
    <n v="1"/>
    <n v="33"/>
    <n v="3"/>
    <n v="19"/>
    <n v="16"/>
    <n v="15"/>
    <n v="9"/>
  </r>
  <r>
    <s v="No"/>
    <s v="Non-Travel"/>
    <s v="25 - 34"/>
    <s v="Current Employees"/>
    <s v="R&amp;D"/>
    <x v="4"/>
    <s v="STAFF-1374"/>
    <n v="1374"/>
    <x v="0"/>
    <s v="Research Scientist"/>
    <s v="Divorced"/>
    <s v="No"/>
    <s v="Y"/>
    <n v="2"/>
    <n v="-2"/>
    <n v="0"/>
    <n v="34"/>
    <n v="0"/>
    <m/>
    <n v="0"/>
    <n v="1"/>
    <n v="999"/>
    <n v="26"/>
    <s v="High School"/>
    <n v="1"/>
    <n v="4"/>
    <n v="92"/>
    <n v="2"/>
    <n v="1"/>
    <n v="4"/>
    <n v="2029"/>
    <n v="15891"/>
    <n v="1"/>
    <n v="20"/>
    <n v="4"/>
    <n v="3"/>
    <n v="80"/>
    <n v="3"/>
    <n v="5"/>
    <n v="3"/>
    <n v="5"/>
    <n v="4"/>
    <n v="0"/>
    <n v="0"/>
  </r>
  <r>
    <s v="No"/>
    <s v="Travel_Rarely"/>
    <s v="35 - 44"/>
    <s v="Current Employees"/>
    <s v="R&amp;D"/>
    <x v="2"/>
    <s v="STAFF-1375"/>
    <n v="1375"/>
    <x v="0"/>
    <s v="Healthcare Representative"/>
    <s v="Divorced"/>
    <s v="No"/>
    <s v="Y"/>
    <n v="0"/>
    <n v="-2"/>
    <n v="0"/>
    <n v="40"/>
    <n v="0"/>
    <m/>
    <n v="0"/>
    <n v="1"/>
    <n v="1202"/>
    <n v="2"/>
    <s v="High School"/>
    <n v="1"/>
    <n v="2"/>
    <n v="89"/>
    <n v="4"/>
    <n v="2"/>
    <n v="3"/>
    <n v="6377"/>
    <n v="13888"/>
    <n v="5"/>
    <n v="20"/>
    <n v="4"/>
    <n v="2"/>
    <n v="80"/>
    <n v="3"/>
    <n v="15"/>
    <n v="3"/>
    <n v="12"/>
    <n v="11"/>
    <n v="11"/>
    <n v="8"/>
  </r>
  <r>
    <s v="No"/>
    <s v="Travel_Rarely"/>
    <s v="25 - 34"/>
    <s v="Current Employees"/>
    <s v="R&amp;D"/>
    <x v="2"/>
    <s v="STAFF-1377"/>
    <n v="1377"/>
    <x v="1"/>
    <s v="Laboratory Technician"/>
    <s v="Married"/>
    <s v="No"/>
    <s v="Y"/>
    <n v="1"/>
    <n v="-2"/>
    <n v="0"/>
    <n v="34"/>
    <n v="0"/>
    <m/>
    <n v="0"/>
    <n v="1"/>
    <n v="285"/>
    <n v="29"/>
    <s v="Bachelor's Degree"/>
    <n v="1"/>
    <n v="2"/>
    <n v="86"/>
    <n v="3"/>
    <n v="2"/>
    <n v="3"/>
    <n v="5429"/>
    <n v="17491"/>
    <n v="4"/>
    <n v="13"/>
    <n v="3"/>
    <n v="1"/>
    <n v="80"/>
    <n v="2"/>
    <n v="10"/>
    <n v="3"/>
    <n v="8"/>
    <n v="7"/>
    <n v="7"/>
    <n v="7"/>
  </r>
  <r>
    <s v="Yes"/>
    <s v="Travel_Frequently"/>
    <s v="25 - 34"/>
    <s v="Ex-Employees"/>
    <s v="Sales"/>
    <x v="0"/>
    <s v="STAFF-1379"/>
    <n v="1379"/>
    <x v="0"/>
    <s v="Sales Representative"/>
    <s v="Single"/>
    <s v="No"/>
    <s v="Y"/>
    <n v="3"/>
    <n v="-2"/>
    <n v="0"/>
    <n v="31"/>
    <n v="1"/>
    <n v="1"/>
    <n v="1"/>
    <n v="0"/>
    <n v="703"/>
    <n v="2"/>
    <s v="Bachelor's Degree"/>
    <n v="1"/>
    <n v="3"/>
    <n v="90"/>
    <n v="2"/>
    <n v="1"/>
    <n v="4"/>
    <n v="2785"/>
    <n v="11882"/>
    <n v="7"/>
    <n v="14"/>
    <n v="3"/>
    <n v="3"/>
    <n v="80"/>
    <n v="0"/>
    <n v="3"/>
    <n v="4"/>
    <n v="1"/>
    <n v="0"/>
    <n v="0"/>
    <n v="0"/>
  </r>
  <r>
    <s v="Yes"/>
    <s v="Travel_Frequently"/>
    <s v="35 - 44"/>
    <s v="Ex-Employees"/>
    <s v="Sales"/>
    <x v="3"/>
    <s v="STAFF-1380"/>
    <n v="1380"/>
    <x v="0"/>
    <s v="Sales Executive"/>
    <s v="Married"/>
    <s v="Yes"/>
    <s v="Y"/>
    <n v="0"/>
    <n v="-2"/>
    <n v="0"/>
    <n v="35"/>
    <n v="1"/>
    <n v="1"/>
    <n v="1"/>
    <n v="0"/>
    <n v="662"/>
    <n v="18"/>
    <s v="Master's Degree"/>
    <n v="1"/>
    <n v="4"/>
    <n v="67"/>
    <n v="3"/>
    <n v="2"/>
    <n v="2"/>
    <n v="4614"/>
    <n v="23288"/>
    <n v="0"/>
    <n v="18"/>
    <n v="3"/>
    <n v="3"/>
    <n v="80"/>
    <n v="1"/>
    <n v="5"/>
    <n v="2"/>
    <n v="4"/>
    <n v="2"/>
    <n v="3"/>
    <n v="2"/>
  </r>
  <r>
    <s v="No"/>
    <s v="Travel_Frequently"/>
    <s v="35 - 44"/>
    <s v="Current Employees"/>
    <s v="R&amp;D"/>
    <x v="0"/>
    <s v="STAFF-1382"/>
    <n v="1382"/>
    <x v="1"/>
    <s v="Research Scientist"/>
    <s v="Divorced"/>
    <s v="No"/>
    <s v="Y"/>
    <n v="2"/>
    <n v="-2"/>
    <n v="0"/>
    <n v="38"/>
    <n v="0"/>
    <m/>
    <n v="0"/>
    <n v="1"/>
    <n v="693"/>
    <n v="7"/>
    <s v="Bachelor's Degree"/>
    <n v="1"/>
    <n v="4"/>
    <n v="57"/>
    <n v="4"/>
    <n v="1"/>
    <n v="3"/>
    <n v="2610"/>
    <n v="15748"/>
    <n v="1"/>
    <n v="11"/>
    <n v="3"/>
    <n v="4"/>
    <n v="80"/>
    <n v="3"/>
    <n v="4"/>
    <n v="3"/>
    <n v="4"/>
    <n v="2"/>
    <n v="0"/>
    <n v="3"/>
  </r>
  <r>
    <s v="No"/>
    <s v="Travel_Rarely"/>
    <s v="25 - 34"/>
    <s v="Current Employees"/>
    <s v="R&amp;D"/>
    <x v="4"/>
    <s v="STAFF-1383"/>
    <n v="1383"/>
    <x v="0"/>
    <s v="Healthcare Representative"/>
    <s v="Single"/>
    <s v="No"/>
    <s v="Y"/>
    <n v="2"/>
    <n v="-2"/>
    <n v="0"/>
    <n v="34"/>
    <n v="0"/>
    <m/>
    <n v="0"/>
    <n v="1"/>
    <n v="404"/>
    <n v="2"/>
    <s v="Master's Degree"/>
    <n v="1"/>
    <n v="4"/>
    <n v="98"/>
    <n v="3"/>
    <n v="2"/>
    <n v="4"/>
    <n v="6687"/>
    <n v="6163"/>
    <n v="1"/>
    <n v="11"/>
    <n v="3"/>
    <n v="4"/>
    <n v="80"/>
    <n v="0"/>
    <n v="14"/>
    <n v="4"/>
    <n v="14"/>
    <n v="11"/>
    <n v="4"/>
    <n v="11"/>
  </r>
  <r>
    <s v="No"/>
    <s v="Travel_Rarely"/>
    <s v="25 - 34"/>
    <s v="Current Employees"/>
    <s v="Sales"/>
    <x v="0"/>
    <s v="STAFF-1387"/>
    <n v="1387"/>
    <x v="1"/>
    <s v="Sales Executive"/>
    <s v="Married"/>
    <s v="No"/>
    <s v="Y"/>
    <n v="0"/>
    <n v="-2"/>
    <n v="0"/>
    <n v="28"/>
    <n v="0"/>
    <m/>
    <n v="0"/>
    <n v="1"/>
    <n v="736"/>
    <n v="26"/>
    <s v="Bachelor's Degree"/>
    <n v="1"/>
    <n v="3"/>
    <n v="48"/>
    <n v="2"/>
    <n v="2"/>
    <n v="3"/>
    <n v="4724"/>
    <n v="24232"/>
    <n v="1"/>
    <n v="11"/>
    <n v="3"/>
    <n v="3"/>
    <n v="80"/>
    <n v="1"/>
    <n v="5"/>
    <n v="3"/>
    <n v="5"/>
    <n v="3"/>
    <n v="0"/>
    <n v="4"/>
  </r>
  <r>
    <s v="Yes"/>
    <s v="Travel_Rarely"/>
    <s v="25 - 34"/>
    <s v="Ex-Employees"/>
    <s v="R&amp;D"/>
    <x v="2"/>
    <s v="STAFF-1389"/>
    <n v="1389"/>
    <x v="1"/>
    <s v="Manufacturing Director"/>
    <s v="Married"/>
    <s v="Yes"/>
    <s v="Y"/>
    <n v="3"/>
    <n v="-2"/>
    <n v="0"/>
    <n v="31"/>
    <n v="1"/>
    <n v="1"/>
    <n v="1"/>
    <n v="0"/>
    <n v="330"/>
    <n v="22"/>
    <s v="Master's Degree"/>
    <n v="1"/>
    <n v="4"/>
    <n v="98"/>
    <n v="3"/>
    <n v="2"/>
    <n v="3"/>
    <n v="6179"/>
    <n v="21057"/>
    <n v="1"/>
    <n v="15"/>
    <n v="3"/>
    <n v="4"/>
    <n v="80"/>
    <n v="2"/>
    <n v="10"/>
    <n v="2"/>
    <n v="10"/>
    <n v="2"/>
    <n v="6"/>
    <n v="7"/>
  </r>
  <r>
    <s v="No"/>
    <s v="Travel_Rarely"/>
    <s v="35 - 44"/>
    <s v="Current Employees"/>
    <s v="Sales"/>
    <x v="0"/>
    <s v="STAFF-1390"/>
    <n v="1390"/>
    <x v="1"/>
    <s v="Sales Executive"/>
    <s v="Married"/>
    <s v="Yes"/>
    <s v="Y"/>
    <n v="2"/>
    <n v="-2"/>
    <n v="0"/>
    <n v="39"/>
    <n v="0"/>
    <m/>
    <n v="0"/>
    <n v="1"/>
    <n v="1498"/>
    <n v="21"/>
    <s v="Master's Degree"/>
    <n v="1"/>
    <n v="1"/>
    <n v="44"/>
    <n v="2"/>
    <n v="2"/>
    <n v="4"/>
    <n v="6120"/>
    <n v="3567"/>
    <n v="3"/>
    <n v="12"/>
    <n v="3"/>
    <n v="4"/>
    <n v="80"/>
    <n v="2"/>
    <n v="8"/>
    <n v="4"/>
    <n v="5"/>
    <n v="4"/>
    <n v="1"/>
    <n v="4"/>
  </r>
  <r>
    <s v="No"/>
    <s v="Travel_Frequently"/>
    <s v="45 - 54"/>
    <s v="Current Employees"/>
    <s v="Sales"/>
    <x v="3"/>
    <s v="STAFF-1391"/>
    <n v="1391"/>
    <x v="1"/>
    <s v="Sales Executive"/>
    <s v="Married"/>
    <s v="No"/>
    <s v="Y"/>
    <n v="5"/>
    <n v="-2"/>
    <n v="0"/>
    <n v="51"/>
    <n v="0"/>
    <m/>
    <n v="0"/>
    <n v="1"/>
    <n v="541"/>
    <n v="2"/>
    <s v="Bachelor's Degree"/>
    <n v="1"/>
    <n v="2"/>
    <n v="52"/>
    <n v="3"/>
    <n v="3"/>
    <n v="2"/>
    <n v="10596"/>
    <n v="15395"/>
    <n v="2"/>
    <n v="11"/>
    <n v="3"/>
    <n v="2"/>
    <n v="80"/>
    <n v="0"/>
    <n v="14"/>
    <n v="3"/>
    <n v="4"/>
    <n v="2"/>
    <n v="3"/>
    <n v="2"/>
  </r>
  <r>
    <s v="No"/>
    <s v="Travel_Frequently"/>
    <s v="35 - 44"/>
    <s v="Current Employees"/>
    <s v="R&amp;D"/>
    <x v="0"/>
    <s v="STAFF-1392"/>
    <n v="1392"/>
    <x v="0"/>
    <s v="Research Scientist"/>
    <s v="Divorced"/>
    <s v="Yes"/>
    <s v="Y"/>
    <n v="4"/>
    <n v="-2"/>
    <n v="0"/>
    <n v="41"/>
    <n v="0"/>
    <m/>
    <n v="0"/>
    <n v="1"/>
    <n v="1200"/>
    <n v="22"/>
    <s v="Bachelor's Degree"/>
    <n v="1"/>
    <n v="4"/>
    <n v="75"/>
    <n v="3"/>
    <n v="2"/>
    <n v="4"/>
    <n v="5467"/>
    <n v="13953"/>
    <n v="3"/>
    <n v="14"/>
    <n v="3"/>
    <n v="1"/>
    <n v="80"/>
    <n v="2"/>
    <n v="12"/>
    <n v="2"/>
    <n v="6"/>
    <n v="2"/>
    <n v="3"/>
    <n v="3"/>
  </r>
  <r>
    <s v="No"/>
    <s v="Travel_Rarely"/>
    <s v="35 - 44"/>
    <s v="Current Employees"/>
    <s v="R&amp;D"/>
    <x v="0"/>
    <s v="STAFF-1394"/>
    <n v="1394"/>
    <x v="1"/>
    <s v="Research Scientist"/>
    <s v="Married"/>
    <s v="Yes"/>
    <s v="Y"/>
    <n v="2"/>
    <n v="-2"/>
    <n v="0"/>
    <n v="37"/>
    <n v="0"/>
    <m/>
    <n v="0"/>
    <n v="1"/>
    <n v="1439"/>
    <n v="4"/>
    <s v="High School"/>
    <n v="1"/>
    <n v="3"/>
    <n v="54"/>
    <n v="3"/>
    <n v="1"/>
    <n v="3"/>
    <n v="2996"/>
    <n v="5182"/>
    <n v="7"/>
    <n v="15"/>
    <n v="3"/>
    <n v="4"/>
    <n v="80"/>
    <n v="0"/>
    <n v="8"/>
    <n v="3"/>
    <n v="6"/>
    <n v="4"/>
    <n v="1"/>
    <n v="3"/>
  </r>
  <r>
    <s v="No"/>
    <s v="Travel_Frequently"/>
    <s v="25 - 34"/>
    <s v="Current Employees"/>
    <s v="Sales"/>
    <x v="0"/>
    <s v="STAFF-1395"/>
    <n v="1395"/>
    <x v="1"/>
    <s v="Sales Executive"/>
    <s v="Married"/>
    <s v="No"/>
    <s v="Y"/>
    <n v="2"/>
    <n v="-2"/>
    <n v="0"/>
    <n v="33"/>
    <n v="0"/>
    <m/>
    <n v="0"/>
    <n v="1"/>
    <n v="1111"/>
    <n v="5"/>
    <s v="High School"/>
    <n v="1"/>
    <n v="2"/>
    <n v="61"/>
    <n v="3"/>
    <n v="2"/>
    <n v="4"/>
    <n v="9998"/>
    <n v="19293"/>
    <n v="6"/>
    <n v="13"/>
    <n v="3"/>
    <n v="1"/>
    <n v="80"/>
    <n v="0"/>
    <n v="8"/>
    <n v="4"/>
    <n v="5"/>
    <n v="4"/>
    <n v="1"/>
    <n v="2"/>
  </r>
  <r>
    <s v="No"/>
    <s v="Travel_Rarely"/>
    <s v="25 - 34"/>
    <s v="Current Employees"/>
    <s v="Sales"/>
    <x v="3"/>
    <s v="STAFF-1396"/>
    <n v="1396"/>
    <x v="1"/>
    <s v="Sales Executive"/>
    <s v="Married"/>
    <s v="Yes"/>
    <s v="Y"/>
    <n v="3"/>
    <n v="-2"/>
    <n v="0"/>
    <n v="32"/>
    <n v="0"/>
    <m/>
    <n v="0"/>
    <n v="1"/>
    <n v="499"/>
    <n v="2"/>
    <s v="High School"/>
    <n v="1"/>
    <n v="3"/>
    <n v="36"/>
    <n v="3"/>
    <n v="2"/>
    <n v="2"/>
    <n v="4078"/>
    <n v="20497"/>
    <n v="0"/>
    <n v="13"/>
    <n v="3"/>
    <n v="1"/>
    <n v="80"/>
    <n v="3"/>
    <n v="4"/>
    <n v="2"/>
    <n v="3"/>
    <n v="2"/>
    <n v="1"/>
    <n v="2"/>
  </r>
  <r>
    <s v="No"/>
    <s v="Non-Travel"/>
    <s v="35 - 44"/>
    <s v="Current Employees"/>
    <s v="R&amp;D"/>
    <x v="0"/>
    <s v="STAFF-1397"/>
    <n v="1397"/>
    <x v="1"/>
    <s v="Healthcare Representative"/>
    <s v="Married"/>
    <s v="No"/>
    <s v="Y"/>
    <n v="2"/>
    <n v="-2"/>
    <n v="0"/>
    <n v="39"/>
    <n v="0"/>
    <m/>
    <n v="0"/>
    <n v="1"/>
    <n v="1485"/>
    <n v="25"/>
    <s v="Associates Degree"/>
    <n v="1"/>
    <n v="3"/>
    <n v="71"/>
    <n v="3"/>
    <n v="3"/>
    <n v="3"/>
    <n v="10920"/>
    <n v="3449"/>
    <n v="3"/>
    <n v="21"/>
    <n v="4"/>
    <n v="2"/>
    <n v="80"/>
    <n v="1"/>
    <n v="13"/>
    <n v="3"/>
    <n v="6"/>
    <n v="4"/>
    <n v="0"/>
    <n v="5"/>
  </r>
  <r>
    <s v="No"/>
    <s v="Travel_Rarely"/>
    <s v="25 - 34"/>
    <s v="Current Employees"/>
    <s v="Sales"/>
    <x v="0"/>
    <s v="STAFF-1399"/>
    <n v="1399"/>
    <x v="1"/>
    <s v="Sales Executive"/>
    <s v="Married"/>
    <s v="No"/>
    <s v="Y"/>
    <n v="3"/>
    <n v="-2"/>
    <n v="0"/>
    <n v="25"/>
    <n v="0"/>
    <m/>
    <n v="0"/>
    <n v="1"/>
    <n v="1372"/>
    <n v="18"/>
    <s v="High School"/>
    <n v="1"/>
    <n v="1"/>
    <n v="93"/>
    <n v="4"/>
    <n v="2"/>
    <n v="3"/>
    <n v="6232"/>
    <n v="12477"/>
    <n v="2"/>
    <n v="11"/>
    <n v="3"/>
    <n v="2"/>
    <n v="80"/>
    <n v="0"/>
    <n v="6"/>
    <n v="2"/>
    <n v="3"/>
    <n v="2"/>
    <n v="1"/>
    <n v="2"/>
  </r>
  <r>
    <s v="No"/>
    <s v="Travel_Frequently"/>
    <s v="45 - 54"/>
    <s v="Current Employees"/>
    <s v="R&amp;D"/>
    <x v="2"/>
    <s v="STAFF-1401"/>
    <n v="1401"/>
    <x v="0"/>
    <s v="Manufacturing Director"/>
    <s v="Married"/>
    <s v="Yes"/>
    <s v="Y"/>
    <n v="3"/>
    <n v="-2"/>
    <n v="0"/>
    <n v="52"/>
    <n v="0"/>
    <m/>
    <n v="0"/>
    <n v="1"/>
    <n v="322"/>
    <n v="28"/>
    <s v="Associates Degree"/>
    <n v="1"/>
    <n v="4"/>
    <n v="59"/>
    <n v="4"/>
    <n v="4"/>
    <n v="3"/>
    <n v="13247"/>
    <n v="9731"/>
    <n v="2"/>
    <n v="11"/>
    <n v="3"/>
    <n v="2"/>
    <n v="80"/>
    <n v="1"/>
    <n v="24"/>
    <n v="2"/>
    <n v="5"/>
    <n v="3"/>
    <n v="0"/>
    <n v="2"/>
  </r>
  <r>
    <s v="No"/>
    <s v="Travel_Rarely"/>
    <s v="35 - 44"/>
    <s v="Current Employees"/>
    <s v="R&amp;D"/>
    <x v="2"/>
    <s v="STAFF-1402"/>
    <n v="1402"/>
    <x v="0"/>
    <s v="Research Scientist"/>
    <s v="Single"/>
    <s v="Yes"/>
    <s v="Y"/>
    <n v="3"/>
    <n v="-2"/>
    <n v="0"/>
    <n v="43"/>
    <n v="0"/>
    <m/>
    <n v="0"/>
    <n v="1"/>
    <n v="930"/>
    <n v="6"/>
    <s v="Bachelor's Degree"/>
    <n v="1"/>
    <n v="1"/>
    <n v="73"/>
    <n v="2"/>
    <n v="2"/>
    <n v="3"/>
    <n v="4081"/>
    <n v="20003"/>
    <n v="1"/>
    <n v="14"/>
    <n v="3"/>
    <n v="1"/>
    <n v="80"/>
    <n v="0"/>
    <n v="20"/>
    <n v="1"/>
    <n v="20"/>
    <n v="7"/>
    <n v="1"/>
    <n v="8"/>
  </r>
  <r>
    <s v="No"/>
    <s v="Travel_Rarely"/>
    <s v="25 - 34"/>
    <s v="Current Employees"/>
    <s v="Sales"/>
    <x v="3"/>
    <s v="STAFF-1403"/>
    <n v="1403"/>
    <x v="0"/>
    <s v="Sales Executive"/>
    <s v="Married"/>
    <s v="Yes"/>
    <s v="Y"/>
    <n v="3"/>
    <n v="-2"/>
    <n v="0"/>
    <n v="27"/>
    <n v="0"/>
    <m/>
    <n v="0"/>
    <n v="1"/>
    <n v="205"/>
    <n v="10"/>
    <s v="Bachelor's Degree"/>
    <n v="1"/>
    <n v="4"/>
    <n v="98"/>
    <n v="2"/>
    <n v="2"/>
    <n v="2"/>
    <n v="5769"/>
    <n v="7100"/>
    <n v="1"/>
    <n v="11"/>
    <n v="3"/>
    <n v="4"/>
    <n v="80"/>
    <n v="0"/>
    <n v="6"/>
    <n v="3"/>
    <n v="6"/>
    <n v="2"/>
    <n v="4"/>
    <n v="4"/>
  </r>
  <r>
    <s v="Yes"/>
    <s v="Travel_Rarely"/>
    <s v="25 - 34"/>
    <s v="Ex-Employees"/>
    <s v="R&amp;D"/>
    <x v="0"/>
    <s v="STAFF-1405"/>
    <n v="1405"/>
    <x v="0"/>
    <s v="Research Scientist"/>
    <s v="Single"/>
    <s v="Yes"/>
    <s v="Y"/>
    <n v="2"/>
    <n v="-2"/>
    <n v="0"/>
    <n v="27"/>
    <n v="1"/>
    <n v="1"/>
    <n v="1"/>
    <n v="0"/>
    <n v="135"/>
    <n v="17"/>
    <s v="Master's Degree"/>
    <n v="1"/>
    <n v="4"/>
    <n v="51"/>
    <n v="3"/>
    <n v="1"/>
    <n v="3"/>
    <n v="2394"/>
    <n v="25681"/>
    <n v="1"/>
    <n v="13"/>
    <n v="3"/>
    <n v="4"/>
    <n v="80"/>
    <n v="0"/>
    <n v="8"/>
    <n v="3"/>
    <n v="8"/>
    <n v="2"/>
    <n v="7"/>
    <n v="7"/>
  </r>
  <r>
    <s v="No"/>
    <s v="Travel_Rarely"/>
    <s v="25 - 34"/>
    <s v="Current Employees"/>
    <s v="R&amp;D"/>
    <x v="2"/>
    <s v="STAFF-1407"/>
    <n v="1407"/>
    <x v="1"/>
    <s v="Research Scientist"/>
    <s v="Single"/>
    <s v="No"/>
    <s v="Y"/>
    <n v="2"/>
    <n v="-2"/>
    <n v="0"/>
    <n v="26"/>
    <n v="0"/>
    <m/>
    <n v="0"/>
    <n v="1"/>
    <n v="683"/>
    <n v="2"/>
    <s v="High School"/>
    <n v="1"/>
    <n v="1"/>
    <n v="36"/>
    <n v="2"/>
    <n v="1"/>
    <n v="4"/>
    <n v="3904"/>
    <n v="4050"/>
    <n v="0"/>
    <n v="12"/>
    <n v="3"/>
    <n v="4"/>
    <n v="80"/>
    <n v="0"/>
    <n v="5"/>
    <n v="3"/>
    <n v="4"/>
    <n v="3"/>
    <n v="1"/>
    <n v="1"/>
  </r>
  <r>
    <s v="No"/>
    <s v="Travel_Rarely"/>
    <s v="35 - 44"/>
    <s v="Current Employees"/>
    <s v="HR"/>
    <x v="5"/>
    <s v="STAFF-1408"/>
    <n v="1408"/>
    <x v="0"/>
    <s v="Manager"/>
    <s v="Married"/>
    <s v="No"/>
    <s v="Y"/>
    <n v="5"/>
    <n v="-2"/>
    <n v="0"/>
    <n v="42"/>
    <n v="0"/>
    <m/>
    <n v="0"/>
    <n v="1"/>
    <n v="1147"/>
    <n v="10"/>
    <s v="Bachelor's Degree"/>
    <n v="1"/>
    <n v="3"/>
    <n v="31"/>
    <n v="3"/>
    <n v="4"/>
    <n v="3"/>
    <n v="16799"/>
    <n v="16616"/>
    <n v="0"/>
    <n v="14"/>
    <n v="3"/>
    <n v="3"/>
    <n v="80"/>
    <n v="1"/>
    <n v="21"/>
    <n v="3"/>
    <n v="20"/>
    <n v="7"/>
    <n v="0"/>
    <n v="9"/>
  </r>
  <r>
    <s v="No"/>
    <s v="Non-Travel"/>
    <s v="25 - 34"/>
    <s v="Current Employees"/>
    <s v="R&amp;D"/>
    <x v="2"/>
    <s v="STAFF-1955"/>
    <n v="1955"/>
    <x v="0"/>
    <s v="Healthcare Representative"/>
    <s v="Divorced"/>
    <s v="No"/>
    <s v="Y"/>
    <n v="6"/>
    <n v="-2"/>
    <n v="0"/>
    <n v="32"/>
    <n v="0"/>
    <m/>
    <n v="0"/>
    <n v="1"/>
    <n v="1146"/>
    <n v="15"/>
    <s v="Master's Degree"/>
    <n v="1"/>
    <n v="3"/>
    <n v="34"/>
    <n v="3"/>
    <n v="2"/>
    <n v="4"/>
    <n v="6667"/>
    <n v="16542"/>
    <n v="5"/>
    <n v="18"/>
    <n v="3"/>
    <n v="2"/>
    <n v="80"/>
    <n v="1"/>
    <n v="9"/>
    <n v="3"/>
    <n v="5"/>
    <n v="1"/>
    <n v="1"/>
    <n v="2"/>
  </r>
  <r>
    <s v="No"/>
    <s v="Non-Travel"/>
    <s v="35 - 44"/>
    <s v="Current Employees"/>
    <s v="R&amp;D"/>
    <x v="2"/>
    <s v="STAFF-1662"/>
    <n v="1662"/>
    <x v="0"/>
    <s v="Manufacturing Director"/>
    <s v="Married"/>
    <s v="No"/>
    <s v="Y"/>
    <n v="6"/>
    <n v="-2"/>
    <n v="0"/>
    <n v="36"/>
    <n v="0"/>
    <m/>
    <n v="0"/>
    <n v="1"/>
    <n v="894"/>
    <n v="1"/>
    <s v="Master's Degree"/>
    <n v="1"/>
    <n v="4"/>
    <n v="33"/>
    <n v="2"/>
    <n v="2"/>
    <n v="3"/>
    <n v="4374"/>
    <n v="15411"/>
    <n v="0"/>
    <n v="15"/>
    <n v="3"/>
    <n v="3"/>
    <n v="80"/>
    <n v="0"/>
    <n v="4"/>
    <n v="3"/>
    <n v="3"/>
    <n v="2"/>
    <n v="1"/>
    <n v="2"/>
  </r>
  <r>
    <s v="No"/>
    <s v="Non-Travel"/>
    <s v="35 - 44"/>
    <s v="Current Employees"/>
    <s v="R&amp;D"/>
    <x v="0"/>
    <s v="STAFF-1630"/>
    <n v="1630"/>
    <x v="0"/>
    <s v="Healthcare Representative"/>
    <s v="Married"/>
    <s v="No"/>
    <s v="Y"/>
    <n v="5"/>
    <n v="-2"/>
    <n v="0"/>
    <n v="35"/>
    <n v="0"/>
    <m/>
    <n v="0"/>
    <n v="1"/>
    <n v="208"/>
    <n v="8"/>
    <s v="Master's Degree"/>
    <n v="1"/>
    <n v="3"/>
    <n v="52"/>
    <n v="3"/>
    <n v="2"/>
    <n v="3"/>
    <n v="4148"/>
    <n v="12250"/>
    <n v="1"/>
    <n v="12"/>
    <n v="3"/>
    <n v="4"/>
    <n v="80"/>
    <n v="1"/>
    <n v="15"/>
    <n v="3"/>
    <n v="14"/>
    <n v="11"/>
    <n v="2"/>
    <n v="9"/>
  </r>
  <r>
    <s v="No"/>
    <s v="Non-Travel"/>
    <s v="45 - 54"/>
    <s v="Current Employees"/>
    <s v="R&amp;D"/>
    <x v="2"/>
    <s v="STAFF-2000"/>
    <n v="2000"/>
    <x v="0"/>
    <s v="Research Director"/>
    <s v="Married"/>
    <s v="No"/>
    <s v="Y"/>
    <n v="3"/>
    <n v="-2"/>
    <n v="0"/>
    <n v="47"/>
    <n v="0"/>
    <m/>
    <n v="0"/>
    <n v="1"/>
    <n v="1162"/>
    <n v="1"/>
    <s v="High School"/>
    <n v="1"/>
    <n v="3"/>
    <n v="98"/>
    <n v="3"/>
    <n v="3"/>
    <n v="2"/>
    <n v="11957"/>
    <n v="17231"/>
    <n v="0"/>
    <n v="18"/>
    <n v="3"/>
    <n v="1"/>
    <n v="80"/>
    <n v="2"/>
    <n v="14"/>
    <n v="1"/>
    <n v="13"/>
    <n v="8"/>
    <n v="5"/>
    <n v="12"/>
  </r>
  <r>
    <s v="No"/>
    <s v="Non-Travel"/>
    <s v="Under 25"/>
    <s v="Current Employees"/>
    <s v="R&amp;D"/>
    <x v="2"/>
    <s v="STAFF-1839"/>
    <n v="1839"/>
    <x v="0"/>
    <s v="Research Scientist"/>
    <s v="Single"/>
    <s v="No"/>
    <s v="Y"/>
    <n v="4"/>
    <n v="-2"/>
    <n v="0"/>
    <n v="18"/>
    <n v="0"/>
    <m/>
    <n v="0"/>
    <n v="1"/>
    <n v="1431"/>
    <n v="14"/>
    <s v="Bachelor's Degree"/>
    <n v="1"/>
    <n v="2"/>
    <n v="33"/>
    <n v="3"/>
    <n v="1"/>
    <n v="3"/>
    <n v="1514"/>
    <n v="8018"/>
    <n v="1"/>
    <n v="16"/>
    <n v="3"/>
    <n v="3"/>
    <n v="80"/>
    <n v="0"/>
    <n v="0"/>
    <n v="1"/>
    <n v="0"/>
    <n v="0"/>
    <n v="0"/>
    <n v="0"/>
  </r>
  <r>
    <s v="No"/>
    <s v="Non-Travel"/>
    <s v="35 - 44"/>
    <s v="Current Employees"/>
    <s v="Sales"/>
    <x v="0"/>
    <s v="STAFF-1929"/>
    <n v="1929"/>
    <x v="0"/>
    <s v="Sales Executive"/>
    <s v="Married"/>
    <s v="No"/>
    <s v="Y"/>
    <n v="1"/>
    <n v="-2"/>
    <n v="0"/>
    <n v="39"/>
    <n v="0"/>
    <m/>
    <n v="0"/>
    <n v="1"/>
    <n v="1251"/>
    <n v="21"/>
    <s v="Master's Degree"/>
    <n v="1"/>
    <n v="1"/>
    <n v="32"/>
    <n v="1"/>
    <n v="2"/>
    <n v="3"/>
    <n v="5736"/>
    <n v="3987"/>
    <n v="6"/>
    <n v="19"/>
    <n v="3"/>
    <n v="3"/>
    <n v="80"/>
    <n v="1"/>
    <n v="10"/>
    <n v="3"/>
    <n v="3"/>
    <n v="2"/>
    <n v="1"/>
    <n v="2"/>
  </r>
  <r>
    <s v="No"/>
    <s v="Non-Travel"/>
    <s v="Under 25"/>
    <s v="Current Employees"/>
    <s v="Sales"/>
    <x v="0"/>
    <s v="STAFF-1495"/>
    <n v="1495"/>
    <x v="0"/>
    <s v="Sales Representative"/>
    <s v="Married"/>
    <s v="No"/>
    <s v="Y"/>
    <n v="2"/>
    <n v="-2"/>
    <n v="0"/>
    <n v="24"/>
    <n v="0"/>
    <m/>
    <n v="0"/>
    <n v="1"/>
    <n v="830"/>
    <n v="13"/>
    <s v="Associates Degree"/>
    <n v="1"/>
    <n v="4"/>
    <n v="78"/>
    <n v="3"/>
    <n v="1"/>
    <n v="2"/>
    <n v="2033"/>
    <n v="7103"/>
    <n v="1"/>
    <n v="13"/>
    <n v="3"/>
    <n v="3"/>
    <n v="80"/>
    <n v="1"/>
    <n v="1"/>
    <n v="3"/>
    <n v="1"/>
    <n v="0"/>
    <n v="0"/>
    <n v="0"/>
  </r>
  <r>
    <s v="No"/>
    <s v="Non-Travel"/>
    <s v="25 - 34"/>
    <s v="Current Employees"/>
    <s v="Sales"/>
    <x v="3"/>
    <s v="STAFF-1756"/>
    <n v="1756"/>
    <x v="0"/>
    <s v="Sales Executive"/>
    <s v="Single"/>
    <s v="No"/>
    <s v="Y"/>
    <n v="2"/>
    <n v="-2"/>
    <n v="0"/>
    <n v="33"/>
    <n v="0"/>
    <m/>
    <n v="0"/>
    <n v="1"/>
    <n v="1283"/>
    <n v="2"/>
    <s v="Bachelor's Degree"/>
    <n v="1"/>
    <n v="4"/>
    <n v="62"/>
    <n v="3"/>
    <n v="2"/>
    <n v="2"/>
    <n v="5147"/>
    <n v="10697"/>
    <n v="8"/>
    <n v="15"/>
    <n v="3"/>
    <n v="4"/>
    <n v="80"/>
    <n v="0"/>
    <n v="13"/>
    <n v="2"/>
    <n v="11"/>
    <n v="7"/>
    <n v="1"/>
    <n v="7"/>
  </r>
  <r>
    <s v="No"/>
    <s v="Travel_Frequently"/>
    <s v="45 - 54"/>
    <s v="Current Employees"/>
    <s v="R&amp;D"/>
    <x v="2"/>
    <s v="STAFF-1900"/>
    <n v="1900"/>
    <x v="0"/>
    <s v="Manager"/>
    <s v="Divorced"/>
    <s v="No"/>
    <s v="Y"/>
    <n v="3"/>
    <n v="-2"/>
    <n v="0"/>
    <n v="48"/>
    <n v="0"/>
    <m/>
    <n v="0"/>
    <n v="1"/>
    <n v="117"/>
    <n v="22"/>
    <s v="Bachelor's Degree"/>
    <n v="1"/>
    <n v="4"/>
    <n v="58"/>
    <n v="3"/>
    <n v="4"/>
    <n v="4"/>
    <n v="17174"/>
    <n v="2437"/>
    <n v="3"/>
    <n v="11"/>
    <n v="3"/>
    <n v="2"/>
    <n v="80"/>
    <n v="1"/>
    <n v="24"/>
    <n v="3"/>
    <n v="22"/>
    <n v="17"/>
    <n v="4"/>
    <n v="7"/>
  </r>
  <r>
    <s v="No"/>
    <s v="Travel_Frequently"/>
    <s v="35 - 44"/>
    <s v="Current Employees"/>
    <s v="R&amp;D"/>
    <x v="0"/>
    <s v="STAFF-2025"/>
    <n v="2025"/>
    <x v="0"/>
    <s v="Manufacturing Director"/>
    <s v="Divorced"/>
    <s v="No"/>
    <s v="Y"/>
    <n v="3"/>
    <n v="-2"/>
    <n v="0"/>
    <n v="36"/>
    <n v="0"/>
    <m/>
    <n v="0"/>
    <n v="1"/>
    <n v="688"/>
    <n v="4"/>
    <s v="Associates Degree"/>
    <n v="1"/>
    <n v="4"/>
    <n v="97"/>
    <n v="3"/>
    <n v="2"/>
    <n v="2"/>
    <n v="5131"/>
    <n v="9192"/>
    <n v="7"/>
    <n v="13"/>
    <n v="3"/>
    <n v="2"/>
    <n v="80"/>
    <n v="3"/>
    <n v="18"/>
    <n v="3"/>
    <n v="4"/>
    <n v="2"/>
    <n v="0"/>
    <n v="2"/>
  </r>
  <r>
    <s v="No"/>
    <s v="Travel_Frequently"/>
    <s v="35 - 44"/>
    <s v="Current Employees"/>
    <s v="R&amp;D"/>
    <x v="2"/>
    <s v="STAFF-1760"/>
    <n v="1760"/>
    <x v="0"/>
    <s v="Laboratory Technician"/>
    <s v="Married"/>
    <s v="No"/>
    <s v="Y"/>
    <n v="4"/>
    <n v="-2"/>
    <n v="0"/>
    <n v="38"/>
    <n v="0"/>
    <m/>
    <n v="0"/>
    <n v="1"/>
    <n v="594"/>
    <n v="2"/>
    <s v="Associates Degree"/>
    <n v="1"/>
    <n v="3"/>
    <n v="75"/>
    <n v="2"/>
    <n v="1"/>
    <n v="2"/>
    <n v="2468"/>
    <n v="15963"/>
    <n v="4"/>
    <n v="14"/>
    <n v="3"/>
    <n v="2"/>
    <n v="80"/>
    <n v="1"/>
    <n v="9"/>
    <n v="2"/>
    <n v="6"/>
    <n v="1"/>
    <n v="0"/>
    <n v="5"/>
  </r>
  <r>
    <s v="No"/>
    <s v="Travel_Frequently"/>
    <s v="25 - 34"/>
    <s v="Current Employees"/>
    <s v="R&amp;D"/>
    <x v="0"/>
    <s v="STAFF-1870"/>
    <n v="1870"/>
    <x v="0"/>
    <s v="Research Scientist"/>
    <s v="Married"/>
    <s v="No"/>
    <s v="Y"/>
    <n v="2"/>
    <n v="-2"/>
    <n v="0"/>
    <n v="27"/>
    <n v="0"/>
    <m/>
    <n v="0"/>
    <n v="1"/>
    <n v="1131"/>
    <n v="15"/>
    <s v="Bachelor's Degree"/>
    <n v="1"/>
    <n v="4"/>
    <n v="77"/>
    <n v="2"/>
    <n v="1"/>
    <n v="3"/>
    <n v="4774"/>
    <n v="23844"/>
    <n v="0"/>
    <n v="19"/>
    <n v="3"/>
    <n v="4"/>
    <n v="80"/>
    <n v="1"/>
    <n v="8"/>
    <n v="2"/>
    <n v="7"/>
    <n v="6"/>
    <n v="7"/>
    <n v="3"/>
  </r>
  <r>
    <s v="No"/>
    <s v="Travel_Frequently"/>
    <s v="35 - 44"/>
    <s v="Current Employees"/>
    <s v="R&amp;D"/>
    <x v="4"/>
    <s v="STAFF-1985"/>
    <n v="1985"/>
    <x v="0"/>
    <s v="Laboratory Technician"/>
    <s v="Married"/>
    <s v="No"/>
    <s v="Y"/>
    <n v="2"/>
    <n v="-2"/>
    <n v="0"/>
    <n v="40"/>
    <n v="0"/>
    <m/>
    <n v="0"/>
    <n v="1"/>
    <n v="692"/>
    <n v="11"/>
    <s v="Bachelor's Degree"/>
    <n v="1"/>
    <n v="4"/>
    <n v="73"/>
    <n v="3"/>
    <n v="2"/>
    <n v="4"/>
    <n v="6323"/>
    <n v="26849"/>
    <n v="1"/>
    <n v="11"/>
    <n v="3"/>
    <n v="1"/>
    <n v="80"/>
    <n v="1"/>
    <n v="10"/>
    <n v="4"/>
    <n v="10"/>
    <n v="9"/>
    <n v="9"/>
    <n v="4"/>
  </r>
  <r>
    <s v="No"/>
    <s v="Travel_Frequently"/>
    <s v="25 - 34"/>
    <s v="Current Employees"/>
    <s v="R&amp;D"/>
    <x v="0"/>
    <s v="STAFF-1513"/>
    <n v="1513"/>
    <x v="0"/>
    <s v="Laboratory Technician"/>
    <s v="Married"/>
    <s v="No"/>
    <s v="Y"/>
    <n v="3"/>
    <n v="-2"/>
    <n v="0"/>
    <n v="29"/>
    <n v="0"/>
    <m/>
    <n v="0"/>
    <n v="1"/>
    <n v="410"/>
    <n v="2"/>
    <s v="High School"/>
    <n v="1"/>
    <n v="4"/>
    <n v="97"/>
    <n v="3"/>
    <n v="1"/>
    <n v="2"/>
    <n v="3180"/>
    <n v="4668"/>
    <n v="0"/>
    <n v="13"/>
    <n v="3"/>
    <n v="3"/>
    <n v="80"/>
    <n v="3"/>
    <n v="4"/>
    <n v="3"/>
    <n v="3"/>
    <n v="2"/>
    <n v="0"/>
    <n v="2"/>
  </r>
  <r>
    <s v="No"/>
    <s v="Travel_Frequently"/>
    <s v="35 - 44"/>
    <s v="Current Employees"/>
    <s v="R&amp;D"/>
    <x v="2"/>
    <s v="STAFF-1633"/>
    <n v="1633"/>
    <x v="0"/>
    <s v="Manufacturing Director"/>
    <s v="Single"/>
    <s v="No"/>
    <s v="Y"/>
    <n v="2"/>
    <n v="-2"/>
    <n v="0"/>
    <n v="39"/>
    <n v="0"/>
    <m/>
    <n v="0"/>
    <n v="1"/>
    <n v="711"/>
    <n v="4"/>
    <s v="Bachelor's Degree"/>
    <n v="1"/>
    <n v="1"/>
    <n v="81"/>
    <n v="3"/>
    <n v="2"/>
    <n v="3"/>
    <n v="5042"/>
    <n v="3140"/>
    <n v="0"/>
    <n v="13"/>
    <n v="3"/>
    <n v="4"/>
    <n v="80"/>
    <n v="0"/>
    <n v="10"/>
    <n v="1"/>
    <n v="9"/>
    <n v="2"/>
    <n v="3"/>
    <n v="8"/>
  </r>
  <r>
    <s v="No"/>
    <s v="Travel_Frequently"/>
    <s v="35 - 44"/>
    <s v="Current Employees"/>
    <s v="R&amp;D"/>
    <x v="2"/>
    <s v="STAFF-1480"/>
    <n v="1480"/>
    <x v="0"/>
    <s v="Laboratory Technician"/>
    <s v="Single"/>
    <s v="No"/>
    <s v="Y"/>
    <n v="3"/>
    <n v="-2"/>
    <n v="0"/>
    <n v="42"/>
    <n v="0"/>
    <m/>
    <n v="0"/>
    <n v="1"/>
    <n v="748"/>
    <n v="9"/>
    <s v="Associates Degree"/>
    <n v="1"/>
    <n v="1"/>
    <n v="74"/>
    <n v="3"/>
    <n v="1"/>
    <n v="4"/>
    <n v="3673"/>
    <n v="16458"/>
    <n v="1"/>
    <n v="13"/>
    <n v="3"/>
    <n v="3"/>
    <n v="80"/>
    <n v="0"/>
    <n v="12"/>
    <n v="3"/>
    <n v="12"/>
    <n v="9"/>
    <n v="5"/>
    <n v="8"/>
  </r>
  <r>
    <s v="No"/>
    <s v="Travel_Frequently"/>
    <s v="25 - 34"/>
    <s v="Current Employees"/>
    <s v="R&amp;D"/>
    <x v="4"/>
    <s v="STAFF-1745"/>
    <n v="1745"/>
    <x v="0"/>
    <s v="Research Scientist"/>
    <s v="Single"/>
    <s v="No"/>
    <s v="Y"/>
    <n v="2"/>
    <n v="-2"/>
    <n v="0"/>
    <n v="30"/>
    <n v="0"/>
    <m/>
    <n v="0"/>
    <n v="1"/>
    <n v="1312"/>
    <n v="2"/>
    <s v="Master's Degree"/>
    <n v="1"/>
    <n v="4"/>
    <n v="78"/>
    <n v="2"/>
    <n v="1"/>
    <n v="4"/>
    <n v="4968"/>
    <n v="26427"/>
    <n v="0"/>
    <n v="16"/>
    <n v="3"/>
    <n v="4"/>
    <n v="80"/>
    <n v="0"/>
    <n v="10"/>
    <n v="3"/>
    <n v="9"/>
    <n v="7"/>
    <n v="0"/>
    <n v="7"/>
  </r>
  <r>
    <s v="No"/>
    <s v="Travel_Frequently"/>
    <s v="35 - 44"/>
    <s v="Current Employees"/>
    <s v="Sales"/>
    <x v="3"/>
    <s v="STAFF-1481"/>
    <n v="1481"/>
    <x v="0"/>
    <s v="Sales Executive"/>
    <s v="Married"/>
    <s v="No"/>
    <s v="Y"/>
    <n v="4"/>
    <n v="-2"/>
    <n v="0"/>
    <n v="44"/>
    <n v="0"/>
    <m/>
    <n v="0"/>
    <n v="1"/>
    <n v="383"/>
    <n v="1"/>
    <s v="Doctoral Degree"/>
    <n v="1"/>
    <n v="1"/>
    <n v="79"/>
    <n v="3"/>
    <n v="2"/>
    <n v="2"/>
    <n v="4768"/>
    <n v="9282"/>
    <n v="7"/>
    <n v="12"/>
    <n v="3"/>
    <n v="3"/>
    <n v="80"/>
    <n v="1"/>
    <n v="11"/>
    <n v="2"/>
    <n v="1"/>
    <n v="0"/>
    <n v="0"/>
    <n v="0"/>
  </r>
  <r>
    <s v="No"/>
    <s v="Travel_Frequently"/>
    <s v="25 - 34"/>
    <s v="Current Employees"/>
    <s v="Sales"/>
    <x v="3"/>
    <s v="STAFF-1833"/>
    <n v="1833"/>
    <x v="0"/>
    <s v="Sales Executive"/>
    <s v="Married"/>
    <s v="No"/>
    <s v="Y"/>
    <n v="3"/>
    <n v="-2"/>
    <n v="0"/>
    <n v="31"/>
    <n v="0"/>
    <m/>
    <n v="0"/>
    <n v="1"/>
    <n v="1125"/>
    <n v="7"/>
    <s v="Master's Degree"/>
    <n v="1"/>
    <n v="1"/>
    <n v="68"/>
    <n v="3"/>
    <n v="3"/>
    <n v="2"/>
    <n v="9637"/>
    <n v="8277"/>
    <n v="2"/>
    <n v="14"/>
    <n v="3"/>
    <n v="4"/>
    <n v="80"/>
    <n v="2"/>
    <n v="9"/>
    <n v="3"/>
    <n v="3"/>
    <n v="2"/>
    <n v="2"/>
    <n v="2"/>
  </r>
  <r>
    <s v="No"/>
    <s v="Travel_Rarely"/>
    <s v="25 - 34"/>
    <s v="Current Employees"/>
    <s v="HR"/>
    <x v="5"/>
    <s v="STAFF-1987"/>
    <n v="1987"/>
    <x v="0"/>
    <s v="Human Resources"/>
    <s v="Married"/>
    <s v="No"/>
    <s v="Y"/>
    <n v="3"/>
    <n v="-2"/>
    <n v="0"/>
    <n v="25"/>
    <n v="0"/>
    <m/>
    <n v="0"/>
    <n v="1"/>
    <n v="309"/>
    <n v="2"/>
    <s v="Bachelor's Degree"/>
    <n v="1"/>
    <n v="3"/>
    <n v="82"/>
    <n v="3"/>
    <n v="1"/>
    <n v="2"/>
    <n v="2187"/>
    <n v="19655"/>
    <n v="4"/>
    <n v="14"/>
    <n v="3"/>
    <n v="3"/>
    <n v="80"/>
    <n v="0"/>
    <n v="6"/>
    <n v="3"/>
    <n v="2"/>
    <n v="0"/>
    <n v="1"/>
    <n v="2"/>
  </r>
  <r>
    <s v="No"/>
    <s v="Travel_Rarely"/>
    <s v="45 - 54"/>
    <s v="Current Employees"/>
    <s v="HR"/>
    <x v="0"/>
    <s v="STAFF-1625"/>
    <n v="1625"/>
    <x v="0"/>
    <s v="Manager"/>
    <s v="Married"/>
    <s v="No"/>
    <s v="Y"/>
    <n v="2"/>
    <n v="-2"/>
    <n v="0"/>
    <n v="47"/>
    <n v="0"/>
    <m/>
    <n v="0"/>
    <n v="1"/>
    <n v="1176"/>
    <n v="26"/>
    <s v="Master's Degree"/>
    <n v="1"/>
    <n v="4"/>
    <n v="98"/>
    <n v="3"/>
    <n v="5"/>
    <n v="3"/>
    <n v="19658"/>
    <n v="5220"/>
    <n v="3"/>
    <n v="11"/>
    <n v="3"/>
    <n v="3"/>
    <n v="80"/>
    <n v="1"/>
    <n v="27"/>
    <n v="3"/>
    <n v="5"/>
    <n v="2"/>
    <n v="1"/>
    <n v="0"/>
  </r>
  <r>
    <s v="No"/>
    <s v="Travel_Rarely"/>
    <s v="25 - 34"/>
    <s v="Current Employees"/>
    <s v="HR"/>
    <x v="2"/>
    <s v="STAFF-1461"/>
    <n v="1461"/>
    <x v="0"/>
    <s v="Human Resources"/>
    <s v="Single"/>
    <s v="No"/>
    <s v="Y"/>
    <n v="3"/>
    <n v="-2"/>
    <n v="0"/>
    <n v="31"/>
    <n v="0"/>
    <m/>
    <n v="0"/>
    <n v="1"/>
    <n v="1398"/>
    <n v="8"/>
    <s v="Associates Degree"/>
    <n v="1"/>
    <n v="4"/>
    <n v="96"/>
    <n v="4"/>
    <n v="1"/>
    <n v="2"/>
    <n v="2109"/>
    <n v="24609"/>
    <n v="9"/>
    <n v="18"/>
    <n v="3"/>
    <n v="4"/>
    <n v="80"/>
    <n v="0"/>
    <n v="8"/>
    <n v="3"/>
    <n v="3"/>
    <n v="2"/>
    <n v="0"/>
    <n v="2"/>
  </r>
  <r>
    <s v="No"/>
    <s v="Travel_Rarely"/>
    <s v="25 - 34"/>
    <s v="Current Employees"/>
    <s v="R&amp;D"/>
    <x v="2"/>
    <s v="STAFF-1916"/>
    <n v="1916"/>
    <x v="0"/>
    <s v="Laboratory Technician"/>
    <s v="Divorced"/>
    <s v="No"/>
    <s v="Y"/>
    <n v="0"/>
    <n v="-2"/>
    <n v="0"/>
    <n v="31"/>
    <n v="0"/>
    <m/>
    <n v="0"/>
    <n v="1"/>
    <n v="471"/>
    <n v="4"/>
    <s v="Bachelor's Degree"/>
    <n v="1"/>
    <n v="1"/>
    <n v="62"/>
    <n v="4"/>
    <n v="1"/>
    <n v="3"/>
    <n v="3978"/>
    <n v="16031"/>
    <n v="8"/>
    <n v="12"/>
    <n v="3"/>
    <n v="2"/>
    <n v="80"/>
    <n v="1"/>
    <n v="4"/>
    <n v="2"/>
    <n v="2"/>
    <n v="2"/>
    <n v="2"/>
    <n v="2"/>
  </r>
  <r>
    <s v="No"/>
    <s v="Travel_Rarely"/>
    <s v="35 - 44"/>
    <s v="Current Employees"/>
    <s v="R&amp;D"/>
    <x v="0"/>
    <s v="STAFF-1829"/>
    <n v="1829"/>
    <x v="0"/>
    <s v="Healthcare Representative"/>
    <s v="Divorced"/>
    <s v="No"/>
    <s v="Y"/>
    <n v="3"/>
    <n v="-2"/>
    <n v="0"/>
    <n v="40"/>
    <n v="0"/>
    <m/>
    <n v="0"/>
    <n v="1"/>
    <n v="750"/>
    <n v="12"/>
    <s v="Bachelor's Degree"/>
    <n v="1"/>
    <n v="2"/>
    <n v="47"/>
    <n v="3"/>
    <n v="2"/>
    <n v="3"/>
    <n v="4448"/>
    <n v="10748"/>
    <n v="2"/>
    <n v="12"/>
    <n v="3"/>
    <n v="2"/>
    <n v="80"/>
    <n v="1"/>
    <n v="15"/>
    <n v="3"/>
    <n v="7"/>
    <n v="4"/>
    <n v="7"/>
    <n v="7"/>
  </r>
  <r>
    <s v="No"/>
    <s v="Travel_Rarely"/>
    <s v="35 - 44"/>
    <s v="Current Employees"/>
    <s v="R&amp;D"/>
    <x v="0"/>
    <s v="STAFF-1822"/>
    <n v="1822"/>
    <x v="0"/>
    <s v="Healthcare Representative"/>
    <s v="Divorced"/>
    <s v="No"/>
    <s v="Y"/>
    <n v="3"/>
    <n v="-2"/>
    <n v="0"/>
    <n v="40"/>
    <n v="0"/>
    <m/>
    <n v="0"/>
    <n v="1"/>
    <n v="1194"/>
    <n v="1"/>
    <s v="Bachelor's Degree"/>
    <n v="1"/>
    <n v="3"/>
    <n v="52"/>
    <n v="3"/>
    <n v="2"/>
    <n v="4"/>
    <n v="6513"/>
    <n v="9060"/>
    <n v="4"/>
    <n v="17"/>
    <n v="3"/>
    <n v="4"/>
    <n v="80"/>
    <n v="1"/>
    <n v="12"/>
    <n v="3"/>
    <n v="5"/>
    <n v="3"/>
    <n v="0"/>
    <n v="3"/>
  </r>
  <r>
    <s v="No"/>
    <s v="Travel_Rarely"/>
    <s v="25 - 34"/>
    <s v="Current Employees"/>
    <s v="R&amp;D"/>
    <x v="4"/>
    <s v="STAFF-1762"/>
    <n v="1762"/>
    <x v="0"/>
    <s v="Research Scientist"/>
    <s v="Divorced"/>
    <s v="No"/>
    <s v="Y"/>
    <n v="2"/>
    <n v="-2"/>
    <n v="0"/>
    <n v="29"/>
    <n v="0"/>
    <m/>
    <n v="0"/>
    <n v="1"/>
    <n v="590"/>
    <n v="4"/>
    <s v="Bachelor's Degree"/>
    <n v="1"/>
    <n v="4"/>
    <n v="91"/>
    <n v="2"/>
    <n v="1"/>
    <n v="4"/>
    <n v="2109"/>
    <n v="10007"/>
    <n v="1"/>
    <n v="13"/>
    <n v="3"/>
    <n v="3"/>
    <n v="80"/>
    <n v="1"/>
    <n v="1"/>
    <n v="3"/>
    <n v="1"/>
    <n v="0"/>
    <n v="0"/>
    <n v="0"/>
  </r>
  <r>
    <s v="No"/>
    <s v="Travel_Rarely"/>
    <s v="25 - 34"/>
    <s v="Current Employees"/>
    <s v="R&amp;D"/>
    <x v="0"/>
    <s v="STAFF-1658"/>
    <n v="1658"/>
    <x v="0"/>
    <s v="Research Scientist"/>
    <s v="Divorced"/>
    <s v="No"/>
    <s v="Y"/>
    <n v="2"/>
    <n v="-2"/>
    <n v="0"/>
    <n v="34"/>
    <n v="0"/>
    <m/>
    <n v="0"/>
    <n v="1"/>
    <n v="1130"/>
    <n v="3"/>
    <s v="Bachelor's Degree"/>
    <n v="1"/>
    <n v="4"/>
    <n v="66"/>
    <n v="3"/>
    <n v="2"/>
    <n v="2"/>
    <n v="5433"/>
    <n v="19332"/>
    <n v="1"/>
    <n v="12"/>
    <n v="3"/>
    <n v="3"/>
    <n v="80"/>
    <n v="1"/>
    <n v="11"/>
    <n v="3"/>
    <n v="11"/>
    <n v="8"/>
    <n v="7"/>
    <n v="9"/>
  </r>
  <r>
    <s v="No"/>
    <s v="Travel_Rarely"/>
    <s v="45 - 54"/>
    <s v="Current Employees"/>
    <s v="R&amp;D"/>
    <x v="1"/>
    <s v="STAFF-1635"/>
    <n v="1635"/>
    <x v="0"/>
    <s v="Manufacturing Director"/>
    <s v="Divorced"/>
    <s v="No"/>
    <s v="Y"/>
    <n v="3"/>
    <n v="-2"/>
    <n v="0"/>
    <n v="45"/>
    <n v="0"/>
    <m/>
    <n v="0"/>
    <n v="1"/>
    <n v="1329"/>
    <n v="2"/>
    <s v="Associates Degree"/>
    <n v="1"/>
    <n v="4"/>
    <n v="59"/>
    <n v="2"/>
    <n v="2"/>
    <n v="4"/>
    <n v="5770"/>
    <n v="5388"/>
    <n v="1"/>
    <n v="19"/>
    <n v="3"/>
    <n v="1"/>
    <n v="80"/>
    <n v="2"/>
    <n v="10"/>
    <n v="3"/>
    <n v="10"/>
    <n v="7"/>
    <n v="3"/>
    <n v="9"/>
  </r>
  <r>
    <s v="No"/>
    <s v="Travel_Rarely"/>
    <s v="45 - 54"/>
    <s v="Current Employees"/>
    <s v="R&amp;D"/>
    <x v="0"/>
    <s v="STAFF-1656"/>
    <n v="1656"/>
    <x v="0"/>
    <s v="Research Director"/>
    <s v="Divorced"/>
    <s v="No"/>
    <s v="Y"/>
    <n v="3"/>
    <n v="-2"/>
    <n v="0"/>
    <n v="50"/>
    <n v="0"/>
    <m/>
    <n v="0"/>
    <n v="1"/>
    <n v="813"/>
    <n v="17"/>
    <s v="Doctoral Degree"/>
    <n v="1"/>
    <n v="4"/>
    <n v="50"/>
    <n v="2"/>
    <n v="3"/>
    <n v="3"/>
    <n v="13269"/>
    <n v="21981"/>
    <n v="5"/>
    <n v="15"/>
    <n v="3"/>
    <n v="3"/>
    <n v="80"/>
    <n v="3"/>
    <n v="19"/>
    <n v="3"/>
    <n v="14"/>
    <n v="11"/>
    <n v="1"/>
    <n v="11"/>
  </r>
  <r>
    <s v="No"/>
    <s v="Travel_Rarely"/>
    <s v="25 - 34"/>
    <s v="Current Employees"/>
    <s v="R&amp;D"/>
    <x v="2"/>
    <s v="STAFF-1502"/>
    <n v="1502"/>
    <x v="0"/>
    <s v="Laboratory Technician"/>
    <s v="Married"/>
    <s v="No"/>
    <s v="Y"/>
    <n v="5"/>
    <n v="-2"/>
    <n v="0"/>
    <n v="33"/>
    <n v="0"/>
    <m/>
    <n v="0"/>
    <n v="1"/>
    <n v="1099"/>
    <n v="4"/>
    <s v="Master's Degree"/>
    <n v="1"/>
    <n v="1"/>
    <n v="82"/>
    <n v="2"/>
    <n v="1"/>
    <n v="2"/>
    <n v="3838"/>
    <n v="8192"/>
    <n v="8"/>
    <n v="11"/>
    <n v="3"/>
    <n v="4"/>
    <n v="80"/>
    <n v="0"/>
    <n v="8"/>
    <n v="3"/>
    <n v="5"/>
    <n v="4"/>
    <n v="0"/>
    <n v="2"/>
  </r>
  <r>
    <s v="No"/>
    <s v="Travel_Rarely"/>
    <s v="35 - 44"/>
    <s v="Current Employees"/>
    <s v="R&amp;D"/>
    <x v="2"/>
    <s v="STAFF-1866"/>
    <n v="1866"/>
    <x v="0"/>
    <s v="Manager"/>
    <s v="Married"/>
    <s v="No"/>
    <s v="Y"/>
    <n v="2"/>
    <n v="-2"/>
    <n v="0"/>
    <n v="43"/>
    <n v="0"/>
    <m/>
    <n v="0"/>
    <n v="1"/>
    <n v="823"/>
    <n v="6"/>
    <s v="Bachelor's Degree"/>
    <n v="1"/>
    <n v="1"/>
    <n v="81"/>
    <n v="2"/>
    <n v="5"/>
    <n v="3"/>
    <n v="19392"/>
    <n v="22539"/>
    <n v="7"/>
    <n v="13"/>
    <n v="3"/>
    <n v="4"/>
    <n v="80"/>
    <n v="0"/>
    <n v="21"/>
    <n v="3"/>
    <n v="16"/>
    <n v="12"/>
    <n v="6"/>
    <n v="14"/>
  </r>
  <r>
    <s v="No"/>
    <s v="Travel_Rarely"/>
    <s v="45 - 54"/>
    <s v="Current Employees"/>
    <s v="R&amp;D"/>
    <x v="4"/>
    <s v="STAFF-1786"/>
    <n v="1786"/>
    <x v="0"/>
    <s v="Manager"/>
    <s v="Married"/>
    <s v="No"/>
    <s v="Y"/>
    <n v="2"/>
    <n v="-2"/>
    <n v="0"/>
    <n v="51"/>
    <n v="0"/>
    <m/>
    <n v="0"/>
    <n v="1"/>
    <n v="942"/>
    <n v="3"/>
    <s v="Bachelor's Degree"/>
    <n v="1"/>
    <n v="4"/>
    <n v="53"/>
    <n v="3"/>
    <n v="3"/>
    <n v="4"/>
    <n v="13116"/>
    <n v="22984"/>
    <n v="2"/>
    <n v="11"/>
    <n v="3"/>
    <n v="4"/>
    <n v="80"/>
    <n v="0"/>
    <n v="15"/>
    <n v="3"/>
    <n v="2"/>
    <n v="2"/>
    <n v="2"/>
    <n v="2"/>
  </r>
  <r>
    <s v="No"/>
    <s v="Travel_Rarely"/>
    <s v="25 - 34"/>
    <s v="Current Employees"/>
    <s v="R&amp;D"/>
    <x v="0"/>
    <s v="STAFF-1701"/>
    <n v="1701"/>
    <x v="0"/>
    <s v="Research Scientist"/>
    <s v="Married"/>
    <s v="No"/>
    <s v="Y"/>
    <n v="3"/>
    <n v="-2"/>
    <n v="0"/>
    <n v="34"/>
    <n v="0"/>
    <m/>
    <n v="0"/>
    <n v="1"/>
    <n v="678"/>
    <n v="19"/>
    <s v="Bachelor's Degree"/>
    <n v="1"/>
    <n v="2"/>
    <n v="35"/>
    <n v="2"/>
    <n v="1"/>
    <n v="4"/>
    <n v="2929"/>
    <n v="20338"/>
    <n v="1"/>
    <n v="12"/>
    <n v="3"/>
    <n v="2"/>
    <n v="80"/>
    <n v="0"/>
    <n v="10"/>
    <n v="3"/>
    <n v="10"/>
    <n v="9"/>
    <n v="8"/>
    <n v="7"/>
  </r>
  <r>
    <s v="No"/>
    <s v="Travel_Rarely"/>
    <s v="25 - 34"/>
    <s v="Current Employees"/>
    <s v="R&amp;D"/>
    <x v="2"/>
    <s v="STAFF-1647"/>
    <n v="1647"/>
    <x v="0"/>
    <s v="Research Scientist"/>
    <s v="Married"/>
    <s v="No"/>
    <s v="Y"/>
    <n v="0"/>
    <n v="-2"/>
    <n v="0"/>
    <n v="27"/>
    <n v="0"/>
    <m/>
    <n v="0"/>
    <n v="1"/>
    <n v="486"/>
    <n v="8"/>
    <s v="Bachelor's Degree"/>
    <n v="1"/>
    <n v="2"/>
    <n v="86"/>
    <n v="4"/>
    <n v="1"/>
    <n v="3"/>
    <n v="3517"/>
    <n v="22490"/>
    <n v="7"/>
    <n v="17"/>
    <n v="3"/>
    <n v="1"/>
    <n v="80"/>
    <n v="0"/>
    <n v="5"/>
    <n v="3"/>
    <n v="3"/>
    <n v="2"/>
    <n v="0"/>
    <n v="2"/>
  </r>
  <r>
    <s v="No"/>
    <s v="Travel_Rarely"/>
    <s v="45 - 54"/>
    <s v="Current Employees"/>
    <s v="R&amp;D"/>
    <x v="1"/>
    <s v="STAFF-1409"/>
    <n v="1409"/>
    <x v="0"/>
    <s v="Laboratory Technician"/>
    <s v="Married"/>
    <s v="No"/>
    <s v="Y"/>
    <n v="2"/>
    <n v="-2"/>
    <n v="0"/>
    <n v="52"/>
    <n v="0"/>
    <m/>
    <n v="0"/>
    <n v="1"/>
    <n v="258"/>
    <n v="8"/>
    <s v="Master's Degree"/>
    <n v="1"/>
    <n v="3"/>
    <n v="54"/>
    <n v="3"/>
    <n v="1"/>
    <n v="3"/>
    <n v="2950"/>
    <n v="17363"/>
    <n v="9"/>
    <n v="13"/>
    <n v="3"/>
    <n v="3"/>
    <n v="80"/>
    <n v="0"/>
    <n v="12"/>
    <n v="1"/>
    <n v="5"/>
    <n v="4"/>
    <n v="0"/>
    <n v="4"/>
  </r>
  <r>
    <s v="No"/>
    <s v="Travel_Rarely"/>
    <s v="35 - 44"/>
    <s v="Current Employees"/>
    <s v="R&amp;D"/>
    <x v="2"/>
    <s v="STAFF-2015"/>
    <n v="2015"/>
    <x v="0"/>
    <s v="Research Director"/>
    <s v="Married"/>
    <s v="No"/>
    <s v="Y"/>
    <n v="3"/>
    <n v="-2"/>
    <n v="0"/>
    <n v="38"/>
    <n v="0"/>
    <m/>
    <n v="0"/>
    <n v="1"/>
    <n v="201"/>
    <n v="10"/>
    <s v="Bachelor's Degree"/>
    <n v="1"/>
    <n v="2"/>
    <n v="99"/>
    <n v="1"/>
    <n v="3"/>
    <n v="3"/>
    <n v="13206"/>
    <n v="3376"/>
    <n v="3"/>
    <n v="12"/>
    <n v="3"/>
    <n v="1"/>
    <n v="80"/>
    <n v="1"/>
    <n v="20"/>
    <n v="3"/>
    <n v="18"/>
    <n v="16"/>
    <n v="1"/>
    <n v="11"/>
  </r>
  <r>
    <s v="No"/>
    <s v="Travel_Rarely"/>
    <s v="35 - 44"/>
    <s v="Current Employees"/>
    <s v="R&amp;D"/>
    <x v="2"/>
    <s v="STAFF-1640"/>
    <n v="1640"/>
    <x v="0"/>
    <s v="Research Scientist"/>
    <s v="Married"/>
    <s v="No"/>
    <s v="Y"/>
    <n v="2"/>
    <n v="-2"/>
    <n v="0"/>
    <n v="37"/>
    <n v="0"/>
    <m/>
    <n v="0"/>
    <n v="1"/>
    <n v="1470"/>
    <n v="10"/>
    <s v="Bachelor's Degree"/>
    <n v="1"/>
    <n v="2"/>
    <n v="71"/>
    <n v="3"/>
    <n v="1"/>
    <n v="2"/>
    <n v="3936"/>
    <n v="9953"/>
    <n v="1"/>
    <n v="11"/>
    <n v="3"/>
    <n v="1"/>
    <n v="80"/>
    <n v="1"/>
    <n v="8"/>
    <n v="1"/>
    <n v="8"/>
    <n v="4"/>
    <n v="7"/>
    <n v="7"/>
  </r>
  <r>
    <s v="No"/>
    <s v="Travel_Rarely"/>
    <s v="25 - 34"/>
    <s v="Current Employees"/>
    <s v="R&amp;D"/>
    <x v="1"/>
    <s v="STAFF-1544"/>
    <n v="1544"/>
    <x v="0"/>
    <s v="Healthcare Representative"/>
    <s v="Married"/>
    <s v="No"/>
    <s v="Y"/>
    <n v="3"/>
    <n v="-2"/>
    <n v="0"/>
    <n v="29"/>
    <n v="0"/>
    <m/>
    <n v="0"/>
    <n v="1"/>
    <n v="441"/>
    <n v="8"/>
    <s v="High School"/>
    <n v="1"/>
    <n v="3"/>
    <n v="39"/>
    <n v="1"/>
    <n v="2"/>
    <n v="3"/>
    <n v="9715"/>
    <n v="7288"/>
    <n v="3"/>
    <n v="13"/>
    <n v="3"/>
    <n v="3"/>
    <n v="80"/>
    <n v="1"/>
    <n v="9"/>
    <n v="3"/>
    <n v="7"/>
    <n v="7"/>
    <n v="0"/>
    <n v="7"/>
  </r>
  <r>
    <s v="No"/>
    <s v="Travel_Rarely"/>
    <s v="35 - 44"/>
    <s v="Current Employees"/>
    <s v="R&amp;D"/>
    <x v="0"/>
    <s v="STAFF-2052"/>
    <n v="2052"/>
    <x v="0"/>
    <s v="Research Scientist"/>
    <s v="Married"/>
    <s v="No"/>
    <s v="Y"/>
    <n v="5"/>
    <n v="-2"/>
    <n v="0"/>
    <n v="35"/>
    <n v="0"/>
    <m/>
    <n v="0"/>
    <n v="1"/>
    <n v="287"/>
    <n v="1"/>
    <s v="Master's Degree"/>
    <n v="1"/>
    <n v="3"/>
    <n v="62"/>
    <n v="1"/>
    <n v="1"/>
    <n v="4"/>
    <n v="2977"/>
    <n v="8952"/>
    <n v="1"/>
    <n v="12"/>
    <n v="3"/>
    <n v="4"/>
    <n v="80"/>
    <n v="1"/>
    <n v="4"/>
    <n v="3"/>
    <n v="4"/>
    <n v="3"/>
    <n v="1"/>
    <n v="1"/>
  </r>
  <r>
    <s v="No"/>
    <s v="Travel_Rarely"/>
    <s v="35 - 44"/>
    <s v="Current Employees"/>
    <s v="R&amp;D"/>
    <x v="0"/>
    <s v="STAFF-1802"/>
    <n v="1802"/>
    <x v="0"/>
    <s v="Laboratory Technician"/>
    <s v="Married"/>
    <s v="No"/>
    <s v="Y"/>
    <n v="5"/>
    <n v="-2"/>
    <n v="0"/>
    <n v="40"/>
    <n v="0"/>
    <m/>
    <n v="0"/>
    <n v="1"/>
    <n v="616"/>
    <n v="2"/>
    <s v="Associates Degree"/>
    <n v="1"/>
    <n v="3"/>
    <n v="99"/>
    <n v="3"/>
    <n v="1"/>
    <n v="3"/>
    <n v="3377"/>
    <n v="25605"/>
    <n v="4"/>
    <n v="17"/>
    <n v="3"/>
    <n v="4"/>
    <n v="80"/>
    <n v="1"/>
    <n v="7"/>
    <n v="2"/>
    <n v="4"/>
    <n v="3"/>
    <n v="0"/>
    <n v="2"/>
  </r>
  <r>
    <s v="No"/>
    <s v="Travel_Rarely"/>
    <s v="45 - 54"/>
    <s v="Current Employees"/>
    <s v="R&amp;D"/>
    <x v="0"/>
    <s v="STAFF-1617"/>
    <n v="1617"/>
    <x v="0"/>
    <s v="Laboratory Technician"/>
    <s v="Married"/>
    <s v="No"/>
    <s v="Y"/>
    <n v="3"/>
    <n v="-2"/>
    <n v="0"/>
    <n v="49"/>
    <n v="0"/>
    <m/>
    <n v="0"/>
    <n v="1"/>
    <n v="722"/>
    <n v="25"/>
    <s v="Master's Degree"/>
    <n v="1"/>
    <n v="3"/>
    <n v="84"/>
    <n v="3"/>
    <n v="1"/>
    <n v="3"/>
    <n v="3211"/>
    <n v="22102"/>
    <n v="1"/>
    <n v="14"/>
    <n v="3"/>
    <n v="4"/>
    <n v="80"/>
    <n v="1"/>
    <n v="10"/>
    <n v="2"/>
    <n v="9"/>
    <n v="6"/>
    <n v="1"/>
    <n v="4"/>
  </r>
  <r>
    <s v="No"/>
    <s v="Travel_Rarely"/>
    <s v="45 - 54"/>
    <s v="Current Employees"/>
    <s v="R&amp;D"/>
    <x v="1"/>
    <s v="STAFF-1576"/>
    <n v="1576"/>
    <x v="0"/>
    <s v="Research Scientist"/>
    <s v="Married"/>
    <s v="No"/>
    <s v="Y"/>
    <n v="3"/>
    <n v="-2"/>
    <n v="0"/>
    <n v="48"/>
    <n v="0"/>
    <m/>
    <n v="0"/>
    <n v="1"/>
    <n v="1108"/>
    <n v="15"/>
    <s v="Master's Degree"/>
    <n v="1"/>
    <n v="3"/>
    <n v="65"/>
    <n v="3"/>
    <n v="1"/>
    <n v="3"/>
    <n v="2367"/>
    <n v="16530"/>
    <n v="8"/>
    <n v="12"/>
    <n v="3"/>
    <n v="4"/>
    <n v="80"/>
    <n v="1"/>
    <n v="10"/>
    <n v="2"/>
    <n v="8"/>
    <n v="2"/>
    <n v="7"/>
    <n v="6"/>
  </r>
  <r>
    <s v="No"/>
    <s v="Travel_Rarely"/>
    <s v="25 - 34"/>
    <s v="Current Employees"/>
    <s v="R&amp;D"/>
    <x v="0"/>
    <s v="STAFF-1447"/>
    <n v="1447"/>
    <x v="0"/>
    <s v="Laboratory Technician"/>
    <s v="Married"/>
    <s v="No"/>
    <s v="Y"/>
    <n v="2"/>
    <n v="-2"/>
    <n v="0"/>
    <n v="34"/>
    <n v="0"/>
    <m/>
    <n v="0"/>
    <n v="1"/>
    <n v="401"/>
    <n v="1"/>
    <s v="Bachelor's Degree"/>
    <n v="1"/>
    <n v="4"/>
    <n v="86"/>
    <n v="2"/>
    <n v="1"/>
    <n v="2"/>
    <n v="3294"/>
    <n v="3708"/>
    <n v="5"/>
    <n v="17"/>
    <n v="3"/>
    <n v="1"/>
    <n v="80"/>
    <n v="1"/>
    <n v="7"/>
    <n v="2"/>
    <n v="5"/>
    <n v="4"/>
    <n v="0"/>
    <n v="2"/>
  </r>
  <r>
    <s v="No"/>
    <s v="Travel_Rarely"/>
    <s v="25 - 34"/>
    <s v="Current Employees"/>
    <s v="R&amp;D"/>
    <x v="0"/>
    <s v="STAFF-1555"/>
    <n v="1555"/>
    <x v="0"/>
    <s v="Research Scientist"/>
    <s v="Married"/>
    <s v="No"/>
    <s v="Y"/>
    <n v="2"/>
    <n v="-2"/>
    <n v="0"/>
    <n v="32"/>
    <n v="0"/>
    <m/>
    <n v="0"/>
    <n v="1"/>
    <n v="824"/>
    <n v="5"/>
    <s v="Associates Degree"/>
    <n v="1"/>
    <n v="4"/>
    <n v="67"/>
    <n v="2"/>
    <n v="2"/>
    <n v="2"/>
    <n v="5878"/>
    <n v="15624"/>
    <n v="3"/>
    <n v="12"/>
    <n v="3"/>
    <n v="1"/>
    <n v="80"/>
    <n v="1"/>
    <n v="12"/>
    <n v="3"/>
    <n v="7"/>
    <n v="1"/>
    <n v="2"/>
    <n v="5"/>
  </r>
  <r>
    <s v="No"/>
    <s v="Travel_Rarely"/>
    <s v="35 - 44"/>
    <s v="Current Employees"/>
    <s v="R&amp;D"/>
    <x v="1"/>
    <s v="STAFF-1782"/>
    <n v="1782"/>
    <x v="0"/>
    <s v="Laboratory Technician"/>
    <s v="Married"/>
    <s v="No"/>
    <s v="Y"/>
    <n v="3"/>
    <n v="-2"/>
    <n v="0"/>
    <n v="38"/>
    <n v="0"/>
    <m/>
    <n v="0"/>
    <n v="1"/>
    <n v="1153"/>
    <n v="6"/>
    <s v="Associates Degree"/>
    <n v="1"/>
    <n v="4"/>
    <n v="40"/>
    <n v="2"/>
    <n v="1"/>
    <n v="3"/>
    <n v="3702"/>
    <n v="16376"/>
    <n v="1"/>
    <n v="11"/>
    <n v="3"/>
    <n v="2"/>
    <n v="80"/>
    <n v="1"/>
    <n v="5"/>
    <n v="3"/>
    <n v="5"/>
    <n v="4"/>
    <n v="0"/>
    <n v="4"/>
  </r>
  <r>
    <s v="No"/>
    <s v="Travel_Rarely"/>
    <s v="35 - 44"/>
    <s v="Current Employees"/>
    <s v="R&amp;D"/>
    <x v="2"/>
    <s v="STAFF-1687"/>
    <n v="1687"/>
    <x v="0"/>
    <s v="Laboratory Technician"/>
    <s v="Married"/>
    <s v="No"/>
    <s v="Y"/>
    <n v="5"/>
    <n v="-2"/>
    <n v="0"/>
    <n v="38"/>
    <n v="0"/>
    <m/>
    <n v="0"/>
    <n v="1"/>
    <n v="1495"/>
    <n v="4"/>
    <s v="Associates Degree"/>
    <n v="1"/>
    <n v="4"/>
    <n v="87"/>
    <n v="3"/>
    <n v="1"/>
    <n v="3"/>
    <n v="3306"/>
    <n v="26176"/>
    <n v="7"/>
    <n v="19"/>
    <n v="3"/>
    <n v="4"/>
    <n v="80"/>
    <n v="1"/>
    <n v="7"/>
    <n v="2"/>
    <n v="0"/>
    <n v="0"/>
    <n v="0"/>
    <n v="0"/>
  </r>
  <r>
    <s v="No"/>
    <s v="Travel_Rarely"/>
    <s v="25 - 34"/>
    <s v="Current Employees"/>
    <s v="R&amp;D"/>
    <x v="2"/>
    <s v="STAFF-1709"/>
    <n v="1709"/>
    <x v="0"/>
    <s v="Laboratory Technician"/>
    <s v="Married"/>
    <s v="No"/>
    <s v="Y"/>
    <n v="2"/>
    <n v="-2"/>
    <n v="0"/>
    <n v="29"/>
    <n v="0"/>
    <m/>
    <n v="0"/>
    <n v="1"/>
    <n v="1082"/>
    <n v="9"/>
    <s v="Master's Degree"/>
    <n v="1"/>
    <n v="4"/>
    <n v="43"/>
    <n v="3"/>
    <n v="1"/>
    <n v="3"/>
    <n v="2974"/>
    <n v="25412"/>
    <n v="9"/>
    <n v="17"/>
    <n v="3"/>
    <n v="3"/>
    <n v="80"/>
    <n v="1"/>
    <n v="9"/>
    <n v="3"/>
    <n v="5"/>
    <n v="3"/>
    <n v="1"/>
    <n v="2"/>
  </r>
  <r>
    <s v="No"/>
    <s v="Travel_Rarely"/>
    <s v="45 - 54"/>
    <s v="Current Employees"/>
    <s v="R&amp;D"/>
    <x v="2"/>
    <s v="STAFF-1830"/>
    <n v="1830"/>
    <x v="0"/>
    <s v="Research Scientist"/>
    <s v="Married"/>
    <s v="No"/>
    <s v="Y"/>
    <n v="2"/>
    <n v="-2"/>
    <n v="0"/>
    <n v="54"/>
    <n v="0"/>
    <m/>
    <n v="0"/>
    <n v="1"/>
    <n v="431"/>
    <n v="7"/>
    <s v="Master's Degree"/>
    <n v="1"/>
    <n v="4"/>
    <n v="68"/>
    <n v="3"/>
    <n v="2"/>
    <n v="4"/>
    <n v="6854"/>
    <n v="15696"/>
    <n v="4"/>
    <n v="15"/>
    <n v="3"/>
    <n v="2"/>
    <n v="80"/>
    <n v="1"/>
    <n v="14"/>
    <n v="2"/>
    <n v="7"/>
    <n v="1"/>
    <n v="1"/>
    <n v="7"/>
  </r>
  <r>
    <s v="No"/>
    <s v="Travel_Rarely"/>
    <s v="35 - 44"/>
    <s v="Current Employees"/>
    <s v="R&amp;D"/>
    <x v="0"/>
    <s v="STAFF-1628"/>
    <n v="1628"/>
    <x v="0"/>
    <s v="Manufacturing Director"/>
    <s v="Married"/>
    <s v="No"/>
    <s v="Y"/>
    <n v="2"/>
    <n v="-2"/>
    <n v="0"/>
    <n v="40"/>
    <n v="0"/>
    <m/>
    <n v="0"/>
    <n v="1"/>
    <n v="884"/>
    <n v="15"/>
    <s v="Bachelor's Degree"/>
    <n v="1"/>
    <n v="1"/>
    <n v="80"/>
    <n v="2"/>
    <n v="3"/>
    <n v="3"/>
    <n v="10435"/>
    <n v="25800"/>
    <n v="1"/>
    <n v="13"/>
    <n v="3"/>
    <n v="4"/>
    <n v="80"/>
    <n v="2"/>
    <n v="18"/>
    <n v="3"/>
    <n v="18"/>
    <n v="15"/>
    <n v="14"/>
    <n v="12"/>
  </r>
  <r>
    <s v="No"/>
    <s v="Travel_Rarely"/>
    <s v="45 - 54"/>
    <s v="Current Employees"/>
    <s v="R&amp;D"/>
    <x v="1"/>
    <s v="STAFF-1655"/>
    <n v="1655"/>
    <x v="0"/>
    <s v="Research Director"/>
    <s v="Married"/>
    <s v="No"/>
    <s v="Y"/>
    <n v="2"/>
    <n v="-2"/>
    <n v="0"/>
    <n v="49"/>
    <n v="0"/>
    <m/>
    <n v="0"/>
    <n v="1"/>
    <n v="301"/>
    <n v="22"/>
    <s v="Master's Degree"/>
    <n v="1"/>
    <n v="1"/>
    <n v="72"/>
    <n v="3"/>
    <n v="4"/>
    <n v="2"/>
    <n v="16413"/>
    <n v="3498"/>
    <n v="3"/>
    <n v="16"/>
    <n v="3"/>
    <n v="2"/>
    <n v="80"/>
    <n v="2"/>
    <n v="27"/>
    <n v="3"/>
    <n v="4"/>
    <n v="2"/>
    <n v="1"/>
    <n v="2"/>
  </r>
  <r>
    <s v="No"/>
    <s v="Travel_Rarely"/>
    <s v="45 - 54"/>
    <s v="Current Employees"/>
    <s v="R&amp;D"/>
    <x v="0"/>
    <s v="STAFF-1969"/>
    <n v="1969"/>
    <x v="0"/>
    <s v="Research Scientist"/>
    <s v="Married"/>
    <s v="No"/>
    <s v="Y"/>
    <n v="6"/>
    <n v="-2"/>
    <n v="0"/>
    <n v="54"/>
    <n v="0"/>
    <m/>
    <n v="0"/>
    <n v="1"/>
    <n v="155"/>
    <n v="9"/>
    <s v="Associates Degree"/>
    <n v="1"/>
    <n v="1"/>
    <n v="67"/>
    <n v="3"/>
    <n v="2"/>
    <n v="3"/>
    <n v="2897"/>
    <n v="22474"/>
    <n v="3"/>
    <n v="11"/>
    <n v="3"/>
    <n v="3"/>
    <n v="80"/>
    <n v="2"/>
    <n v="9"/>
    <n v="2"/>
    <n v="4"/>
    <n v="3"/>
    <n v="2"/>
    <n v="3"/>
  </r>
  <r>
    <s v="No"/>
    <s v="Travel_Rarely"/>
    <s v="45 - 54"/>
    <s v="Current Employees"/>
    <s v="R&amp;D"/>
    <x v="2"/>
    <s v="STAFF-1443"/>
    <n v="1443"/>
    <x v="0"/>
    <s v="Research Director"/>
    <s v="Married"/>
    <s v="No"/>
    <s v="Y"/>
    <n v="2"/>
    <n v="-2"/>
    <n v="0"/>
    <n v="47"/>
    <n v="0"/>
    <m/>
    <n v="0"/>
    <n v="1"/>
    <n v="359"/>
    <n v="2"/>
    <s v="Master's Degree"/>
    <n v="1"/>
    <n v="1"/>
    <n v="82"/>
    <n v="3"/>
    <n v="4"/>
    <n v="3"/>
    <n v="17169"/>
    <n v="26703"/>
    <n v="3"/>
    <n v="19"/>
    <n v="3"/>
    <n v="2"/>
    <n v="80"/>
    <n v="2"/>
    <n v="26"/>
    <n v="4"/>
    <n v="20"/>
    <n v="17"/>
    <n v="5"/>
    <n v="6"/>
  </r>
  <r>
    <s v="No"/>
    <s v="Travel_Rarely"/>
    <s v="45 - 54"/>
    <s v="Current Employees"/>
    <s v="R&amp;D"/>
    <x v="0"/>
    <s v="STAFF-1888"/>
    <n v="1888"/>
    <x v="0"/>
    <s v="Manufacturing Director"/>
    <s v="Married"/>
    <s v="No"/>
    <s v="Y"/>
    <n v="2"/>
    <n v="-2"/>
    <n v="0"/>
    <n v="45"/>
    <n v="0"/>
    <m/>
    <n v="0"/>
    <n v="1"/>
    <n v="556"/>
    <n v="25"/>
    <s v="Associates Degree"/>
    <n v="1"/>
    <n v="2"/>
    <n v="93"/>
    <n v="2"/>
    <n v="2"/>
    <n v="4"/>
    <n v="5906"/>
    <n v="23888"/>
    <n v="0"/>
    <n v="13"/>
    <n v="3"/>
    <n v="4"/>
    <n v="80"/>
    <n v="2"/>
    <n v="10"/>
    <n v="2"/>
    <n v="9"/>
    <n v="8"/>
    <n v="3"/>
    <n v="8"/>
  </r>
  <r>
    <s v="No"/>
    <s v="Travel_Rarely"/>
    <s v="35 - 44"/>
    <s v="Current Employees"/>
    <s v="R&amp;D"/>
    <x v="0"/>
    <s v="STAFF-1651"/>
    <n v="1651"/>
    <x v="0"/>
    <s v="Healthcare Representative"/>
    <s v="Married"/>
    <s v="No"/>
    <s v="Y"/>
    <n v="6"/>
    <n v="-2"/>
    <n v="0"/>
    <n v="36"/>
    <n v="0"/>
    <m/>
    <n v="0"/>
    <n v="1"/>
    <n v="711"/>
    <n v="5"/>
    <s v="Master's Degree"/>
    <n v="1"/>
    <n v="2"/>
    <n v="42"/>
    <n v="3"/>
    <n v="3"/>
    <n v="3"/>
    <n v="8008"/>
    <n v="22792"/>
    <n v="4"/>
    <n v="12"/>
    <n v="3"/>
    <n v="3"/>
    <n v="80"/>
    <n v="2"/>
    <n v="9"/>
    <n v="3"/>
    <n v="3"/>
    <n v="2"/>
    <n v="0"/>
    <n v="2"/>
  </r>
  <r>
    <s v="No"/>
    <s v="Travel_Rarely"/>
    <s v="25 - 34"/>
    <s v="Current Employees"/>
    <s v="R&amp;D"/>
    <x v="1"/>
    <s v="STAFF-1607"/>
    <n v="1607"/>
    <x v="0"/>
    <s v="Research Scientist"/>
    <s v="Married"/>
    <s v="No"/>
    <s v="Y"/>
    <n v="3"/>
    <n v="-2"/>
    <n v="0"/>
    <n v="32"/>
    <n v="0"/>
    <m/>
    <n v="0"/>
    <n v="1"/>
    <n v="634"/>
    <n v="5"/>
    <s v="Master's Degree"/>
    <n v="1"/>
    <n v="2"/>
    <n v="35"/>
    <n v="4"/>
    <n v="1"/>
    <n v="4"/>
    <n v="3312"/>
    <n v="18783"/>
    <n v="3"/>
    <n v="17"/>
    <n v="3"/>
    <n v="4"/>
    <n v="80"/>
    <n v="2"/>
    <n v="6"/>
    <n v="3"/>
    <n v="3"/>
    <n v="2"/>
    <n v="0"/>
    <n v="2"/>
  </r>
  <r>
    <s v="No"/>
    <s v="Travel_Rarely"/>
    <s v="35 - 44"/>
    <s v="Current Employees"/>
    <s v="R&amp;D"/>
    <x v="2"/>
    <s v="STAFF-2051"/>
    <n v="2051"/>
    <x v="0"/>
    <s v="Research Scientist"/>
    <s v="Married"/>
    <s v="No"/>
    <s v="Y"/>
    <n v="2"/>
    <n v="-2"/>
    <n v="0"/>
    <n v="40"/>
    <n v="0"/>
    <m/>
    <n v="0"/>
    <n v="1"/>
    <n v="1194"/>
    <n v="2"/>
    <s v="Master's Degree"/>
    <n v="1"/>
    <n v="3"/>
    <n v="98"/>
    <n v="3"/>
    <n v="1"/>
    <n v="3"/>
    <n v="2001"/>
    <n v="12549"/>
    <n v="2"/>
    <n v="14"/>
    <n v="3"/>
    <n v="2"/>
    <n v="80"/>
    <n v="3"/>
    <n v="20"/>
    <n v="3"/>
    <n v="5"/>
    <n v="3"/>
    <n v="0"/>
    <n v="2"/>
  </r>
  <r>
    <s v="No"/>
    <s v="Travel_Rarely"/>
    <s v="25 - 34"/>
    <s v="Current Employees"/>
    <s v="R&amp;D"/>
    <x v="0"/>
    <s v="STAFF-1430"/>
    <n v="1430"/>
    <x v="0"/>
    <s v="Research Director"/>
    <s v="Single"/>
    <s v="No"/>
    <s v="Y"/>
    <n v="3"/>
    <n v="-2"/>
    <n v="0"/>
    <n v="31"/>
    <n v="0"/>
    <m/>
    <n v="0"/>
    <n v="1"/>
    <n v="182"/>
    <n v="8"/>
    <s v="Doctoral Degree"/>
    <n v="1"/>
    <n v="1"/>
    <n v="93"/>
    <n v="3"/>
    <n v="4"/>
    <n v="2"/>
    <n v="16422"/>
    <n v="8847"/>
    <n v="3"/>
    <n v="11"/>
    <n v="3"/>
    <n v="3"/>
    <n v="80"/>
    <n v="0"/>
    <n v="9"/>
    <n v="4"/>
    <n v="3"/>
    <n v="2"/>
    <n v="1"/>
    <n v="0"/>
  </r>
  <r>
    <s v="No"/>
    <s v="Travel_Rarely"/>
    <s v="35 - 44"/>
    <s v="Current Employees"/>
    <s v="R&amp;D"/>
    <x v="2"/>
    <s v="STAFF-1411"/>
    <n v="1411"/>
    <x v="0"/>
    <s v="Laboratory Technician"/>
    <s v="Single"/>
    <s v="No"/>
    <s v="Y"/>
    <n v="6"/>
    <n v="-2"/>
    <n v="0"/>
    <n v="37"/>
    <n v="0"/>
    <m/>
    <n v="0"/>
    <n v="1"/>
    <n v="1462"/>
    <n v="11"/>
    <s v="Bachelor's Degree"/>
    <n v="1"/>
    <n v="1"/>
    <n v="94"/>
    <n v="3"/>
    <n v="1"/>
    <n v="3"/>
    <n v="3629"/>
    <n v="19106"/>
    <n v="4"/>
    <n v="18"/>
    <n v="3"/>
    <n v="1"/>
    <n v="80"/>
    <n v="0"/>
    <n v="8"/>
    <n v="3"/>
    <n v="3"/>
    <n v="2"/>
    <n v="0"/>
    <n v="2"/>
  </r>
  <r>
    <s v="No"/>
    <s v="Travel_Rarely"/>
    <s v="25 - 34"/>
    <s v="Current Employees"/>
    <s v="R&amp;D"/>
    <x v="2"/>
    <s v="STAFF-1816"/>
    <n v="1816"/>
    <x v="0"/>
    <s v="Manufacturing Director"/>
    <s v="Single"/>
    <s v="No"/>
    <s v="Y"/>
    <n v="3"/>
    <n v="-2"/>
    <n v="0"/>
    <n v="30"/>
    <n v="0"/>
    <m/>
    <n v="0"/>
    <n v="1"/>
    <n v="1092"/>
    <n v="10"/>
    <s v="Bachelor's Degree"/>
    <n v="1"/>
    <n v="1"/>
    <n v="64"/>
    <n v="3"/>
    <n v="3"/>
    <n v="3"/>
    <n v="9667"/>
    <n v="2739"/>
    <n v="9"/>
    <n v="14"/>
    <n v="3"/>
    <n v="2"/>
    <n v="80"/>
    <n v="0"/>
    <n v="9"/>
    <n v="3"/>
    <n v="7"/>
    <n v="7"/>
    <n v="0"/>
    <n v="2"/>
  </r>
  <r>
    <s v="No"/>
    <s v="Travel_Rarely"/>
    <s v="35 - 44"/>
    <s v="Current Employees"/>
    <s v="R&amp;D"/>
    <x v="0"/>
    <s v="STAFF-1525"/>
    <n v="1525"/>
    <x v="0"/>
    <s v="Manufacturing Director"/>
    <s v="Single"/>
    <s v="No"/>
    <s v="Y"/>
    <n v="3"/>
    <n v="-2"/>
    <n v="0"/>
    <n v="39"/>
    <n v="0"/>
    <m/>
    <n v="0"/>
    <n v="1"/>
    <n v="1089"/>
    <n v="6"/>
    <s v="Bachelor's Degree"/>
    <n v="1"/>
    <n v="2"/>
    <n v="32"/>
    <n v="3"/>
    <n v="3"/>
    <n v="2"/>
    <n v="8376"/>
    <n v="9150"/>
    <n v="4"/>
    <n v="18"/>
    <n v="3"/>
    <n v="4"/>
    <n v="80"/>
    <n v="0"/>
    <n v="9"/>
    <n v="3"/>
    <n v="2"/>
    <n v="0"/>
    <n v="2"/>
    <n v="2"/>
  </r>
  <r>
    <s v="No"/>
    <s v="Travel_Rarely"/>
    <s v="45 - 54"/>
    <s v="Current Employees"/>
    <s v="R&amp;D"/>
    <x v="0"/>
    <s v="STAFF-1856"/>
    <n v="1856"/>
    <x v="0"/>
    <s v="Laboratory Technician"/>
    <s v="Single"/>
    <s v="No"/>
    <s v="Y"/>
    <n v="2"/>
    <n v="-2"/>
    <n v="0"/>
    <n v="47"/>
    <n v="0"/>
    <m/>
    <n v="0"/>
    <n v="1"/>
    <n v="207"/>
    <n v="9"/>
    <s v="Master's Degree"/>
    <n v="1"/>
    <n v="2"/>
    <n v="64"/>
    <n v="3"/>
    <n v="1"/>
    <n v="3"/>
    <n v="2105"/>
    <n v="5411"/>
    <n v="4"/>
    <n v="12"/>
    <n v="3"/>
    <n v="3"/>
    <n v="80"/>
    <n v="0"/>
    <n v="7"/>
    <n v="3"/>
    <n v="2"/>
    <n v="2"/>
    <n v="2"/>
    <n v="0"/>
  </r>
  <r>
    <s v="No"/>
    <s v="Travel_Rarely"/>
    <s v="25 - 34"/>
    <s v="Current Employees"/>
    <s v="R&amp;D"/>
    <x v="0"/>
    <s v="STAFF-2010"/>
    <n v="2010"/>
    <x v="0"/>
    <s v="Laboratory Technician"/>
    <s v="Single"/>
    <s v="No"/>
    <s v="Y"/>
    <n v="3"/>
    <n v="-2"/>
    <n v="0"/>
    <n v="32"/>
    <n v="0"/>
    <m/>
    <n v="0"/>
    <n v="1"/>
    <n v="267"/>
    <n v="29"/>
    <s v="Master's Degree"/>
    <n v="1"/>
    <n v="3"/>
    <n v="49"/>
    <n v="2"/>
    <n v="1"/>
    <n v="2"/>
    <n v="2837"/>
    <n v="15919"/>
    <n v="1"/>
    <n v="13"/>
    <n v="3"/>
    <n v="3"/>
    <n v="80"/>
    <n v="0"/>
    <n v="6"/>
    <n v="3"/>
    <n v="6"/>
    <n v="2"/>
    <n v="4"/>
    <n v="1"/>
  </r>
  <r>
    <s v="No"/>
    <s v="Travel_Rarely"/>
    <s v="Under 25"/>
    <s v="Current Employees"/>
    <s v="R&amp;D"/>
    <x v="2"/>
    <s v="STAFF-1735"/>
    <n v="1735"/>
    <x v="0"/>
    <s v="Laboratory Technician"/>
    <s v="Single"/>
    <s v="No"/>
    <s v="Y"/>
    <n v="3"/>
    <n v="-2"/>
    <n v="0"/>
    <n v="23"/>
    <n v="0"/>
    <m/>
    <n v="0"/>
    <n v="1"/>
    <n v="160"/>
    <n v="4"/>
    <s v="High School"/>
    <n v="1"/>
    <n v="3"/>
    <n v="51"/>
    <n v="3"/>
    <n v="1"/>
    <n v="2"/>
    <n v="3295"/>
    <n v="12862"/>
    <n v="1"/>
    <n v="13"/>
    <n v="3"/>
    <n v="3"/>
    <n v="80"/>
    <n v="0"/>
    <n v="3"/>
    <n v="1"/>
    <n v="3"/>
    <n v="2"/>
    <n v="1"/>
    <n v="2"/>
  </r>
  <r>
    <s v="No"/>
    <s v="Travel_Rarely"/>
    <s v="25 - 34"/>
    <s v="Current Employees"/>
    <s v="R&amp;D"/>
    <x v="2"/>
    <s v="STAFF-1751"/>
    <n v="1751"/>
    <x v="0"/>
    <s v="Research Scientist"/>
    <s v="Single"/>
    <s v="No"/>
    <s v="Y"/>
    <n v="5"/>
    <n v="-2"/>
    <n v="0"/>
    <n v="27"/>
    <n v="0"/>
    <m/>
    <n v="0"/>
    <n v="1"/>
    <n v="1054"/>
    <n v="8"/>
    <s v="Bachelor's Degree"/>
    <n v="1"/>
    <n v="3"/>
    <n v="67"/>
    <n v="3"/>
    <n v="1"/>
    <n v="4"/>
    <n v="3445"/>
    <n v="6152"/>
    <n v="1"/>
    <n v="11"/>
    <n v="3"/>
    <n v="3"/>
    <n v="80"/>
    <n v="0"/>
    <n v="6"/>
    <n v="2"/>
    <n v="6"/>
    <n v="2"/>
    <n v="1"/>
    <n v="4"/>
  </r>
  <r>
    <s v="No"/>
    <s v="Travel_Rarely"/>
    <s v="25 - 34"/>
    <s v="Current Employees"/>
    <s v="R&amp;D"/>
    <x v="2"/>
    <s v="STAFF-2054"/>
    <n v="2054"/>
    <x v="0"/>
    <s v="Research Scientist"/>
    <s v="Single"/>
    <s v="No"/>
    <s v="Y"/>
    <n v="3"/>
    <n v="-2"/>
    <n v="0"/>
    <n v="29"/>
    <n v="0"/>
    <m/>
    <n v="0"/>
    <n v="1"/>
    <n v="468"/>
    <n v="28"/>
    <s v="Master's Degree"/>
    <n v="1"/>
    <n v="4"/>
    <n v="73"/>
    <n v="2"/>
    <n v="1"/>
    <n v="3"/>
    <n v="3785"/>
    <n v="8489"/>
    <n v="1"/>
    <n v="14"/>
    <n v="3"/>
    <n v="2"/>
    <n v="80"/>
    <n v="0"/>
    <n v="5"/>
    <n v="1"/>
    <n v="5"/>
    <n v="4"/>
    <n v="0"/>
    <n v="4"/>
  </r>
  <r>
    <s v="No"/>
    <s v="Travel_Rarely"/>
    <s v="35 - 44"/>
    <s v="Current Employees"/>
    <s v="R&amp;D"/>
    <x v="0"/>
    <s v="STAFF-1529"/>
    <n v="1529"/>
    <x v="0"/>
    <s v="Healthcare Representative"/>
    <s v="Single"/>
    <s v="No"/>
    <s v="Y"/>
    <n v="3"/>
    <n v="-2"/>
    <n v="0"/>
    <n v="35"/>
    <n v="0"/>
    <m/>
    <n v="0"/>
    <n v="1"/>
    <n v="1029"/>
    <n v="16"/>
    <s v="Bachelor's Degree"/>
    <n v="1"/>
    <n v="4"/>
    <n v="91"/>
    <n v="2"/>
    <n v="3"/>
    <n v="2"/>
    <n v="8606"/>
    <n v="21195"/>
    <n v="1"/>
    <n v="19"/>
    <n v="3"/>
    <n v="4"/>
    <n v="80"/>
    <n v="0"/>
    <n v="11"/>
    <n v="1"/>
    <n v="11"/>
    <n v="8"/>
    <n v="3"/>
    <n v="3"/>
  </r>
  <r>
    <s v="No"/>
    <s v="Travel_Rarely"/>
    <s v="45 - 54"/>
    <s v="Current Employees"/>
    <s v="R&amp;D"/>
    <x v="4"/>
    <s v="STAFF-1719"/>
    <n v="1719"/>
    <x v="0"/>
    <s v="Research Director"/>
    <s v="Single"/>
    <s v="No"/>
    <s v="Y"/>
    <n v="2"/>
    <n v="-2"/>
    <n v="0"/>
    <n v="45"/>
    <n v="0"/>
    <m/>
    <n v="0"/>
    <n v="1"/>
    <n v="1005"/>
    <n v="28"/>
    <s v="Associates Degree"/>
    <n v="1"/>
    <n v="4"/>
    <n v="48"/>
    <n v="2"/>
    <n v="4"/>
    <n v="4"/>
    <n v="16704"/>
    <n v="17119"/>
    <n v="1"/>
    <n v="11"/>
    <n v="3"/>
    <n v="3"/>
    <n v="80"/>
    <n v="0"/>
    <n v="21"/>
    <n v="3"/>
    <n v="21"/>
    <n v="6"/>
    <n v="8"/>
    <n v="6"/>
  </r>
  <r>
    <s v="No"/>
    <s v="Travel_Rarely"/>
    <s v="45 - 54"/>
    <s v="Current Employees"/>
    <s v="R&amp;D"/>
    <x v="2"/>
    <s v="STAFF-1422"/>
    <n v="1422"/>
    <x v="0"/>
    <s v="Research Director"/>
    <s v="Single"/>
    <s v="No"/>
    <s v="Y"/>
    <n v="3"/>
    <n v="-2"/>
    <n v="0"/>
    <n v="54"/>
    <n v="0"/>
    <m/>
    <n v="0"/>
    <n v="1"/>
    <n v="971"/>
    <n v="1"/>
    <s v="Bachelor's Degree"/>
    <n v="1"/>
    <n v="4"/>
    <n v="54"/>
    <n v="3"/>
    <n v="4"/>
    <n v="4"/>
    <n v="17328"/>
    <n v="5652"/>
    <n v="6"/>
    <n v="19"/>
    <n v="3"/>
    <n v="4"/>
    <n v="80"/>
    <n v="0"/>
    <n v="29"/>
    <n v="2"/>
    <n v="20"/>
    <n v="7"/>
    <n v="12"/>
    <n v="7"/>
  </r>
  <r>
    <s v="No"/>
    <s v="Travel_Rarely"/>
    <s v="45 - 54"/>
    <s v="Current Employees"/>
    <s v="Sales"/>
    <x v="4"/>
    <s v="STAFF-1863"/>
    <n v="1863"/>
    <x v="0"/>
    <s v="Sales Executive"/>
    <s v="Divorced"/>
    <s v="No"/>
    <s v="Y"/>
    <n v="5"/>
    <n v="-2"/>
    <n v="0"/>
    <n v="46"/>
    <n v="0"/>
    <m/>
    <n v="0"/>
    <n v="1"/>
    <n v="1319"/>
    <n v="3"/>
    <s v="Bachelor's Degree"/>
    <n v="1"/>
    <n v="4"/>
    <n v="45"/>
    <n v="4"/>
    <n v="4"/>
    <n v="4"/>
    <n v="13225"/>
    <n v="7739"/>
    <n v="2"/>
    <n v="12"/>
    <n v="3"/>
    <n v="4"/>
    <n v="80"/>
    <n v="1"/>
    <n v="25"/>
    <n v="3"/>
    <n v="19"/>
    <n v="17"/>
    <n v="2"/>
    <n v="8"/>
  </r>
  <r>
    <s v="No"/>
    <s v="Travel_Rarely"/>
    <s v="45 - 54"/>
    <s v="Current Employees"/>
    <s v="Sales"/>
    <x v="0"/>
    <s v="STAFF-1557"/>
    <n v="1557"/>
    <x v="0"/>
    <s v="Sales Executive"/>
    <s v="Divorced"/>
    <s v="No"/>
    <s v="Y"/>
    <n v="2"/>
    <n v="-2"/>
    <n v="0"/>
    <n v="48"/>
    <n v="0"/>
    <m/>
    <n v="0"/>
    <n v="1"/>
    <n v="492"/>
    <n v="16"/>
    <s v="Master's Degree"/>
    <n v="1"/>
    <n v="3"/>
    <n v="96"/>
    <n v="3"/>
    <n v="2"/>
    <n v="3"/>
    <n v="6439"/>
    <n v="13693"/>
    <n v="8"/>
    <n v="14"/>
    <n v="3"/>
    <n v="3"/>
    <n v="80"/>
    <n v="1"/>
    <n v="18"/>
    <n v="3"/>
    <n v="8"/>
    <n v="7"/>
    <n v="7"/>
    <n v="7"/>
  </r>
  <r>
    <s v="No"/>
    <s v="Travel_Rarely"/>
    <s v="25 - 34"/>
    <s v="Current Employees"/>
    <s v="Sales"/>
    <x v="3"/>
    <s v="STAFF-1428"/>
    <n v="1428"/>
    <x v="0"/>
    <s v="Sales Executive"/>
    <s v="Divorced"/>
    <s v="No"/>
    <s v="Y"/>
    <n v="3"/>
    <n v="-2"/>
    <n v="0"/>
    <n v="30"/>
    <n v="0"/>
    <m/>
    <n v="0"/>
    <n v="1"/>
    <n v="855"/>
    <n v="7"/>
    <s v="Master's Degree"/>
    <n v="1"/>
    <n v="4"/>
    <n v="73"/>
    <n v="3"/>
    <n v="2"/>
    <n v="2"/>
    <n v="4779"/>
    <n v="12761"/>
    <n v="7"/>
    <n v="14"/>
    <n v="3"/>
    <n v="2"/>
    <n v="80"/>
    <n v="2"/>
    <n v="8"/>
    <n v="3"/>
    <n v="3"/>
    <n v="2"/>
    <n v="0"/>
    <n v="2"/>
  </r>
  <r>
    <s v="No"/>
    <s v="Travel_Rarely"/>
    <s v="45 - 54"/>
    <s v="Current Employees"/>
    <s v="Sales"/>
    <x v="0"/>
    <s v="STAFF-1676"/>
    <n v="1676"/>
    <x v="0"/>
    <s v="Manager"/>
    <s v="Divorced"/>
    <s v="No"/>
    <s v="Y"/>
    <n v="2"/>
    <n v="-2"/>
    <n v="0"/>
    <n v="47"/>
    <n v="0"/>
    <m/>
    <n v="0"/>
    <n v="1"/>
    <n v="1225"/>
    <n v="2"/>
    <s v="Master's Degree"/>
    <n v="1"/>
    <n v="2"/>
    <n v="47"/>
    <n v="4"/>
    <n v="4"/>
    <n v="2"/>
    <n v="15972"/>
    <n v="21086"/>
    <n v="6"/>
    <n v="14"/>
    <n v="3"/>
    <n v="3"/>
    <n v="80"/>
    <n v="3"/>
    <n v="29"/>
    <n v="3"/>
    <n v="3"/>
    <n v="2"/>
    <n v="1"/>
    <n v="2"/>
  </r>
  <r>
    <s v="No"/>
    <s v="Travel_Rarely"/>
    <s v="35 - 44"/>
    <s v="Current Employees"/>
    <s v="Sales"/>
    <x v="0"/>
    <s v="STAFF-2041"/>
    <n v="2041"/>
    <x v="0"/>
    <s v="Sales Executive"/>
    <s v="Married"/>
    <s v="No"/>
    <s v="Y"/>
    <n v="1"/>
    <n v="-2"/>
    <n v="0"/>
    <n v="38"/>
    <n v="0"/>
    <m/>
    <n v="0"/>
    <n v="1"/>
    <n v="345"/>
    <n v="10"/>
    <s v="Associates Degree"/>
    <n v="1"/>
    <n v="1"/>
    <n v="100"/>
    <n v="3"/>
    <n v="2"/>
    <n v="4"/>
    <n v="5343"/>
    <n v="5982"/>
    <n v="1"/>
    <n v="11"/>
    <n v="3"/>
    <n v="3"/>
    <n v="80"/>
    <n v="1"/>
    <n v="10"/>
    <n v="3"/>
    <n v="10"/>
    <n v="7"/>
    <n v="1"/>
    <n v="9"/>
  </r>
  <r>
    <s v="No"/>
    <s v="Travel_Rarely"/>
    <s v="35 - 44"/>
    <s v="Current Employees"/>
    <s v="Sales"/>
    <x v="3"/>
    <s v="STAFF-2045"/>
    <n v="2045"/>
    <x v="0"/>
    <s v="Sales Executive"/>
    <s v="Married"/>
    <s v="No"/>
    <s v="Y"/>
    <n v="2"/>
    <n v="-2"/>
    <n v="0"/>
    <n v="36"/>
    <n v="0"/>
    <m/>
    <n v="0"/>
    <n v="1"/>
    <n v="1120"/>
    <n v="11"/>
    <s v="Master's Degree"/>
    <n v="1"/>
    <n v="2"/>
    <n v="100"/>
    <n v="2"/>
    <n v="2"/>
    <n v="2"/>
    <n v="6652"/>
    <n v="14369"/>
    <n v="4"/>
    <n v="13"/>
    <n v="3"/>
    <n v="1"/>
    <n v="80"/>
    <n v="1"/>
    <n v="8"/>
    <n v="2"/>
    <n v="6"/>
    <n v="3"/>
    <n v="0"/>
    <n v="0"/>
  </r>
  <r>
    <s v="No"/>
    <s v="Travel_Rarely"/>
    <s v="35 - 44"/>
    <s v="Current Employees"/>
    <s v="Sales"/>
    <x v="3"/>
    <s v="STAFF-2056"/>
    <n v="2056"/>
    <x v="0"/>
    <s v="Sales Executive"/>
    <s v="Married"/>
    <s v="No"/>
    <s v="Y"/>
    <n v="2"/>
    <n v="-2"/>
    <n v="0"/>
    <n v="39"/>
    <n v="0"/>
    <m/>
    <n v="0"/>
    <n v="1"/>
    <n v="722"/>
    <n v="24"/>
    <s v="High School"/>
    <n v="1"/>
    <n v="2"/>
    <n v="60"/>
    <n v="2"/>
    <n v="4"/>
    <n v="2"/>
    <n v="12031"/>
    <n v="8828"/>
    <n v="0"/>
    <n v="11"/>
    <n v="3"/>
    <n v="1"/>
    <n v="80"/>
    <n v="1"/>
    <n v="21"/>
    <n v="2"/>
    <n v="20"/>
    <n v="9"/>
    <n v="9"/>
    <n v="6"/>
  </r>
  <r>
    <s v="No"/>
    <s v="Travel_Rarely"/>
    <s v="35 - 44"/>
    <s v="Current Employees"/>
    <s v="Sales"/>
    <x v="3"/>
    <s v="STAFF-1986"/>
    <n v="1986"/>
    <x v="0"/>
    <s v="Sales Executive"/>
    <s v="Married"/>
    <s v="No"/>
    <s v="Y"/>
    <n v="4"/>
    <n v="-2"/>
    <n v="0"/>
    <n v="40"/>
    <n v="0"/>
    <m/>
    <n v="0"/>
    <n v="1"/>
    <n v="444"/>
    <n v="2"/>
    <s v="Associates Degree"/>
    <n v="1"/>
    <n v="2"/>
    <n v="92"/>
    <n v="3"/>
    <n v="2"/>
    <n v="2"/>
    <n v="5677"/>
    <n v="4258"/>
    <n v="3"/>
    <n v="14"/>
    <n v="3"/>
    <n v="3"/>
    <n v="80"/>
    <n v="1"/>
    <n v="15"/>
    <n v="3"/>
    <n v="11"/>
    <n v="8"/>
    <n v="5"/>
    <n v="10"/>
  </r>
  <r>
    <s v="No"/>
    <s v="Travel_Rarely"/>
    <s v="25 - 34"/>
    <s v="Current Employees"/>
    <s v="Sales"/>
    <x v="2"/>
    <s v="STAFF-1875"/>
    <n v="1875"/>
    <x v="0"/>
    <s v="Sales Representative"/>
    <s v="Married"/>
    <s v="No"/>
    <s v="Y"/>
    <n v="3"/>
    <n v="-2"/>
    <n v="0"/>
    <n v="28"/>
    <n v="0"/>
    <m/>
    <n v="0"/>
    <n v="1"/>
    <n v="1172"/>
    <n v="3"/>
    <s v="Bachelor's Degree"/>
    <n v="1"/>
    <n v="2"/>
    <n v="78"/>
    <n v="3"/>
    <n v="1"/>
    <n v="2"/>
    <n v="2856"/>
    <n v="3692"/>
    <n v="1"/>
    <n v="19"/>
    <n v="3"/>
    <n v="4"/>
    <n v="80"/>
    <n v="1"/>
    <n v="1"/>
    <n v="3"/>
    <n v="1"/>
    <n v="0"/>
    <n v="0"/>
    <n v="0"/>
  </r>
  <r>
    <s v="No"/>
    <s v="Travel_Rarely"/>
    <s v="45 - 54"/>
    <s v="Current Employees"/>
    <s v="Sales"/>
    <x v="0"/>
    <s v="STAFF-1527"/>
    <n v="1527"/>
    <x v="0"/>
    <s v="Manager"/>
    <s v="Married"/>
    <s v="No"/>
    <s v="Y"/>
    <n v="2"/>
    <n v="-2"/>
    <n v="0"/>
    <n v="46"/>
    <n v="0"/>
    <m/>
    <n v="0"/>
    <n v="1"/>
    <n v="228"/>
    <n v="3"/>
    <s v="Bachelor's Degree"/>
    <n v="1"/>
    <n v="3"/>
    <n v="51"/>
    <n v="3"/>
    <n v="4"/>
    <n v="2"/>
    <n v="16606"/>
    <n v="11380"/>
    <n v="8"/>
    <n v="12"/>
    <n v="3"/>
    <n v="4"/>
    <n v="80"/>
    <n v="1"/>
    <n v="23"/>
    <n v="4"/>
    <n v="13"/>
    <n v="12"/>
    <n v="5"/>
    <n v="1"/>
  </r>
  <r>
    <s v="No"/>
    <s v="Travel_Rarely"/>
    <s v="Over 55"/>
    <s v="Current Employees"/>
    <s v="Sales"/>
    <x v="3"/>
    <s v="STAFF-1935"/>
    <n v="1935"/>
    <x v="0"/>
    <s v="Sales Executive"/>
    <s v="Married"/>
    <s v="No"/>
    <s v="Y"/>
    <n v="3"/>
    <n v="-2"/>
    <n v="0"/>
    <n v="56"/>
    <n v="0"/>
    <m/>
    <n v="0"/>
    <n v="1"/>
    <n v="1443"/>
    <n v="11"/>
    <s v="Doctoral Degree"/>
    <n v="1"/>
    <n v="4"/>
    <n v="89"/>
    <n v="2"/>
    <n v="2"/>
    <n v="2"/>
    <n v="5380"/>
    <n v="20328"/>
    <n v="4"/>
    <n v="16"/>
    <n v="3"/>
    <n v="3"/>
    <n v="80"/>
    <n v="1"/>
    <n v="6"/>
    <n v="3"/>
    <n v="0"/>
    <n v="0"/>
    <n v="0"/>
    <n v="0"/>
  </r>
  <r>
    <s v="No"/>
    <s v="Travel_Rarely"/>
    <s v="35 - 44"/>
    <s v="Current Employees"/>
    <s v="Sales"/>
    <x v="0"/>
    <s v="STAFF-1598"/>
    <n v="1598"/>
    <x v="0"/>
    <s v="Sales Executive"/>
    <s v="Married"/>
    <s v="No"/>
    <s v="Y"/>
    <n v="2"/>
    <n v="-2"/>
    <n v="0"/>
    <n v="40"/>
    <n v="0"/>
    <m/>
    <n v="0"/>
    <n v="1"/>
    <n v="118"/>
    <n v="14"/>
    <s v="Associates Degree"/>
    <n v="1"/>
    <n v="4"/>
    <n v="84"/>
    <n v="3"/>
    <n v="2"/>
    <n v="3"/>
    <n v="4639"/>
    <n v="11262"/>
    <n v="1"/>
    <n v="15"/>
    <n v="3"/>
    <n v="3"/>
    <n v="80"/>
    <n v="1"/>
    <n v="5"/>
    <n v="3"/>
    <n v="5"/>
    <n v="4"/>
    <n v="1"/>
    <n v="2"/>
  </r>
  <r>
    <s v="No"/>
    <s v="Travel_Rarely"/>
    <s v="25 - 34"/>
    <s v="Current Employees"/>
    <s v="Sales"/>
    <x v="3"/>
    <s v="STAFF-1784"/>
    <n v="1784"/>
    <x v="0"/>
    <s v="Sales Executive"/>
    <s v="Married"/>
    <s v="No"/>
    <s v="Y"/>
    <n v="3"/>
    <n v="-2"/>
    <n v="0"/>
    <n v="31"/>
    <n v="0"/>
    <m/>
    <n v="0"/>
    <n v="1"/>
    <n v="196"/>
    <n v="29"/>
    <s v="Master's Degree"/>
    <n v="1"/>
    <n v="1"/>
    <n v="91"/>
    <n v="2"/>
    <n v="2"/>
    <n v="2"/>
    <n v="5468"/>
    <n v="13402"/>
    <n v="1"/>
    <n v="14"/>
    <n v="3"/>
    <n v="1"/>
    <n v="80"/>
    <n v="2"/>
    <n v="13"/>
    <n v="3"/>
    <n v="12"/>
    <n v="7"/>
    <n v="5"/>
    <n v="7"/>
  </r>
  <r>
    <s v="No"/>
    <s v="Travel_Rarely"/>
    <s v="35 - 44"/>
    <s v="Current Employees"/>
    <s v="Sales"/>
    <x v="2"/>
    <s v="STAFF-2024"/>
    <n v="2024"/>
    <x v="0"/>
    <s v="Sales Executive"/>
    <s v="Married"/>
    <s v="No"/>
    <s v="Y"/>
    <n v="2"/>
    <n v="-2"/>
    <n v="0"/>
    <n v="36"/>
    <n v="0"/>
    <m/>
    <n v="0"/>
    <n v="1"/>
    <n v="557"/>
    <n v="3"/>
    <s v="Bachelor's Degree"/>
    <n v="1"/>
    <n v="1"/>
    <n v="94"/>
    <n v="2"/>
    <n v="3"/>
    <n v="4"/>
    <n v="7644"/>
    <n v="12695"/>
    <n v="0"/>
    <n v="19"/>
    <n v="3"/>
    <n v="3"/>
    <n v="80"/>
    <n v="2"/>
    <n v="10"/>
    <n v="3"/>
    <n v="9"/>
    <n v="7"/>
    <n v="3"/>
    <n v="4"/>
  </r>
  <r>
    <s v="No"/>
    <s v="Travel_Rarely"/>
    <s v="25 - 34"/>
    <s v="Current Employees"/>
    <s v="Sales"/>
    <x v="0"/>
    <s v="STAFF-1673"/>
    <n v="1673"/>
    <x v="0"/>
    <s v="Sales Executive"/>
    <s v="Married"/>
    <s v="No"/>
    <s v="Y"/>
    <n v="2"/>
    <n v="-2"/>
    <n v="0"/>
    <n v="31"/>
    <n v="0"/>
    <m/>
    <n v="0"/>
    <n v="1"/>
    <n v="1112"/>
    <n v="5"/>
    <s v="Master's Degree"/>
    <n v="1"/>
    <n v="1"/>
    <n v="67"/>
    <n v="3"/>
    <n v="2"/>
    <n v="4"/>
    <n v="5476"/>
    <n v="22589"/>
    <n v="1"/>
    <n v="11"/>
    <n v="3"/>
    <n v="1"/>
    <n v="80"/>
    <n v="2"/>
    <n v="10"/>
    <n v="3"/>
    <n v="10"/>
    <n v="0"/>
    <n v="0"/>
    <n v="2"/>
  </r>
  <r>
    <s v="No"/>
    <s v="Travel_Rarely"/>
    <s v="35 - 44"/>
    <s v="Current Employees"/>
    <s v="Sales"/>
    <x v="3"/>
    <s v="STAFF-1436"/>
    <n v="1436"/>
    <x v="0"/>
    <s v="Sales Executive"/>
    <s v="Married"/>
    <s v="No"/>
    <s v="Y"/>
    <n v="3"/>
    <n v="-2"/>
    <n v="0"/>
    <n v="36"/>
    <n v="0"/>
    <m/>
    <n v="0"/>
    <n v="1"/>
    <n v="329"/>
    <n v="16"/>
    <s v="Master's Degree"/>
    <n v="1"/>
    <n v="3"/>
    <n v="98"/>
    <n v="2"/>
    <n v="2"/>
    <n v="2"/>
    <n v="5647"/>
    <n v="13494"/>
    <n v="4"/>
    <n v="13"/>
    <n v="3"/>
    <n v="1"/>
    <n v="80"/>
    <n v="2"/>
    <n v="11"/>
    <n v="2"/>
    <n v="3"/>
    <n v="2"/>
    <n v="0"/>
    <n v="2"/>
  </r>
  <r>
    <s v="No"/>
    <s v="Travel_Rarely"/>
    <s v="25 - 34"/>
    <s v="Current Employees"/>
    <s v="Sales"/>
    <x v="3"/>
    <s v="STAFF-2016"/>
    <n v="2016"/>
    <x v="0"/>
    <s v="Sales Executive"/>
    <s v="Married"/>
    <s v="No"/>
    <s v="Y"/>
    <n v="3"/>
    <n v="-2"/>
    <n v="0"/>
    <n v="32"/>
    <n v="0"/>
    <m/>
    <n v="0"/>
    <n v="1"/>
    <n v="801"/>
    <n v="1"/>
    <s v="Master's Degree"/>
    <n v="1"/>
    <n v="3"/>
    <n v="48"/>
    <n v="3"/>
    <n v="3"/>
    <n v="2"/>
    <n v="10422"/>
    <n v="24032"/>
    <n v="1"/>
    <n v="19"/>
    <n v="3"/>
    <n v="3"/>
    <n v="80"/>
    <n v="2"/>
    <n v="14"/>
    <n v="3"/>
    <n v="14"/>
    <n v="10"/>
    <n v="5"/>
    <n v="7"/>
  </r>
  <r>
    <s v="No"/>
    <s v="Travel_Rarely"/>
    <s v="25 - 34"/>
    <s v="Current Employees"/>
    <s v="Sales"/>
    <x v="2"/>
    <s v="STAFF-1898"/>
    <n v="1898"/>
    <x v="0"/>
    <s v="Sales Executive"/>
    <s v="Single"/>
    <s v="No"/>
    <s v="Y"/>
    <n v="5"/>
    <n v="-2"/>
    <n v="0"/>
    <n v="27"/>
    <n v="0"/>
    <m/>
    <n v="0"/>
    <n v="1"/>
    <n v="511"/>
    <n v="2"/>
    <s v="Associates Degree"/>
    <n v="1"/>
    <n v="1"/>
    <n v="89"/>
    <n v="4"/>
    <n v="2"/>
    <n v="3"/>
    <n v="6500"/>
    <n v="26997"/>
    <n v="0"/>
    <n v="14"/>
    <n v="3"/>
    <n v="2"/>
    <n v="80"/>
    <n v="0"/>
    <n v="9"/>
    <n v="2"/>
    <n v="8"/>
    <n v="7"/>
    <n v="0"/>
    <n v="7"/>
  </r>
  <r>
    <s v="No"/>
    <s v="Travel_Rarely"/>
    <s v="35 - 44"/>
    <s v="Current Employees"/>
    <s v="Sales"/>
    <x v="0"/>
    <s v="STAFF-1583"/>
    <n v="1583"/>
    <x v="0"/>
    <s v="Sales Executive"/>
    <s v="Single"/>
    <s v="No"/>
    <s v="Y"/>
    <n v="5"/>
    <n v="-2"/>
    <n v="0"/>
    <n v="38"/>
    <n v="0"/>
    <m/>
    <n v="0"/>
    <n v="1"/>
    <n v="437"/>
    <n v="16"/>
    <s v="Bachelor's Degree"/>
    <n v="1"/>
    <n v="2"/>
    <n v="90"/>
    <n v="3"/>
    <n v="2"/>
    <n v="2"/>
    <n v="4198"/>
    <n v="16379"/>
    <n v="2"/>
    <n v="12"/>
    <n v="3"/>
    <n v="2"/>
    <n v="80"/>
    <n v="0"/>
    <n v="8"/>
    <n v="4"/>
    <n v="3"/>
    <n v="2"/>
    <n v="1"/>
    <n v="2"/>
  </r>
  <r>
    <s v="No"/>
    <s v="Travel_Rarely"/>
    <s v="35 - 44"/>
    <s v="Current Employees"/>
    <s v="Sales"/>
    <x v="0"/>
    <s v="STAFF-1585"/>
    <n v="1585"/>
    <x v="0"/>
    <s v="Sales Executive"/>
    <s v="Single"/>
    <s v="No"/>
    <s v="Y"/>
    <n v="5"/>
    <n v="-2"/>
    <n v="0"/>
    <n v="36"/>
    <n v="0"/>
    <m/>
    <n v="0"/>
    <n v="1"/>
    <n v="884"/>
    <n v="1"/>
    <s v="Master's Degree"/>
    <n v="1"/>
    <n v="2"/>
    <n v="73"/>
    <n v="3"/>
    <n v="2"/>
    <n v="3"/>
    <n v="6815"/>
    <n v="21447"/>
    <n v="6"/>
    <n v="13"/>
    <n v="3"/>
    <n v="1"/>
    <n v="80"/>
    <n v="0"/>
    <n v="15"/>
    <n v="3"/>
    <n v="1"/>
    <n v="0"/>
    <n v="0"/>
    <n v="0"/>
  </r>
  <r>
    <s v="No"/>
    <s v="Travel_Rarely"/>
    <s v="Under 25"/>
    <s v="Current Employees"/>
    <s v="Sales"/>
    <x v="2"/>
    <s v="STAFF-1657"/>
    <n v="1657"/>
    <x v="0"/>
    <s v="Sales Representative"/>
    <s v="Single"/>
    <s v="No"/>
    <s v="Y"/>
    <n v="3"/>
    <n v="-2"/>
    <n v="0"/>
    <n v="20"/>
    <n v="0"/>
    <m/>
    <n v="0"/>
    <n v="1"/>
    <n v="1141"/>
    <n v="2"/>
    <s v="Bachelor's Degree"/>
    <n v="1"/>
    <n v="3"/>
    <n v="31"/>
    <n v="3"/>
    <n v="1"/>
    <n v="3"/>
    <n v="2783"/>
    <n v="13251"/>
    <n v="1"/>
    <n v="19"/>
    <n v="3"/>
    <n v="1"/>
    <n v="80"/>
    <n v="0"/>
    <n v="2"/>
    <n v="3"/>
    <n v="2"/>
    <n v="2"/>
    <n v="2"/>
    <n v="2"/>
  </r>
  <r>
    <s v="No"/>
    <s v="Travel_Rarely"/>
    <s v="35 - 44"/>
    <s v="Current Employees"/>
    <s v="Sales"/>
    <x v="0"/>
    <s v="STAFF-1710"/>
    <n v="1710"/>
    <x v="0"/>
    <s v="Sales Representative"/>
    <s v="Single"/>
    <s v="No"/>
    <s v="Y"/>
    <n v="2"/>
    <n v="-2"/>
    <n v="0"/>
    <n v="36"/>
    <n v="0"/>
    <m/>
    <n v="0"/>
    <n v="1"/>
    <n v="530"/>
    <n v="2"/>
    <s v="Master's Degree"/>
    <n v="1"/>
    <n v="3"/>
    <n v="51"/>
    <n v="3"/>
    <n v="2"/>
    <n v="4"/>
    <n v="4502"/>
    <n v="7439"/>
    <n v="3"/>
    <n v="15"/>
    <n v="3"/>
    <n v="3"/>
    <n v="80"/>
    <n v="0"/>
    <n v="17"/>
    <n v="2"/>
    <n v="13"/>
    <n v="7"/>
    <n v="6"/>
    <n v="7"/>
  </r>
  <r>
    <s v="No"/>
    <s v="Travel_Rarely"/>
    <s v="25 - 34"/>
    <s v="Current Employees"/>
    <s v="Sales"/>
    <x v="0"/>
    <s v="STAFF-1779"/>
    <n v="1779"/>
    <x v="0"/>
    <s v="Sales Executive"/>
    <s v="Single"/>
    <s v="No"/>
    <s v="Y"/>
    <n v="3"/>
    <n v="-2"/>
    <n v="0"/>
    <n v="34"/>
    <n v="0"/>
    <m/>
    <n v="0"/>
    <n v="1"/>
    <n v="511"/>
    <n v="3"/>
    <s v="Associates Degree"/>
    <n v="1"/>
    <n v="4"/>
    <n v="32"/>
    <n v="1"/>
    <n v="2"/>
    <n v="4"/>
    <n v="6029"/>
    <n v="25353"/>
    <n v="5"/>
    <n v="12"/>
    <n v="3"/>
    <n v="1"/>
    <n v="80"/>
    <n v="0"/>
    <n v="6"/>
    <n v="3"/>
    <n v="2"/>
    <n v="2"/>
    <n v="2"/>
    <n v="2"/>
  </r>
  <r>
    <s v="No"/>
    <s v="Travel_Rarely"/>
    <s v="25 - 34"/>
    <s v="Current Employees"/>
    <s v="Sales"/>
    <x v="1"/>
    <s v="STAFF-2060"/>
    <n v="2060"/>
    <x v="0"/>
    <s v="Sales Representative"/>
    <s v="Single"/>
    <s v="No"/>
    <s v="Y"/>
    <n v="2"/>
    <n v="-2"/>
    <n v="0"/>
    <n v="26"/>
    <n v="0"/>
    <m/>
    <n v="0"/>
    <n v="1"/>
    <n v="1167"/>
    <n v="5"/>
    <s v="Bachelor's Degree"/>
    <n v="1"/>
    <n v="4"/>
    <n v="30"/>
    <n v="2"/>
    <n v="1"/>
    <n v="3"/>
    <n v="2966"/>
    <n v="21378"/>
    <n v="0"/>
    <n v="18"/>
    <n v="3"/>
    <n v="4"/>
    <n v="80"/>
    <n v="0"/>
    <n v="5"/>
    <n v="3"/>
    <n v="4"/>
    <n v="2"/>
    <n v="0"/>
    <n v="0"/>
  </r>
  <r>
    <s v="No"/>
    <s v="Travel_Rarely"/>
    <s v="45 - 54"/>
    <s v="Current Employees"/>
    <s v="Sales"/>
    <x v="0"/>
    <s v="STAFF-2046"/>
    <n v="2046"/>
    <x v="0"/>
    <s v="Sales Executive"/>
    <s v="Single"/>
    <s v="No"/>
    <s v="Y"/>
    <n v="3"/>
    <n v="-2"/>
    <n v="0"/>
    <n v="45"/>
    <n v="0"/>
    <m/>
    <n v="0"/>
    <n v="1"/>
    <n v="374"/>
    <n v="20"/>
    <s v="Bachelor's Degree"/>
    <n v="1"/>
    <n v="4"/>
    <n v="50"/>
    <n v="3"/>
    <n v="2"/>
    <n v="3"/>
    <n v="4850"/>
    <n v="23333"/>
    <n v="8"/>
    <n v="15"/>
    <n v="3"/>
    <n v="3"/>
    <n v="80"/>
    <n v="0"/>
    <n v="8"/>
    <n v="3"/>
    <n v="5"/>
    <n v="3"/>
    <n v="0"/>
    <n v="1"/>
  </r>
  <r>
    <s v="No"/>
    <s v="Travel_Rarely"/>
    <s v="45 - 54"/>
    <s v="Current Employees"/>
    <s v="Sales"/>
    <x v="3"/>
    <s v="STAFF-1757"/>
    <n v="1757"/>
    <x v="0"/>
    <s v="Sales Executive"/>
    <s v="Single"/>
    <s v="No"/>
    <s v="Y"/>
    <n v="1"/>
    <n v="-2"/>
    <n v="0"/>
    <n v="49"/>
    <n v="0"/>
    <m/>
    <n v="0"/>
    <n v="1"/>
    <n v="1313"/>
    <n v="11"/>
    <s v="Master's Degree"/>
    <n v="1"/>
    <n v="4"/>
    <n v="80"/>
    <n v="3"/>
    <n v="2"/>
    <n v="2"/>
    <n v="4507"/>
    <n v="8191"/>
    <n v="3"/>
    <n v="12"/>
    <n v="3"/>
    <n v="3"/>
    <n v="80"/>
    <n v="0"/>
    <n v="8"/>
    <n v="4"/>
    <n v="5"/>
    <n v="1"/>
    <n v="0"/>
    <n v="4"/>
  </r>
  <r>
    <s v="No"/>
    <s v="Non-Travel"/>
    <s v="25 - 34"/>
    <s v="Current Employees"/>
    <s v="HR"/>
    <x v="0"/>
    <s v="STAFF-1858"/>
    <n v="1858"/>
    <x v="1"/>
    <s v="Human Resources"/>
    <s v="Divorced"/>
    <s v="No"/>
    <s v="Y"/>
    <n v="2"/>
    <n v="-2"/>
    <n v="0"/>
    <n v="28"/>
    <n v="0"/>
    <m/>
    <n v="0"/>
    <n v="1"/>
    <n v="280"/>
    <n v="1"/>
    <s v="Associates Degree"/>
    <n v="1"/>
    <n v="3"/>
    <n v="43"/>
    <n v="3"/>
    <n v="1"/>
    <n v="4"/>
    <n v="2706"/>
    <n v="10494"/>
    <n v="1"/>
    <n v="15"/>
    <n v="3"/>
    <n v="2"/>
    <n v="80"/>
    <n v="1"/>
    <n v="3"/>
    <n v="3"/>
    <n v="3"/>
    <n v="2"/>
    <n v="2"/>
    <n v="2"/>
  </r>
  <r>
    <s v="No"/>
    <s v="Non-Travel"/>
    <s v="35 - 44"/>
    <s v="Current Employees"/>
    <s v="HR"/>
    <x v="5"/>
    <s v="STAFF-1805"/>
    <n v="1805"/>
    <x v="1"/>
    <s v="Human Resources"/>
    <s v="Divorced"/>
    <s v="No"/>
    <s v="Y"/>
    <n v="3"/>
    <n v="-2"/>
    <n v="0"/>
    <n v="38"/>
    <n v="0"/>
    <m/>
    <n v="0"/>
    <n v="1"/>
    <n v="1336"/>
    <n v="2"/>
    <s v="Bachelor's Degree"/>
    <n v="1"/>
    <n v="1"/>
    <n v="100"/>
    <n v="3"/>
    <n v="1"/>
    <n v="2"/>
    <n v="2592"/>
    <n v="7129"/>
    <n v="5"/>
    <n v="13"/>
    <n v="3"/>
    <n v="4"/>
    <n v="80"/>
    <n v="3"/>
    <n v="13"/>
    <n v="3"/>
    <n v="11"/>
    <n v="10"/>
    <n v="3"/>
    <n v="8"/>
  </r>
  <r>
    <s v="No"/>
    <s v="Non-Travel"/>
    <s v="35 - 44"/>
    <s v="Current Employees"/>
    <s v="HR"/>
    <x v="5"/>
    <s v="STAFF-1722"/>
    <n v="1722"/>
    <x v="1"/>
    <s v="Human Resources"/>
    <s v="Married"/>
    <s v="No"/>
    <s v="Y"/>
    <n v="4"/>
    <n v="-2"/>
    <n v="0"/>
    <n v="41"/>
    <n v="0"/>
    <m/>
    <n v="0"/>
    <n v="1"/>
    <n v="552"/>
    <n v="4"/>
    <s v="Bachelor's Degree"/>
    <n v="1"/>
    <n v="3"/>
    <n v="60"/>
    <n v="1"/>
    <n v="2"/>
    <n v="2"/>
    <n v="6430"/>
    <n v="20794"/>
    <n v="6"/>
    <n v="19"/>
    <n v="3"/>
    <n v="2"/>
    <n v="80"/>
    <n v="1"/>
    <n v="10"/>
    <n v="3"/>
    <n v="3"/>
    <n v="2"/>
    <n v="1"/>
    <n v="2"/>
  </r>
  <r>
    <s v="No"/>
    <s v="Non-Travel"/>
    <s v="35 - 44"/>
    <s v="Current Employees"/>
    <s v="R&amp;D"/>
    <x v="2"/>
    <s v="STAFF-1804"/>
    <n v="1804"/>
    <x v="1"/>
    <s v="Manufacturing Director"/>
    <s v="Divorced"/>
    <s v="No"/>
    <s v="Y"/>
    <n v="6"/>
    <n v="-2"/>
    <n v="0"/>
    <n v="35"/>
    <n v="0"/>
    <m/>
    <n v="0"/>
    <n v="1"/>
    <n v="1180"/>
    <n v="2"/>
    <s v="Associates Degree"/>
    <n v="1"/>
    <n v="2"/>
    <n v="90"/>
    <n v="3"/>
    <n v="2"/>
    <n v="4"/>
    <n v="5762"/>
    <n v="24442"/>
    <n v="2"/>
    <n v="14"/>
    <n v="3"/>
    <n v="3"/>
    <n v="80"/>
    <n v="1"/>
    <n v="15"/>
    <n v="3"/>
    <n v="7"/>
    <n v="7"/>
    <n v="1"/>
    <n v="7"/>
  </r>
  <r>
    <s v="No"/>
    <s v="Non-Travel"/>
    <s v="35 - 44"/>
    <s v="Current Employees"/>
    <s v="R&amp;D"/>
    <x v="2"/>
    <s v="STAFF-1468"/>
    <n v="1468"/>
    <x v="1"/>
    <s v="Research Director"/>
    <s v="Divorced"/>
    <s v="No"/>
    <s v="Y"/>
    <n v="5"/>
    <n v="-2"/>
    <n v="0"/>
    <n v="40"/>
    <n v="0"/>
    <m/>
    <n v="0"/>
    <n v="1"/>
    <n v="218"/>
    <n v="8"/>
    <s v="High School"/>
    <n v="1"/>
    <n v="4"/>
    <n v="55"/>
    <n v="2"/>
    <n v="3"/>
    <n v="2"/>
    <n v="13757"/>
    <n v="25178"/>
    <n v="2"/>
    <n v="11"/>
    <n v="3"/>
    <n v="3"/>
    <n v="80"/>
    <n v="1"/>
    <n v="16"/>
    <n v="3"/>
    <n v="9"/>
    <n v="8"/>
    <n v="4"/>
    <n v="8"/>
  </r>
  <r>
    <s v="No"/>
    <s v="Non-Travel"/>
    <s v="25 - 34"/>
    <s v="Current Employees"/>
    <s v="R&amp;D"/>
    <x v="4"/>
    <s v="STAFF-1482"/>
    <n v="1482"/>
    <x v="1"/>
    <s v="Research Scientist"/>
    <s v="Divorced"/>
    <s v="No"/>
    <s v="Y"/>
    <n v="2"/>
    <n v="-2"/>
    <n v="0"/>
    <n v="30"/>
    <n v="0"/>
    <m/>
    <n v="0"/>
    <n v="1"/>
    <n v="990"/>
    <n v="7"/>
    <s v="Bachelor's Degree"/>
    <n v="1"/>
    <n v="4"/>
    <n v="64"/>
    <n v="3"/>
    <n v="1"/>
    <n v="4"/>
    <n v="1274"/>
    <n v="7152"/>
    <n v="1"/>
    <n v="13"/>
    <n v="3"/>
    <n v="2"/>
    <n v="80"/>
    <n v="2"/>
    <n v="1"/>
    <n v="2"/>
    <n v="1"/>
    <n v="0"/>
    <n v="0"/>
    <n v="0"/>
  </r>
  <r>
    <s v="No"/>
    <s v="Non-Travel"/>
    <s v="35 - 44"/>
    <s v="Current Employees"/>
    <s v="R&amp;D"/>
    <x v="1"/>
    <s v="STAFF-1449"/>
    <n v="1449"/>
    <x v="1"/>
    <s v="Laboratory Technician"/>
    <s v="Divorced"/>
    <s v="No"/>
    <s v="Y"/>
    <n v="2"/>
    <n v="-2"/>
    <n v="0"/>
    <n v="40"/>
    <n v="0"/>
    <m/>
    <n v="0"/>
    <n v="1"/>
    <n v="663"/>
    <n v="9"/>
    <s v="Master's Degree"/>
    <n v="1"/>
    <n v="3"/>
    <n v="81"/>
    <n v="3"/>
    <n v="2"/>
    <n v="3"/>
    <n v="3975"/>
    <n v="23099"/>
    <n v="3"/>
    <n v="11"/>
    <n v="3"/>
    <n v="3"/>
    <n v="80"/>
    <n v="2"/>
    <n v="11"/>
    <n v="4"/>
    <n v="8"/>
    <n v="7"/>
    <n v="0"/>
    <n v="7"/>
  </r>
  <r>
    <s v="No"/>
    <s v="Non-Travel"/>
    <s v="25 - 34"/>
    <s v="Current Employees"/>
    <s v="R&amp;D"/>
    <x v="4"/>
    <s v="STAFF-1771"/>
    <n v="1771"/>
    <x v="1"/>
    <s v="Research Scientist"/>
    <s v="Divorced"/>
    <s v="No"/>
    <s v="Y"/>
    <n v="2"/>
    <n v="-2"/>
    <n v="0"/>
    <n v="33"/>
    <n v="0"/>
    <m/>
    <n v="0"/>
    <n v="1"/>
    <n v="775"/>
    <n v="4"/>
    <s v="Bachelor's Degree"/>
    <n v="1"/>
    <n v="4"/>
    <n v="90"/>
    <n v="3"/>
    <n v="2"/>
    <n v="4"/>
    <n v="3055"/>
    <n v="6194"/>
    <n v="5"/>
    <n v="15"/>
    <n v="3"/>
    <n v="4"/>
    <n v="80"/>
    <n v="2"/>
    <n v="11"/>
    <n v="2"/>
    <n v="9"/>
    <n v="8"/>
    <n v="1"/>
    <n v="7"/>
  </r>
  <r>
    <s v="No"/>
    <s v="Non-Travel"/>
    <s v="25 - 34"/>
    <s v="Current Employees"/>
    <s v="R&amp;D"/>
    <x v="2"/>
    <s v="STAFF-1994"/>
    <n v="1994"/>
    <x v="1"/>
    <s v="Laboratory Technician"/>
    <s v="Divorced"/>
    <s v="No"/>
    <s v="Y"/>
    <n v="2"/>
    <n v="-2"/>
    <n v="0"/>
    <n v="33"/>
    <n v="0"/>
    <m/>
    <n v="0"/>
    <n v="1"/>
    <n v="1313"/>
    <n v="1"/>
    <s v="Associates Degree"/>
    <n v="1"/>
    <n v="2"/>
    <n v="59"/>
    <n v="2"/>
    <n v="1"/>
    <n v="3"/>
    <n v="2008"/>
    <n v="20439"/>
    <n v="1"/>
    <n v="12"/>
    <n v="3"/>
    <n v="3"/>
    <n v="80"/>
    <n v="3"/>
    <n v="1"/>
    <n v="2"/>
    <n v="1"/>
    <n v="1"/>
    <n v="0"/>
    <n v="0"/>
  </r>
  <r>
    <s v="No"/>
    <s v="Non-Travel"/>
    <s v="45 - 54"/>
    <s v="Current Employees"/>
    <s v="R&amp;D"/>
    <x v="4"/>
    <s v="STAFF-1934"/>
    <n v="1934"/>
    <x v="1"/>
    <s v="Research Scientist"/>
    <s v="Married"/>
    <s v="No"/>
    <s v="Y"/>
    <n v="4"/>
    <n v="-2"/>
    <n v="0"/>
    <n v="47"/>
    <n v="0"/>
    <m/>
    <n v="0"/>
    <n v="1"/>
    <n v="1169"/>
    <n v="14"/>
    <s v="Master's Degree"/>
    <n v="1"/>
    <n v="4"/>
    <n v="64"/>
    <n v="3"/>
    <n v="2"/>
    <n v="4"/>
    <n v="5467"/>
    <n v="2125"/>
    <n v="8"/>
    <n v="18"/>
    <n v="3"/>
    <n v="3"/>
    <n v="80"/>
    <n v="1"/>
    <n v="16"/>
    <n v="4"/>
    <n v="8"/>
    <n v="7"/>
    <n v="1"/>
    <n v="7"/>
  </r>
  <r>
    <s v="No"/>
    <s v="Non-Travel"/>
    <s v="25 - 34"/>
    <s v="Current Employees"/>
    <s v="R&amp;D"/>
    <x v="4"/>
    <s v="STAFF-1574"/>
    <n v="1574"/>
    <x v="1"/>
    <s v="Research Scientist"/>
    <s v="Married"/>
    <s v="No"/>
    <s v="Y"/>
    <n v="3"/>
    <n v="-2"/>
    <n v="0"/>
    <n v="32"/>
    <n v="0"/>
    <m/>
    <n v="0"/>
    <n v="1"/>
    <n v="1200"/>
    <n v="1"/>
    <s v="Master's Degree"/>
    <n v="1"/>
    <n v="4"/>
    <n v="62"/>
    <n v="3"/>
    <n v="2"/>
    <n v="4"/>
    <n v="4087"/>
    <n v="25174"/>
    <n v="4"/>
    <n v="14"/>
    <n v="3"/>
    <n v="2"/>
    <n v="80"/>
    <n v="1"/>
    <n v="9"/>
    <n v="2"/>
    <n v="6"/>
    <n v="5"/>
    <n v="1"/>
    <n v="2"/>
  </r>
  <r>
    <s v="No"/>
    <s v="Non-Travel"/>
    <s v="35 - 44"/>
    <s v="Current Employees"/>
    <s v="R&amp;D"/>
    <x v="0"/>
    <s v="STAFF-1813"/>
    <n v="1813"/>
    <x v="1"/>
    <s v="Research Scientist"/>
    <s v="Single"/>
    <s v="No"/>
    <s v="Y"/>
    <n v="2"/>
    <n v="-2"/>
    <n v="0"/>
    <n v="43"/>
    <n v="0"/>
    <m/>
    <n v="0"/>
    <n v="1"/>
    <n v="343"/>
    <n v="9"/>
    <s v="Bachelor's Degree"/>
    <n v="1"/>
    <n v="1"/>
    <n v="52"/>
    <n v="3"/>
    <n v="1"/>
    <n v="3"/>
    <n v="2438"/>
    <n v="24978"/>
    <n v="4"/>
    <n v="13"/>
    <n v="3"/>
    <n v="3"/>
    <n v="80"/>
    <n v="0"/>
    <n v="7"/>
    <n v="2"/>
    <n v="3"/>
    <n v="2"/>
    <n v="1"/>
    <n v="2"/>
  </r>
  <r>
    <s v="No"/>
    <s v="Non-Travel"/>
    <s v="25 - 34"/>
    <s v="Current Employees"/>
    <s v="R&amp;D"/>
    <x v="2"/>
    <s v="STAFF-2057"/>
    <n v="2057"/>
    <x v="1"/>
    <s v="Manufacturing Director"/>
    <s v="Single"/>
    <s v="No"/>
    <s v="Y"/>
    <n v="2"/>
    <n v="-2"/>
    <n v="0"/>
    <n v="31"/>
    <n v="0"/>
    <m/>
    <n v="0"/>
    <n v="1"/>
    <n v="325"/>
    <n v="5"/>
    <s v="Bachelor's Degree"/>
    <n v="1"/>
    <n v="2"/>
    <n v="74"/>
    <n v="3"/>
    <n v="2"/>
    <n v="3"/>
    <n v="9936"/>
    <n v="3787"/>
    <n v="0"/>
    <n v="19"/>
    <n v="3"/>
    <n v="2"/>
    <n v="80"/>
    <n v="0"/>
    <n v="10"/>
    <n v="3"/>
    <n v="9"/>
    <n v="4"/>
    <n v="1"/>
    <n v="7"/>
  </r>
  <r>
    <s v="No"/>
    <s v="Non-Travel"/>
    <s v="25 - 34"/>
    <s v="Current Employees"/>
    <s v="R&amp;D"/>
    <x v="4"/>
    <s v="STAFF-1764"/>
    <n v="1764"/>
    <x v="1"/>
    <s v="Research Scientist"/>
    <s v="Single"/>
    <s v="No"/>
    <s v="Y"/>
    <n v="3"/>
    <n v="-2"/>
    <n v="0"/>
    <n v="32"/>
    <n v="0"/>
    <m/>
    <n v="0"/>
    <n v="1"/>
    <n v="953"/>
    <n v="5"/>
    <s v="Master's Degree"/>
    <n v="1"/>
    <n v="4"/>
    <n v="65"/>
    <n v="3"/>
    <n v="1"/>
    <n v="4"/>
    <n v="2718"/>
    <n v="17674"/>
    <n v="2"/>
    <n v="14"/>
    <n v="3"/>
    <n v="2"/>
    <n v="80"/>
    <n v="0"/>
    <n v="12"/>
    <n v="3"/>
    <n v="7"/>
    <n v="7"/>
    <n v="0"/>
    <n v="7"/>
  </r>
  <r>
    <s v="No"/>
    <s v="Non-Travel"/>
    <s v="35 - 44"/>
    <s v="Current Employees"/>
    <s v="R&amp;D"/>
    <x v="0"/>
    <s v="STAFF-1471"/>
    <n v="1471"/>
    <x v="1"/>
    <s v="Laboratory Technician"/>
    <s v="Single"/>
    <s v="No"/>
    <s v="Y"/>
    <n v="5"/>
    <n v="-2"/>
    <n v="0"/>
    <n v="44"/>
    <n v="0"/>
    <m/>
    <n v="0"/>
    <n v="1"/>
    <n v="981"/>
    <n v="5"/>
    <s v="Bachelor's Degree"/>
    <n v="1"/>
    <n v="3"/>
    <n v="90"/>
    <n v="2"/>
    <n v="1"/>
    <n v="3"/>
    <n v="3162"/>
    <n v="7973"/>
    <n v="3"/>
    <n v="14"/>
    <n v="3"/>
    <n v="4"/>
    <n v="80"/>
    <n v="0"/>
    <n v="7"/>
    <n v="3"/>
    <n v="5"/>
    <n v="2"/>
    <n v="0"/>
    <n v="3"/>
  </r>
  <r>
    <s v="No"/>
    <s v="Non-Travel"/>
    <s v="25 - 34"/>
    <s v="Current Employees"/>
    <s v="R&amp;D"/>
    <x v="2"/>
    <s v="STAFF-1947"/>
    <n v="1947"/>
    <x v="1"/>
    <s v="Research Scientist"/>
    <s v="Single"/>
    <s v="No"/>
    <s v="Y"/>
    <n v="3"/>
    <n v="-2"/>
    <n v="0"/>
    <n v="28"/>
    <n v="0"/>
    <m/>
    <n v="0"/>
    <n v="1"/>
    <n v="1103"/>
    <n v="16"/>
    <s v="Bachelor's Degree"/>
    <n v="1"/>
    <n v="3"/>
    <n v="49"/>
    <n v="3"/>
    <n v="1"/>
    <n v="3"/>
    <n v="2144"/>
    <n v="2122"/>
    <n v="1"/>
    <n v="14"/>
    <n v="3"/>
    <n v="3"/>
    <n v="80"/>
    <n v="0"/>
    <n v="5"/>
    <n v="2"/>
    <n v="5"/>
    <n v="3"/>
    <n v="1"/>
    <n v="4"/>
  </r>
  <r>
    <s v="No"/>
    <s v="Non-Travel"/>
    <s v="35 - 44"/>
    <s v="Current Employees"/>
    <s v="R&amp;D"/>
    <x v="4"/>
    <s v="STAFF-1440"/>
    <n v="1440"/>
    <x v="1"/>
    <s v="Laboratory Technician"/>
    <s v="Single"/>
    <s v="No"/>
    <s v="Y"/>
    <n v="2"/>
    <n v="-2"/>
    <n v="0"/>
    <n v="37"/>
    <n v="0"/>
    <m/>
    <n v="0"/>
    <n v="1"/>
    <n v="1413"/>
    <n v="5"/>
    <s v="Associates Degree"/>
    <n v="1"/>
    <n v="4"/>
    <n v="84"/>
    <n v="4"/>
    <n v="1"/>
    <n v="4"/>
    <n v="3500"/>
    <n v="25470"/>
    <n v="0"/>
    <n v="14"/>
    <n v="3"/>
    <n v="1"/>
    <n v="80"/>
    <n v="0"/>
    <n v="7"/>
    <n v="1"/>
    <n v="6"/>
    <n v="5"/>
    <n v="1"/>
    <n v="3"/>
  </r>
  <r>
    <s v="No"/>
    <s v="Non-Travel"/>
    <s v="35 - 44"/>
    <s v="Current Employees"/>
    <s v="R&amp;D"/>
    <x v="0"/>
    <s v="STAFF-1976"/>
    <n v="1976"/>
    <x v="1"/>
    <s v="Research Scientist"/>
    <s v="Single"/>
    <s v="No"/>
    <s v="Y"/>
    <n v="2"/>
    <n v="-2"/>
    <n v="0"/>
    <n v="42"/>
    <n v="0"/>
    <m/>
    <n v="0"/>
    <n v="1"/>
    <n v="335"/>
    <n v="23"/>
    <s v="Associates Degree"/>
    <n v="1"/>
    <n v="4"/>
    <n v="37"/>
    <n v="2"/>
    <n v="2"/>
    <n v="3"/>
    <n v="4332"/>
    <n v="14811"/>
    <n v="1"/>
    <n v="12"/>
    <n v="3"/>
    <n v="4"/>
    <n v="80"/>
    <n v="0"/>
    <n v="20"/>
    <n v="3"/>
    <n v="20"/>
    <n v="9"/>
    <n v="3"/>
    <n v="7"/>
  </r>
  <r>
    <s v="No"/>
    <s v="Non-Travel"/>
    <s v="35 - 44"/>
    <s v="Current Employees"/>
    <s v="R&amp;D"/>
    <x v="0"/>
    <s v="STAFF-2022"/>
    <n v="2022"/>
    <x v="1"/>
    <s v="Manager"/>
    <s v="Single"/>
    <s v="No"/>
    <s v="Y"/>
    <n v="3"/>
    <n v="-2"/>
    <n v="0"/>
    <n v="39"/>
    <n v="0"/>
    <m/>
    <n v="0"/>
    <n v="1"/>
    <n v="105"/>
    <n v="9"/>
    <s v="Bachelor's Degree"/>
    <n v="1"/>
    <n v="4"/>
    <n v="87"/>
    <n v="3"/>
    <n v="5"/>
    <n v="4"/>
    <n v="19431"/>
    <n v="15302"/>
    <n v="2"/>
    <n v="13"/>
    <n v="3"/>
    <n v="3"/>
    <n v="80"/>
    <n v="0"/>
    <n v="21"/>
    <n v="2"/>
    <n v="6"/>
    <n v="0"/>
    <n v="1"/>
    <n v="3"/>
  </r>
  <r>
    <s v="No"/>
    <s v="Non-Travel"/>
    <s v="45 - 54"/>
    <s v="Current Employees"/>
    <s v="Sales"/>
    <x v="0"/>
    <s v="STAFF-2019"/>
    <n v="2019"/>
    <x v="1"/>
    <s v="Sales Representative"/>
    <s v="Divorced"/>
    <s v="No"/>
    <s v="Y"/>
    <n v="3"/>
    <n v="-2"/>
    <n v="0"/>
    <n v="52"/>
    <n v="0"/>
    <m/>
    <n v="0"/>
    <n v="1"/>
    <n v="585"/>
    <n v="29"/>
    <s v="Master's Degree"/>
    <n v="1"/>
    <n v="1"/>
    <n v="40"/>
    <n v="3"/>
    <n v="1"/>
    <n v="4"/>
    <n v="3482"/>
    <n v="19788"/>
    <n v="2"/>
    <n v="15"/>
    <n v="3"/>
    <n v="2"/>
    <n v="80"/>
    <n v="2"/>
    <n v="16"/>
    <n v="2"/>
    <n v="9"/>
    <n v="8"/>
    <n v="0"/>
    <n v="0"/>
  </r>
  <r>
    <s v="No"/>
    <s v="Non-Travel"/>
    <s v="45 - 54"/>
    <s v="Current Employees"/>
    <s v="Sales"/>
    <x v="3"/>
    <s v="STAFF-1612"/>
    <n v="1612"/>
    <x v="1"/>
    <s v="Sales Executive"/>
    <s v="Married"/>
    <s v="No"/>
    <s v="Y"/>
    <n v="2"/>
    <n v="-2"/>
    <n v="0"/>
    <n v="45"/>
    <n v="0"/>
    <m/>
    <n v="0"/>
    <n v="1"/>
    <n v="336"/>
    <n v="26"/>
    <s v="Bachelor's Degree"/>
    <n v="1"/>
    <n v="1"/>
    <n v="52"/>
    <n v="2"/>
    <n v="2"/>
    <n v="2"/>
    <n v="4385"/>
    <n v="24162"/>
    <n v="1"/>
    <n v="15"/>
    <n v="3"/>
    <n v="1"/>
    <n v="80"/>
    <n v="1"/>
    <n v="10"/>
    <n v="3"/>
    <n v="10"/>
    <n v="7"/>
    <n v="4"/>
    <n v="5"/>
  </r>
  <r>
    <s v="No"/>
    <s v="Non-Travel"/>
    <s v="45 - 54"/>
    <s v="Current Employees"/>
    <s v="Sales"/>
    <x v="3"/>
    <s v="STAFF-1731"/>
    <n v="1731"/>
    <x v="1"/>
    <s v="Sales Executive"/>
    <s v="Married"/>
    <s v="No"/>
    <s v="Y"/>
    <n v="3"/>
    <n v="-2"/>
    <n v="0"/>
    <n v="47"/>
    <n v="0"/>
    <m/>
    <n v="0"/>
    <n v="1"/>
    <n v="543"/>
    <n v="2"/>
    <s v="Master's Degree"/>
    <n v="1"/>
    <n v="3"/>
    <n v="87"/>
    <n v="3"/>
    <n v="2"/>
    <n v="2"/>
    <n v="4978"/>
    <n v="3536"/>
    <n v="7"/>
    <n v="11"/>
    <n v="3"/>
    <n v="4"/>
    <n v="80"/>
    <n v="1"/>
    <n v="4"/>
    <n v="1"/>
    <n v="1"/>
    <n v="0"/>
    <n v="0"/>
    <n v="0"/>
  </r>
  <r>
    <s v="No"/>
    <s v="Non-Travel"/>
    <s v="45 - 54"/>
    <s v="Current Employees"/>
    <s v="Sales"/>
    <x v="0"/>
    <s v="STAFF-1801"/>
    <n v="1801"/>
    <x v="1"/>
    <s v="Sales Executive"/>
    <s v="Single"/>
    <s v="No"/>
    <s v="Y"/>
    <n v="3"/>
    <n v="-2"/>
    <n v="0"/>
    <n v="46"/>
    <n v="0"/>
    <m/>
    <n v="0"/>
    <n v="1"/>
    <n v="849"/>
    <n v="26"/>
    <s v="Associates Degree"/>
    <n v="1"/>
    <n v="2"/>
    <n v="98"/>
    <n v="2"/>
    <n v="2"/>
    <n v="2"/>
    <n v="7991"/>
    <n v="25166"/>
    <n v="8"/>
    <n v="15"/>
    <n v="3"/>
    <n v="3"/>
    <n v="80"/>
    <n v="0"/>
    <n v="6"/>
    <n v="3"/>
    <n v="2"/>
    <n v="2"/>
    <n v="2"/>
    <n v="2"/>
  </r>
  <r>
    <s v="No"/>
    <s v="Travel_Frequently"/>
    <s v="35 - 44"/>
    <s v="Current Employees"/>
    <s v="HR"/>
    <x v="5"/>
    <s v="STAFF-1563"/>
    <n v="1563"/>
    <x v="1"/>
    <s v="Human Resources"/>
    <s v="Married"/>
    <s v="No"/>
    <s v="Y"/>
    <n v="2"/>
    <n v="-2"/>
    <n v="0"/>
    <n v="38"/>
    <n v="0"/>
    <m/>
    <n v="0"/>
    <n v="1"/>
    <n v="888"/>
    <n v="10"/>
    <s v="Master's Degree"/>
    <n v="1"/>
    <n v="3"/>
    <n v="71"/>
    <n v="3"/>
    <n v="2"/>
    <n v="3"/>
    <n v="6077"/>
    <n v="14814"/>
    <n v="3"/>
    <n v="11"/>
    <n v="3"/>
    <n v="3"/>
    <n v="80"/>
    <n v="0"/>
    <n v="10"/>
    <n v="3"/>
    <n v="6"/>
    <n v="3"/>
    <n v="1"/>
    <n v="2"/>
  </r>
  <r>
    <s v="No"/>
    <s v="Travel_Frequently"/>
    <s v="Under 25"/>
    <s v="Current Employees"/>
    <s v="HR"/>
    <x v="2"/>
    <s v="STAFF-1746"/>
    <n v="1746"/>
    <x v="1"/>
    <s v="Human Resources"/>
    <s v="Married"/>
    <s v="No"/>
    <s v="Y"/>
    <n v="2"/>
    <n v="-2"/>
    <n v="0"/>
    <n v="24"/>
    <n v="0"/>
    <m/>
    <n v="0"/>
    <n v="1"/>
    <n v="897"/>
    <n v="10"/>
    <s v="Bachelor's Degree"/>
    <n v="1"/>
    <n v="1"/>
    <n v="59"/>
    <n v="3"/>
    <n v="1"/>
    <n v="4"/>
    <n v="2145"/>
    <n v="2097"/>
    <n v="0"/>
    <n v="14"/>
    <n v="3"/>
    <n v="4"/>
    <n v="80"/>
    <n v="1"/>
    <n v="3"/>
    <n v="3"/>
    <n v="2"/>
    <n v="2"/>
    <n v="2"/>
    <n v="1"/>
  </r>
  <r>
    <s v="No"/>
    <s v="Travel_Frequently"/>
    <s v="25 - 34"/>
    <s v="Current Employees"/>
    <s v="R&amp;D"/>
    <x v="0"/>
    <s v="STAFF-1590"/>
    <n v="1590"/>
    <x v="1"/>
    <s v="Healthcare Representative"/>
    <s v="Divorced"/>
    <s v="No"/>
    <s v="Y"/>
    <n v="0"/>
    <n v="-2"/>
    <n v="0"/>
    <n v="29"/>
    <n v="0"/>
    <m/>
    <n v="0"/>
    <n v="1"/>
    <n v="995"/>
    <n v="2"/>
    <s v="High School"/>
    <n v="1"/>
    <n v="1"/>
    <n v="87"/>
    <n v="3"/>
    <n v="2"/>
    <n v="4"/>
    <n v="8853"/>
    <n v="24483"/>
    <n v="1"/>
    <n v="19"/>
    <n v="3"/>
    <n v="4"/>
    <n v="80"/>
    <n v="1"/>
    <n v="6"/>
    <n v="4"/>
    <n v="6"/>
    <n v="4"/>
    <n v="1"/>
    <n v="3"/>
  </r>
  <r>
    <s v="No"/>
    <s v="Travel_Frequently"/>
    <s v="25 - 34"/>
    <s v="Current Employees"/>
    <s v="R&amp;D"/>
    <x v="0"/>
    <s v="STAFF-1615"/>
    <n v="1615"/>
    <x v="1"/>
    <s v="Manufacturing Director"/>
    <s v="Divorced"/>
    <s v="No"/>
    <s v="Y"/>
    <n v="3"/>
    <n v="-2"/>
    <n v="0"/>
    <n v="34"/>
    <n v="0"/>
    <m/>
    <n v="0"/>
    <n v="1"/>
    <n v="426"/>
    <n v="10"/>
    <s v="Master's Degree"/>
    <n v="1"/>
    <n v="3"/>
    <n v="42"/>
    <n v="4"/>
    <n v="2"/>
    <n v="4"/>
    <n v="4724"/>
    <n v="17000"/>
    <n v="1"/>
    <n v="13"/>
    <n v="3"/>
    <n v="1"/>
    <n v="80"/>
    <n v="1"/>
    <n v="9"/>
    <n v="3"/>
    <n v="9"/>
    <n v="7"/>
    <n v="7"/>
    <n v="2"/>
  </r>
  <r>
    <s v="No"/>
    <s v="Travel_Frequently"/>
    <s v="25 - 34"/>
    <s v="Current Employees"/>
    <s v="R&amp;D"/>
    <x v="2"/>
    <s v="STAFF-1485"/>
    <n v="1485"/>
    <x v="1"/>
    <s v="Research Director"/>
    <s v="Divorced"/>
    <s v="No"/>
    <s v="Y"/>
    <n v="3"/>
    <n v="-2"/>
    <n v="0"/>
    <n v="34"/>
    <n v="0"/>
    <m/>
    <n v="0"/>
    <n v="1"/>
    <n v="829"/>
    <n v="15"/>
    <s v="Bachelor's Degree"/>
    <n v="1"/>
    <n v="2"/>
    <n v="71"/>
    <n v="3"/>
    <n v="4"/>
    <n v="3"/>
    <n v="17007"/>
    <n v="11929"/>
    <n v="7"/>
    <n v="14"/>
    <n v="3"/>
    <n v="4"/>
    <n v="80"/>
    <n v="2"/>
    <n v="16"/>
    <n v="2"/>
    <n v="14"/>
    <n v="8"/>
    <n v="6"/>
    <n v="9"/>
  </r>
  <r>
    <s v="No"/>
    <s v="Travel_Frequently"/>
    <s v="25 - 34"/>
    <s v="Current Employees"/>
    <s v="R&amp;D"/>
    <x v="1"/>
    <s v="STAFF-1431"/>
    <n v="1431"/>
    <x v="1"/>
    <s v="Research Scientist"/>
    <s v="Divorced"/>
    <s v="No"/>
    <s v="Y"/>
    <n v="2"/>
    <n v="-2"/>
    <n v="0"/>
    <n v="34"/>
    <n v="0"/>
    <m/>
    <n v="0"/>
    <n v="1"/>
    <n v="560"/>
    <n v="1"/>
    <s v="Master's Degree"/>
    <n v="1"/>
    <n v="4"/>
    <n v="91"/>
    <n v="3"/>
    <n v="1"/>
    <n v="3"/>
    <n v="2996"/>
    <n v="20284"/>
    <n v="5"/>
    <n v="14"/>
    <n v="3"/>
    <n v="3"/>
    <n v="80"/>
    <n v="2"/>
    <n v="10"/>
    <n v="3"/>
    <n v="4"/>
    <n v="3"/>
    <n v="1"/>
    <n v="3"/>
  </r>
  <r>
    <s v="No"/>
    <s v="Travel_Frequently"/>
    <s v="25 - 34"/>
    <s v="Current Employees"/>
    <s v="R&amp;D"/>
    <x v="0"/>
    <s v="STAFF-1653"/>
    <n v="1653"/>
    <x v="1"/>
    <s v="Manufacturing Director"/>
    <s v="Divorced"/>
    <s v="No"/>
    <s v="Y"/>
    <n v="6"/>
    <n v="-2"/>
    <n v="0"/>
    <n v="25"/>
    <n v="0"/>
    <m/>
    <n v="0"/>
    <n v="1"/>
    <n v="772"/>
    <n v="2"/>
    <s v="High School"/>
    <n v="1"/>
    <n v="4"/>
    <n v="77"/>
    <n v="4"/>
    <n v="2"/>
    <n v="3"/>
    <n v="5206"/>
    <n v="4973"/>
    <n v="1"/>
    <n v="17"/>
    <n v="3"/>
    <n v="3"/>
    <n v="80"/>
    <n v="2"/>
    <n v="7"/>
    <n v="3"/>
    <n v="7"/>
    <n v="7"/>
    <n v="0"/>
    <n v="7"/>
  </r>
  <r>
    <s v="No"/>
    <s v="Travel_Frequently"/>
    <s v="45 - 54"/>
    <s v="Current Employees"/>
    <s v="R&amp;D"/>
    <x v="0"/>
    <s v="STAFF-1941"/>
    <n v="1941"/>
    <x v="1"/>
    <s v="Research Director"/>
    <s v="Married"/>
    <s v="No"/>
    <s v="Y"/>
    <n v="3"/>
    <n v="-2"/>
    <n v="0"/>
    <n v="49"/>
    <n v="0"/>
    <m/>
    <n v="0"/>
    <n v="1"/>
    <n v="1064"/>
    <n v="2"/>
    <s v="High School"/>
    <n v="1"/>
    <n v="2"/>
    <n v="42"/>
    <n v="3"/>
    <n v="5"/>
    <n v="4"/>
    <n v="19161"/>
    <n v="13738"/>
    <n v="3"/>
    <n v="15"/>
    <n v="3"/>
    <n v="4"/>
    <n v="80"/>
    <n v="0"/>
    <n v="28"/>
    <n v="3"/>
    <n v="5"/>
    <n v="4"/>
    <n v="4"/>
    <n v="3"/>
  </r>
  <r>
    <s v="No"/>
    <s v="Travel_Frequently"/>
    <s v="25 - 34"/>
    <s v="Current Employees"/>
    <s v="R&amp;D"/>
    <x v="2"/>
    <s v="STAFF-1852"/>
    <n v="1852"/>
    <x v="1"/>
    <s v="Laboratory Technician"/>
    <s v="Married"/>
    <s v="No"/>
    <s v="Y"/>
    <n v="3"/>
    <n v="-2"/>
    <n v="0"/>
    <n v="29"/>
    <n v="0"/>
    <m/>
    <n v="0"/>
    <n v="1"/>
    <n v="574"/>
    <n v="20"/>
    <s v="High School"/>
    <n v="1"/>
    <n v="4"/>
    <n v="40"/>
    <n v="3"/>
    <n v="1"/>
    <n v="4"/>
    <n v="3812"/>
    <n v="7003"/>
    <n v="1"/>
    <n v="13"/>
    <n v="3"/>
    <n v="2"/>
    <n v="80"/>
    <n v="0"/>
    <n v="11"/>
    <n v="4"/>
    <n v="11"/>
    <n v="8"/>
    <n v="3"/>
    <n v="10"/>
  </r>
  <r>
    <s v="No"/>
    <s v="Travel_Frequently"/>
    <s v="35 - 44"/>
    <s v="Current Employees"/>
    <s v="R&amp;D"/>
    <x v="0"/>
    <s v="STAFF-1997"/>
    <n v="1997"/>
    <x v="1"/>
    <s v="Manufacturing Director"/>
    <s v="Married"/>
    <s v="No"/>
    <s v="Y"/>
    <n v="1"/>
    <n v="-2"/>
    <n v="0"/>
    <n v="38"/>
    <n v="0"/>
    <m/>
    <n v="0"/>
    <n v="1"/>
    <n v="508"/>
    <n v="6"/>
    <s v="Master's Degree"/>
    <n v="1"/>
    <n v="1"/>
    <n v="72"/>
    <n v="2"/>
    <n v="2"/>
    <n v="3"/>
    <n v="5321"/>
    <n v="14284"/>
    <n v="2"/>
    <n v="11"/>
    <n v="3"/>
    <n v="4"/>
    <n v="80"/>
    <n v="1"/>
    <n v="10"/>
    <n v="3"/>
    <n v="8"/>
    <n v="3"/>
    <n v="7"/>
    <n v="7"/>
  </r>
  <r>
    <s v="No"/>
    <s v="Travel_Frequently"/>
    <s v="25 - 34"/>
    <s v="Current Employees"/>
    <s v="R&amp;D"/>
    <x v="0"/>
    <s v="STAFF-1720"/>
    <n v="1720"/>
    <x v="1"/>
    <s v="Research Scientist"/>
    <s v="Married"/>
    <s v="No"/>
    <s v="Y"/>
    <n v="3"/>
    <n v="-2"/>
    <n v="0"/>
    <n v="32"/>
    <n v="0"/>
    <m/>
    <n v="0"/>
    <n v="1"/>
    <n v="585"/>
    <n v="10"/>
    <s v="Bachelor's Degree"/>
    <n v="1"/>
    <n v="1"/>
    <n v="56"/>
    <n v="3"/>
    <n v="1"/>
    <n v="3"/>
    <n v="3433"/>
    <n v="17360"/>
    <n v="6"/>
    <n v="13"/>
    <n v="3"/>
    <n v="1"/>
    <n v="80"/>
    <n v="1"/>
    <n v="10"/>
    <n v="2"/>
    <n v="5"/>
    <n v="2"/>
    <n v="1"/>
    <n v="3"/>
  </r>
  <r>
    <s v="No"/>
    <s v="Travel_Frequently"/>
    <s v="25 - 34"/>
    <s v="Current Employees"/>
    <s v="R&amp;D"/>
    <x v="1"/>
    <s v="STAFF-1918"/>
    <n v="1918"/>
    <x v="1"/>
    <s v="Laboratory Technician"/>
    <s v="Married"/>
    <s v="No"/>
    <s v="Y"/>
    <n v="3"/>
    <n v="-2"/>
    <n v="0"/>
    <n v="26"/>
    <n v="0"/>
    <m/>
    <n v="0"/>
    <n v="1"/>
    <n v="1096"/>
    <n v="6"/>
    <s v="Bachelor's Degree"/>
    <n v="1"/>
    <n v="3"/>
    <n v="61"/>
    <n v="4"/>
    <n v="1"/>
    <n v="4"/>
    <n v="2544"/>
    <n v="7102"/>
    <n v="0"/>
    <n v="18"/>
    <n v="3"/>
    <n v="1"/>
    <n v="80"/>
    <n v="1"/>
    <n v="8"/>
    <n v="3"/>
    <n v="7"/>
    <n v="7"/>
    <n v="7"/>
    <n v="7"/>
  </r>
  <r>
    <s v="No"/>
    <s v="Travel_Frequently"/>
    <s v="35 - 44"/>
    <s v="Current Employees"/>
    <s v="R&amp;D"/>
    <x v="2"/>
    <s v="STAFF-2061"/>
    <n v="2061"/>
    <x v="1"/>
    <s v="Laboratory Technician"/>
    <s v="Married"/>
    <s v="No"/>
    <s v="Y"/>
    <n v="3"/>
    <n v="-2"/>
    <n v="0"/>
    <n v="36"/>
    <n v="0"/>
    <m/>
    <n v="0"/>
    <n v="1"/>
    <n v="884"/>
    <n v="23"/>
    <s v="Associates Degree"/>
    <n v="1"/>
    <n v="3"/>
    <n v="41"/>
    <n v="4"/>
    <n v="2"/>
    <n v="4"/>
    <n v="2571"/>
    <n v="12290"/>
    <n v="4"/>
    <n v="17"/>
    <n v="3"/>
    <n v="3"/>
    <n v="80"/>
    <n v="1"/>
    <n v="17"/>
    <n v="3"/>
    <n v="5"/>
    <n v="2"/>
    <n v="0"/>
    <n v="3"/>
  </r>
  <r>
    <s v="No"/>
    <s v="Travel_Frequently"/>
    <s v="25 - 34"/>
    <s v="Current Employees"/>
    <s v="R&amp;D"/>
    <x v="4"/>
    <s v="STAFF-1597"/>
    <n v="1597"/>
    <x v="1"/>
    <s v="Healthcare Representative"/>
    <s v="Married"/>
    <s v="No"/>
    <s v="Y"/>
    <n v="3"/>
    <n v="-2"/>
    <n v="0"/>
    <n v="34"/>
    <n v="0"/>
    <m/>
    <n v="0"/>
    <n v="1"/>
    <n v="653"/>
    <n v="10"/>
    <s v="Master's Degree"/>
    <n v="1"/>
    <n v="4"/>
    <n v="92"/>
    <n v="2"/>
    <n v="2"/>
    <n v="4"/>
    <n v="5063"/>
    <n v="15332"/>
    <n v="1"/>
    <n v="14"/>
    <n v="3"/>
    <n v="2"/>
    <n v="80"/>
    <n v="1"/>
    <n v="8"/>
    <n v="2"/>
    <n v="8"/>
    <n v="2"/>
    <n v="7"/>
    <n v="7"/>
  </r>
  <r>
    <s v="No"/>
    <s v="Travel_Frequently"/>
    <s v="35 - 44"/>
    <s v="Current Employees"/>
    <s v="R&amp;D"/>
    <x v="0"/>
    <s v="STAFF-1668"/>
    <n v="1668"/>
    <x v="1"/>
    <s v="Research Scientist"/>
    <s v="Married"/>
    <s v="No"/>
    <s v="Y"/>
    <n v="4"/>
    <n v="-2"/>
    <n v="0"/>
    <n v="38"/>
    <n v="0"/>
    <m/>
    <n v="0"/>
    <n v="1"/>
    <n v="1189"/>
    <n v="1"/>
    <s v="Bachelor's Degree"/>
    <n v="1"/>
    <n v="4"/>
    <n v="90"/>
    <n v="3"/>
    <n v="2"/>
    <n v="4"/>
    <n v="4735"/>
    <n v="9867"/>
    <n v="7"/>
    <n v="15"/>
    <n v="3"/>
    <n v="4"/>
    <n v="80"/>
    <n v="2"/>
    <n v="19"/>
    <n v="4"/>
    <n v="13"/>
    <n v="11"/>
    <n v="2"/>
    <n v="9"/>
  </r>
  <r>
    <s v="No"/>
    <s v="Travel_Frequently"/>
    <s v="45 - 54"/>
    <s v="Current Employees"/>
    <s v="R&amp;D"/>
    <x v="2"/>
    <s v="STAFF-1922"/>
    <n v="1922"/>
    <x v="1"/>
    <s v="Healthcare Representative"/>
    <s v="Single"/>
    <s v="No"/>
    <s v="Y"/>
    <n v="3"/>
    <n v="-2"/>
    <n v="0"/>
    <n v="45"/>
    <n v="0"/>
    <m/>
    <n v="0"/>
    <n v="1"/>
    <n v="1297"/>
    <n v="1"/>
    <s v="Master's Degree"/>
    <n v="1"/>
    <n v="2"/>
    <n v="44"/>
    <n v="3"/>
    <n v="2"/>
    <n v="3"/>
    <n v="5399"/>
    <n v="14511"/>
    <n v="4"/>
    <n v="12"/>
    <n v="3"/>
    <n v="3"/>
    <n v="80"/>
    <n v="0"/>
    <n v="12"/>
    <n v="3"/>
    <n v="4"/>
    <n v="2"/>
    <n v="0"/>
    <n v="3"/>
  </r>
  <r>
    <s v="No"/>
    <s v="Travel_Frequently"/>
    <s v="35 - 44"/>
    <s v="Current Employees"/>
    <s v="R&amp;D"/>
    <x v="0"/>
    <s v="STAFF-1412"/>
    <n v="1412"/>
    <x v="1"/>
    <s v="Manufacturing Director"/>
    <s v="Single"/>
    <s v="No"/>
    <s v="Y"/>
    <n v="2"/>
    <n v="-2"/>
    <n v="0"/>
    <n v="35"/>
    <n v="0"/>
    <m/>
    <n v="0"/>
    <n v="1"/>
    <n v="200"/>
    <n v="18"/>
    <s v="Associates Degree"/>
    <n v="1"/>
    <n v="3"/>
    <n v="60"/>
    <n v="3"/>
    <n v="3"/>
    <n v="4"/>
    <n v="9362"/>
    <n v="19944"/>
    <n v="2"/>
    <n v="11"/>
    <n v="3"/>
    <n v="3"/>
    <n v="80"/>
    <n v="0"/>
    <n v="10"/>
    <n v="3"/>
    <n v="2"/>
    <n v="2"/>
    <n v="2"/>
    <n v="2"/>
  </r>
  <r>
    <s v="No"/>
    <s v="Travel_Frequently"/>
    <s v="25 - 34"/>
    <s v="Current Employees"/>
    <s v="R&amp;D"/>
    <x v="2"/>
    <s v="STAFF-1648"/>
    <n v="1648"/>
    <x v="1"/>
    <s v="Research Scientist"/>
    <s v="Single"/>
    <s v="No"/>
    <s v="Y"/>
    <n v="0"/>
    <n v="-2"/>
    <n v="0"/>
    <n v="27"/>
    <n v="0"/>
    <m/>
    <n v="0"/>
    <n v="1"/>
    <n v="591"/>
    <n v="2"/>
    <s v="Bachelor's Degree"/>
    <n v="1"/>
    <n v="4"/>
    <n v="87"/>
    <n v="3"/>
    <n v="1"/>
    <n v="4"/>
    <n v="2580"/>
    <n v="6297"/>
    <n v="2"/>
    <n v="13"/>
    <n v="3"/>
    <n v="3"/>
    <n v="80"/>
    <n v="0"/>
    <n v="6"/>
    <n v="2"/>
    <n v="4"/>
    <n v="2"/>
    <n v="1"/>
    <n v="2"/>
  </r>
  <r>
    <s v="No"/>
    <s v="Travel_Frequently"/>
    <s v="35 - 44"/>
    <s v="Current Employees"/>
    <s v="Sales"/>
    <x v="0"/>
    <s v="STAFF-1812"/>
    <n v="1812"/>
    <x v="1"/>
    <s v="Sales Executive"/>
    <s v="Divorced"/>
    <s v="No"/>
    <s v="Y"/>
    <n v="6"/>
    <n v="-2"/>
    <n v="0"/>
    <n v="39"/>
    <n v="0"/>
    <m/>
    <n v="0"/>
    <n v="1"/>
    <n v="766"/>
    <n v="20"/>
    <s v="Bachelor's Degree"/>
    <n v="1"/>
    <n v="3"/>
    <n v="83"/>
    <n v="3"/>
    <n v="2"/>
    <n v="4"/>
    <n v="4127"/>
    <n v="19188"/>
    <n v="2"/>
    <n v="18"/>
    <n v="3"/>
    <n v="4"/>
    <n v="80"/>
    <n v="1"/>
    <n v="7"/>
    <n v="3"/>
    <n v="2"/>
    <n v="1"/>
    <n v="2"/>
    <n v="2"/>
  </r>
  <r>
    <s v="No"/>
    <s v="Travel_Frequently"/>
    <s v="35 - 44"/>
    <s v="Current Employees"/>
    <s v="Sales"/>
    <x v="2"/>
    <s v="STAFF-1700"/>
    <n v="1700"/>
    <x v="1"/>
    <s v="Sales Executive"/>
    <s v="Divorced"/>
    <s v="No"/>
    <s v="Y"/>
    <n v="2"/>
    <n v="-2"/>
    <n v="0"/>
    <n v="37"/>
    <n v="0"/>
    <m/>
    <n v="0"/>
    <n v="1"/>
    <n v="1278"/>
    <n v="1"/>
    <s v="Master's Degree"/>
    <n v="1"/>
    <n v="3"/>
    <n v="31"/>
    <n v="1"/>
    <n v="2"/>
    <n v="4"/>
    <n v="9525"/>
    <n v="7677"/>
    <n v="1"/>
    <n v="14"/>
    <n v="3"/>
    <n v="3"/>
    <n v="80"/>
    <n v="2"/>
    <n v="6"/>
    <n v="2"/>
    <n v="6"/>
    <n v="3"/>
    <n v="1"/>
    <n v="3"/>
  </r>
  <r>
    <s v="No"/>
    <s v="Travel_Frequently"/>
    <s v="45 - 54"/>
    <s v="Current Employees"/>
    <s v="Sales"/>
    <x v="2"/>
    <s v="STAFF-2065"/>
    <n v="2065"/>
    <x v="1"/>
    <s v="Sales Executive"/>
    <s v="Married"/>
    <s v="No"/>
    <s v="Y"/>
    <n v="3"/>
    <n v="-2"/>
    <n v="0"/>
    <n v="49"/>
    <n v="0"/>
    <m/>
    <n v="0"/>
    <n v="1"/>
    <n v="1023"/>
    <n v="2"/>
    <s v="Bachelor's Degree"/>
    <n v="1"/>
    <n v="4"/>
    <n v="63"/>
    <n v="2"/>
    <n v="2"/>
    <n v="2"/>
    <n v="5390"/>
    <n v="13243"/>
    <n v="2"/>
    <n v="14"/>
    <n v="3"/>
    <n v="4"/>
    <n v="80"/>
    <n v="0"/>
    <n v="17"/>
    <n v="2"/>
    <n v="9"/>
    <n v="6"/>
    <n v="0"/>
    <n v="8"/>
  </r>
  <r>
    <s v="No"/>
    <s v="Travel_Frequently"/>
    <s v="25 - 34"/>
    <s v="Current Employees"/>
    <s v="Sales"/>
    <x v="2"/>
    <s v="STAFF-1477"/>
    <n v="1477"/>
    <x v="1"/>
    <s v="Sales Executive"/>
    <s v="Married"/>
    <s v="No"/>
    <s v="Y"/>
    <n v="2"/>
    <n v="-2"/>
    <n v="0"/>
    <n v="33"/>
    <n v="0"/>
    <m/>
    <n v="0"/>
    <n v="1"/>
    <n v="430"/>
    <n v="7"/>
    <s v="Bachelor's Degree"/>
    <n v="1"/>
    <n v="4"/>
    <n v="54"/>
    <n v="3"/>
    <n v="2"/>
    <n v="3"/>
    <n v="4373"/>
    <n v="17456"/>
    <n v="0"/>
    <n v="14"/>
    <n v="3"/>
    <n v="1"/>
    <n v="80"/>
    <n v="2"/>
    <n v="5"/>
    <n v="3"/>
    <n v="4"/>
    <n v="3"/>
    <n v="0"/>
    <n v="3"/>
  </r>
  <r>
    <s v="No"/>
    <s v="Travel_Frequently"/>
    <s v="25 - 34"/>
    <s v="Current Employees"/>
    <s v="Sales"/>
    <x v="0"/>
    <s v="STAFF-1507"/>
    <n v="1507"/>
    <x v="1"/>
    <s v="Sales Executive"/>
    <s v="Single"/>
    <s v="No"/>
    <s v="Y"/>
    <n v="5"/>
    <n v="-2"/>
    <n v="0"/>
    <n v="28"/>
    <n v="0"/>
    <m/>
    <n v="0"/>
    <n v="1"/>
    <n v="467"/>
    <n v="7"/>
    <s v="Bachelor's Degree"/>
    <n v="1"/>
    <n v="3"/>
    <n v="55"/>
    <n v="3"/>
    <n v="2"/>
    <n v="3"/>
    <n v="4898"/>
    <n v="11827"/>
    <n v="0"/>
    <n v="14"/>
    <n v="3"/>
    <n v="4"/>
    <n v="80"/>
    <n v="0"/>
    <n v="5"/>
    <n v="3"/>
    <n v="4"/>
    <n v="2"/>
    <n v="1"/>
    <n v="3"/>
  </r>
  <r>
    <s v="No"/>
    <s v="Travel_Frequently"/>
    <s v="25 - 34"/>
    <s v="Current Employees"/>
    <s v="Sales"/>
    <x v="1"/>
    <s v="STAFF-1613"/>
    <n v="1613"/>
    <x v="1"/>
    <s v="Sales Executive"/>
    <s v="Single"/>
    <s v="No"/>
    <s v="Y"/>
    <n v="3"/>
    <n v="-2"/>
    <n v="0"/>
    <n v="31"/>
    <n v="0"/>
    <m/>
    <n v="0"/>
    <n v="1"/>
    <n v="715"/>
    <n v="2"/>
    <s v="Master's Degree"/>
    <n v="1"/>
    <n v="4"/>
    <n v="54"/>
    <n v="3"/>
    <n v="2"/>
    <n v="3"/>
    <n v="5332"/>
    <n v="21602"/>
    <n v="7"/>
    <n v="13"/>
    <n v="3"/>
    <n v="4"/>
    <n v="80"/>
    <n v="0"/>
    <n v="10"/>
    <n v="3"/>
    <n v="5"/>
    <n v="2"/>
    <n v="0"/>
    <n v="3"/>
  </r>
  <r>
    <s v="No"/>
    <s v="Travel_Frequently"/>
    <s v="25 - 34"/>
    <s v="Current Employees"/>
    <s v="Sales"/>
    <x v="3"/>
    <s v="STAFF-1853"/>
    <n v="1853"/>
    <x v="1"/>
    <s v="Sales Executive"/>
    <s v="Single"/>
    <s v="No"/>
    <s v="Y"/>
    <n v="2"/>
    <n v="-2"/>
    <n v="0"/>
    <n v="32"/>
    <n v="0"/>
    <m/>
    <n v="0"/>
    <n v="1"/>
    <n v="1318"/>
    <n v="10"/>
    <s v="Master's Degree"/>
    <n v="1"/>
    <n v="4"/>
    <n v="79"/>
    <n v="3"/>
    <n v="2"/>
    <n v="2"/>
    <n v="4648"/>
    <n v="26075"/>
    <n v="8"/>
    <n v="13"/>
    <n v="3"/>
    <n v="3"/>
    <n v="80"/>
    <n v="0"/>
    <n v="4"/>
    <n v="4"/>
    <n v="0"/>
    <n v="0"/>
    <n v="0"/>
    <n v="0"/>
  </r>
  <r>
    <s v="No"/>
    <s v="Travel_Rarely"/>
    <s v="35 - 44"/>
    <s v="Current Employees"/>
    <s v="HR"/>
    <x v="1"/>
    <s v="STAFF-1794"/>
    <n v="1794"/>
    <x v="1"/>
    <s v="Human Resources"/>
    <s v="Divorced"/>
    <s v="No"/>
    <s v="Y"/>
    <n v="4"/>
    <n v="-2"/>
    <n v="0"/>
    <n v="37"/>
    <n v="0"/>
    <m/>
    <n v="0"/>
    <n v="1"/>
    <n v="1239"/>
    <n v="8"/>
    <s v="Associates Degree"/>
    <n v="1"/>
    <n v="3"/>
    <n v="89"/>
    <n v="3"/>
    <n v="2"/>
    <n v="2"/>
    <n v="4071"/>
    <n v="12832"/>
    <n v="2"/>
    <n v="13"/>
    <n v="3"/>
    <n v="3"/>
    <n v="80"/>
    <n v="0"/>
    <n v="19"/>
    <n v="2"/>
    <n v="10"/>
    <n v="0"/>
    <n v="4"/>
    <n v="7"/>
  </r>
  <r>
    <s v="No"/>
    <s v="Travel_Rarely"/>
    <s v="25 - 34"/>
    <s v="Current Employees"/>
    <s v="HR"/>
    <x v="2"/>
    <s v="STAFF-1865"/>
    <n v="1865"/>
    <x v="1"/>
    <s v="Human Resources"/>
    <s v="Married"/>
    <s v="No"/>
    <s v="Y"/>
    <n v="3"/>
    <n v="-2"/>
    <n v="0"/>
    <n v="29"/>
    <n v="0"/>
    <m/>
    <n v="0"/>
    <n v="1"/>
    <n v="352"/>
    <n v="6"/>
    <s v="High School"/>
    <n v="1"/>
    <n v="4"/>
    <n v="87"/>
    <n v="2"/>
    <n v="1"/>
    <n v="2"/>
    <n v="2804"/>
    <n v="15434"/>
    <n v="1"/>
    <n v="11"/>
    <n v="3"/>
    <n v="4"/>
    <n v="80"/>
    <n v="0"/>
    <n v="1"/>
    <n v="3"/>
    <n v="1"/>
    <n v="0"/>
    <n v="0"/>
    <n v="0"/>
  </r>
  <r>
    <s v="No"/>
    <s v="Travel_Rarely"/>
    <s v="25 - 34"/>
    <s v="Current Employees"/>
    <s v="HR"/>
    <x v="1"/>
    <s v="STAFF-1419"/>
    <n v="1419"/>
    <x v="1"/>
    <s v="Human Resources"/>
    <s v="Single"/>
    <s v="No"/>
    <s v="Y"/>
    <n v="3"/>
    <n v="-2"/>
    <n v="0"/>
    <n v="29"/>
    <n v="0"/>
    <m/>
    <n v="0"/>
    <n v="1"/>
    <n v="332"/>
    <n v="17"/>
    <s v="Bachelor's Degree"/>
    <n v="1"/>
    <n v="2"/>
    <n v="51"/>
    <n v="2"/>
    <n v="3"/>
    <n v="3"/>
    <n v="7988"/>
    <n v="9769"/>
    <n v="1"/>
    <n v="13"/>
    <n v="3"/>
    <n v="1"/>
    <n v="80"/>
    <n v="0"/>
    <n v="10"/>
    <n v="2"/>
    <n v="10"/>
    <n v="9"/>
    <n v="0"/>
    <n v="9"/>
  </r>
  <r>
    <s v="No"/>
    <s v="Travel_Rarely"/>
    <s v="35 - 44"/>
    <s v="Current Employees"/>
    <s v="HR"/>
    <x v="0"/>
    <s v="STAFF-1778"/>
    <n v="1778"/>
    <x v="1"/>
    <s v="Human Resources"/>
    <s v="Single"/>
    <s v="No"/>
    <s v="Y"/>
    <n v="5"/>
    <n v="-2"/>
    <n v="0"/>
    <n v="43"/>
    <n v="0"/>
    <m/>
    <n v="0"/>
    <n v="1"/>
    <n v="244"/>
    <n v="2"/>
    <s v="Bachelor's Degree"/>
    <n v="1"/>
    <n v="2"/>
    <n v="97"/>
    <n v="3"/>
    <n v="1"/>
    <n v="4"/>
    <n v="3539"/>
    <n v="5033"/>
    <n v="0"/>
    <n v="13"/>
    <n v="3"/>
    <n v="2"/>
    <n v="80"/>
    <n v="0"/>
    <n v="10"/>
    <n v="3"/>
    <n v="9"/>
    <n v="7"/>
    <n v="1"/>
    <n v="8"/>
  </r>
  <r>
    <s v="No"/>
    <s v="Travel_Rarely"/>
    <s v="Over 55"/>
    <s v="Current Employees"/>
    <s v="R&amp;D"/>
    <x v="4"/>
    <s v="STAFF-1694"/>
    <n v="1694"/>
    <x v="1"/>
    <s v="Research Scientist"/>
    <s v="Divorced"/>
    <s v="No"/>
    <s v="Y"/>
    <n v="1"/>
    <n v="-2"/>
    <n v="0"/>
    <n v="55"/>
    <n v="0"/>
    <m/>
    <n v="0"/>
    <n v="1"/>
    <n v="1441"/>
    <n v="22"/>
    <s v="Bachelor's Degree"/>
    <n v="1"/>
    <n v="4"/>
    <n v="94"/>
    <n v="2"/>
    <n v="1"/>
    <n v="4"/>
    <n v="3537"/>
    <n v="23737"/>
    <n v="5"/>
    <n v="12"/>
    <n v="3"/>
    <n v="4"/>
    <n v="80"/>
    <n v="1"/>
    <n v="8"/>
    <n v="3"/>
    <n v="4"/>
    <n v="2"/>
    <n v="1"/>
    <n v="2"/>
  </r>
  <r>
    <s v="No"/>
    <s v="Travel_Rarely"/>
    <s v="25 - 34"/>
    <s v="Current Employees"/>
    <s v="R&amp;D"/>
    <x v="0"/>
    <s v="STAFF-1506"/>
    <n v="1506"/>
    <x v="1"/>
    <s v="Research Scientist"/>
    <s v="Divorced"/>
    <s v="No"/>
    <s v="Y"/>
    <n v="2"/>
    <n v="-2"/>
    <n v="0"/>
    <n v="28"/>
    <n v="0"/>
    <m/>
    <n v="0"/>
    <n v="1"/>
    <n v="1423"/>
    <n v="1"/>
    <s v="Bachelor's Degree"/>
    <n v="1"/>
    <n v="1"/>
    <n v="72"/>
    <n v="2"/>
    <n v="1"/>
    <n v="3"/>
    <n v="1563"/>
    <n v="12530"/>
    <n v="1"/>
    <n v="14"/>
    <n v="3"/>
    <n v="4"/>
    <n v="80"/>
    <n v="1"/>
    <n v="1"/>
    <n v="1"/>
    <n v="1"/>
    <n v="0"/>
    <n v="0"/>
    <n v="0"/>
  </r>
  <r>
    <s v="No"/>
    <s v="Travel_Rarely"/>
    <s v="35 - 44"/>
    <s v="Current Employees"/>
    <s v="R&amp;D"/>
    <x v="0"/>
    <s v="STAFF-1892"/>
    <n v="1892"/>
    <x v="1"/>
    <s v="Manager"/>
    <s v="Divorced"/>
    <s v="No"/>
    <s v="Y"/>
    <n v="3"/>
    <n v="-2"/>
    <n v="0"/>
    <n v="40"/>
    <n v="0"/>
    <m/>
    <n v="0"/>
    <n v="1"/>
    <n v="1137"/>
    <n v="1"/>
    <s v="Master's Degree"/>
    <n v="1"/>
    <n v="1"/>
    <n v="98"/>
    <n v="3"/>
    <n v="4"/>
    <n v="3"/>
    <n v="16823"/>
    <n v="18991"/>
    <n v="2"/>
    <n v="11"/>
    <n v="3"/>
    <n v="1"/>
    <n v="80"/>
    <n v="1"/>
    <n v="22"/>
    <n v="3"/>
    <n v="19"/>
    <n v="7"/>
    <n v="11"/>
    <n v="16"/>
  </r>
  <r>
    <s v="No"/>
    <s v="Travel_Rarely"/>
    <s v="25 - 34"/>
    <s v="Current Employees"/>
    <s v="R&amp;D"/>
    <x v="0"/>
    <s v="STAFF-1881"/>
    <n v="1881"/>
    <x v="1"/>
    <s v="Laboratory Technician"/>
    <s v="Divorced"/>
    <s v="No"/>
    <s v="Y"/>
    <n v="2"/>
    <n v="-2"/>
    <n v="0"/>
    <n v="31"/>
    <n v="0"/>
    <m/>
    <n v="0"/>
    <n v="1"/>
    <n v="311"/>
    <n v="20"/>
    <s v="Bachelor's Degree"/>
    <n v="1"/>
    <n v="2"/>
    <n v="89"/>
    <n v="3"/>
    <n v="2"/>
    <n v="3"/>
    <n v="4197"/>
    <n v="18624"/>
    <n v="1"/>
    <n v="11"/>
    <n v="3"/>
    <n v="1"/>
    <n v="80"/>
    <n v="1"/>
    <n v="10"/>
    <n v="3"/>
    <n v="10"/>
    <n v="8"/>
    <n v="0"/>
    <n v="2"/>
  </r>
  <r>
    <s v="No"/>
    <s v="Travel_Rarely"/>
    <s v="35 - 44"/>
    <s v="Current Employees"/>
    <s v="R&amp;D"/>
    <x v="2"/>
    <s v="STAFF-1627"/>
    <n v="1627"/>
    <x v="1"/>
    <s v="Laboratory Technician"/>
    <s v="Divorced"/>
    <s v="No"/>
    <s v="Y"/>
    <n v="3"/>
    <n v="-2"/>
    <n v="0"/>
    <n v="39"/>
    <n v="0"/>
    <m/>
    <n v="0"/>
    <n v="1"/>
    <n v="170"/>
    <n v="3"/>
    <s v="Associates Degree"/>
    <n v="1"/>
    <n v="3"/>
    <n v="76"/>
    <n v="2"/>
    <n v="2"/>
    <n v="3"/>
    <n v="3069"/>
    <n v="10302"/>
    <n v="0"/>
    <n v="15"/>
    <n v="3"/>
    <n v="4"/>
    <n v="80"/>
    <n v="1"/>
    <n v="11"/>
    <n v="3"/>
    <n v="10"/>
    <n v="8"/>
    <n v="0"/>
    <n v="7"/>
  </r>
  <r>
    <s v="No"/>
    <s v="Travel_Rarely"/>
    <s v="35 - 44"/>
    <s v="Current Employees"/>
    <s v="R&amp;D"/>
    <x v="2"/>
    <s v="STAFF-1474"/>
    <n v="1474"/>
    <x v="1"/>
    <s v="Research Scientist"/>
    <s v="Divorced"/>
    <s v="No"/>
    <s v="Y"/>
    <n v="3"/>
    <n v="-2"/>
    <n v="0"/>
    <n v="40"/>
    <n v="0"/>
    <m/>
    <n v="0"/>
    <n v="1"/>
    <n v="896"/>
    <n v="2"/>
    <s v="Bachelor's Degree"/>
    <n v="1"/>
    <n v="3"/>
    <n v="68"/>
    <n v="3"/>
    <n v="1"/>
    <n v="3"/>
    <n v="2345"/>
    <n v="8045"/>
    <n v="2"/>
    <n v="14"/>
    <n v="3"/>
    <n v="3"/>
    <n v="80"/>
    <n v="1"/>
    <n v="8"/>
    <n v="4"/>
    <n v="3"/>
    <n v="1"/>
    <n v="1"/>
    <n v="2"/>
  </r>
  <r>
    <s v="No"/>
    <s v="Travel_Rarely"/>
    <s v="45 - 54"/>
    <s v="Current Employees"/>
    <s v="R&amp;D"/>
    <x v="0"/>
    <s v="STAFF-1857"/>
    <n v="1857"/>
    <x v="1"/>
    <s v="Manufacturing Director"/>
    <s v="Divorced"/>
    <s v="No"/>
    <s v="Y"/>
    <n v="4"/>
    <n v="-2"/>
    <n v="0"/>
    <n v="46"/>
    <n v="0"/>
    <m/>
    <n v="0"/>
    <n v="1"/>
    <n v="706"/>
    <n v="2"/>
    <s v="Associates Degree"/>
    <n v="1"/>
    <n v="4"/>
    <n v="82"/>
    <n v="3"/>
    <n v="3"/>
    <n v="4"/>
    <n v="8578"/>
    <n v="19989"/>
    <n v="3"/>
    <n v="14"/>
    <n v="3"/>
    <n v="3"/>
    <n v="80"/>
    <n v="1"/>
    <n v="12"/>
    <n v="2"/>
    <n v="9"/>
    <n v="8"/>
    <n v="4"/>
    <n v="7"/>
  </r>
  <r>
    <s v="No"/>
    <s v="Travel_Rarely"/>
    <s v="35 - 44"/>
    <s v="Current Employees"/>
    <s v="R&amp;D"/>
    <x v="4"/>
    <s v="STAFF-1599"/>
    <n v="1599"/>
    <x v="1"/>
    <s v="Laboratory Technician"/>
    <s v="Divorced"/>
    <s v="No"/>
    <s v="Y"/>
    <n v="0"/>
    <n v="-2"/>
    <n v="0"/>
    <n v="43"/>
    <n v="0"/>
    <m/>
    <n v="0"/>
    <n v="1"/>
    <n v="990"/>
    <n v="27"/>
    <s v="Bachelor's Degree"/>
    <n v="1"/>
    <n v="4"/>
    <n v="87"/>
    <n v="4"/>
    <n v="1"/>
    <n v="4"/>
    <n v="4876"/>
    <n v="5855"/>
    <n v="5"/>
    <n v="12"/>
    <n v="3"/>
    <n v="3"/>
    <n v="80"/>
    <n v="1"/>
    <n v="8"/>
    <n v="3"/>
    <n v="6"/>
    <n v="4"/>
    <n v="0"/>
    <n v="2"/>
  </r>
  <r>
    <s v="No"/>
    <s v="Travel_Rarely"/>
    <s v="35 - 44"/>
    <s v="Current Employees"/>
    <s v="R&amp;D"/>
    <x v="0"/>
    <s v="STAFF-1940"/>
    <n v="1940"/>
    <x v="1"/>
    <s v="Research Scientist"/>
    <s v="Divorced"/>
    <s v="No"/>
    <s v="Y"/>
    <n v="0"/>
    <n v="-2"/>
    <n v="0"/>
    <n v="38"/>
    <n v="0"/>
    <m/>
    <n v="0"/>
    <n v="1"/>
    <n v="1206"/>
    <n v="9"/>
    <s v="Associates Degree"/>
    <n v="1"/>
    <n v="2"/>
    <n v="71"/>
    <n v="3"/>
    <n v="1"/>
    <n v="4"/>
    <n v="4771"/>
    <n v="14293"/>
    <n v="2"/>
    <n v="19"/>
    <n v="3"/>
    <n v="4"/>
    <n v="80"/>
    <n v="2"/>
    <n v="10"/>
    <n v="4"/>
    <n v="5"/>
    <n v="2"/>
    <n v="0"/>
    <n v="3"/>
  </r>
  <r>
    <s v="No"/>
    <s v="Travel_Rarely"/>
    <s v="Over 55"/>
    <s v="Current Employees"/>
    <s v="R&amp;D"/>
    <x v="2"/>
    <s v="STAFF-1424"/>
    <n v="1424"/>
    <x v="1"/>
    <s v="Research Director"/>
    <s v="Divorced"/>
    <s v="No"/>
    <s v="Y"/>
    <n v="4"/>
    <n v="-2"/>
    <n v="0"/>
    <n v="55"/>
    <n v="0"/>
    <m/>
    <n v="0"/>
    <n v="1"/>
    <n v="1136"/>
    <n v="1"/>
    <s v="Master's Degree"/>
    <n v="1"/>
    <n v="2"/>
    <n v="81"/>
    <n v="4"/>
    <n v="4"/>
    <n v="4"/>
    <n v="14732"/>
    <n v="12414"/>
    <n v="2"/>
    <n v="13"/>
    <n v="3"/>
    <n v="4"/>
    <n v="80"/>
    <n v="2"/>
    <n v="31"/>
    <n v="4"/>
    <n v="7"/>
    <n v="7"/>
    <n v="0"/>
    <n v="0"/>
  </r>
  <r>
    <s v="No"/>
    <s v="Travel_Rarely"/>
    <s v="45 - 54"/>
    <s v="Current Employees"/>
    <s v="R&amp;D"/>
    <x v="0"/>
    <s v="STAFF-1484"/>
    <n v="1484"/>
    <x v="1"/>
    <s v="Healthcare Representative"/>
    <s v="Divorced"/>
    <s v="No"/>
    <s v="Y"/>
    <n v="3"/>
    <n v="-2"/>
    <n v="0"/>
    <n v="49"/>
    <n v="0"/>
    <m/>
    <n v="0"/>
    <n v="1"/>
    <n v="1490"/>
    <n v="7"/>
    <s v="Master's Degree"/>
    <n v="1"/>
    <n v="3"/>
    <n v="35"/>
    <n v="3"/>
    <n v="3"/>
    <n v="2"/>
    <n v="10466"/>
    <n v="20948"/>
    <n v="3"/>
    <n v="14"/>
    <n v="3"/>
    <n v="2"/>
    <n v="80"/>
    <n v="2"/>
    <n v="29"/>
    <n v="3"/>
    <n v="8"/>
    <n v="7"/>
    <n v="0"/>
    <n v="7"/>
  </r>
  <r>
    <s v="No"/>
    <s v="Travel_Rarely"/>
    <s v="25 - 34"/>
    <s v="Current Employees"/>
    <s v="R&amp;D"/>
    <x v="0"/>
    <s v="STAFF-1859"/>
    <n v="1859"/>
    <x v="1"/>
    <s v="Healthcare Representative"/>
    <s v="Divorced"/>
    <s v="No"/>
    <s v="Y"/>
    <n v="3"/>
    <n v="-2"/>
    <n v="0"/>
    <n v="29"/>
    <n v="0"/>
    <m/>
    <n v="0"/>
    <n v="1"/>
    <n v="726"/>
    <n v="29"/>
    <s v="High School"/>
    <n v="1"/>
    <n v="4"/>
    <n v="93"/>
    <n v="1"/>
    <n v="2"/>
    <n v="3"/>
    <n v="6384"/>
    <n v="21143"/>
    <n v="8"/>
    <n v="17"/>
    <n v="3"/>
    <n v="4"/>
    <n v="80"/>
    <n v="2"/>
    <n v="11"/>
    <n v="3"/>
    <n v="7"/>
    <n v="0"/>
    <n v="1"/>
    <n v="6"/>
  </r>
  <r>
    <s v="No"/>
    <s v="Travel_Rarely"/>
    <s v="25 - 34"/>
    <s v="Current Employees"/>
    <s v="R&amp;D"/>
    <x v="1"/>
    <s v="STAFF-1619"/>
    <n v="1619"/>
    <x v="1"/>
    <s v="Laboratory Technician"/>
    <s v="Divorced"/>
    <s v="No"/>
    <s v="Y"/>
    <n v="3"/>
    <n v="-2"/>
    <n v="0"/>
    <n v="27"/>
    <n v="0"/>
    <m/>
    <n v="0"/>
    <n v="1"/>
    <n v="1302"/>
    <n v="19"/>
    <s v="Bachelor's Degree"/>
    <n v="1"/>
    <n v="4"/>
    <n v="67"/>
    <n v="2"/>
    <n v="1"/>
    <n v="3"/>
    <n v="4066"/>
    <n v="16290"/>
    <n v="1"/>
    <n v="11"/>
    <n v="3"/>
    <n v="1"/>
    <n v="80"/>
    <n v="2"/>
    <n v="7"/>
    <n v="3"/>
    <n v="7"/>
    <n v="7"/>
    <n v="0"/>
    <n v="7"/>
  </r>
  <r>
    <s v="No"/>
    <s v="Travel_Rarely"/>
    <s v="25 - 34"/>
    <s v="Current Employees"/>
    <s v="R&amp;D"/>
    <x v="2"/>
    <s v="STAFF-1671"/>
    <n v="1671"/>
    <x v="1"/>
    <s v="Research Scientist"/>
    <s v="Divorced"/>
    <s v="No"/>
    <s v="Y"/>
    <n v="4"/>
    <n v="-2"/>
    <n v="0"/>
    <n v="32"/>
    <n v="0"/>
    <m/>
    <n v="0"/>
    <n v="1"/>
    <n v="977"/>
    <n v="2"/>
    <s v="Bachelor's Degree"/>
    <n v="1"/>
    <n v="4"/>
    <n v="45"/>
    <n v="3"/>
    <n v="2"/>
    <n v="2"/>
    <n v="5470"/>
    <n v="25518"/>
    <n v="0"/>
    <n v="13"/>
    <n v="3"/>
    <n v="3"/>
    <n v="80"/>
    <n v="2"/>
    <n v="10"/>
    <n v="2"/>
    <n v="9"/>
    <n v="5"/>
    <n v="1"/>
    <n v="6"/>
  </r>
  <r>
    <s v="No"/>
    <s v="Travel_Rarely"/>
    <s v="45 - 54"/>
    <s v="Current Employees"/>
    <s v="R&amp;D"/>
    <x v="4"/>
    <s v="STAFF-1553"/>
    <n v="1553"/>
    <x v="1"/>
    <s v="Healthcare Representative"/>
    <s v="Divorced"/>
    <s v="No"/>
    <s v="Y"/>
    <n v="4"/>
    <n v="-2"/>
    <n v="0"/>
    <n v="45"/>
    <n v="0"/>
    <m/>
    <n v="0"/>
    <n v="1"/>
    <n v="538"/>
    <n v="1"/>
    <s v="Master's Degree"/>
    <n v="1"/>
    <n v="4"/>
    <n v="66"/>
    <n v="3"/>
    <n v="3"/>
    <n v="4"/>
    <n v="7441"/>
    <n v="20933"/>
    <n v="1"/>
    <n v="12"/>
    <n v="3"/>
    <n v="1"/>
    <n v="80"/>
    <n v="3"/>
    <n v="10"/>
    <n v="3"/>
    <n v="10"/>
    <n v="8"/>
    <n v="7"/>
    <n v="7"/>
  </r>
  <r>
    <s v="No"/>
    <s v="Travel_Rarely"/>
    <s v="Under 25"/>
    <s v="Current Employees"/>
    <s v="R&amp;D"/>
    <x v="2"/>
    <s v="STAFF-1725"/>
    <n v="1725"/>
    <x v="1"/>
    <s v="Laboratory Technician"/>
    <s v="Divorced"/>
    <s v="No"/>
    <s v="Y"/>
    <n v="2"/>
    <n v="-2"/>
    <n v="0"/>
    <n v="24"/>
    <n v="0"/>
    <m/>
    <n v="0"/>
    <n v="1"/>
    <n v="506"/>
    <n v="29"/>
    <s v="High School"/>
    <n v="1"/>
    <n v="2"/>
    <n v="91"/>
    <n v="3"/>
    <n v="1"/>
    <n v="3"/>
    <n v="3907"/>
    <n v="3622"/>
    <n v="1"/>
    <n v="13"/>
    <n v="3"/>
    <n v="2"/>
    <n v="80"/>
    <n v="3"/>
    <n v="6"/>
    <n v="4"/>
    <n v="6"/>
    <n v="2"/>
    <n v="1"/>
    <n v="2"/>
  </r>
  <r>
    <s v="No"/>
    <s v="Travel_Rarely"/>
    <s v="Under 25"/>
    <s v="Current Employees"/>
    <s v="R&amp;D"/>
    <x v="4"/>
    <s v="STAFF-1551"/>
    <n v="1551"/>
    <x v="1"/>
    <s v="Laboratory Technician"/>
    <s v="Divorced"/>
    <s v="No"/>
    <s v="Y"/>
    <n v="3"/>
    <n v="-2"/>
    <n v="0"/>
    <n v="24"/>
    <n v="0"/>
    <m/>
    <n v="0"/>
    <n v="1"/>
    <n v="350"/>
    <n v="21"/>
    <s v="Associates Degree"/>
    <n v="1"/>
    <n v="4"/>
    <n v="57"/>
    <n v="2"/>
    <n v="1"/>
    <n v="4"/>
    <n v="2296"/>
    <n v="10036"/>
    <n v="0"/>
    <n v="14"/>
    <n v="3"/>
    <n v="2"/>
    <n v="80"/>
    <n v="3"/>
    <n v="2"/>
    <n v="3"/>
    <n v="1"/>
    <n v="1"/>
    <n v="0"/>
    <n v="0"/>
  </r>
  <r>
    <s v="No"/>
    <s v="Travel_Rarely"/>
    <s v="35 - 44"/>
    <s v="Current Employees"/>
    <s v="R&amp;D"/>
    <x v="1"/>
    <s v="STAFF-1871"/>
    <n v="1871"/>
    <x v="1"/>
    <s v="Research Scientist"/>
    <s v="Divorced"/>
    <s v="No"/>
    <s v="Y"/>
    <n v="2"/>
    <n v="-2"/>
    <n v="0"/>
    <n v="39"/>
    <n v="0"/>
    <m/>
    <n v="0"/>
    <n v="1"/>
    <n v="835"/>
    <n v="19"/>
    <s v="Master's Degree"/>
    <n v="1"/>
    <n v="4"/>
    <n v="41"/>
    <n v="3"/>
    <n v="2"/>
    <n v="4"/>
    <n v="3902"/>
    <n v="5141"/>
    <n v="8"/>
    <n v="14"/>
    <n v="3"/>
    <n v="2"/>
    <n v="80"/>
    <n v="3"/>
    <n v="7"/>
    <n v="3"/>
    <n v="2"/>
    <n v="2"/>
    <n v="2"/>
    <n v="2"/>
  </r>
  <r>
    <s v="No"/>
    <s v="Travel_Rarely"/>
    <s v="35 - 44"/>
    <s v="Current Employees"/>
    <s v="R&amp;D"/>
    <x v="0"/>
    <s v="STAFF-2031"/>
    <n v="2031"/>
    <x v="1"/>
    <s v="Manager"/>
    <s v="Married"/>
    <s v="No"/>
    <s v="Y"/>
    <n v="2"/>
    <n v="-2"/>
    <n v="0"/>
    <n v="42"/>
    <n v="0"/>
    <m/>
    <n v="0"/>
    <n v="1"/>
    <n v="300"/>
    <n v="2"/>
    <s v="Bachelor's Degree"/>
    <n v="1"/>
    <n v="1"/>
    <n v="56"/>
    <n v="3"/>
    <n v="5"/>
    <n v="3"/>
    <n v="18880"/>
    <n v="17312"/>
    <n v="5"/>
    <n v="11"/>
    <n v="3"/>
    <n v="1"/>
    <n v="80"/>
    <n v="0"/>
    <n v="24"/>
    <n v="2"/>
    <n v="22"/>
    <n v="6"/>
    <n v="4"/>
    <n v="14"/>
  </r>
  <r>
    <s v="No"/>
    <s v="Travel_Rarely"/>
    <s v="35 - 44"/>
    <s v="Current Employees"/>
    <s v="R&amp;D"/>
    <x v="2"/>
    <s v="STAFF-1543"/>
    <n v="1543"/>
    <x v="1"/>
    <s v="Research Scientist"/>
    <s v="Married"/>
    <s v="No"/>
    <s v="Y"/>
    <n v="2"/>
    <n v="-2"/>
    <n v="0"/>
    <n v="37"/>
    <n v="0"/>
    <m/>
    <n v="0"/>
    <n v="1"/>
    <n v="674"/>
    <n v="13"/>
    <s v="Bachelor's Degree"/>
    <n v="1"/>
    <n v="1"/>
    <n v="47"/>
    <n v="3"/>
    <n v="2"/>
    <n v="4"/>
    <n v="4285"/>
    <n v="3031"/>
    <n v="1"/>
    <n v="17"/>
    <n v="3"/>
    <n v="1"/>
    <n v="80"/>
    <n v="0"/>
    <n v="10"/>
    <n v="3"/>
    <n v="10"/>
    <n v="8"/>
    <n v="3"/>
    <n v="7"/>
  </r>
  <r>
    <s v="No"/>
    <s v="Travel_Rarely"/>
    <s v="25 - 34"/>
    <s v="Current Employees"/>
    <s v="R&amp;D"/>
    <x v="0"/>
    <s v="STAFF-1434"/>
    <n v="1434"/>
    <x v="1"/>
    <s v="Laboratory Technician"/>
    <s v="Married"/>
    <s v="No"/>
    <s v="Y"/>
    <n v="3"/>
    <n v="-2"/>
    <n v="0"/>
    <n v="27"/>
    <n v="0"/>
    <m/>
    <n v="0"/>
    <n v="1"/>
    <n v="1377"/>
    <n v="11"/>
    <s v="High School"/>
    <n v="1"/>
    <n v="2"/>
    <n v="91"/>
    <n v="3"/>
    <n v="1"/>
    <n v="3"/>
    <n v="2099"/>
    <n v="7679"/>
    <n v="0"/>
    <n v="14"/>
    <n v="3"/>
    <n v="2"/>
    <n v="80"/>
    <n v="0"/>
    <n v="6"/>
    <n v="4"/>
    <n v="5"/>
    <n v="0"/>
    <n v="1"/>
    <n v="4"/>
  </r>
  <r>
    <s v="No"/>
    <s v="Travel_Rarely"/>
    <s v="35 - 44"/>
    <s v="Current Employees"/>
    <s v="R&amp;D"/>
    <x v="0"/>
    <s v="STAFF-1621"/>
    <n v="1621"/>
    <x v="1"/>
    <s v="Research Scientist"/>
    <s v="Married"/>
    <s v="No"/>
    <s v="Y"/>
    <n v="2"/>
    <n v="-2"/>
    <n v="0"/>
    <n v="35"/>
    <n v="0"/>
    <m/>
    <n v="0"/>
    <n v="1"/>
    <n v="819"/>
    <n v="18"/>
    <s v="Doctoral Degree"/>
    <n v="1"/>
    <n v="2"/>
    <n v="48"/>
    <n v="4"/>
    <n v="2"/>
    <n v="3"/>
    <n v="5208"/>
    <n v="26312"/>
    <n v="1"/>
    <n v="11"/>
    <n v="3"/>
    <n v="4"/>
    <n v="80"/>
    <n v="0"/>
    <n v="16"/>
    <n v="3"/>
    <n v="16"/>
    <n v="15"/>
    <n v="1"/>
    <n v="10"/>
  </r>
  <r>
    <s v="No"/>
    <s v="Travel_Rarely"/>
    <s v="25 - 34"/>
    <s v="Current Employees"/>
    <s v="R&amp;D"/>
    <x v="2"/>
    <s v="STAFF-2068"/>
    <n v="2068"/>
    <x v="1"/>
    <s v="Laboratory Technician"/>
    <s v="Married"/>
    <s v="No"/>
    <s v="Y"/>
    <n v="3"/>
    <n v="-2"/>
    <n v="0"/>
    <n v="34"/>
    <n v="0"/>
    <m/>
    <n v="0"/>
    <n v="1"/>
    <n v="628"/>
    <n v="8"/>
    <s v="Bachelor's Degree"/>
    <n v="1"/>
    <n v="2"/>
    <n v="82"/>
    <n v="4"/>
    <n v="2"/>
    <n v="3"/>
    <n v="4404"/>
    <n v="10228"/>
    <n v="2"/>
    <n v="12"/>
    <n v="3"/>
    <n v="1"/>
    <n v="80"/>
    <n v="0"/>
    <n v="6"/>
    <n v="4"/>
    <n v="4"/>
    <n v="3"/>
    <n v="1"/>
    <n v="2"/>
  </r>
  <r>
    <s v="No"/>
    <s v="Travel_Rarely"/>
    <s v="45 - 54"/>
    <s v="Current Employees"/>
    <s v="R&amp;D"/>
    <x v="2"/>
    <s v="STAFF-1689"/>
    <n v="1689"/>
    <x v="1"/>
    <s v="Healthcare Representative"/>
    <s v="Married"/>
    <s v="No"/>
    <s v="Y"/>
    <n v="2"/>
    <n v="-2"/>
    <n v="0"/>
    <n v="53"/>
    <n v="0"/>
    <m/>
    <n v="0"/>
    <n v="1"/>
    <n v="1395"/>
    <n v="24"/>
    <s v="Master's Degree"/>
    <n v="1"/>
    <n v="2"/>
    <n v="48"/>
    <n v="4"/>
    <n v="3"/>
    <n v="4"/>
    <n v="7005"/>
    <n v="3458"/>
    <n v="3"/>
    <n v="15"/>
    <n v="3"/>
    <n v="3"/>
    <n v="80"/>
    <n v="0"/>
    <n v="11"/>
    <n v="3"/>
    <n v="4"/>
    <n v="3"/>
    <n v="1"/>
    <n v="2"/>
  </r>
  <r>
    <s v="No"/>
    <s v="Travel_Rarely"/>
    <s v="45 - 54"/>
    <s v="Current Employees"/>
    <s v="R&amp;D"/>
    <x v="0"/>
    <s v="STAFF-1867"/>
    <n v="1867"/>
    <x v="1"/>
    <s v="Research Director"/>
    <s v="Married"/>
    <s v="No"/>
    <s v="Y"/>
    <n v="3"/>
    <n v="-2"/>
    <n v="0"/>
    <n v="48"/>
    <n v="0"/>
    <m/>
    <n v="0"/>
    <n v="1"/>
    <n v="1224"/>
    <n v="10"/>
    <s v="Bachelor's Degree"/>
    <n v="1"/>
    <n v="4"/>
    <n v="91"/>
    <n v="2"/>
    <n v="5"/>
    <n v="2"/>
    <n v="19665"/>
    <n v="13583"/>
    <n v="4"/>
    <n v="12"/>
    <n v="3"/>
    <n v="4"/>
    <n v="80"/>
    <n v="0"/>
    <n v="29"/>
    <n v="3"/>
    <n v="22"/>
    <n v="10"/>
    <n v="12"/>
    <n v="9"/>
  </r>
  <r>
    <s v="No"/>
    <s v="Travel_Rarely"/>
    <s v="25 - 34"/>
    <s v="Current Employees"/>
    <s v="R&amp;D"/>
    <x v="2"/>
    <s v="STAFF-1989"/>
    <n v="1989"/>
    <x v="1"/>
    <s v="Laboratory Technician"/>
    <s v="Married"/>
    <s v="No"/>
    <s v="Y"/>
    <n v="6"/>
    <n v="-2"/>
    <n v="0"/>
    <n v="30"/>
    <n v="0"/>
    <m/>
    <n v="0"/>
    <n v="1"/>
    <n v="911"/>
    <n v="1"/>
    <s v="Associates Degree"/>
    <n v="1"/>
    <n v="4"/>
    <n v="76"/>
    <n v="3"/>
    <n v="1"/>
    <n v="2"/>
    <n v="3748"/>
    <n v="4077"/>
    <n v="1"/>
    <n v="13"/>
    <n v="3"/>
    <n v="3"/>
    <n v="80"/>
    <n v="0"/>
    <n v="12"/>
    <n v="2"/>
    <n v="12"/>
    <n v="8"/>
    <n v="1"/>
    <n v="7"/>
  </r>
  <r>
    <s v="No"/>
    <s v="Travel_Rarely"/>
    <s v="25 - 34"/>
    <s v="Current Employees"/>
    <s v="R&amp;D"/>
    <x v="0"/>
    <s v="STAFF-1954"/>
    <n v="1954"/>
    <x v="1"/>
    <s v="Healthcare Representative"/>
    <s v="Married"/>
    <s v="No"/>
    <s v="Y"/>
    <n v="5"/>
    <n v="-2"/>
    <n v="0"/>
    <n v="29"/>
    <n v="0"/>
    <m/>
    <n v="0"/>
    <n v="1"/>
    <n v="136"/>
    <n v="1"/>
    <s v="Bachelor's Degree"/>
    <n v="1"/>
    <n v="1"/>
    <n v="89"/>
    <n v="3"/>
    <n v="2"/>
    <n v="3"/>
    <n v="5373"/>
    <n v="6225"/>
    <n v="0"/>
    <n v="12"/>
    <n v="3"/>
    <n v="1"/>
    <n v="80"/>
    <n v="1"/>
    <n v="6"/>
    <n v="2"/>
    <n v="5"/>
    <n v="3"/>
    <n v="0"/>
    <n v="2"/>
  </r>
  <r>
    <s v="No"/>
    <s v="Travel_Rarely"/>
    <s v="45 - 54"/>
    <s v="Current Employees"/>
    <s v="R&amp;D"/>
    <x v="4"/>
    <s v="STAFF-1473"/>
    <n v="1473"/>
    <x v="1"/>
    <s v="Healthcare Representative"/>
    <s v="Married"/>
    <s v="No"/>
    <s v="Y"/>
    <n v="0"/>
    <n v="-2"/>
    <n v="0"/>
    <n v="49"/>
    <n v="0"/>
    <m/>
    <n v="0"/>
    <n v="1"/>
    <n v="1495"/>
    <n v="5"/>
    <s v="Master's Degree"/>
    <n v="1"/>
    <n v="4"/>
    <n v="96"/>
    <n v="3"/>
    <n v="2"/>
    <n v="4"/>
    <n v="6651"/>
    <n v="21534"/>
    <n v="2"/>
    <n v="14"/>
    <n v="3"/>
    <n v="2"/>
    <n v="80"/>
    <n v="1"/>
    <n v="20"/>
    <n v="2"/>
    <n v="3"/>
    <n v="2"/>
    <n v="1"/>
    <n v="2"/>
  </r>
  <r>
    <s v="No"/>
    <s v="Travel_Rarely"/>
    <s v="35 - 44"/>
    <s v="Current Employees"/>
    <s v="R&amp;D"/>
    <x v="0"/>
    <s v="STAFF-1971"/>
    <n v="1971"/>
    <x v="1"/>
    <s v="Healthcare Representative"/>
    <s v="Married"/>
    <s v="No"/>
    <s v="Y"/>
    <n v="1"/>
    <n v="-2"/>
    <n v="0"/>
    <n v="43"/>
    <n v="0"/>
    <m/>
    <n v="0"/>
    <n v="1"/>
    <n v="574"/>
    <n v="11"/>
    <s v="Bachelor's Degree"/>
    <n v="1"/>
    <n v="1"/>
    <n v="30"/>
    <n v="3"/>
    <n v="3"/>
    <n v="3"/>
    <n v="7510"/>
    <n v="16873"/>
    <n v="1"/>
    <n v="17"/>
    <n v="3"/>
    <n v="2"/>
    <n v="80"/>
    <n v="1"/>
    <n v="10"/>
    <n v="3"/>
    <n v="10"/>
    <n v="9"/>
    <n v="0"/>
    <n v="9"/>
  </r>
  <r>
    <s v="No"/>
    <s v="Travel_Rarely"/>
    <s v="25 - 34"/>
    <s v="Current Employees"/>
    <s v="R&amp;D"/>
    <x v="4"/>
    <s v="STAFF-1415"/>
    <n v="1415"/>
    <x v="1"/>
    <s v="Laboratory Technician"/>
    <s v="Married"/>
    <s v="No"/>
    <s v="Y"/>
    <n v="2"/>
    <n v="-2"/>
    <n v="0"/>
    <n v="25"/>
    <n v="0"/>
    <m/>
    <n v="0"/>
    <n v="1"/>
    <n v="949"/>
    <n v="1"/>
    <s v="Bachelor's Degree"/>
    <n v="1"/>
    <n v="4"/>
    <n v="81"/>
    <n v="3"/>
    <n v="1"/>
    <n v="4"/>
    <n v="3229"/>
    <n v="4910"/>
    <n v="4"/>
    <n v="11"/>
    <n v="3"/>
    <n v="2"/>
    <n v="80"/>
    <n v="1"/>
    <n v="7"/>
    <n v="2"/>
    <n v="3"/>
    <n v="2"/>
    <n v="0"/>
    <n v="2"/>
  </r>
  <r>
    <s v="No"/>
    <s v="Travel_Rarely"/>
    <s v="45 - 54"/>
    <s v="Current Employees"/>
    <s v="R&amp;D"/>
    <x v="4"/>
    <s v="STAFF-1438"/>
    <n v="1438"/>
    <x v="1"/>
    <s v="Research Scientist"/>
    <s v="Married"/>
    <s v="No"/>
    <s v="Y"/>
    <n v="2"/>
    <n v="-2"/>
    <n v="0"/>
    <n v="47"/>
    <n v="0"/>
    <m/>
    <n v="0"/>
    <n v="1"/>
    <n v="465"/>
    <n v="1"/>
    <s v="Bachelor's Degree"/>
    <n v="1"/>
    <n v="4"/>
    <n v="74"/>
    <n v="3"/>
    <n v="1"/>
    <n v="4"/>
    <n v="3420"/>
    <n v="10205"/>
    <n v="7"/>
    <n v="12"/>
    <n v="3"/>
    <n v="3"/>
    <n v="80"/>
    <n v="1"/>
    <n v="17"/>
    <n v="2"/>
    <n v="6"/>
    <n v="5"/>
    <n v="1"/>
    <n v="2"/>
  </r>
  <r>
    <s v="No"/>
    <s v="Travel_Rarely"/>
    <s v="35 - 44"/>
    <s v="Current Employees"/>
    <s v="R&amp;D"/>
    <x v="2"/>
    <s v="STAFF-1826"/>
    <n v="1826"/>
    <x v="1"/>
    <s v="Laboratory Technician"/>
    <s v="Married"/>
    <s v="No"/>
    <s v="Y"/>
    <n v="2"/>
    <n v="-2"/>
    <n v="0"/>
    <n v="35"/>
    <n v="0"/>
    <m/>
    <n v="0"/>
    <n v="1"/>
    <n v="185"/>
    <n v="23"/>
    <s v="Master's Degree"/>
    <n v="1"/>
    <n v="2"/>
    <n v="91"/>
    <n v="1"/>
    <n v="1"/>
    <n v="3"/>
    <n v="2705"/>
    <n v="9696"/>
    <n v="0"/>
    <n v="16"/>
    <n v="3"/>
    <n v="2"/>
    <n v="80"/>
    <n v="1"/>
    <n v="6"/>
    <n v="4"/>
    <n v="5"/>
    <n v="4"/>
    <n v="0"/>
    <n v="3"/>
  </r>
  <r>
    <s v="No"/>
    <s v="Travel_Rarely"/>
    <s v="25 - 34"/>
    <s v="Current Employees"/>
    <s v="R&amp;D"/>
    <x v="2"/>
    <s v="STAFF-1609"/>
    <n v="1609"/>
    <x v="1"/>
    <s v="Research Scientist"/>
    <s v="Married"/>
    <s v="No"/>
    <s v="Y"/>
    <n v="3"/>
    <n v="-2"/>
    <n v="0"/>
    <n v="30"/>
    <n v="0"/>
    <m/>
    <n v="0"/>
    <n v="1"/>
    <n v="241"/>
    <n v="7"/>
    <s v="Bachelor's Degree"/>
    <n v="1"/>
    <n v="2"/>
    <n v="48"/>
    <n v="2"/>
    <n v="1"/>
    <n v="2"/>
    <n v="2141"/>
    <n v="5348"/>
    <n v="1"/>
    <n v="12"/>
    <n v="3"/>
    <n v="2"/>
    <n v="80"/>
    <n v="1"/>
    <n v="6"/>
    <n v="2"/>
    <n v="6"/>
    <n v="4"/>
    <n v="1"/>
    <n v="1"/>
  </r>
  <r>
    <s v="No"/>
    <s v="Travel_Rarely"/>
    <s v="25 - 34"/>
    <s v="Current Employees"/>
    <s v="R&amp;D"/>
    <x v="2"/>
    <s v="STAFF-1696"/>
    <n v="1696"/>
    <x v="1"/>
    <s v="Laboratory Technician"/>
    <s v="Married"/>
    <s v="No"/>
    <s v="Y"/>
    <n v="3"/>
    <n v="-2"/>
    <n v="0"/>
    <n v="34"/>
    <n v="0"/>
    <m/>
    <n v="0"/>
    <n v="1"/>
    <n v="1157"/>
    <n v="5"/>
    <s v="Associates Degree"/>
    <n v="1"/>
    <n v="2"/>
    <n v="57"/>
    <n v="2"/>
    <n v="2"/>
    <n v="4"/>
    <n v="3986"/>
    <n v="11912"/>
    <n v="1"/>
    <n v="14"/>
    <n v="3"/>
    <n v="3"/>
    <n v="80"/>
    <n v="1"/>
    <n v="15"/>
    <n v="4"/>
    <n v="15"/>
    <n v="10"/>
    <n v="4"/>
    <n v="13"/>
  </r>
  <r>
    <s v="No"/>
    <s v="Travel_Rarely"/>
    <s v="25 - 34"/>
    <s v="Current Employees"/>
    <s v="R&amp;D"/>
    <x v="4"/>
    <s v="STAFF-1931"/>
    <n v="1931"/>
    <x v="1"/>
    <s v="Research Scientist"/>
    <s v="Married"/>
    <s v="No"/>
    <s v="Y"/>
    <n v="3"/>
    <n v="-2"/>
    <n v="0"/>
    <n v="27"/>
    <n v="0"/>
    <m/>
    <n v="0"/>
    <n v="1"/>
    <n v="1354"/>
    <n v="2"/>
    <s v="Master's Degree"/>
    <n v="1"/>
    <n v="4"/>
    <n v="41"/>
    <n v="3"/>
    <n v="1"/>
    <n v="4"/>
    <n v="2226"/>
    <n v="6073"/>
    <n v="1"/>
    <n v="11"/>
    <n v="3"/>
    <n v="3"/>
    <n v="80"/>
    <n v="1"/>
    <n v="6"/>
    <n v="2"/>
    <n v="5"/>
    <n v="3"/>
    <n v="1"/>
    <n v="2"/>
  </r>
  <r>
    <s v="No"/>
    <s v="Travel_Rarely"/>
    <s v="25 - 34"/>
    <s v="Current Employees"/>
    <s v="R&amp;D"/>
    <x v="0"/>
    <s v="STAFF-1721"/>
    <n v="1721"/>
    <x v="1"/>
    <s v="Laboratory Technician"/>
    <s v="Married"/>
    <s v="No"/>
    <s v="Y"/>
    <n v="2"/>
    <n v="-2"/>
    <n v="0"/>
    <n v="31"/>
    <n v="0"/>
    <m/>
    <n v="0"/>
    <n v="1"/>
    <n v="741"/>
    <n v="2"/>
    <s v="Master's Degree"/>
    <n v="1"/>
    <n v="2"/>
    <n v="69"/>
    <n v="3"/>
    <n v="1"/>
    <n v="3"/>
    <n v="3477"/>
    <n v="18103"/>
    <n v="1"/>
    <n v="14"/>
    <n v="3"/>
    <n v="4"/>
    <n v="80"/>
    <n v="1"/>
    <n v="6"/>
    <n v="4"/>
    <n v="5"/>
    <n v="2"/>
    <n v="0"/>
    <n v="3"/>
  </r>
  <r>
    <s v="No"/>
    <s v="Travel_Rarely"/>
    <s v="25 - 34"/>
    <s v="Current Employees"/>
    <s v="R&amp;D"/>
    <x v="0"/>
    <s v="STAFF-1729"/>
    <n v="1729"/>
    <x v="1"/>
    <s v="Research Scientist"/>
    <s v="Married"/>
    <s v="No"/>
    <s v="Y"/>
    <n v="2"/>
    <n v="-2"/>
    <n v="0"/>
    <n v="30"/>
    <n v="0"/>
    <m/>
    <n v="0"/>
    <n v="1"/>
    <n v="793"/>
    <n v="16"/>
    <s v="High School"/>
    <n v="1"/>
    <n v="2"/>
    <n v="33"/>
    <n v="3"/>
    <n v="1"/>
    <n v="4"/>
    <n v="2862"/>
    <n v="3811"/>
    <n v="1"/>
    <n v="12"/>
    <n v="3"/>
    <n v="2"/>
    <n v="80"/>
    <n v="1"/>
    <n v="10"/>
    <n v="2"/>
    <n v="10"/>
    <n v="0"/>
    <n v="0"/>
    <n v="8"/>
  </r>
  <r>
    <s v="No"/>
    <s v="Travel_Rarely"/>
    <s v="25 - 34"/>
    <s v="Current Employees"/>
    <s v="R&amp;D"/>
    <x v="0"/>
    <s v="STAFF-1580"/>
    <n v="1580"/>
    <x v="1"/>
    <s v="Research Scientist"/>
    <s v="Married"/>
    <s v="No"/>
    <s v="Y"/>
    <n v="3"/>
    <n v="-2"/>
    <n v="0"/>
    <n v="34"/>
    <n v="0"/>
    <m/>
    <n v="0"/>
    <n v="1"/>
    <n v="1351"/>
    <n v="1"/>
    <s v="Master's Degree"/>
    <n v="1"/>
    <n v="2"/>
    <n v="45"/>
    <n v="3"/>
    <n v="2"/>
    <n v="4"/>
    <n v="5484"/>
    <n v="13008"/>
    <n v="9"/>
    <n v="17"/>
    <n v="3"/>
    <n v="2"/>
    <n v="80"/>
    <n v="1"/>
    <n v="9"/>
    <n v="2"/>
    <n v="2"/>
    <n v="2"/>
    <n v="2"/>
    <n v="1"/>
  </r>
  <r>
    <s v="No"/>
    <s v="Travel_Rarely"/>
    <s v="35 - 44"/>
    <s v="Current Employees"/>
    <s v="R&amp;D"/>
    <x v="0"/>
    <s v="STAFF-1903"/>
    <n v="1903"/>
    <x v="1"/>
    <s v="Healthcare Representative"/>
    <s v="Married"/>
    <s v="No"/>
    <s v="Y"/>
    <n v="5"/>
    <n v="-2"/>
    <n v="0"/>
    <n v="44"/>
    <n v="0"/>
    <m/>
    <n v="0"/>
    <n v="1"/>
    <n v="170"/>
    <n v="1"/>
    <s v="Master's Degree"/>
    <n v="1"/>
    <n v="2"/>
    <n v="78"/>
    <n v="4"/>
    <n v="2"/>
    <n v="3"/>
    <n v="5033"/>
    <n v="9364"/>
    <n v="2"/>
    <n v="15"/>
    <n v="3"/>
    <n v="4"/>
    <n v="80"/>
    <n v="1"/>
    <n v="10"/>
    <n v="3"/>
    <n v="2"/>
    <n v="0"/>
    <n v="2"/>
    <n v="2"/>
  </r>
  <r>
    <s v="No"/>
    <s v="Travel_Rarely"/>
    <s v="35 - 44"/>
    <s v="Current Employees"/>
    <s v="R&amp;D"/>
    <x v="2"/>
    <s v="STAFF-1542"/>
    <n v="1542"/>
    <x v="1"/>
    <s v="Laboratory Technician"/>
    <s v="Married"/>
    <s v="No"/>
    <s v="Y"/>
    <n v="3"/>
    <n v="-2"/>
    <n v="0"/>
    <n v="42"/>
    <n v="0"/>
    <m/>
    <n v="0"/>
    <n v="1"/>
    <n v="1210"/>
    <n v="2"/>
    <s v="Bachelor's Degree"/>
    <n v="1"/>
    <n v="3"/>
    <n v="68"/>
    <n v="2"/>
    <n v="1"/>
    <n v="2"/>
    <n v="4841"/>
    <n v="24052"/>
    <n v="4"/>
    <n v="14"/>
    <n v="3"/>
    <n v="2"/>
    <n v="80"/>
    <n v="1"/>
    <n v="4"/>
    <n v="3"/>
    <n v="1"/>
    <n v="0"/>
    <n v="0"/>
    <n v="0"/>
  </r>
  <r>
    <s v="No"/>
    <s v="Travel_Rarely"/>
    <s v="35 - 44"/>
    <s v="Current Employees"/>
    <s v="R&amp;D"/>
    <x v="0"/>
    <s v="STAFF-1601"/>
    <n v="1601"/>
    <x v="1"/>
    <s v="Laboratory Technician"/>
    <s v="Married"/>
    <s v="No"/>
    <s v="Y"/>
    <n v="5"/>
    <n v="-2"/>
    <n v="0"/>
    <n v="35"/>
    <n v="0"/>
    <m/>
    <n v="0"/>
    <n v="1"/>
    <n v="1349"/>
    <n v="7"/>
    <s v="Associates Degree"/>
    <n v="1"/>
    <n v="3"/>
    <n v="63"/>
    <n v="2"/>
    <n v="1"/>
    <n v="4"/>
    <n v="2690"/>
    <n v="7713"/>
    <n v="1"/>
    <n v="18"/>
    <n v="3"/>
    <n v="4"/>
    <n v="80"/>
    <n v="1"/>
    <n v="1"/>
    <n v="2"/>
    <n v="1"/>
    <n v="0"/>
    <n v="0"/>
    <n v="1"/>
  </r>
  <r>
    <s v="No"/>
    <s v="Travel_Rarely"/>
    <s v="35 - 44"/>
    <s v="Current Employees"/>
    <s v="R&amp;D"/>
    <x v="2"/>
    <s v="STAFF-1911"/>
    <n v="1911"/>
    <x v="1"/>
    <s v="Research Director"/>
    <s v="Married"/>
    <s v="No"/>
    <s v="Y"/>
    <n v="3"/>
    <n v="-2"/>
    <n v="0"/>
    <n v="42"/>
    <n v="0"/>
    <m/>
    <n v="0"/>
    <n v="1"/>
    <n v="1396"/>
    <n v="6"/>
    <s v="Bachelor's Degree"/>
    <n v="1"/>
    <n v="3"/>
    <n v="83"/>
    <n v="3"/>
    <n v="3"/>
    <n v="3"/>
    <n v="13348"/>
    <n v="14842"/>
    <n v="9"/>
    <n v="13"/>
    <n v="3"/>
    <n v="2"/>
    <n v="80"/>
    <n v="1"/>
    <n v="18"/>
    <n v="4"/>
    <n v="13"/>
    <n v="7"/>
    <n v="5"/>
    <n v="7"/>
  </r>
  <r>
    <s v="No"/>
    <s v="Travel_Rarely"/>
    <s v="25 - 34"/>
    <s v="Current Employees"/>
    <s v="R&amp;D"/>
    <x v="0"/>
    <s v="STAFF-1799"/>
    <n v="1799"/>
    <x v="1"/>
    <s v="Research Scientist"/>
    <s v="Married"/>
    <s v="No"/>
    <s v="Y"/>
    <n v="6"/>
    <n v="-2"/>
    <n v="0"/>
    <n v="28"/>
    <n v="0"/>
    <m/>
    <n v="0"/>
    <n v="1"/>
    <n v="1181"/>
    <n v="1"/>
    <s v="Bachelor's Degree"/>
    <n v="1"/>
    <n v="3"/>
    <n v="82"/>
    <n v="3"/>
    <n v="1"/>
    <n v="4"/>
    <n v="2044"/>
    <n v="5531"/>
    <n v="1"/>
    <n v="11"/>
    <n v="3"/>
    <n v="3"/>
    <n v="80"/>
    <n v="1"/>
    <n v="5"/>
    <n v="4"/>
    <n v="5"/>
    <n v="3"/>
    <n v="0"/>
    <n v="3"/>
  </r>
  <r>
    <s v="No"/>
    <s v="Travel_Rarely"/>
    <s v="25 - 34"/>
    <s v="Current Employees"/>
    <s v="R&amp;D"/>
    <x v="0"/>
    <s v="STAFF-1763"/>
    <n v="1763"/>
    <x v="1"/>
    <s v="Healthcare Representative"/>
    <s v="Married"/>
    <s v="No"/>
    <s v="Y"/>
    <n v="3"/>
    <n v="-2"/>
    <n v="0"/>
    <n v="30"/>
    <n v="0"/>
    <m/>
    <n v="0"/>
    <n v="1"/>
    <n v="305"/>
    <n v="16"/>
    <s v="Bachelor's Degree"/>
    <n v="1"/>
    <n v="3"/>
    <n v="58"/>
    <n v="4"/>
    <n v="2"/>
    <n v="3"/>
    <n v="5294"/>
    <n v="9128"/>
    <n v="3"/>
    <n v="16"/>
    <n v="3"/>
    <n v="3"/>
    <n v="80"/>
    <n v="1"/>
    <n v="10"/>
    <n v="3"/>
    <n v="7"/>
    <n v="0"/>
    <n v="1"/>
    <n v="7"/>
  </r>
  <r>
    <s v="No"/>
    <s v="Travel_Rarely"/>
    <s v="Under 25"/>
    <s v="Current Employees"/>
    <s v="R&amp;D"/>
    <x v="2"/>
    <s v="STAFF-1707"/>
    <n v="1707"/>
    <x v="1"/>
    <s v="Research Scientist"/>
    <s v="Married"/>
    <s v="No"/>
    <s v="Y"/>
    <n v="1"/>
    <n v="-2"/>
    <n v="0"/>
    <n v="24"/>
    <n v="0"/>
    <m/>
    <n v="0"/>
    <n v="1"/>
    <n v="581"/>
    <n v="9"/>
    <s v="Bachelor's Degree"/>
    <n v="1"/>
    <n v="3"/>
    <n v="62"/>
    <n v="4"/>
    <n v="1"/>
    <n v="3"/>
    <n v="4401"/>
    <n v="17616"/>
    <n v="1"/>
    <n v="16"/>
    <n v="3"/>
    <n v="4"/>
    <n v="80"/>
    <n v="1"/>
    <n v="5"/>
    <n v="3"/>
    <n v="5"/>
    <n v="3"/>
    <n v="0"/>
    <n v="4"/>
  </r>
  <r>
    <s v="No"/>
    <s v="Travel_Rarely"/>
    <s v="35 - 44"/>
    <s v="Current Employees"/>
    <s v="R&amp;D"/>
    <x v="2"/>
    <s v="STAFF-2062"/>
    <n v="2062"/>
    <x v="1"/>
    <s v="Healthcare Representative"/>
    <s v="Married"/>
    <s v="No"/>
    <s v="Y"/>
    <n v="5"/>
    <n v="-2"/>
    <n v="0"/>
    <n v="39"/>
    <n v="0"/>
    <m/>
    <n v="0"/>
    <n v="1"/>
    <n v="613"/>
    <n v="6"/>
    <s v="High School"/>
    <n v="1"/>
    <n v="4"/>
    <n v="42"/>
    <n v="2"/>
    <n v="3"/>
    <n v="3"/>
    <n v="9991"/>
    <n v="21457"/>
    <n v="4"/>
    <n v="15"/>
    <n v="3"/>
    <n v="1"/>
    <n v="80"/>
    <n v="1"/>
    <n v="9"/>
    <n v="3"/>
    <n v="7"/>
    <n v="7"/>
    <n v="1"/>
    <n v="7"/>
  </r>
  <r>
    <s v="No"/>
    <s v="Travel_Rarely"/>
    <s v="35 - 44"/>
    <s v="Current Employees"/>
    <s v="R&amp;D"/>
    <x v="0"/>
    <s v="STAFF-1523"/>
    <n v="1523"/>
    <x v="1"/>
    <s v="Research Director"/>
    <s v="Married"/>
    <s v="No"/>
    <s v="Y"/>
    <n v="1"/>
    <n v="-2"/>
    <n v="0"/>
    <n v="44"/>
    <n v="0"/>
    <m/>
    <n v="0"/>
    <n v="1"/>
    <n v="136"/>
    <n v="28"/>
    <s v="Bachelor's Degree"/>
    <n v="1"/>
    <n v="4"/>
    <n v="32"/>
    <n v="3"/>
    <n v="4"/>
    <n v="3"/>
    <n v="16328"/>
    <n v="22074"/>
    <n v="3"/>
    <n v="13"/>
    <n v="3"/>
    <n v="3"/>
    <n v="80"/>
    <n v="1"/>
    <n v="24"/>
    <n v="4"/>
    <n v="20"/>
    <n v="6"/>
    <n v="14"/>
    <n v="17"/>
  </r>
  <r>
    <s v="No"/>
    <s v="Travel_Rarely"/>
    <s v="35 - 44"/>
    <s v="Current Employees"/>
    <s v="R&amp;D"/>
    <x v="0"/>
    <s v="STAFF-1728"/>
    <n v="1728"/>
    <x v="1"/>
    <s v="Manufacturing Director"/>
    <s v="Married"/>
    <s v="No"/>
    <s v="Y"/>
    <n v="3"/>
    <n v="-2"/>
    <n v="0"/>
    <n v="35"/>
    <n v="0"/>
    <m/>
    <n v="0"/>
    <n v="1"/>
    <n v="1370"/>
    <n v="27"/>
    <s v="Master's Degree"/>
    <n v="1"/>
    <n v="4"/>
    <n v="49"/>
    <n v="3"/>
    <n v="2"/>
    <n v="3"/>
    <n v="6883"/>
    <n v="5151"/>
    <n v="2"/>
    <n v="16"/>
    <n v="3"/>
    <n v="2"/>
    <n v="80"/>
    <n v="1"/>
    <n v="17"/>
    <n v="3"/>
    <n v="7"/>
    <n v="7"/>
    <n v="0"/>
    <n v="7"/>
  </r>
  <r>
    <s v="No"/>
    <s v="Travel_Rarely"/>
    <s v="25 - 34"/>
    <s v="Current Employees"/>
    <s v="R&amp;D"/>
    <x v="0"/>
    <s v="STAFF-1798"/>
    <n v="1798"/>
    <x v="1"/>
    <s v="Research Scientist"/>
    <s v="Married"/>
    <s v="No"/>
    <s v="Y"/>
    <n v="1"/>
    <n v="-2"/>
    <n v="0"/>
    <n v="33"/>
    <n v="0"/>
    <m/>
    <n v="0"/>
    <n v="1"/>
    <n v="867"/>
    <n v="8"/>
    <s v="Master's Degree"/>
    <n v="1"/>
    <n v="4"/>
    <n v="90"/>
    <n v="4"/>
    <n v="1"/>
    <n v="3"/>
    <n v="3143"/>
    <n v="6076"/>
    <n v="6"/>
    <n v="19"/>
    <n v="3"/>
    <n v="2"/>
    <n v="80"/>
    <n v="1"/>
    <n v="14"/>
    <n v="3"/>
    <n v="10"/>
    <n v="8"/>
    <n v="7"/>
    <n v="6"/>
  </r>
  <r>
    <s v="No"/>
    <s v="Travel_Rarely"/>
    <s v="Under 25"/>
    <s v="Current Employees"/>
    <s v="R&amp;D"/>
    <x v="4"/>
    <s v="STAFF-1592"/>
    <n v="1592"/>
    <x v="1"/>
    <s v="Research Scientist"/>
    <s v="Married"/>
    <s v="No"/>
    <s v="Y"/>
    <n v="2"/>
    <n v="-2"/>
    <n v="0"/>
    <n v="23"/>
    <n v="0"/>
    <m/>
    <n v="0"/>
    <n v="1"/>
    <n v="977"/>
    <n v="10"/>
    <s v="Bachelor's Degree"/>
    <n v="1"/>
    <n v="4"/>
    <n v="45"/>
    <n v="4"/>
    <n v="1"/>
    <n v="4"/>
    <n v="2073"/>
    <n v="12826"/>
    <n v="2"/>
    <n v="16"/>
    <n v="3"/>
    <n v="4"/>
    <n v="80"/>
    <n v="1"/>
    <n v="4"/>
    <n v="3"/>
    <n v="2"/>
    <n v="2"/>
    <n v="2"/>
    <n v="2"/>
  </r>
  <r>
    <s v="No"/>
    <s v="Travel_Rarely"/>
    <s v="35 - 44"/>
    <s v="Current Employees"/>
    <s v="R&amp;D"/>
    <x v="0"/>
    <s v="STAFF-1682"/>
    <n v="1682"/>
    <x v="1"/>
    <s v="Healthcare Representative"/>
    <s v="Married"/>
    <s v="No"/>
    <s v="Y"/>
    <n v="2"/>
    <n v="-2"/>
    <n v="0"/>
    <n v="36"/>
    <n v="0"/>
    <m/>
    <n v="0"/>
    <n v="1"/>
    <n v="1351"/>
    <n v="26"/>
    <s v="Master's Degree"/>
    <n v="1"/>
    <n v="1"/>
    <n v="80"/>
    <n v="3"/>
    <n v="2"/>
    <n v="3"/>
    <n v="5347"/>
    <n v="7419"/>
    <n v="6"/>
    <n v="14"/>
    <n v="3"/>
    <n v="2"/>
    <n v="80"/>
    <n v="2"/>
    <n v="10"/>
    <n v="2"/>
    <n v="3"/>
    <n v="2"/>
    <n v="0"/>
    <n v="2"/>
  </r>
  <r>
    <s v="No"/>
    <s v="Travel_Rarely"/>
    <s v="35 - 44"/>
    <s v="Current Employees"/>
    <s v="R&amp;D"/>
    <x v="0"/>
    <s v="STAFF-2012"/>
    <n v="2012"/>
    <x v="1"/>
    <s v="Laboratory Technician"/>
    <s v="Married"/>
    <s v="No"/>
    <s v="Y"/>
    <n v="3"/>
    <n v="-2"/>
    <n v="0"/>
    <n v="40"/>
    <n v="0"/>
    <m/>
    <n v="0"/>
    <n v="1"/>
    <n v="543"/>
    <n v="1"/>
    <s v="Master's Degree"/>
    <n v="1"/>
    <n v="1"/>
    <n v="83"/>
    <n v="3"/>
    <n v="1"/>
    <n v="4"/>
    <n v="2406"/>
    <n v="4060"/>
    <n v="8"/>
    <n v="19"/>
    <n v="3"/>
    <n v="3"/>
    <n v="80"/>
    <n v="2"/>
    <n v="8"/>
    <n v="2"/>
    <n v="1"/>
    <n v="0"/>
    <n v="0"/>
    <n v="0"/>
  </r>
  <r>
    <s v="No"/>
    <s v="Travel_Rarely"/>
    <s v="35 - 44"/>
    <s v="Current Employees"/>
    <s v="R&amp;D"/>
    <x v="2"/>
    <s v="STAFF-1803"/>
    <n v="1803"/>
    <x v="1"/>
    <s v="Healthcare Representative"/>
    <s v="Married"/>
    <s v="No"/>
    <s v="Y"/>
    <n v="2"/>
    <n v="-2"/>
    <n v="0"/>
    <n v="42"/>
    <n v="0"/>
    <m/>
    <n v="0"/>
    <n v="1"/>
    <n v="1128"/>
    <n v="13"/>
    <s v="Bachelor's Degree"/>
    <n v="1"/>
    <n v="2"/>
    <n v="95"/>
    <n v="4"/>
    <n v="2"/>
    <n v="3"/>
    <n v="5538"/>
    <n v="5696"/>
    <n v="5"/>
    <n v="18"/>
    <n v="3"/>
    <n v="3"/>
    <n v="80"/>
    <n v="2"/>
    <n v="10"/>
    <n v="2"/>
    <n v="0"/>
    <n v="0"/>
    <n v="0"/>
    <n v="0"/>
  </r>
  <r>
    <s v="No"/>
    <s v="Travel_Rarely"/>
    <s v="35 - 44"/>
    <s v="Current Employees"/>
    <s v="R&amp;D"/>
    <x v="0"/>
    <s v="STAFF-1596"/>
    <n v="1596"/>
    <x v="1"/>
    <s v="Laboratory Technician"/>
    <s v="Married"/>
    <s v="No"/>
    <s v="Y"/>
    <n v="3"/>
    <n v="-2"/>
    <n v="0"/>
    <n v="35"/>
    <n v="0"/>
    <m/>
    <n v="0"/>
    <n v="1"/>
    <n v="750"/>
    <n v="28"/>
    <s v="Bachelor's Degree"/>
    <n v="1"/>
    <n v="2"/>
    <n v="46"/>
    <n v="4"/>
    <n v="2"/>
    <n v="3"/>
    <n v="3407"/>
    <n v="25348"/>
    <n v="1"/>
    <n v="17"/>
    <n v="3"/>
    <n v="4"/>
    <n v="80"/>
    <n v="2"/>
    <n v="10"/>
    <n v="2"/>
    <n v="10"/>
    <n v="9"/>
    <n v="6"/>
    <n v="8"/>
  </r>
  <r>
    <s v="No"/>
    <s v="Travel_Rarely"/>
    <s v="25 - 34"/>
    <s v="Current Employees"/>
    <s v="R&amp;D"/>
    <x v="0"/>
    <s v="STAFF-1514"/>
    <n v="1514"/>
    <x v="1"/>
    <s v="Manufacturing Director"/>
    <s v="Married"/>
    <s v="No"/>
    <s v="Y"/>
    <n v="2"/>
    <n v="-2"/>
    <n v="0"/>
    <n v="28"/>
    <n v="0"/>
    <m/>
    <n v="0"/>
    <n v="1"/>
    <n v="1083"/>
    <n v="29"/>
    <s v="High School"/>
    <n v="1"/>
    <n v="3"/>
    <n v="96"/>
    <n v="1"/>
    <n v="2"/>
    <n v="2"/>
    <n v="6549"/>
    <n v="3173"/>
    <n v="1"/>
    <n v="14"/>
    <n v="3"/>
    <n v="2"/>
    <n v="80"/>
    <n v="2"/>
    <n v="8"/>
    <n v="2"/>
    <n v="8"/>
    <n v="6"/>
    <n v="1"/>
    <n v="7"/>
  </r>
  <r>
    <s v="No"/>
    <s v="Travel_Rarely"/>
    <s v="25 - 34"/>
    <s v="Current Employees"/>
    <s v="R&amp;D"/>
    <x v="0"/>
    <s v="STAFF-1558"/>
    <n v="1558"/>
    <x v="1"/>
    <s v="Research Scientist"/>
    <s v="Married"/>
    <s v="No"/>
    <s v="Y"/>
    <n v="2"/>
    <n v="-2"/>
    <n v="0"/>
    <n v="29"/>
    <n v="0"/>
    <m/>
    <n v="0"/>
    <n v="1"/>
    <n v="598"/>
    <n v="9"/>
    <s v="Bachelor's Degree"/>
    <n v="1"/>
    <n v="3"/>
    <n v="91"/>
    <n v="4"/>
    <n v="1"/>
    <n v="3"/>
    <n v="2451"/>
    <n v="22376"/>
    <n v="6"/>
    <n v="18"/>
    <n v="3"/>
    <n v="1"/>
    <n v="80"/>
    <n v="2"/>
    <n v="5"/>
    <n v="2"/>
    <n v="1"/>
    <n v="0"/>
    <n v="0"/>
    <n v="0"/>
  </r>
  <r>
    <s v="No"/>
    <s v="Travel_Rarely"/>
    <s v="35 - 44"/>
    <s v="Current Employees"/>
    <s v="R&amp;D"/>
    <x v="2"/>
    <s v="STAFF-1618"/>
    <n v="1618"/>
    <x v="1"/>
    <s v="Manufacturing Director"/>
    <s v="Married"/>
    <s v="No"/>
    <s v="Y"/>
    <n v="3"/>
    <n v="-2"/>
    <n v="0"/>
    <n v="39"/>
    <n v="0"/>
    <m/>
    <n v="0"/>
    <n v="1"/>
    <n v="1387"/>
    <n v="10"/>
    <s v="Doctoral Degree"/>
    <n v="1"/>
    <n v="2"/>
    <n v="76"/>
    <n v="3"/>
    <n v="2"/>
    <n v="1"/>
    <n v="5377"/>
    <n v="3835"/>
    <n v="2"/>
    <n v="13"/>
    <n v="3"/>
    <n v="4"/>
    <n v="80"/>
    <n v="3"/>
    <n v="10"/>
    <n v="3"/>
    <n v="7"/>
    <n v="7"/>
    <n v="7"/>
    <n v="7"/>
  </r>
  <r>
    <s v="No"/>
    <s v="Travel_Rarely"/>
    <s v="25 - 34"/>
    <s v="Current Employees"/>
    <s v="R&amp;D"/>
    <x v="2"/>
    <s v="STAFF-1698"/>
    <n v="1698"/>
    <x v="1"/>
    <s v="Laboratory Technician"/>
    <s v="Married"/>
    <s v="No"/>
    <s v="Y"/>
    <n v="6"/>
    <n v="-2"/>
    <n v="0"/>
    <n v="33"/>
    <n v="0"/>
    <m/>
    <n v="0"/>
    <n v="1"/>
    <n v="267"/>
    <n v="21"/>
    <s v="Bachelor's Degree"/>
    <n v="1"/>
    <n v="2"/>
    <n v="79"/>
    <n v="4"/>
    <n v="1"/>
    <n v="2"/>
    <n v="2028"/>
    <n v="13637"/>
    <n v="1"/>
    <n v="18"/>
    <n v="3"/>
    <n v="4"/>
    <n v="80"/>
    <n v="3"/>
    <n v="14"/>
    <n v="3"/>
    <n v="14"/>
    <n v="11"/>
    <n v="2"/>
    <n v="13"/>
  </r>
  <r>
    <s v="No"/>
    <s v="Travel_Rarely"/>
    <s v="Over 55"/>
    <s v="Current Employees"/>
    <s v="R&amp;D"/>
    <x v="2"/>
    <s v="STAFF-1770"/>
    <n v="1770"/>
    <x v="1"/>
    <s v="Research Director"/>
    <s v="Married"/>
    <s v="No"/>
    <s v="Y"/>
    <n v="2"/>
    <n v="-2"/>
    <n v="0"/>
    <n v="55"/>
    <n v="0"/>
    <m/>
    <n v="0"/>
    <n v="1"/>
    <n v="478"/>
    <n v="2"/>
    <s v="Bachelor's Degree"/>
    <n v="1"/>
    <n v="3"/>
    <n v="60"/>
    <n v="2"/>
    <n v="5"/>
    <n v="1"/>
    <n v="19038"/>
    <n v="19805"/>
    <n v="8"/>
    <n v="12"/>
    <n v="3"/>
    <n v="2"/>
    <n v="80"/>
    <n v="3"/>
    <n v="34"/>
    <n v="3"/>
    <n v="1"/>
    <n v="0"/>
    <n v="0"/>
    <n v="0"/>
  </r>
  <r>
    <s v="No"/>
    <s v="Travel_Rarely"/>
    <s v="35 - 44"/>
    <s v="Current Employees"/>
    <s v="R&amp;D"/>
    <x v="0"/>
    <s v="STAFF-1631"/>
    <n v="1631"/>
    <x v="1"/>
    <s v="Manufacturing Director"/>
    <s v="Married"/>
    <s v="No"/>
    <s v="Y"/>
    <n v="2"/>
    <n v="-2"/>
    <n v="0"/>
    <n v="37"/>
    <n v="0"/>
    <m/>
    <n v="0"/>
    <n v="1"/>
    <n v="671"/>
    <n v="19"/>
    <s v="Bachelor's Degree"/>
    <n v="1"/>
    <n v="3"/>
    <n v="85"/>
    <n v="3"/>
    <n v="2"/>
    <n v="3"/>
    <n v="5768"/>
    <n v="26493"/>
    <n v="3"/>
    <n v="17"/>
    <n v="3"/>
    <n v="1"/>
    <n v="80"/>
    <n v="3"/>
    <n v="9"/>
    <n v="2"/>
    <n v="4"/>
    <n v="3"/>
    <n v="0"/>
    <n v="2"/>
  </r>
  <r>
    <s v="No"/>
    <s v="Travel_Rarely"/>
    <s v="25 - 34"/>
    <s v="Current Employees"/>
    <s v="R&amp;D"/>
    <x v="2"/>
    <s v="STAFF-1718"/>
    <n v="1718"/>
    <x v="1"/>
    <s v="Laboratory Technician"/>
    <s v="Married"/>
    <s v="No"/>
    <s v="Y"/>
    <n v="3"/>
    <n v="-2"/>
    <n v="0"/>
    <n v="26"/>
    <n v="0"/>
    <m/>
    <n v="0"/>
    <n v="1"/>
    <n v="390"/>
    <n v="17"/>
    <s v="Master's Degree"/>
    <n v="1"/>
    <n v="4"/>
    <n v="62"/>
    <n v="1"/>
    <n v="1"/>
    <n v="3"/>
    <n v="2305"/>
    <n v="6217"/>
    <n v="1"/>
    <n v="15"/>
    <n v="3"/>
    <n v="3"/>
    <n v="80"/>
    <n v="3"/>
    <n v="3"/>
    <n v="4"/>
    <n v="3"/>
    <n v="2"/>
    <n v="0"/>
    <n v="2"/>
  </r>
  <r>
    <s v="No"/>
    <s v="Travel_Rarely"/>
    <s v="35 - 44"/>
    <s v="Current Employees"/>
    <s v="R&amp;D"/>
    <x v="0"/>
    <s v="STAFF-1435"/>
    <n v="1435"/>
    <x v="1"/>
    <s v="Laboratory Technician"/>
    <s v="Single"/>
    <s v="No"/>
    <s v="Y"/>
    <n v="2"/>
    <n v="-2"/>
    <n v="0"/>
    <n v="36"/>
    <n v="0"/>
    <m/>
    <n v="0"/>
    <n v="1"/>
    <n v="172"/>
    <n v="4"/>
    <s v="Master's Degree"/>
    <n v="1"/>
    <n v="1"/>
    <n v="37"/>
    <n v="2"/>
    <n v="2"/>
    <n v="4"/>
    <n v="5810"/>
    <n v="22604"/>
    <n v="1"/>
    <n v="16"/>
    <n v="3"/>
    <n v="3"/>
    <n v="80"/>
    <n v="0"/>
    <n v="10"/>
    <n v="2"/>
    <n v="10"/>
    <n v="4"/>
    <n v="1"/>
    <n v="8"/>
  </r>
  <r>
    <s v="No"/>
    <s v="Travel_Rarely"/>
    <s v="35 - 44"/>
    <s v="Current Employees"/>
    <s v="R&amp;D"/>
    <x v="0"/>
    <s v="STAFF-1659"/>
    <n v="1659"/>
    <x v="1"/>
    <s v="Laboratory Technician"/>
    <s v="Single"/>
    <s v="No"/>
    <s v="Y"/>
    <n v="4"/>
    <n v="-2"/>
    <n v="0"/>
    <n v="36"/>
    <n v="0"/>
    <m/>
    <n v="0"/>
    <n v="1"/>
    <n v="311"/>
    <n v="7"/>
    <s v="Bachelor's Degree"/>
    <n v="1"/>
    <n v="1"/>
    <n v="77"/>
    <n v="3"/>
    <n v="1"/>
    <n v="2"/>
    <n v="2013"/>
    <n v="10950"/>
    <n v="2"/>
    <n v="11"/>
    <n v="3"/>
    <n v="3"/>
    <n v="80"/>
    <n v="0"/>
    <n v="15"/>
    <n v="3"/>
    <n v="4"/>
    <n v="3"/>
    <n v="1"/>
    <n v="3"/>
  </r>
  <r>
    <s v="No"/>
    <s v="Travel_Rarely"/>
    <s v="Under 25"/>
    <s v="Current Employees"/>
    <s v="R&amp;D"/>
    <x v="0"/>
    <s v="STAFF-1533"/>
    <n v="1533"/>
    <x v="1"/>
    <s v="Laboratory Technician"/>
    <s v="Single"/>
    <s v="No"/>
    <s v="Y"/>
    <n v="2"/>
    <n v="-2"/>
    <n v="0"/>
    <n v="23"/>
    <n v="0"/>
    <m/>
    <n v="0"/>
    <n v="1"/>
    <n v="507"/>
    <n v="20"/>
    <s v="High School"/>
    <n v="1"/>
    <n v="1"/>
    <n v="97"/>
    <n v="3"/>
    <n v="2"/>
    <n v="3"/>
    <n v="2272"/>
    <n v="24812"/>
    <n v="0"/>
    <n v="14"/>
    <n v="3"/>
    <n v="2"/>
    <n v="80"/>
    <n v="0"/>
    <n v="5"/>
    <n v="3"/>
    <n v="4"/>
    <n v="3"/>
    <n v="1"/>
    <n v="2"/>
  </r>
  <r>
    <s v="No"/>
    <s v="Travel_Rarely"/>
    <s v="25 - 34"/>
    <s v="Current Employees"/>
    <s v="R&amp;D"/>
    <x v="2"/>
    <s v="STAFF-1577"/>
    <n v="1577"/>
    <x v="1"/>
    <s v="Research Scientist"/>
    <s v="Single"/>
    <s v="No"/>
    <s v="Y"/>
    <n v="4"/>
    <n v="-2"/>
    <n v="0"/>
    <n v="34"/>
    <n v="0"/>
    <m/>
    <n v="0"/>
    <n v="1"/>
    <n v="479"/>
    <n v="7"/>
    <s v="Master's Degree"/>
    <n v="1"/>
    <n v="1"/>
    <n v="35"/>
    <n v="3"/>
    <n v="1"/>
    <n v="4"/>
    <n v="2972"/>
    <n v="22061"/>
    <n v="1"/>
    <n v="13"/>
    <n v="3"/>
    <n v="3"/>
    <n v="80"/>
    <n v="0"/>
    <n v="1"/>
    <n v="1"/>
    <n v="1"/>
    <n v="0"/>
    <n v="0"/>
    <n v="0"/>
  </r>
  <r>
    <s v="No"/>
    <s v="Travel_Rarely"/>
    <s v="35 - 44"/>
    <s v="Current Employees"/>
    <s v="R&amp;D"/>
    <x v="0"/>
    <s v="STAFF-2014"/>
    <n v="2014"/>
    <x v="1"/>
    <s v="Research Scientist"/>
    <s v="Single"/>
    <s v="No"/>
    <s v="Y"/>
    <n v="2"/>
    <n v="-2"/>
    <n v="0"/>
    <n v="39"/>
    <n v="0"/>
    <m/>
    <n v="0"/>
    <n v="1"/>
    <n v="116"/>
    <n v="24"/>
    <s v="High School"/>
    <n v="1"/>
    <n v="1"/>
    <n v="52"/>
    <n v="3"/>
    <n v="2"/>
    <n v="4"/>
    <n v="4108"/>
    <n v="5340"/>
    <n v="7"/>
    <n v="13"/>
    <n v="3"/>
    <n v="1"/>
    <n v="80"/>
    <n v="0"/>
    <n v="18"/>
    <n v="3"/>
    <n v="7"/>
    <n v="7"/>
    <n v="1"/>
    <n v="7"/>
  </r>
  <r>
    <s v="No"/>
    <s v="Travel_Rarely"/>
    <s v="Under 25"/>
    <s v="Current Employees"/>
    <s v="R&amp;D"/>
    <x v="0"/>
    <s v="STAFF-1981"/>
    <n v="1981"/>
    <x v="1"/>
    <s v="Healthcare Representative"/>
    <s v="Single"/>
    <s v="No"/>
    <s v="Y"/>
    <n v="2"/>
    <n v="-2"/>
    <n v="0"/>
    <n v="24"/>
    <n v="0"/>
    <m/>
    <n v="0"/>
    <n v="1"/>
    <n v="771"/>
    <n v="1"/>
    <s v="Associates Degree"/>
    <n v="1"/>
    <n v="2"/>
    <n v="45"/>
    <n v="2"/>
    <n v="2"/>
    <n v="3"/>
    <n v="4617"/>
    <n v="14120"/>
    <n v="1"/>
    <n v="12"/>
    <n v="3"/>
    <n v="2"/>
    <n v="80"/>
    <n v="0"/>
    <n v="4"/>
    <n v="2"/>
    <n v="4"/>
    <n v="3"/>
    <n v="1"/>
    <n v="2"/>
  </r>
  <r>
    <s v="No"/>
    <s v="Travel_Rarely"/>
    <s v="35 - 44"/>
    <s v="Current Employees"/>
    <s v="R&amp;D"/>
    <x v="2"/>
    <s v="STAFF-2008"/>
    <n v="2008"/>
    <x v="1"/>
    <s v="Research Scientist"/>
    <s v="Single"/>
    <s v="No"/>
    <s v="Y"/>
    <n v="5"/>
    <n v="-2"/>
    <n v="0"/>
    <n v="35"/>
    <n v="0"/>
    <m/>
    <n v="0"/>
    <n v="1"/>
    <n v="1395"/>
    <n v="9"/>
    <s v="Master's Degree"/>
    <n v="1"/>
    <n v="2"/>
    <n v="48"/>
    <n v="3"/>
    <n v="2"/>
    <n v="3"/>
    <n v="5098"/>
    <n v="18698"/>
    <n v="1"/>
    <n v="19"/>
    <n v="3"/>
    <n v="2"/>
    <n v="80"/>
    <n v="0"/>
    <n v="10"/>
    <n v="3"/>
    <n v="10"/>
    <n v="7"/>
    <n v="0"/>
    <n v="8"/>
  </r>
  <r>
    <s v="No"/>
    <s v="Travel_Rarely"/>
    <s v="35 - 44"/>
    <s v="Current Employees"/>
    <s v="R&amp;D"/>
    <x v="0"/>
    <s v="STAFF-1814"/>
    <n v="1814"/>
    <x v="1"/>
    <s v="Healthcare Representative"/>
    <s v="Single"/>
    <s v="No"/>
    <s v="Y"/>
    <n v="3"/>
    <n v="-2"/>
    <n v="0"/>
    <n v="41"/>
    <n v="0"/>
    <m/>
    <n v="0"/>
    <n v="1"/>
    <n v="447"/>
    <n v="5"/>
    <s v="Bachelor's Degree"/>
    <n v="1"/>
    <n v="2"/>
    <n v="85"/>
    <n v="4"/>
    <n v="2"/>
    <n v="2"/>
    <n v="6870"/>
    <n v="15530"/>
    <n v="3"/>
    <n v="12"/>
    <n v="3"/>
    <n v="1"/>
    <n v="80"/>
    <n v="0"/>
    <n v="11"/>
    <n v="1"/>
    <n v="3"/>
    <n v="2"/>
    <n v="1"/>
    <n v="2"/>
  </r>
  <r>
    <s v="No"/>
    <s v="Travel_Rarely"/>
    <s v="35 - 44"/>
    <s v="Current Employees"/>
    <s v="R&amp;D"/>
    <x v="0"/>
    <s v="STAFF-2048"/>
    <n v="2048"/>
    <x v="1"/>
    <s v="Research Scientist"/>
    <s v="Single"/>
    <s v="No"/>
    <s v="Y"/>
    <n v="2"/>
    <n v="-2"/>
    <n v="0"/>
    <n v="40"/>
    <n v="0"/>
    <m/>
    <n v="0"/>
    <n v="1"/>
    <n v="1322"/>
    <n v="2"/>
    <s v="Master's Degree"/>
    <n v="1"/>
    <n v="3"/>
    <n v="52"/>
    <n v="2"/>
    <n v="1"/>
    <n v="3"/>
    <n v="2809"/>
    <n v="2725"/>
    <n v="2"/>
    <n v="14"/>
    <n v="3"/>
    <n v="4"/>
    <n v="80"/>
    <n v="0"/>
    <n v="8"/>
    <n v="3"/>
    <n v="2"/>
    <n v="2"/>
    <n v="2"/>
    <n v="2"/>
  </r>
  <r>
    <s v="No"/>
    <s v="Travel_Rarely"/>
    <s v="25 - 34"/>
    <s v="Current Employees"/>
    <s v="R&amp;D"/>
    <x v="2"/>
    <s v="STAFF-1952"/>
    <n v="1952"/>
    <x v="1"/>
    <s v="Laboratory Technician"/>
    <s v="Single"/>
    <s v="No"/>
    <s v="Y"/>
    <n v="6"/>
    <n v="-2"/>
    <n v="0"/>
    <n v="26"/>
    <n v="0"/>
    <m/>
    <n v="0"/>
    <n v="1"/>
    <n v="157"/>
    <n v="1"/>
    <s v="Bachelor's Degree"/>
    <n v="1"/>
    <n v="3"/>
    <n v="95"/>
    <n v="3"/>
    <n v="1"/>
    <n v="1"/>
    <n v="2867"/>
    <n v="20006"/>
    <n v="0"/>
    <n v="13"/>
    <n v="3"/>
    <n v="4"/>
    <n v="80"/>
    <n v="0"/>
    <n v="8"/>
    <n v="2"/>
    <n v="7"/>
    <n v="7"/>
    <n v="7"/>
    <n v="6"/>
  </r>
  <r>
    <s v="No"/>
    <s v="Travel_Rarely"/>
    <s v="45 - 54"/>
    <s v="Current Employees"/>
    <s v="R&amp;D"/>
    <x v="0"/>
    <s v="STAFF-1727"/>
    <n v="1727"/>
    <x v="1"/>
    <s v="Healthcare Representative"/>
    <s v="Single"/>
    <s v="No"/>
    <s v="Y"/>
    <n v="3"/>
    <n v="-2"/>
    <n v="0"/>
    <n v="46"/>
    <n v="0"/>
    <m/>
    <n v="0"/>
    <n v="1"/>
    <n v="717"/>
    <n v="13"/>
    <s v="Master's Degree"/>
    <n v="1"/>
    <n v="3"/>
    <n v="34"/>
    <n v="3"/>
    <n v="2"/>
    <n v="2"/>
    <n v="5562"/>
    <n v="9697"/>
    <n v="6"/>
    <n v="14"/>
    <n v="3"/>
    <n v="4"/>
    <n v="80"/>
    <n v="0"/>
    <n v="19"/>
    <n v="3"/>
    <n v="10"/>
    <n v="7"/>
    <n v="0"/>
    <n v="9"/>
  </r>
  <r>
    <s v="No"/>
    <s v="Travel_Rarely"/>
    <s v="45 - 54"/>
    <s v="Current Employees"/>
    <s v="R&amp;D"/>
    <x v="0"/>
    <s v="STAFF-1677"/>
    <n v="1677"/>
    <x v="1"/>
    <s v="Manager"/>
    <s v="Single"/>
    <s v="No"/>
    <s v="Y"/>
    <n v="2"/>
    <n v="-2"/>
    <n v="0"/>
    <n v="49"/>
    <n v="0"/>
    <m/>
    <n v="0"/>
    <n v="1"/>
    <n v="809"/>
    <n v="1"/>
    <s v="Bachelor's Degree"/>
    <n v="1"/>
    <n v="3"/>
    <n v="36"/>
    <n v="3"/>
    <n v="4"/>
    <n v="3"/>
    <n v="15379"/>
    <n v="22384"/>
    <n v="4"/>
    <n v="14"/>
    <n v="3"/>
    <n v="1"/>
    <n v="80"/>
    <n v="0"/>
    <n v="23"/>
    <n v="3"/>
    <n v="8"/>
    <n v="7"/>
    <n v="0"/>
    <n v="0"/>
  </r>
  <r>
    <s v="No"/>
    <s v="Travel_Rarely"/>
    <s v="Under 25"/>
    <s v="Current Employees"/>
    <s v="R&amp;D"/>
    <x v="2"/>
    <s v="STAFF-1623"/>
    <n v="1623"/>
    <x v="1"/>
    <s v="Research Scientist"/>
    <s v="Single"/>
    <s v="No"/>
    <s v="Y"/>
    <n v="2"/>
    <n v="-2"/>
    <n v="0"/>
    <n v="21"/>
    <n v="0"/>
    <m/>
    <n v="0"/>
    <n v="1"/>
    <n v="546"/>
    <n v="5"/>
    <s v="High School"/>
    <n v="1"/>
    <n v="3"/>
    <n v="97"/>
    <n v="3"/>
    <n v="1"/>
    <n v="4"/>
    <n v="3117"/>
    <n v="26009"/>
    <n v="1"/>
    <n v="18"/>
    <n v="3"/>
    <n v="3"/>
    <n v="80"/>
    <n v="0"/>
    <n v="3"/>
    <n v="3"/>
    <n v="2"/>
    <n v="2"/>
    <n v="2"/>
    <n v="2"/>
  </r>
  <r>
    <s v="No"/>
    <s v="Travel_Rarely"/>
    <s v="25 - 34"/>
    <s v="Current Employees"/>
    <s v="R&amp;D"/>
    <x v="1"/>
    <s v="STAFF-1417"/>
    <n v="1417"/>
    <x v="1"/>
    <s v="Laboratory Technician"/>
    <s v="Single"/>
    <s v="No"/>
    <s v="Y"/>
    <n v="2"/>
    <n v="-2"/>
    <n v="0"/>
    <n v="26"/>
    <n v="0"/>
    <m/>
    <n v="0"/>
    <n v="1"/>
    <n v="652"/>
    <n v="7"/>
    <s v="Bachelor's Degree"/>
    <n v="1"/>
    <n v="3"/>
    <n v="100"/>
    <n v="4"/>
    <n v="1"/>
    <n v="1"/>
    <n v="3578"/>
    <n v="23577"/>
    <n v="0"/>
    <n v="12"/>
    <n v="3"/>
    <n v="4"/>
    <n v="80"/>
    <n v="0"/>
    <n v="8"/>
    <n v="3"/>
    <n v="7"/>
    <n v="7"/>
    <n v="0"/>
    <n v="7"/>
  </r>
  <r>
    <s v="No"/>
    <s v="Travel_Rarely"/>
    <s v="35 - 44"/>
    <s v="Current Employees"/>
    <s v="R&amp;D"/>
    <x v="2"/>
    <s v="STAFF-1564"/>
    <n v="1564"/>
    <x v="1"/>
    <s v="Laboratory Technician"/>
    <s v="Single"/>
    <s v="No"/>
    <s v="Y"/>
    <n v="3"/>
    <n v="-2"/>
    <n v="0"/>
    <n v="35"/>
    <n v="0"/>
    <m/>
    <n v="0"/>
    <n v="1"/>
    <n v="992"/>
    <n v="1"/>
    <s v="Bachelor's Degree"/>
    <n v="1"/>
    <n v="4"/>
    <n v="68"/>
    <n v="2"/>
    <n v="1"/>
    <n v="1"/>
    <n v="2450"/>
    <n v="21731"/>
    <n v="1"/>
    <n v="19"/>
    <n v="3"/>
    <n v="2"/>
    <n v="80"/>
    <n v="0"/>
    <n v="3"/>
    <n v="3"/>
    <n v="3"/>
    <n v="0"/>
    <n v="1"/>
    <n v="2"/>
  </r>
  <r>
    <s v="No"/>
    <s v="Travel_Rarely"/>
    <s v="25 - 34"/>
    <s v="Current Employees"/>
    <s v="R&amp;D"/>
    <x v="0"/>
    <s v="STAFF-1545"/>
    <n v="1545"/>
    <x v="1"/>
    <s v="Manufacturing Director"/>
    <s v="Single"/>
    <s v="No"/>
    <s v="Y"/>
    <n v="2"/>
    <n v="-2"/>
    <n v="0"/>
    <n v="33"/>
    <n v="0"/>
    <m/>
    <n v="0"/>
    <n v="1"/>
    <n v="575"/>
    <n v="25"/>
    <s v="Bachelor's Degree"/>
    <n v="1"/>
    <n v="4"/>
    <n v="44"/>
    <n v="2"/>
    <n v="2"/>
    <n v="2"/>
    <n v="4320"/>
    <n v="24152"/>
    <n v="1"/>
    <n v="13"/>
    <n v="3"/>
    <n v="4"/>
    <n v="80"/>
    <n v="0"/>
    <n v="5"/>
    <n v="3"/>
    <n v="5"/>
    <n v="3"/>
    <n v="0"/>
    <n v="2"/>
  </r>
  <r>
    <s v="No"/>
    <s v="Travel_Rarely"/>
    <s v="25 - 34"/>
    <s v="Current Employees"/>
    <s v="R&amp;D"/>
    <x v="0"/>
    <s v="STAFF-1883"/>
    <n v="1883"/>
    <x v="1"/>
    <s v="Laboratory Technician"/>
    <s v="Single"/>
    <s v="No"/>
    <s v="Y"/>
    <n v="2"/>
    <n v="-2"/>
    <n v="0"/>
    <n v="29"/>
    <n v="0"/>
    <m/>
    <n v="0"/>
    <n v="1"/>
    <n v="592"/>
    <n v="7"/>
    <s v="Bachelor's Degree"/>
    <n v="1"/>
    <n v="4"/>
    <n v="59"/>
    <n v="3"/>
    <n v="1"/>
    <n v="1"/>
    <n v="2062"/>
    <n v="19384"/>
    <n v="3"/>
    <n v="14"/>
    <n v="3"/>
    <n v="2"/>
    <n v="80"/>
    <n v="0"/>
    <n v="11"/>
    <n v="3"/>
    <n v="3"/>
    <n v="2"/>
    <n v="1"/>
    <n v="2"/>
  </r>
  <r>
    <s v="No"/>
    <s v="Travel_Rarely"/>
    <s v="25 - 34"/>
    <s v="Current Employees"/>
    <s v="R&amp;D"/>
    <x v="4"/>
    <s v="STAFF-2038"/>
    <n v="2038"/>
    <x v="1"/>
    <s v="Research Scientist"/>
    <s v="Single"/>
    <s v="No"/>
    <s v="Y"/>
    <n v="4"/>
    <n v="-2"/>
    <n v="0"/>
    <n v="32"/>
    <n v="0"/>
    <m/>
    <n v="0"/>
    <n v="1"/>
    <n v="529"/>
    <n v="2"/>
    <s v="Bachelor's Degree"/>
    <n v="1"/>
    <n v="4"/>
    <n v="78"/>
    <n v="3"/>
    <n v="1"/>
    <n v="4"/>
    <n v="2439"/>
    <n v="11288"/>
    <n v="1"/>
    <n v="14"/>
    <n v="3"/>
    <n v="4"/>
    <n v="80"/>
    <n v="0"/>
    <n v="4"/>
    <n v="3"/>
    <n v="4"/>
    <n v="2"/>
    <n v="1"/>
    <n v="2"/>
  </r>
  <r>
    <s v="No"/>
    <s v="Travel_Rarely"/>
    <s v="35 - 44"/>
    <s v="Current Employees"/>
    <s v="R&amp;D"/>
    <x v="0"/>
    <s v="STAFF-1475"/>
    <n v="1475"/>
    <x v="1"/>
    <s v="Research Scientist"/>
    <s v="Single"/>
    <s v="No"/>
    <s v="Y"/>
    <n v="3"/>
    <n v="-2"/>
    <n v="0"/>
    <n v="44"/>
    <n v="0"/>
    <m/>
    <n v="0"/>
    <n v="1"/>
    <n v="1467"/>
    <n v="20"/>
    <s v="Bachelor's Degree"/>
    <n v="1"/>
    <n v="4"/>
    <n v="49"/>
    <n v="3"/>
    <n v="1"/>
    <n v="2"/>
    <n v="3420"/>
    <n v="21158"/>
    <n v="1"/>
    <n v="13"/>
    <n v="3"/>
    <n v="3"/>
    <n v="80"/>
    <n v="0"/>
    <n v="6"/>
    <n v="2"/>
    <n v="5"/>
    <n v="2"/>
    <n v="1"/>
    <n v="3"/>
  </r>
  <r>
    <s v="No"/>
    <s v="Travel_Rarely"/>
    <s v="35 - 44"/>
    <s v="Current Employees"/>
    <s v="R&amp;D"/>
    <x v="0"/>
    <s v="STAFF-1860"/>
    <n v="1860"/>
    <x v="1"/>
    <s v="Laboratory Technician"/>
    <s v="Single"/>
    <s v="No"/>
    <s v="Y"/>
    <n v="3"/>
    <n v="-2"/>
    <n v="0"/>
    <n v="42"/>
    <n v="0"/>
    <m/>
    <n v="0"/>
    <n v="1"/>
    <n v="1142"/>
    <n v="8"/>
    <s v="Bachelor's Degree"/>
    <n v="1"/>
    <n v="4"/>
    <n v="81"/>
    <n v="3"/>
    <n v="1"/>
    <n v="3"/>
    <n v="3968"/>
    <n v="13624"/>
    <n v="4"/>
    <n v="13"/>
    <n v="3"/>
    <n v="4"/>
    <n v="80"/>
    <n v="0"/>
    <n v="8"/>
    <n v="3"/>
    <n v="0"/>
    <n v="0"/>
    <n v="0"/>
    <n v="0"/>
  </r>
  <r>
    <s v="No"/>
    <s v="Travel_Rarely"/>
    <s v="Under 25"/>
    <s v="Current Employees"/>
    <s v="R&amp;D"/>
    <x v="0"/>
    <s v="STAFF-2007"/>
    <n v="2007"/>
    <x v="1"/>
    <s v="Research Scientist"/>
    <s v="Single"/>
    <s v="No"/>
    <s v="Y"/>
    <n v="2"/>
    <n v="-2"/>
    <n v="0"/>
    <n v="22"/>
    <n v="0"/>
    <m/>
    <n v="0"/>
    <n v="1"/>
    <n v="581"/>
    <n v="1"/>
    <s v="Associates Degree"/>
    <n v="1"/>
    <n v="4"/>
    <n v="63"/>
    <n v="3"/>
    <n v="1"/>
    <n v="3"/>
    <n v="3375"/>
    <n v="17624"/>
    <n v="0"/>
    <n v="12"/>
    <n v="3"/>
    <n v="4"/>
    <n v="80"/>
    <n v="0"/>
    <n v="4"/>
    <n v="4"/>
    <n v="3"/>
    <n v="2"/>
    <n v="1"/>
    <n v="2"/>
  </r>
  <r>
    <s v="No"/>
    <s v="Travel_Rarely"/>
    <s v="Under 25"/>
    <s v="Current Employees"/>
    <s v="R&amp;D"/>
    <x v="1"/>
    <s v="STAFF-1982"/>
    <n v="1982"/>
    <x v="1"/>
    <s v="Laboratory Technician"/>
    <s v="Single"/>
    <s v="No"/>
    <s v="Y"/>
    <n v="6"/>
    <n v="-2"/>
    <n v="0"/>
    <n v="23"/>
    <n v="0"/>
    <m/>
    <n v="0"/>
    <n v="1"/>
    <n v="571"/>
    <n v="12"/>
    <s v="Associates Degree"/>
    <n v="1"/>
    <n v="4"/>
    <n v="78"/>
    <n v="3"/>
    <n v="1"/>
    <n v="4"/>
    <n v="2647"/>
    <n v="13672"/>
    <n v="1"/>
    <n v="13"/>
    <n v="3"/>
    <n v="3"/>
    <n v="80"/>
    <n v="0"/>
    <n v="5"/>
    <n v="4"/>
    <n v="5"/>
    <n v="2"/>
    <n v="1"/>
    <n v="4"/>
  </r>
  <r>
    <s v="No"/>
    <s v="Travel_Rarely"/>
    <s v="45 - 54"/>
    <s v="Current Employees"/>
    <s v="R&amp;D"/>
    <x v="2"/>
    <s v="STAFF-1472"/>
    <n v="1472"/>
    <x v="1"/>
    <s v="Research Director"/>
    <s v="Single"/>
    <s v="No"/>
    <s v="Y"/>
    <n v="2"/>
    <n v="-2"/>
    <n v="0"/>
    <n v="53"/>
    <n v="0"/>
    <m/>
    <n v="0"/>
    <n v="1"/>
    <n v="447"/>
    <n v="2"/>
    <s v="Bachelor's Degree"/>
    <n v="1"/>
    <n v="4"/>
    <n v="39"/>
    <n v="4"/>
    <n v="4"/>
    <n v="2"/>
    <n v="16598"/>
    <n v="19764"/>
    <n v="4"/>
    <n v="12"/>
    <n v="3"/>
    <n v="2"/>
    <n v="80"/>
    <n v="0"/>
    <n v="35"/>
    <n v="2"/>
    <n v="9"/>
    <n v="8"/>
    <n v="8"/>
    <n v="8"/>
  </r>
  <r>
    <s v="No"/>
    <s v="Travel_Rarely"/>
    <s v="25 - 34"/>
    <s v="Current Employees"/>
    <s v="Sales"/>
    <x v="0"/>
    <s v="STAFF-1453"/>
    <n v="1453"/>
    <x v="1"/>
    <s v="Sales Executive"/>
    <s v="Divorced"/>
    <s v="No"/>
    <s v="Y"/>
    <n v="5"/>
    <n v="-2"/>
    <n v="0"/>
    <n v="31"/>
    <n v="0"/>
    <m/>
    <n v="0"/>
    <n v="1"/>
    <n v="326"/>
    <n v="8"/>
    <s v="Associates Degree"/>
    <n v="1"/>
    <n v="1"/>
    <n v="31"/>
    <n v="3"/>
    <n v="3"/>
    <n v="4"/>
    <n v="10793"/>
    <n v="8386"/>
    <n v="1"/>
    <n v="18"/>
    <n v="3"/>
    <n v="1"/>
    <n v="80"/>
    <n v="1"/>
    <n v="13"/>
    <n v="3"/>
    <n v="13"/>
    <n v="7"/>
    <n v="9"/>
    <n v="9"/>
  </r>
  <r>
    <s v="No"/>
    <s v="Travel_Rarely"/>
    <s v="25 - 34"/>
    <s v="Current Employees"/>
    <s v="Sales"/>
    <x v="3"/>
    <s v="STAFF-1754"/>
    <n v="1754"/>
    <x v="1"/>
    <s v="Sales Executive"/>
    <s v="Divorced"/>
    <s v="No"/>
    <s v="Y"/>
    <n v="2"/>
    <n v="-2"/>
    <n v="0"/>
    <n v="30"/>
    <n v="0"/>
    <m/>
    <n v="0"/>
    <n v="1"/>
    <n v="979"/>
    <n v="15"/>
    <s v="Associates Degree"/>
    <n v="1"/>
    <n v="3"/>
    <n v="94"/>
    <n v="2"/>
    <n v="3"/>
    <n v="2"/>
    <n v="7140"/>
    <n v="3088"/>
    <n v="2"/>
    <n v="11"/>
    <n v="3"/>
    <n v="1"/>
    <n v="80"/>
    <n v="1"/>
    <n v="12"/>
    <n v="3"/>
    <n v="7"/>
    <n v="7"/>
    <n v="1"/>
    <n v="7"/>
  </r>
  <r>
    <s v="No"/>
    <s v="Travel_Rarely"/>
    <s v="35 - 44"/>
    <s v="Current Employees"/>
    <s v="Sales"/>
    <x v="0"/>
    <s v="STAFF-2037"/>
    <n v="2037"/>
    <x v="1"/>
    <s v="Sales Executive"/>
    <s v="Divorced"/>
    <s v="No"/>
    <s v="Y"/>
    <n v="5"/>
    <n v="-2"/>
    <n v="0"/>
    <n v="41"/>
    <n v="0"/>
    <m/>
    <n v="0"/>
    <n v="1"/>
    <n v="930"/>
    <n v="3"/>
    <s v="Bachelor's Degree"/>
    <n v="1"/>
    <n v="3"/>
    <n v="57"/>
    <n v="2"/>
    <n v="2"/>
    <n v="2"/>
    <n v="8938"/>
    <n v="12227"/>
    <n v="2"/>
    <n v="11"/>
    <n v="3"/>
    <n v="3"/>
    <n v="80"/>
    <n v="1"/>
    <n v="14"/>
    <n v="3"/>
    <n v="5"/>
    <n v="4"/>
    <n v="0"/>
    <n v="4"/>
  </r>
  <r>
    <s v="No"/>
    <s v="Travel_Rarely"/>
    <s v="25 - 34"/>
    <s v="Current Employees"/>
    <s v="Sales"/>
    <x v="2"/>
    <s v="STAFF-1951"/>
    <n v="1951"/>
    <x v="1"/>
    <s v="Sales Executive"/>
    <s v="Divorced"/>
    <s v="No"/>
    <s v="Y"/>
    <n v="2"/>
    <n v="-2"/>
    <n v="0"/>
    <n v="34"/>
    <n v="0"/>
    <m/>
    <n v="0"/>
    <n v="1"/>
    <n v="1239"/>
    <n v="13"/>
    <s v="Master's Degree"/>
    <n v="1"/>
    <n v="4"/>
    <n v="39"/>
    <n v="3"/>
    <n v="3"/>
    <n v="3"/>
    <n v="8628"/>
    <n v="22914"/>
    <n v="1"/>
    <n v="18"/>
    <n v="3"/>
    <n v="3"/>
    <n v="80"/>
    <n v="1"/>
    <n v="9"/>
    <n v="2"/>
    <n v="8"/>
    <n v="7"/>
    <n v="1"/>
    <n v="1"/>
  </r>
  <r>
    <s v="No"/>
    <s v="Travel_Rarely"/>
    <s v="25 - 34"/>
    <s v="Current Employees"/>
    <s v="Sales"/>
    <x v="0"/>
    <s v="STAFF-1497"/>
    <n v="1497"/>
    <x v="1"/>
    <s v="Sales Executive"/>
    <s v="Divorced"/>
    <s v="No"/>
    <s v="Y"/>
    <n v="3"/>
    <n v="-2"/>
    <n v="0"/>
    <n v="29"/>
    <n v="0"/>
    <m/>
    <n v="0"/>
    <n v="1"/>
    <n v="1246"/>
    <n v="19"/>
    <s v="Bachelor's Degree"/>
    <n v="1"/>
    <n v="3"/>
    <n v="77"/>
    <n v="2"/>
    <n v="2"/>
    <n v="3"/>
    <n v="8620"/>
    <n v="23757"/>
    <n v="1"/>
    <n v="14"/>
    <n v="3"/>
    <n v="3"/>
    <n v="80"/>
    <n v="2"/>
    <n v="10"/>
    <n v="3"/>
    <n v="10"/>
    <n v="7"/>
    <n v="0"/>
    <n v="4"/>
  </r>
  <r>
    <s v="No"/>
    <s v="Travel_Rarely"/>
    <s v="25 - 34"/>
    <s v="Current Employees"/>
    <s v="Sales"/>
    <x v="2"/>
    <s v="STAFF-1670"/>
    <n v="1670"/>
    <x v="1"/>
    <s v="Sales Executive"/>
    <s v="Divorced"/>
    <s v="No"/>
    <s v="Y"/>
    <n v="5"/>
    <n v="-2"/>
    <n v="0"/>
    <n v="33"/>
    <n v="0"/>
    <m/>
    <n v="0"/>
    <n v="1"/>
    <n v="392"/>
    <n v="2"/>
    <s v="Master's Degree"/>
    <n v="1"/>
    <n v="4"/>
    <n v="93"/>
    <n v="3"/>
    <n v="2"/>
    <n v="4"/>
    <n v="5505"/>
    <n v="3921"/>
    <n v="1"/>
    <n v="14"/>
    <n v="3"/>
    <n v="3"/>
    <n v="80"/>
    <n v="2"/>
    <n v="6"/>
    <n v="3"/>
    <n v="6"/>
    <n v="2"/>
    <n v="0"/>
    <n v="4"/>
  </r>
  <r>
    <s v="No"/>
    <s v="Travel_Rarely"/>
    <s v="45 - 54"/>
    <s v="Current Employees"/>
    <s v="Sales"/>
    <x v="3"/>
    <s v="STAFF-1466"/>
    <n v="1466"/>
    <x v="1"/>
    <s v="Sales Executive"/>
    <s v="Divorced"/>
    <s v="No"/>
    <s v="Y"/>
    <n v="3"/>
    <n v="-2"/>
    <n v="0"/>
    <n v="48"/>
    <n v="0"/>
    <m/>
    <n v="0"/>
    <n v="1"/>
    <n v="1221"/>
    <n v="7"/>
    <s v="Bachelor's Degree"/>
    <n v="1"/>
    <n v="3"/>
    <n v="96"/>
    <n v="3"/>
    <n v="2"/>
    <n v="2"/>
    <n v="5486"/>
    <n v="24795"/>
    <n v="4"/>
    <n v="11"/>
    <n v="3"/>
    <n v="1"/>
    <n v="80"/>
    <n v="3"/>
    <n v="15"/>
    <n v="3"/>
    <n v="2"/>
    <n v="2"/>
    <n v="2"/>
    <n v="2"/>
  </r>
  <r>
    <s v="No"/>
    <s v="Travel_Rarely"/>
    <s v="35 - 44"/>
    <s v="Current Employees"/>
    <s v="Sales"/>
    <x v="2"/>
    <s v="STAFF-1548"/>
    <n v="1548"/>
    <x v="1"/>
    <s v="Sales Executive"/>
    <s v="Married"/>
    <s v="No"/>
    <s v="Y"/>
    <n v="5"/>
    <n v="-2"/>
    <n v="0"/>
    <n v="40"/>
    <n v="0"/>
    <m/>
    <n v="0"/>
    <n v="1"/>
    <n v="1342"/>
    <n v="9"/>
    <s v="Associates Degree"/>
    <n v="1"/>
    <n v="1"/>
    <n v="47"/>
    <n v="3"/>
    <n v="2"/>
    <n v="1"/>
    <n v="5473"/>
    <n v="19345"/>
    <n v="0"/>
    <n v="12"/>
    <n v="3"/>
    <n v="4"/>
    <n v="80"/>
    <n v="0"/>
    <n v="9"/>
    <n v="4"/>
    <n v="8"/>
    <n v="4"/>
    <n v="7"/>
    <n v="1"/>
  </r>
  <r>
    <s v="No"/>
    <s v="Travel_Rarely"/>
    <s v="25 - 34"/>
    <s v="Current Employees"/>
    <s v="Sales"/>
    <x v="0"/>
    <s v="STAFF-1560"/>
    <n v="1560"/>
    <x v="1"/>
    <s v="Sales Executive"/>
    <s v="Married"/>
    <s v="No"/>
    <s v="Y"/>
    <n v="6"/>
    <n v="-2"/>
    <n v="0"/>
    <n v="33"/>
    <n v="0"/>
    <m/>
    <n v="0"/>
    <n v="1"/>
    <n v="1242"/>
    <n v="8"/>
    <s v="Master's Degree"/>
    <n v="1"/>
    <n v="1"/>
    <n v="46"/>
    <n v="3"/>
    <n v="2"/>
    <n v="1"/>
    <n v="6392"/>
    <n v="10589"/>
    <n v="2"/>
    <n v="13"/>
    <n v="3"/>
    <n v="4"/>
    <n v="80"/>
    <n v="1"/>
    <n v="8"/>
    <n v="1"/>
    <n v="2"/>
    <n v="2"/>
    <n v="2"/>
    <n v="2"/>
  </r>
  <r>
    <s v="No"/>
    <s v="Travel_Rarely"/>
    <s v="25 - 34"/>
    <s v="Current Employees"/>
    <s v="Sales"/>
    <x v="0"/>
    <s v="STAFF-1996"/>
    <n v="1996"/>
    <x v="1"/>
    <s v="Sales Representative"/>
    <s v="Married"/>
    <s v="No"/>
    <s v="Y"/>
    <n v="1"/>
    <n v="-2"/>
    <n v="0"/>
    <n v="31"/>
    <n v="0"/>
    <m/>
    <n v="0"/>
    <n v="1"/>
    <n v="1154"/>
    <n v="2"/>
    <s v="Associates Degree"/>
    <n v="1"/>
    <n v="1"/>
    <n v="54"/>
    <n v="3"/>
    <n v="1"/>
    <n v="3"/>
    <n v="3067"/>
    <n v="6393"/>
    <n v="0"/>
    <n v="19"/>
    <n v="3"/>
    <n v="3"/>
    <n v="80"/>
    <n v="1"/>
    <n v="3"/>
    <n v="3"/>
    <n v="2"/>
    <n v="2"/>
    <n v="1"/>
    <n v="2"/>
  </r>
  <r>
    <s v="No"/>
    <s v="Travel_Rarely"/>
    <s v="25 - 34"/>
    <s v="Current Employees"/>
    <s v="Sales"/>
    <x v="4"/>
    <s v="STAFF-1749"/>
    <n v="1749"/>
    <x v="1"/>
    <s v="Sales Executive"/>
    <s v="Married"/>
    <s v="No"/>
    <s v="Y"/>
    <n v="3"/>
    <n v="-2"/>
    <n v="0"/>
    <n v="31"/>
    <n v="0"/>
    <m/>
    <n v="0"/>
    <n v="1"/>
    <n v="1003"/>
    <n v="5"/>
    <s v="Bachelor's Degree"/>
    <n v="1"/>
    <n v="4"/>
    <n v="51"/>
    <n v="3"/>
    <n v="2"/>
    <n v="4"/>
    <n v="8346"/>
    <n v="20943"/>
    <n v="1"/>
    <n v="19"/>
    <n v="3"/>
    <n v="3"/>
    <n v="80"/>
    <n v="1"/>
    <n v="6"/>
    <n v="3"/>
    <n v="5"/>
    <n v="2"/>
    <n v="0"/>
    <n v="2"/>
  </r>
  <r>
    <s v="No"/>
    <s v="Travel_Rarely"/>
    <s v="25 - 34"/>
    <s v="Current Employees"/>
    <s v="Sales"/>
    <x v="2"/>
    <s v="STAFF-2013"/>
    <n v="2013"/>
    <x v="1"/>
    <s v="Sales Representative"/>
    <s v="Married"/>
    <s v="No"/>
    <s v="Y"/>
    <n v="2"/>
    <n v="-2"/>
    <n v="0"/>
    <n v="32"/>
    <n v="0"/>
    <m/>
    <n v="0"/>
    <n v="1"/>
    <n v="234"/>
    <n v="1"/>
    <s v="Master's Degree"/>
    <n v="1"/>
    <n v="2"/>
    <n v="68"/>
    <n v="2"/>
    <n v="1"/>
    <n v="2"/>
    <n v="2269"/>
    <n v="18024"/>
    <n v="0"/>
    <n v="14"/>
    <n v="3"/>
    <n v="2"/>
    <n v="80"/>
    <n v="1"/>
    <n v="3"/>
    <n v="3"/>
    <n v="2"/>
    <n v="2"/>
    <n v="2"/>
    <n v="2"/>
  </r>
  <r>
    <s v="No"/>
    <s v="Travel_Rarely"/>
    <s v="35 - 44"/>
    <s v="Current Employees"/>
    <s v="Sales"/>
    <x v="2"/>
    <s v="STAFF-1945"/>
    <n v="1945"/>
    <x v="1"/>
    <s v="Sales Executive"/>
    <s v="Married"/>
    <s v="No"/>
    <s v="Y"/>
    <n v="2"/>
    <n v="-2"/>
    <n v="0"/>
    <n v="35"/>
    <n v="0"/>
    <m/>
    <n v="0"/>
    <n v="1"/>
    <n v="682"/>
    <n v="18"/>
    <s v="Master's Degree"/>
    <n v="1"/>
    <n v="2"/>
    <n v="71"/>
    <n v="3"/>
    <n v="2"/>
    <n v="1"/>
    <n v="5561"/>
    <n v="15975"/>
    <n v="0"/>
    <n v="16"/>
    <n v="3"/>
    <n v="4"/>
    <n v="80"/>
    <n v="1"/>
    <n v="6"/>
    <n v="1"/>
    <n v="5"/>
    <n v="3"/>
    <n v="0"/>
    <n v="4"/>
  </r>
  <r>
    <s v="No"/>
    <s v="Travel_Rarely"/>
    <s v="25 - 34"/>
    <s v="Current Employees"/>
    <s v="Sales"/>
    <x v="4"/>
    <s v="STAFF-1568"/>
    <n v="1568"/>
    <x v="1"/>
    <s v="Sales Executive"/>
    <s v="Married"/>
    <s v="No"/>
    <s v="Y"/>
    <n v="3"/>
    <n v="-2"/>
    <n v="0"/>
    <n v="30"/>
    <n v="0"/>
    <m/>
    <n v="0"/>
    <n v="1"/>
    <n v="1288"/>
    <n v="29"/>
    <s v="Master's Degree"/>
    <n v="1"/>
    <n v="4"/>
    <n v="33"/>
    <n v="3"/>
    <n v="3"/>
    <n v="4"/>
    <n v="9250"/>
    <n v="17799"/>
    <n v="3"/>
    <n v="12"/>
    <n v="3"/>
    <n v="2"/>
    <n v="80"/>
    <n v="1"/>
    <n v="9"/>
    <n v="3"/>
    <n v="4"/>
    <n v="2"/>
    <n v="1"/>
    <n v="3"/>
  </r>
  <r>
    <s v="No"/>
    <s v="Travel_Rarely"/>
    <s v="35 - 44"/>
    <s v="Current Employees"/>
    <s v="Sales"/>
    <x v="0"/>
    <s v="STAFF-1582"/>
    <n v="1582"/>
    <x v="1"/>
    <s v="Sales Executive"/>
    <s v="Married"/>
    <s v="No"/>
    <s v="Y"/>
    <n v="3"/>
    <n v="-2"/>
    <n v="0"/>
    <n v="38"/>
    <n v="0"/>
    <m/>
    <n v="0"/>
    <n v="1"/>
    <n v="1245"/>
    <n v="14"/>
    <s v="Bachelor's Degree"/>
    <n v="1"/>
    <n v="3"/>
    <n v="80"/>
    <n v="3"/>
    <n v="2"/>
    <n v="2"/>
    <n v="9924"/>
    <n v="12355"/>
    <n v="0"/>
    <n v="11"/>
    <n v="3"/>
    <n v="4"/>
    <n v="80"/>
    <n v="1"/>
    <n v="10"/>
    <n v="3"/>
    <n v="9"/>
    <n v="8"/>
    <n v="7"/>
    <n v="7"/>
  </r>
  <r>
    <s v="No"/>
    <s v="Travel_Rarely"/>
    <s v="25 - 34"/>
    <s v="Current Employees"/>
    <s v="Sales"/>
    <x v="0"/>
    <s v="STAFF-1739"/>
    <n v="1739"/>
    <x v="1"/>
    <s v="Sales Executive"/>
    <s v="Married"/>
    <s v="No"/>
    <s v="Y"/>
    <n v="2"/>
    <n v="-2"/>
    <n v="0"/>
    <n v="32"/>
    <n v="0"/>
    <m/>
    <n v="0"/>
    <n v="1"/>
    <n v="371"/>
    <n v="19"/>
    <s v="Bachelor's Degree"/>
    <n v="1"/>
    <n v="4"/>
    <n v="80"/>
    <n v="1"/>
    <n v="3"/>
    <n v="3"/>
    <n v="9610"/>
    <n v="3840"/>
    <n v="3"/>
    <n v="13"/>
    <n v="3"/>
    <n v="3"/>
    <n v="80"/>
    <n v="1"/>
    <n v="10"/>
    <n v="1"/>
    <n v="4"/>
    <n v="3"/>
    <n v="0"/>
    <n v="2"/>
  </r>
  <r>
    <s v="No"/>
    <s v="Travel_Rarely"/>
    <s v="35 - 44"/>
    <s v="Current Employees"/>
    <s v="Sales"/>
    <x v="0"/>
    <s v="STAFF-1492"/>
    <n v="1492"/>
    <x v="1"/>
    <s v="Sales Representative"/>
    <s v="Married"/>
    <s v="No"/>
    <s v="Y"/>
    <n v="3"/>
    <n v="-2"/>
    <n v="0"/>
    <n v="35"/>
    <n v="0"/>
    <m/>
    <n v="0"/>
    <n v="1"/>
    <n v="660"/>
    <n v="7"/>
    <s v="High School"/>
    <n v="1"/>
    <n v="4"/>
    <n v="76"/>
    <n v="3"/>
    <n v="1"/>
    <n v="3"/>
    <n v="2404"/>
    <n v="16192"/>
    <n v="1"/>
    <n v="13"/>
    <n v="3"/>
    <n v="1"/>
    <n v="80"/>
    <n v="1"/>
    <n v="1"/>
    <n v="3"/>
    <n v="1"/>
    <n v="0"/>
    <n v="0"/>
    <n v="0"/>
  </r>
  <r>
    <s v="No"/>
    <s v="Travel_Rarely"/>
    <s v="25 - 34"/>
    <s v="Current Employees"/>
    <s v="Sales"/>
    <x v="3"/>
    <s v="STAFF-1446"/>
    <n v="1446"/>
    <x v="1"/>
    <s v="Sales Executive"/>
    <s v="Married"/>
    <s v="No"/>
    <s v="Y"/>
    <n v="3"/>
    <n v="-2"/>
    <n v="0"/>
    <n v="32"/>
    <n v="0"/>
    <m/>
    <n v="0"/>
    <n v="1"/>
    <n v="601"/>
    <n v="7"/>
    <s v="Doctoral Degree"/>
    <n v="1"/>
    <n v="4"/>
    <n v="97"/>
    <n v="3"/>
    <n v="2"/>
    <n v="2"/>
    <n v="9204"/>
    <n v="23343"/>
    <n v="4"/>
    <n v="12"/>
    <n v="3"/>
    <n v="3"/>
    <n v="80"/>
    <n v="1"/>
    <n v="7"/>
    <n v="2"/>
    <n v="4"/>
    <n v="3"/>
    <n v="0"/>
    <n v="3"/>
  </r>
  <r>
    <s v="No"/>
    <s v="Travel_Rarely"/>
    <s v="35 - 44"/>
    <s v="Current Employees"/>
    <s v="Sales"/>
    <x v="2"/>
    <s v="STAFF-1588"/>
    <n v="1588"/>
    <x v="1"/>
    <s v="Sales Executive"/>
    <s v="Married"/>
    <s v="No"/>
    <s v="Y"/>
    <n v="3"/>
    <n v="-2"/>
    <n v="0"/>
    <n v="39"/>
    <n v="0"/>
    <m/>
    <n v="0"/>
    <n v="1"/>
    <n v="1462"/>
    <n v="6"/>
    <s v="Bachelor's Degree"/>
    <n v="1"/>
    <n v="4"/>
    <n v="38"/>
    <n v="4"/>
    <n v="3"/>
    <n v="3"/>
    <n v="8237"/>
    <n v="4658"/>
    <n v="2"/>
    <n v="11"/>
    <n v="3"/>
    <n v="1"/>
    <n v="80"/>
    <n v="1"/>
    <n v="11"/>
    <n v="3"/>
    <n v="7"/>
    <n v="6"/>
    <n v="7"/>
    <n v="6"/>
  </r>
  <r>
    <s v="No"/>
    <s v="Travel_Rarely"/>
    <s v="35 - 44"/>
    <s v="Current Employees"/>
    <s v="Sales"/>
    <x v="3"/>
    <s v="STAFF-1787"/>
    <n v="1787"/>
    <x v="1"/>
    <s v="Sales Executive"/>
    <s v="Married"/>
    <s v="No"/>
    <s v="Y"/>
    <n v="2"/>
    <n v="-2"/>
    <n v="0"/>
    <n v="37"/>
    <n v="0"/>
    <m/>
    <n v="0"/>
    <n v="1"/>
    <n v="589"/>
    <n v="9"/>
    <s v="Associates Degree"/>
    <n v="1"/>
    <n v="2"/>
    <n v="46"/>
    <n v="2"/>
    <n v="2"/>
    <n v="2"/>
    <n v="4189"/>
    <n v="8800"/>
    <n v="1"/>
    <n v="14"/>
    <n v="3"/>
    <n v="1"/>
    <n v="80"/>
    <n v="2"/>
    <n v="5"/>
    <n v="3"/>
    <n v="5"/>
    <n v="2"/>
    <n v="0"/>
    <n v="3"/>
  </r>
  <r>
    <s v="No"/>
    <s v="Travel_Rarely"/>
    <s v="35 - 44"/>
    <s v="Current Employees"/>
    <s v="Sales"/>
    <x v="3"/>
    <s v="STAFF-1908"/>
    <n v="1908"/>
    <x v="1"/>
    <s v="Sales Executive"/>
    <s v="Married"/>
    <s v="No"/>
    <s v="Y"/>
    <n v="1"/>
    <n v="-2"/>
    <n v="0"/>
    <n v="36"/>
    <n v="0"/>
    <m/>
    <n v="0"/>
    <n v="1"/>
    <n v="335"/>
    <n v="17"/>
    <s v="Associates Degree"/>
    <n v="1"/>
    <n v="3"/>
    <n v="33"/>
    <n v="2"/>
    <n v="2"/>
    <n v="2"/>
    <n v="5507"/>
    <n v="16822"/>
    <n v="2"/>
    <n v="16"/>
    <n v="3"/>
    <n v="3"/>
    <n v="80"/>
    <n v="2"/>
    <n v="12"/>
    <n v="1"/>
    <n v="4"/>
    <n v="2"/>
    <n v="1"/>
    <n v="3"/>
  </r>
  <r>
    <s v="No"/>
    <s v="Travel_Rarely"/>
    <s v="35 - 44"/>
    <s v="Current Employees"/>
    <s v="Sales"/>
    <x v="0"/>
    <s v="STAFF-1995"/>
    <n v="1995"/>
    <x v="1"/>
    <s v="Sales Executive"/>
    <s v="Married"/>
    <s v="No"/>
    <s v="Y"/>
    <n v="3"/>
    <n v="-2"/>
    <n v="0"/>
    <n v="38"/>
    <n v="0"/>
    <m/>
    <n v="0"/>
    <n v="1"/>
    <n v="1321"/>
    <n v="1"/>
    <s v="Master's Degree"/>
    <n v="1"/>
    <n v="4"/>
    <n v="86"/>
    <n v="3"/>
    <n v="2"/>
    <n v="2"/>
    <n v="4440"/>
    <n v="7636"/>
    <n v="0"/>
    <n v="15"/>
    <n v="3"/>
    <n v="1"/>
    <n v="80"/>
    <n v="2"/>
    <n v="16"/>
    <n v="3"/>
    <n v="15"/>
    <n v="13"/>
    <n v="5"/>
    <n v="8"/>
  </r>
  <r>
    <s v="No"/>
    <s v="Travel_Rarely"/>
    <s v="25 - 34"/>
    <s v="Current Employees"/>
    <s v="Sales"/>
    <x v="0"/>
    <s v="STAFF-1479"/>
    <n v="1479"/>
    <x v="1"/>
    <s v="Sales Executive"/>
    <s v="Married"/>
    <s v="No"/>
    <s v="Y"/>
    <n v="2"/>
    <n v="-2"/>
    <n v="0"/>
    <n v="30"/>
    <n v="0"/>
    <m/>
    <n v="0"/>
    <n v="1"/>
    <n v="1358"/>
    <n v="16"/>
    <s v="High School"/>
    <n v="1"/>
    <n v="4"/>
    <n v="96"/>
    <n v="3"/>
    <n v="2"/>
    <n v="3"/>
    <n v="5301"/>
    <n v="2939"/>
    <n v="8"/>
    <n v="15"/>
    <n v="3"/>
    <n v="3"/>
    <n v="80"/>
    <n v="2"/>
    <n v="4"/>
    <n v="2"/>
    <n v="2"/>
    <n v="1"/>
    <n v="2"/>
    <n v="2"/>
  </r>
  <r>
    <s v="No"/>
    <s v="Travel_Rarely"/>
    <s v="35 - 44"/>
    <s v="Current Employees"/>
    <s v="Sales"/>
    <x v="0"/>
    <s v="STAFF-1961"/>
    <n v="1961"/>
    <x v="1"/>
    <s v="Sales Representative"/>
    <s v="Single"/>
    <s v="No"/>
    <s v="Y"/>
    <n v="3"/>
    <n v="-2"/>
    <n v="0"/>
    <n v="38"/>
    <n v="0"/>
    <m/>
    <n v="0"/>
    <n v="1"/>
    <n v="1404"/>
    <n v="1"/>
    <s v="Bachelor's Degree"/>
    <n v="1"/>
    <n v="1"/>
    <n v="59"/>
    <n v="2"/>
    <n v="1"/>
    <n v="1"/>
    <n v="2858"/>
    <n v="11473"/>
    <n v="4"/>
    <n v="14"/>
    <n v="3"/>
    <n v="1"/>
    <n v="80"/>
    <n v="0"/>
    <n v="20"/>
    <n v="2"/>
    <n v="1"/>
    <n v="0"/>
    <n v="0"/>
    <n v="0"/>
  </r>
  <r>
    <s v="No"/>
    <s v="Travel_Rarely"/>
    <s v="35 - 44"/>
    <s v="Current Employees"/>
    <s v="Sales"/>
    <x v="3"/>
    <s v="STAFF-1975"/>
    <n v="1975"/>
    <x v="1"/>
    <s v="Sales Executive"/>
    <s v="Single"/>
    <s v="No"/>
    <s v="Y"/>
    <n v="3"/>
    <n v="-2"/>
    <n v="0"/>
    <n v="39"/>
    <n v="0"/>
    <m/>
    <n v="0"/>
    <n v="1"/>
    <n v="119"/>
    <n v="15"/>
    <s v="Master's Degree"/>
    <n v="1"/>
    <n v="2"/>
    <n v="77"/>
    <n v="3"/>
    <n v="4"/>
    <n v="1"/>
    <n v="13341"/>
    <n v="25098"/>
    <n v="0"/>
    <n v="12"/>
    <n v="3"/>
    <n v="1"/>
    <n v="80"/>
    <n v="0"/>
    <n v="21"/>
    <n v="3"/>
    <n v="20"/>
    <n v="8"/>
    <n v="11"/>
    <n v="10"/>
  </r>
  <r>
    <s v="No"/>
    <s v="Travel_Rarely"/>
    <s v="35 - 44"/>
    <s v="Current Employees"/>
    <s v="Sales"/>
    <x v="2"/>
    <s v="STAFF-1740"/>
    <n v="1740"/>
    <x v="1"/>
    <s v="Manager"/>
    <s v="Single"/>
    <s v="No"/>
    <s v="Y"/>
    <n v="3"/>
    <n v="-2"/>
    <n v="0"/>
    <n v="40"/>
    <n v="0"/>
    <m/>
    <n v="0"/>
    <n v="1"/>
    <n v="611"/>
    <n v="7"/>
    <s v="Master's Degree"/>
    <n v="1"/>
    <n v="2"/>
    <n v="88"/>
    <n v="3"/>
    <n v="5"/>
    <n v="2"/>
    <n v="19833"/>
    <n v="4349"/>
    <n v="1"/>
    <n v="14"/>
    <n v="3"/>
    <n v="2"/>
    <n v="80"/>
    <n v="0"/>
    <n v="21"/>
    <n v="2"/>
    <n v="21"/>
    <n v="8"/>
    <n v="12"/>
    <n v="8"/>
  </r>
  <r>
    <s v="No"/>
    <s v="Travel_Rarely"/>
    <s v="25 - 34"/>
    <s v="Current Employees"/>
    <s v="Sales"/>
    <x v="3"/>
    <s v="STAFF-1924"/>
    <n v="1924"/>
    <x v="1"/>
    <s v="Sales Executive"/>
    <s v="Single"/>
    <s v="No"/>
    <s v="Y"/>
    <n v="2"/>
    <n v="-2"/>
    <n v="0"/>
    <n v="33"/>
    <n v="0"/>
    <m/>
    <n v="0"/>
    <n v="1"/>
    <n v="217"/>
    <n v="10"/>
    <s v="Master's Degree"/>
    <n v="1"/>
    <n v="2"/>
    <n v="43"/>
    <n v="3"/>
    <n v="2"/>
    <n v="1"/>
    <n v="5487"/>
    <n v="10410"/>
    <n v="1"/>
    <n v="14"/>
    <n v="3"/>
    <n v="2"/>
    <n v="80"/>
    <n v="0"/>
    <n v="10"/>
    <n v="2"/>
    <n v="10"/>
    <n v="4"/>
    <n v="0"/>
    <n v="9"/>
  </r>
  <r>
    <s v="No"/>
    <s v="Travel_Rarely"/>
    <s v="25 - 34"/>
    <s v="Current Employees"/>
    <s v="Sales"/>
    <x v="2"/>
    <s v="STAFF-1650"/>
    <n v="1650"/>
    <x v="1"/>
    <s v="Sales Executive"/>
    <s v="Single"/>
    <s v="No"/>
    <s v="Y"/>
    <n v="2"/>
    <n v="-2"/>
    <n v="0"/>
    <n v="29"/>
    <n v="0"/>
    <m/>
    <n v="0"/>
    <n v="1"/>
    <n v="469"/>
    <n v="10"/>
    <s v="Bachelor's Degree"/>
    <n v="1"/>
    <n v="3"/>
    <n v="42"/>
    <n v="2"/>
    <n v="2"/>
    <n v="3"/>
    <n v="5869"/>
    <n v="23413"/>
    <n v="9"/>
    <n v="11"/>
    <n v="3"/>
    <n v="3"/>
    <n v="80"/>
    <n v="0"/>
    <n v="8"/>
    <n v="3"/>
    <n v="5"/>
    <n v="2"/>
    <n v="1"/>
    <n v="4"/>
  </r>
  <r>
    <s v="No"/>
    <s v="Travel_Rarely"/>
    <s v="25 - 34"/>
    <s v="Current Employees"/>
    <s v="Sales"/>
    <x v="2"/>
    <s v="STAFF-1836"/>
    <n v="1836"/>
    <x v="1"/>
    <s v="Sales Executive"/>
    <s v="Single"/>
    <s v="No"/>
    <s v="Y"/>
    <n v="4"/>
    <n v="-2"/>
    <n v="0"/>
    <n v="26"/>
    <n v="0"/>
    <m/>
    <n v="0"/>
    <n v="1"/>
    <n v="572"/>
    <n v="10"/>
    <s v="Bachelor's Degree"/>
    <n v="1"/>
    <n v="3"/>
    <n v="46"/>
    <n v="3"/>
    <n v="2"/>
    <n v="4"/>
    <n v="4684"/>
    <n v="9125"/>
    <n v="1"/>
    <n v="13"/>
    <n v="3"/>
    <n v="1"/>
    <n v="80"/>
    <n v="0"/>
    <n v="5"/>
    <n v="3"/>
    <n v="5"/>
    <n v="3"/>
    <n v="1"/>
    <n v="2"/>
  </r>
  <r>
    <s v="No"/>
    <s v="Travel_Rarely"/>
    <s v="25 - 34"/>
    <s v="Current Employees"/>
    <s v="Sales"/>
    <x v="1"/>
    <s v="STAFF-1478"/>
    <n v="1478"/>
    <x v="1"/>
    <s v="Sales Executive"/>
    <s v="Single"/>
    <s v="No"/>
    <s v="Y"/>
    <n v="2"/>
    <n v="-2"/>
    <n v="0"/>
    <n v="34"/>
    <n v="0"/>
    <m/>
    <n v="0"/>
    <n v="1"/>
    <n v="1326"/>
    <n v="3"/>
    <s v="Bachelor's Degree"/>
    <n v="1"/>
    <n v="4"/>
    <n v="81"/>
    <n v="1"/>
    <n v="2"/>
    <n v="1"/>
    <n v="4759"/>
    <n v="15891"/>
    <n v="3"/>
    <n v="18"/>
    <n v="3"/>
    <n v="4"/>
    <n v="80"/>
    <n v="0"/>
    <n v="15"/>
    <n v="3"/>
    <n v="13"/>
    <n v="9"/>
    <n v="3"/>
    <n v="12"/>
  </r>
  <r>
    <s v="No"/>
    <s v="Travel_Rarely"/>
    <s v="Under 25"/>
    <s v="Current Employees"/>
    <s v="Sales"/>
    <x v="0"/>
    <s v="STAFF-1680"/>
    <n v="1680"/>
    <x v="1"/>
    <s v="Sales Representative"/>
    <s v="Single"/>
    <s v="No"/>
    <s v="Y"/>
    <n v="3"/>
    <n v="-2"/>
    <n v="0"/>
    <n v="20"/>
    <n v="0"/>
    <m/>
    <n v="0"/>
    <n v="1"/>
    <n v="727"/>
    <n v="9"/>
    <s v="High School"/>
    <n v="1"/>
    <n v="4"/>
    <n v="54"/>
    <n v="3"/>
    <n v="1"/>
    <n v="1"/>
    <n v="2728"/>
    <n v="21082"/>
    <n v="1"/>
    <n v="11"/>
    <n v="3"/>
    <n v="1"/>
    <n v="80"/>
    <n v="0"/>
    <n v="2"/>
    <n v="3"/>
    <n v="2"/>
    <n v="2"/>
    <n v="0"/>
    <n v="2"/>
  </r>
  <r>
    <s v="No"/>
    <s v="Travel_Rarely"/>
    <s v="25 - 34"/>
    <s v="Current Employees"/>
    <s v="Sales"/>
    <x v="2"/>
    <s v="STAFF-1469"/>
    <n v="1469"/>
    <x v="1"/>
    <s v="Sales Executive"/>
    <s v="Single"/>
    <s v="No"/>
    <s v="Y"/>
    <n v="4"/>
    <n v="-2"/>
    <n v="0"/>
    <n v="28"/>
    <n v="0"/>
    <m/>
    <n v="0"/>
    <n v="1"/>
    <n v="866"/>
    <n v="5"/>
    <s v="Bachelor's Degree"/>
    <n v="1"/>
    <n v="4"/>
    <n v="84"/>
    <n v="3"/>
    <n v="2"/>
    <n v="1"/>
    <n v="8463"/>
    <n v="23490"/>
    <n v="0"/>
    <n v="18"/>
    <n v="3"/>
    <n v="4"/>
    <n v="80"/>
    <n v="0"/>
    <n v="6"/>
    <n v="3"/>
    <n v="5"/>
    <n v="4"/>
    <n v="1"/>
    <n v="3"/>
  </r>
  <r>
    <s v="No"/>
    <s v="Travel_Rarely"/>
    <s v="35 - 44"/>
    <s v="Current Employees"/>
    <s v="Sales"/>
    <x v="3"/>
    <s v="STAFF-1708"/>
    <n v="1708"/>
    <x v="1"/>
    <s v="Sales Executive"/>
    <s v="Single"/>
    <s v="No"/>
    <s v="Y"/>
    <n v="3"/>
    <n v="-2"/>
    <n v="0"/>
    <n v="41"/>
    <n v="0"/>
    <m/>
    <n v="0"/>
    <n v="1"/>
    <n v="918"/>
    <n v="6"/>
    <s v="Bachelor's Degree"/>
    <n v="1"/>
    <n v="4"/>
    <n v="35"/>
    <n v="3"/>
    <n v="3"/>
    <n v="1"/>
    <n v="9241"/>
    <n v="15869"/>
    <n v="1"/>
    <n v="12"/>
    <n v="3"/>
    <n v="2"/>
    <n v="80"/>
    <n v="0"/>
    <n v="10"/>
    <n v="3"/>
    <n v="10"/>
    <n v="8"/>
    <n v="8"/>
    <n v="7"/>
  </r>
  <r>
    <s v="No"/>
    <s v="Travel_Rarely"/>
    <s v="25 - 34"/>
    <s v="Current Employees"/>
    <s v="Sales"/>
    <x v="3"/>
    <s v="STAFF-1965"/>
    <n v="1965"/>
    <x v="1"/>
    <s v="Sales Executive"/>
    <s v="Single"/>
    <s v="No"/>
    <s v="Y"/>
    <n v="5"/>
    <n v="-2"/>
    <n v="0"/>
    <n v="27"/>
    <n v="0"/>
    <m/>
    <n v="0"/>
    <n v="1"/>
    <n v="954"/>
    <n v="9"/>
    <s v="Bachelor's Degree"/>
    <n v="1"/>
    <n v="4"/>
    <n v="44"/>
    <n v="3"/>
    <n v="2"/>
    <n v="1"/>
    <n v="4105"/>
    <n v="5099"/>
    <n v="1"/>
    <n v="14"/>
    <n v="3"/>
    <n v="1"/>
    <n v="80"/>
    <n v="0"/>
    <n v="7"/>
    <n v="3"/>
    <n v="7"/>
    <n v="7"/>
    <n v="0"/>
    <n v="7"/>
  </r>
  <r>
    <s v="No"/>
    <s v="Travel_Rarely"/>
    <s v="45 - 54"/>
    <s v="Current Employees"/>
    <s v="Sales"/>
    <x v="0"/>
    <s v="STAFF-1602"/>
    <n v="1602"/>
    <x v="1"/>
    <s v="Manager"/>
    <s v="Single"/>
    <s v="No"/>
    <s v="Y"/>
    <n v="5"/>
    <n v="-2"/>
    <n v="0"/>
    <n v="46"/>
    <n v="0"/>
    <m/>
    <n v="0"/>
    <n v="1"/>
    <n v="563"/>
    <n v="1"/>
    <s v="Master's Degree"/>
    <n v="1"/>
    <n v="4"/>
    <n v="56"/>
    <n v="4"/>
    <n v="4"/>
    <n v="1"/>
    <n v="17567"/>
    <n v="3156"/>
    <n v="1"/>
    <n v="15"/>
    <n v="3"/>
    <n v="2"/>
    <n v="80"/>
    <n v="0"/>
    <n v="27"/>
    <n v="1"/>
    <n v="26"/>
    <n v="0"/>
    <n v="0"/>
    <n v="12"/>
  </r>
  <r>
    <s v="No"/>
    <s v="Non-Travel"/>
    <s v="Under 25"/>
    <s v="Current Employees"/>
    <s v="R&amp;D"/>
    <x v="1"/>
    <s v="STAFF-1605"/>
    <n v="1605"/>
    <x v="0"/>
    <s v="Research Scientist"/>
    <s v="Married"/>
    <s v="Yes"/>
    <s v="Y"/>
    <n v="2"/>
    <n v="-2"/>
    <n v="0"/>
    <n v="22"/>
    <n v="0"/>
    <m/>
    <n v="0"/>
    <n v="1"/>
    <n v="457"/>
    <n v="26"/>
    <s v="Associates Degree"/>
    <n v="1"/>
    <n v="2"/>
    <n v="85"/>
    <n v="2"/>
    <n v="1"/>
    <n v="3"/>
    <n v="2814"/>
    <n v="10293"/>
    <n v="1"/>
    <n v="14"/>
    <n v="3"/>
    <n v="2"/>
    <n v="80"/>
    <n v="0"/>
    <n v="4"/>
    <n v="2"/>
    <n v="4"/>
    <n v="2"/>
    <n v="1"/>
    <n v="3"/>
  </r>
  <r>
    <s v="No"/>
    <s v="Travel_Frequently"/>
    <s v="35 - 44"/>
    <s v="Current Employees"/>
    <s v="R&amp;D"/>
    <x v="2"/>
    <s v="STAFF-1937"/>
    <n v="1937"/>
    <x v="0"/>
    <s v="Research Scientist"/>
    <s v="Divorced"/>
    <s v="Yes"/>
    <s v="Y"/>
    <n v="3"/>
    <n v="-2"/>
    <n v="0"/>
    <n v="38"/>
    <n v="0"/>
    <m/>
    <n v="0"/>
    <n v="1"/>
    <n v="1394"/>
    <n v="8"/>
    <s v="Bachelor's Degree"/>
    <n v="1"/>
    <n v="4"/>
    <n v="58"/>
    <n v="2"/>
    <n v="2"/>
    <n v="2"/>
    <n v="2133"/>
    <n v="18115"/>
    <n v="1"/>
    <n v="16"/>
    <n v="3"/>
    <n v="3"/>
    <n v="80"/>
    <n v="1"/>
    <n v="20"/>
    <n v="3"/>
    <n v="20"/>
    <n v="11"/>
    <n v="0"/>
    <n v="7"/>
  </r>
  <r>
    <s v="No"/>
    <s v="Travel_Frequently"/>
    <s v="Under 25"/>
    <s v="Current Employees"/>
    <s v="R&amp;D"/>
    <x v="4"/>
    <s v="STAFF-1646"/>
    <n v="1646"/>
    <x v="0"/>
    <s v="Research Scientist"/>
    <s v="Single"/>
    <s v="Yes"/>
    <s v="Y"/>
    <n v="2"/>
    <n v="-2"/>
    <n v="0"/>
    <n v="24"/>
    <n v="0"/>
    <m/>
    <n v="0"/>
    <n v="1"/>
    <n v="567"/>
    <n v="2"/>
    <s v="High School"/>
    <n v="1"/>
    <n v="4"/>
    <n v="32"/>
    <n v="3"/>
    <n v="1"/>
    <n v="4"/>
    <n v="3760"/>
    <n v="17218"/>
    <n v="1"/>
    <n v="13"/>
    <n v="3"/>
    <n v="3"/>
    <n v="80"/>
    <n v="0"/>
    <n v="6"/>
    <n v="3"/>
    <n v="6"/>
    <n v="3"/>
    <n v="1"/>
    <n v="3"/>
  </r>
  <r>
    <s v="No"/>
    <s v="Travel_Frequently"/>
    <s v="25 - 34"/>
    <s v="Current Employees"/>
    <s v="R&amp;D"/>
    <x v="0"/>
    <s v="STAFF-1850"/>
    <n v="1850"/>
    <x v="0"/>
    <s v="Laboratory Technician"/>
    <s v="Single"/>
    <s v="Yes"/>
    <s v="Y"/>
    <n v="3"/>
    <n v="-2"/>
    <n v="0"/>
    <n v="27"/>
    <n v="0"/>
    <m/>
    <n v="0"/>
    <n v="1"/>
    <n v="1297"/>
    <n v="5"/>
    <s v="Associates Degree"/>
    <n v="1"/>
    <n v="4"/>
    <n v="53"/>
    <n v="3"/>
    <n v="1"/>
    <n v="4"/>
    <n v="2379"/>
    <n v="19826"/>
    <n v="0"/>
    <n v="14"/>
    <n v="3"/>
    <n v="3"/>
    <n v="80"/>
    <n v="0"/>
    <n v="6"/>
    <n v="2"/>
    <n v="5"/>
    <n v="4"/>
    <n v="0"/>
    <n v="2"/>
  </r>
  <r>
    <s v="No"/>
    <s v="Travel_Rarely"/>
    <s v="35 - 44"/>
    <s v="Current Employees"/>
    <s v="HR"/>
    <x v="0"/>
    <s v="STAFF-1683"/>
    <n v="1683"/>
    <x v="0"/>
    <s v="Human Resources"/>
    <s v="Divorced"/>
    <s v="Yes"/>
    <s v="Y"/>
    <n v="2"/>
    <n v="-2"/>
    <n v="0"/>
    <n v="44"/>
    <n v="0"/>
    <m/>
    <n v="0"/>
    <n v="1"/>
    <n v="528"/>
    <n v="1"/>
    <s v="Bachelor's Degree"/>
    <n v="1"/>
    <n v="3"/>
    <n v="44"/>
    <n v="3"/>
    <n v="1"/>
    <n v="4"/>
    <n v="3195"/>
    <n v="4167"/>
    <n v="4"/>
    <n v="18"/>
    <n v="3"/>
    <n v="1"/>
    <n v="80"/>
    <n v="3"/>
    <n v="8"/>
    <n v="3"/>
    <n v="2"/>
    <n v="2"/>
    <n v="2"/>
    <n v="2"/>
  </r>
  <r>
    <s v="No"/>
    <s v="Travel_Rarely"/>
    <s v="35 - 44"/>
    <s v="Current Employees"/>
    <s v="HR"/>
    <x v="0"/>
    <s v="STAFF-2040"/>
    <n v="2040"/>
    <x v="0"/>
    <s v="Human Resources"/>
    <s v="Single"/>
    <s v="Yes"/>
    <s v="Y"/>
    <n v="2"/>
    <n v="-2"/>
    <n v="0"/>
    <n v="35"/>
    <n v="0"/>
    <m/>
    <n v="0"/>
    <n v="1"/>
    <n v="1146"/>
    <n v="26"/>
    <s v="Master's Degree"/>
    <n v="1"/>
    <n v="3"/>
    <n v="31"/>
    <n v="3"/>
    <n v="3"/>
    <n v="4"/>
    <n v="8837"/>
    <n v="16642"/>
    <n v="1"/>
    <n v="16"/>
    <n v="3"/>
    <n v="3"/>
    <n v="80"/>
    <n v="0"/>
    <n v="9"/>
    <n v="3"/>
    <n v="9"/>
    <n v="0"/>
    <n v="1"/>
    <n v="7"/>
  </r>
  <r>
    <s v="No"/>
    <s v="Travel_Rarely"/>
    <s v="35 - 44"/>
    <s v="Current Employees"/>
    <s v="R&amp;D"/>
    <x v="2"/>
    <s v="STAFF-1608"/>
    <n v="1608"/>
    <x v="0"/>
    <s v="Research Director"/>
    <s v="Divorced"/>
    <s v="Yes"/>
    <s v="Y"/>
    <n v="4"/>
    <n v="-2"/>
    <n v="0"/>
    <n v="44"/>
    <n v="0"/>
    <m/>
    <n v="0"/>
    <n v="1"/>
    <n v="1313"/>
    <n v="7"/>
    <s v="Bachelor's Degree"/>
    <n v="1"/>
    <n v="2"/>
    <n v="31"/>
    <n v="3"/>
    <n v="5"/>
    <n v="4"/>
    <n v="19049"/>
    <n v="3549"/>
    <n v="0"/>
    <n v="14"/>
    <n v="3"/>
    <n v="4"/>
    <n v="80"/>
    <n v="1"/>
    <n v="23"/>
    <n v="2"/>
    <n v="22"/>
    <n v="7"/>
    <n v="1"/>
    <n v="10"/>
  </r>
  <r>
    <s v="No"/>
    <s v="Travel_Rarely"/>
    <s v="45 - 54"/>
    <s v="Current Employees"/>
    <s v="R&amp;D"/>
    <x v="0"/>
    <s v="STAFF-1827"/>
    <n v="1827"/>
    <x v="0"/>
    <s v="Manufacturing Director"/>
    <s v="Divorced"/>
    <s v="Yes"/>
    <s v="Y"/>
    <n v="4"/>
    <n v="-2"/>
    <n v="0"/>
    <n v="47"/>
    <n v="0"/>
    <m/>
    <n v="0"/>
    <n v="1"/>
    <n v="1001"/>
    <n v="4"/>
    <s v="Bachelor's Degree"/>
    <n v="1"/>
    <n v="3"/>
    <n v="92"/>
    <n v="2"/>
    <n v="3"/>
    <n v="2"/>
    <n v="10333"/>
    <n v="19271"/>
    <n v="8"/>
    <n v="12"/>
    <n v="3"/>
    <n v="3"/>
    <n v="80"/>
    <n v="1"/>
    <n v="28"/>
    <n v="3"/>
    <n v="22"/>
    <n v="11"/>
    <n v="14"/>
    <n v="10"/>
  </r>
  <r>
    <s v="No"/>
    <s v="Travel_Rarely"/>
    <s v="45 - 54"/>
    <s v="Current Employees"/>
    <s v="R&amp;D"/>
    <x v="2"/>
    <s v="STAFF-1674"/>
    <n v="1674"/>
    <x v="0"/>
    <s v="Laboratory Technician"/>
    <s v="Divorced"/>
    <s v="Yes"/>
    <s v="Y"/>
    <n v="2"/>
    <n v="-2"/>
    <n v="0"/>
    <n v="49"/>
    <n v="0"/>
    <m/>
    <n v="0"/>
    <n v="1"/>
    <n v="464"/>
    <n v="16"/>
    <s v="Bachelor's Degree"/>
    <n v="1"/>
    <n v="4"/>
    <n v="74"/>
    <n v="3"/>
    <n v="1"/>
    <n v="1"/>
    <n v="2587"/>
    <n v="24941"/>
    <n v="4"/>
    <n v="16"/>
    <n v="3"/>
    <n v="2"/>
    <n v="80"/>
    <n v="1"/>
    <n v="17"/>
    <n v="2"/>
    <n v="2"/>
    <n v="2"/>
    <n v="2"/>
    <n v="2"/>
  </r>
  <r>
    <s v="No"/>
    <s v="Travel_Rarely"/>
    <s v="25 - 34"/>
    <s v="Current Employees"/>
    <s v="R&amp;D"/>
    <x v="2"/>
    <s v="STAFF-1974"/>
    <n v="1974"/>
    <x v="0"/>
    <s v="Laboratory Technician"/>
    <s v="Divorced"/>
    <s v="Yes"/>
    <s v="Y"/>
    <n v="4"/>
    <n v="-2"/>
    <n v="0"/>
    <n v="31"/>
    <n v="0"/>
    <m/>
    <n v="0"/>
    <n v="1"/>
    <n v="1276"/>
    <n v="2"/>
    <s v="High School"/>
    <n v="1"/>
    <n v="4"/>
    <n v="59"/>
    <n v="1"/>
    <n v="1"/>
    <n v="4"/>
    <n v="1129"/>
    <n v="17536"/>
    <n v="1"/>
    <n v="11"/>
    <n v="3"/>
    <n v="3"/>
    <n v="80"/>
    <n v="3"/>
    <n v="1"/>
    <n v="3"/>
    <n v="1"/>
    <n v="0"/>
    <n v="0"/>
    <n v="0"/>
  </r>
  <r>
    <s v="No"/>
    <s v="Travel_Rarely"/>
    <s v="35 - 44"/>
    <s v="Current Employees"/>
    <s v="R&amp;D"/>
    <x v="1"/>
    <s v="STAFF-1886"/>
    <n v="1886"/>
    <x v="0"/>
    <s v="Manufacturing Director"/>
    <s v="Married"/>
    <s v="Yes"/>
    <s v="Y"/>
    <n v="2"/>
    <n v="-2"/>
    <n v="0"/>
    <n v="35"/>
    <n v="0"/>
    <m/>
    <n v="0"/>
    <n v="1"/>
    <n v="219"/>
    <n v="16"/>
    <s v="Associates Degree"/>
    <n v="1"/>
    <n v="4"/>
    <n v="44"/>
    <n v="2"/>
    <n v="2"/>
    <n v="2"/>
    <n v="4788"/>
    <n v="25388"/>
    <n v="0"/>
    <n v="11"/>
    <n v="3"/>
    <n v="4"/>
    <n v="80"/>
    <n v="0"/>
    <n v="4"/>
    <n v="3"/>
    <n v="3"/>
    <n v="2"/>
    <n v="0"/>
    <n v="2"/>
  </r>
  <r>
    <s v="No"/>
    <s v="Travel_Rarely"/>
    <s v="25 - 34"/>
    <s v="Current Employees"/>
    <s v="R&amp;D"/>
    <x v="0"/>
    <s v="STAFF-1893"/>
    <n v="1893"/>
    <x v="0"/>
    <s v="Research Scientist"/>
    <s v="Married"/>
    <s v="Yes"/>
    <s v="Y"/>
    <n v="3"/>
    <n v="-2"/>
    <n v="0"/>
    <n v="26"/>
    <n v="0"/>
    <m/>
    <n v="0"/>
    <n v="1"/>
    <n v="482"/>
    <n v="1"/>
    <s v="Associates Degree"/>
    <n v="1"/>
    <n v="2"/>
    <n v="90"/>
    <n v="2"/>
    <n v="1"/>
    <n v="3"/>
    <n v="2933"/>
    <n v="14908"/>
    <n v="1"/>
    <n v="13"/>
    <n v="3"/>
    <n v="3"/>
    <n v="80"/>
    <n v="1"/>
    <n v="1"/>
    <n v="2"/>
    <n v="1"/>
    <n v="0"/>
    <n v="1"/>
    <n v="0"/>
  </r>
  <r>
    <s v="No"/>
    <s v="Travel_Rarely"/>
    <s v="35 - 44"/>
    <s v="Current Employees"/>
    <s v="R&amp;D"/>
    <x v="0"/>
    <s v="STAFF-1724"/>
    <n v="1724"/>
    <x v="0"/>
    <s v="Manufacturing Director"/>
    <s v="Married"/>
    <s v="Yes"/>
    <s v="Y"/>
    <n v="3"/>
    <n v="-2"/>
    <n v="0"/>
    <n v="40"/>
    <n v="0"/>
    <m/>
    <n v="0"/>
    <n v="1"/>
    <n v="369"/>
    <n v="8"/>
    <s v="Associates Degree"/>
    <n v="1"/>
    <n v="2"/>
    <n v="92"/>
    <n v="3"/>
    <n v="2"/>
    <n v="1"/>
    <n v="6516"/>
    <n v="5041"/>
    <n v="2"/>
    <n v="16"/>
    <n v="3"/>
    <n v="2"/>
    <n v="80"/>
    <n v="1"/>
    <n v="18"/>
    <n v="3"/>
    <n v="1"/>
    <n v="0"/>
    <n v="0"/>
    <n v="0"/>
  </r>
  <r>
    <s v="No"/>
    <s v="Travel_Rarely"/>
    <s v="25 - 34"/>
    <s v="Current Employees"/>
    <s v="R&amp;D"/>
    <x v="2"/>
    <s v="STAFF-2009"/>
    <n v="2009"/>
    <x v="0"/>
    <s v="Healthcare Representative"/>
    <s v="Married"/>
    <s v="Yes"/>
    <s v="Y"/>
    <n v="6"/>
    <n v="-2"/>
    <n v="0"/>
    <n v="33"/>
    <n v="0"/>
    <m/>
    <n v="0"/>
    <n v="1"/>
    <n v="501"/>
    <n v="15"/>
    <s v="Associates Degree"/>
    <n v="1"/>
    <n v="2"/>
    <n v="95"/>
    <n v="3"/>
    <n v="2"/>
    <n v="4"/>
    <n v="4878"/>
    <n v="21653"/>
    <n v="0"/>
    <n v="13"/>
    <n v="3"/>
    <n v="1"/>
    <n v="80"/>
    <n v="1"/>
    <n v="10"/>
    <n v="3"/>
    <n v="9"/>
    <n v="7"/>
    <n v="8"/>
    <n v="1"/>
  </r>
  <r>
    <s v="No"/>
    <s v="Travel_Rarely"/>
    <s v="45 - 54"/>
    <s v="Current Employees"/>
    <s v="R&amp;D"/>
    <x v="0"/>
    <s v="STAFF-1661"/>
    <n v="1661"/>
    <x v="0"/>
    <s v="Healthcare Representative"/>
    <s v="Married"/>
    <s v="Yes"/>
    <s v="Y"/>
    <n v="3"/>
    <n v="-2"/>
    <n v="0"/>
    <n v="49"/>
    <n v="0"/>
    <m/>
    <n v="0"/>
    <n v="1"/>
    <n v="465"/>
    <n v="6"/>
    <s v="High School"/>
    <n v="1"/>
    <n v="3"/>
    <n v="41"/>
    <n v="2"/>
    <n v="4"/>
    <n v="3"/>
    <n v="13966"/>
    <n v="11652"/>
    <n v="2"/>
    <n v="19"/>
    <n v="3"/>
    <n v="2"/>
    <n v="80"/>
    <n v="1"/>
    <n v="30"/>
    <n v="3"/>
    <n v="15"/>
    <n v="11"/>
    <n v="2"/>
    <n v="12"/>
  </r>
  <r>
    <s v="No"/>
    <s v="Travel_Rarely"/>
    <s v="35 - 44"/>
    <s v="Current Employees"/>
    <s v="R&amp;D"/>
    <x v="0"/>
    <s v="STAFF-1703"/>
    <n v="1703"/>
    <x v="0"/>
    <s v="Healthcare Representative"/>
    <s v="Married"/>
    <s v="Yes"/>
    <s v="Y"/>
    <n v="2"/>
    <n v="-2"/>
    <n v="0"/>
    <n v="44"/>
    <n v="0"/>
    <m/>
    <n v="0"/>
    <n v="1"/>
    <n v="921"/>
    <n v="2"/>
    <s v="Bachelor's Degree"/>
    <n v="1"/>
    <n v="3"/>
    <n v="96"/>
    <n v="4"/>
    <n v="3"/>
    <n v="4"/>
    <n v="7879"/>
    <n v="14810"/>
    <n v="1"/>
    <n v="19"/>
    <n v="3"/>
    <n v="2"/>
    <n v="80"/>
    <n v="1"/>
    <n v="9"/>
    <n v="3"/>
    <n v="8"/>
    <n v="7"/>
    <n v="6"/>
    <n v="7"/>
  </r>
  <r>
    <s v="No"/>
    <s v="Travel_Rarely"/>
    <s v="35 - 44"/>
    <s v="Current Employees"/>
    <s v="R&amp;D"/>
    <x v="2"/>
    <s v="STAFF-1638"/>
    <n v="1638"/>
    <x v="0"/>
    <s v="Manufacturing Director"/>
    <s v="Married"/>
    <s v="Yes"/>
    <s v="Y"/>
    <n v="6"/>
    <n v="-2"/>
    <n v="0"/>
    <n v="38"/>
    <n v="0"/>
    <m/>
    <n v="0"/>
    <n v="1"/>
    <n v="397"/>
    <n v="2"/>
    <s v="Associates Degree"/>
    <n v="1"/>
    <n v="4"/>
    <n v="54"/>
    <n v="2"/>
    <n v="3"/>
    <n v="3"/>
    <n v="7756"/>
    <n v="14199"/>
    <n v="3"/>
    <n v="19"/>
    <n v="3"/>
    <n v="4"/>
    <n v="80"/>
    <n v="1"/>
    <n v="10"/>
    <n v="4"/>
    <n v="5"/>
    <n v="4"/>
    <n v="0"/>
    <n v="2"/>
  </r>
  <r>
    <s v="No"/>
    <s v="Travel_Rarely"/>
    <s v="35 - 44"/>
    <s v="Current Employees"/>
    <s v="R&amp;D"/>
    <x v="0"/>
    <s v="STAFF-1614"/>
    <n v="1614"/>
    <x v="0"/>
    <s v="Manufacturing Director"/>
    <s v="Married"/>
    <s v="Yes"/>
    <s v="Y"/>
    <n v="2"/>
    <n v="-2"/>
    <n v="0"/>
    <n v="36"/>
    <n v="0"/>
    <m/>
    <n v="0"/>
    <n v="1"/>
    <n v="559"/>
    <n v="12"/>
    <s v="Master's Degree"/>
    <n v="1"/>
    <n v="3"/>
    <n v="76"/>
    <n v="3"/>
    <n v="2"/>
    <n v="3"/>
    <n v="4663"/>
    <n v="12421"/>
    <n v="9"/>
    <n v="12"/>
    <n v="3"/>
    <n v="2"/>
    <n v="80"/>
    <n v="2"/>
    <n v="7"/>
    <n v="3"/>
    <n v="3"/>
    <n v="2"/>
    <n v="1"/>
    <n v="1"/>
  </r>
  <r>
    <s v="No"/>
    <s v="Travel_Rarely"/>
    <s v="35 - 44"/>
    <s v="Current Employees"/>
    <s v="R&amp;D"/>
    <x v="2"/>
    <s v="STAFF-1587"/>
    <n v="1587"/>
    <x v="0"/>
    <s v="Healthcare Representative"/>
    <s v="Single"/>
    <s v="Yes"/>
    <s v="Y"/>
    <n v="4"/>
    <n v="-2"/>
    <n v="0"/>
    <n v="35"/>
    <n v="0"/>
    <m/>
    <n v="0"/>
    <n v="1"/>
    <n v="670"/>
    <n v="10"/>
    <s v="Master's Degree"/>
    <n v="1"/>
    <n v="1"/>
    <n v="51"/>
    <n v="3"/>
    <n v="2"/>
    <n v="3"/>
    <n v="6142"/>
    <n v="4223"/>
    <n v="3"/>
    <n v="16"/>
    <n v="3"/>
    <n v="3"/>
    <n v="80"/>
    <n v="0"/>
    <n v="10"/>
    <n v="3"/>
    <n v="5"/>
    <n v="2"/>
    <n v="0"/>
    <n v="4"/>
  </r>
  <r>
    <s v="No"/>
    <s v="Travel_Rarely"/>
    <s v="45 - 54"/>
    <s v="Current Employees"/>
    <s v="R&amp;D"/>
    <x v="2"/>
    <s v="STAFF-1611"/>
    <n v="1611"/>
    <x v="0"/>
    <s v="Laboratory Technician"/>
    <s v="Single"/>
    <s v="Yes"/>
    <s v="Y"/>
    <n v="3"/>
    <n v="-2"/>
    <n v="0"/>
    <n v="45"/>
    <n v="0"/>
    <m/>
    <n v="0"/>
    <n v="1"/>
    <n v="1015"/>
    <n v="5"/>
    <s v="Doctoral Degree"/>
    <n v="1"/>
    <n v="3"/>
    <n v="50"/>
    <n v="1"/>
    <n v="2"/>
    <n v="1"/>
    <n v="5769"/>
    <n v="23447"/>
    <n v="1"/>
    <n v="14"/>
    <n v="3"/>
    <n v="1"/>
    <n v="80"/>
    <n v="0"/>
    <n v="10"/>
    <n v="3"/>
    <n v="10"/>
    <n v="7"/>
    <n v="1"/>
    <n v="4"/>
  </r>
  <r>
    <s v="No"/>
    <s v="Travel_Rarely"/>
    <s v="45 - 54"/>
    <s v="Current Employees"/>
    <s v="R&amp;D"/>
    <x v="2"/>
    <s v="STAFF-1980"/>
    <n v="1980"/>
    <x v="0"/>
    <s v="Manufacturing Director"/>
    <s v="Single"/>
    <s v="Yes"/>
    <s v="Y"/>
    <n v="3"/>
    <n v="-2"/>
    <n v="0"/>
    <n v="54"/>
    <n v="0"/>
    <m/>
    <n v="0"/>
    <n v="1"/>
    <n v="157"/>
    <n v="10"/>
    <s v="Bachelor's Degree"/>
    <n v="1"/>
    <n v="3"/>
    <n v="77"/>
    <n v="3"/>
    <n v="2"/>
    <n v="1"/>
    <n v="4440"/>
    <n v="25198"/>
    <n v="6"/>
    <n v="19"/>
    <n v="3"/>
    <n v="4"/>
    <n v="80"/>
    <n v="0"/>
    <n v="9"/>
    <n v="3"/>
    <n v="5"/>
    <n v="2"/>
    <n v="1"/>
    <n v="4"/>
  </r>
  <r>
    <s v="No"/>
    <s v="Travel_Rarely"/>
    <s v="35 - 44"/>
    <s v="Current Employees"/>
    <s v="R&amp;D"/>
    <x v="0"/>
    <s v="STAFF-1641"/>
    <n v="1641"/>
    <x v="0"/>
    <s v="Manufacturing Director"/>
    <s v="Single"/>
    <s v="Yes"/>
    <s v="Y"/>
    <n v="2"/>
    <n v="-2"/>
    <n v="0"/>
    <n v="40"/>
    <n v="0"/>
    <m/>
    <n v="0"/>
    <n v="1"/>
    <n v="448"/>
    <n v="16"/>
    <s v="Bachelor's Degree"/>
    <n v="1"/>
    <n v="3"/>
    <n v="84"/>
    <n v="3"/>
    <n v="3"/>
    <n v="4"/>
    <n v="7945"/>
    <n v="19948"/>
    <n v="6"/>
    <n v="15"/>
    <n v="3"/>
    <n v="4"/>
    <n v="80"/>
    <n v="0"/>
    <n v="18"/>
    <n v="2"/>
    <n v="4"/>
    <n v="2"/>
    <n v="3"/>
    <n v="3"/>
  </r>
  <r>
    <s v="No"/>
    <s v="Travel_Rarely"/>
    <s v="35 - 44"/>
    <s v="Current Employees"/>
    <s v="Sales"/>
    <x v="3"/>
    <s v="STAFF-1815"/>
    <n v="1815"/>
    <x v="0"/>
    <s v="Sales Executive"/>
    <s v="Divorced"/>
    <s v="Yes"/>
    <s v="Y"/>
    <n v="3"/>
    <n v="-2"/>
    <n v="0"/>
    <n v="41"/>
    <n v="0"/>
    <m/>
    <n v="0"/>
    <n v="1"/>
    <n v="796"/>
    <n v="4"/>
    <s v="High School"/>
    <n v="1"/>
    <n v="3"/>
    <n v="81"/>
    <n v="3"/>
    <n v="3"/>
    <n v="1"/>
    <n v="10447"/>
    <n v="26458"/>
    <n v="0"/>
    <n v="13"/>
    <n v="3"/>
    <n v="4"/>
    <n v="80"/>
    <n v="1"/>
    <n v="23"/>
    <n v="4"/>
    <n v="22"/>
    <n v="14"/>
    <n v="13"/>
    <n v="5"/>
  </r>
  <r>
    <s v="No"/>
    <s v="Travel_Rarely"/>
    <s v="25 - 34"/>
    <s v="Current Employees"/>
    <s v="Sales"/>
    <x v="2"/>
    <s v="STAFF-1912"/>
    <n v="1912"/>
    <x v="0"/>
    <s v="Sales Executive"/>
    <s v="Divorced"/>
    <s v="Yes"/>
    <s v="Y"/>
    <n v="2"/>
    <n v="-2"/>
    <n v="0"/>
    <n v="31"/>
    <n v="0"/>
    <m/>
    <n v="0"/>
    <n v="1"/>
    <n v="1079"/>
    <n v="10"/>
    <s v="Associates Degree"/>
    <n v="1"/>
    <n v="3"/>
    <n v="86"/>
    <n v="3"/>
    <n v="2"/>
    <n v="4"/>
    <n v="6583"/>
    <n v="20115"/>
    <n v="2"/>
    <n v="11"/>
    <n v="3"/>
    <n v="4"/>
    <n v="80"/>
    <n v="1"/>
    <n v="8"/>
    <n v="3"/>
    <n v="5"/>
    <n v="2"/>
    <n v="1"/>
    <n v="4"/>
  </r>
  <r>
    <s v="No"/>
    <s v="Travel_Rarely"/>
    <s v="35 - 44"/>
    <s v="Current Employees"/>
    <s v="Sales"/>
    <x v="0"/>
    <s v="STAFF-1962"/>
    <n v="1962"/>
    <x v="0"/>
    <s v="Sales Executive"/>
    <s v="Married"/>
    <s v="Yes"/>
    <s v="Y"/>
    <n v="2"/>
    <n v="-2"/>
    <n v="0"/>
    <n v="35"/>
    <n v="0"/>
    <m/>
    <n v="0"/>
    <n v="1"/>
    <n v="1224"/>
    <n v="7"/>
    <s v="Master's Degree"/>
    <n v="1"/>
    <n v="3"/>
    <n v="55"/>
    <n v="3"/>
    <n v="2"/>
    <n v="4"/>
    <n v="5204"/>
    <n v="13586"/>
    <n v="1"/>
    <n v="11"/>
    <n v="3"/>
    <n v="4"/>
    <n v="80"/>
    <n v="0"/>
    <n v="10"/>
    <n v="3"/>
    <n v="10"/>
    <n v="8"/>
    <n v="0"/>
    <n v="9"/>
  </r>
  <r>
    <s v="No"/>
    <s v="Travel_Rarely"/>
    <s v="25 - 34"/>
    <s v="Current Employees"/>
    <s v="Sales"/>
    <x v="2"/>
    <s v="STAFF-1915"/>
    <n v="1915"/>
    <x v="0"/>
    <s v="Sales Executive"/>
    <s v="Married"/>
    <s v="Yes"/>
    <s v="Y"/>
    <n v="3"/>
    <n v="-2"/>
    <n v="0"/>
    <n v="34"/>
    <n v="0"/>
    <m/>
    <n v="0"/>
    <n v="1"/>
    <n v="735"/>
    <n v="3"/>
    <s v="High School"/>
    <n v="1"/>
    <n v="4"/>
    <n v="75"/>
    <n v="2"/>
    <n v="2"/>
    <n v="4"/>
    <n v="8103"/>
    <n v="16495"/>
    <n v="3"/>
    <n v="12"/>
    <n v="3"/>
    <n v="3"/>
    <n v="80"/>
    <n v="0"/>
    <n v="9"/>
    <n v="2"/>
    <n v="4"/>
    <n v="2"/>
    <n v="0"/>
    <n v="1"/>
  </r>
  <r>
    <s v="No"/>
    <s v="Travel_Rarely"/>
    <s v="35 - 44"/>
    <s v="Current Employees"/>
    <s v="Sales"/>
    <x v="4"/>
    <s v="STAFF-1880"/>
    <n v="1880"/>
    <x v="0"/>
    <s v="Sales Executive"/>
    <s v="Married"/>
    <s v="Yes"/>
    <s v="Y"/>
    <n v="4"/>
    <n v="-2"/>
    <n v="0"/>
    <n v="36"/>
    <n v="0"/>
    <m/>
    <n v="0"/>
    <n v="1"/>
    <n v="1266"/>
    <n v="10"/>
    <s v="Master's Degree"/>
    <n v="1"/>
    <n v="4"/>
    <n v="63"/>
    <n v="2"/>
    <n v="2"/>
    <n v="4"/>
    <n v="5673"/>
    <n v="6060"/>
    <n v="1"/>
    <n v="13"/>
    <n v="3"/>
    <n v="1"/>
    <n v="80"/>
    <n v="1"/>
    <n v="10"/>
    <n v="3"/>
    <n v="10"/>
    <n v="9"/>
    <n v="1"/>
    <n v="7"/>
  </r>
  <r>
    <s v="No"/>
    <s v="Travel_Rarely"/>
    <s v="45 - 54"/>
    <s v="Current Employees"/>
    <s v="Sales"/>
    <x v="2"/>
    <s v="STAFF-1503"/>
    <n v="1503"/>
    <x v="0"/>
    <s v="Sales Executive"/>
    <s v="Married"/>
    <s v="Yes"/>
    <s v="Y"/>
    <n v="4"/>
    <n v="-2"/>
    <n v="0"/>
    <n v="47"/>
    <n v="0"/>
    <m/>
    <n v="0"/>
    <n v="1"/>
    <n v="571"/>
    <n v="14"/>
    <s v="Bachelor's Degree"/>
    <n v="1"/>
    <n v="3"/>
    <n v="78"/>
    <n v="3"/>
    <n v="2"/>
    <n v="3"/>
    <n v="4591"/>
    <n v="24200"/>
    <n v="3"/>
    <n v="17"/>
    <n v="3"/>
    <n v="3"/>
    <n v="80"/>
    <n v="1"/>
    <n v="11"/>
    <n v="2"/>
    <n v="5"/>
    <n v="4"/>
    <n v="1"/>
    <n v="2"/>
  </r>
  <r>
    <s v="No"/>
    <s v="Travel_Rarely"/>
    <s v="Over 55"/>
    <s v="Current Employees"/>
    <s v="Sales"/>
    <x v="0"/>
    <s v="STAFF-1938"/>
    <n v="1938"/>
    <x v="0"/>
    <s v="Manager"/>
    <s v="Married"/>
    <s v="Yes"/>
    <s v="Y"/>
    <n v="2"/>
    <n v="-2"/>
    <n v="0"/>
    <n v="58"/>
    <n v="0"/>
    <m/>
    <n v="0"/>
    <n v="1"/>
    <n v="605"/>
    <n v="21"/>
    <s v="Bachelor's Degree"/>
    <n v="1"/>
    <n v="4"/>
    <n v="72"/>
    <n v="3"/>
    <n v="4"/>
    <n v="4"/>
    <n v="17875"/>
    <n v="11761"/>
    <n v="4"/>
    <n v="13"/>
    <n v="3"/>
    <n v="3"/>
    <n v="80"/>
    <n v="1"/>
    <n v="29"/>
    <n v="2"/>
    <n v="1"/>
    <n v="0"/>
    <n v="0"/>
    <n v="0"/>
  </r>
  <r>
    <s v="No"/>
    <s v="Travel_Rarely"/>
    <s v="Under 25"/>
    <s v="Current Employees"/>
    <s v="Sales"/>
    <x v="2"/>
    <s v="STAFF-1445"/>
    <n v="1445"/>
    <x v="0"/>
    <s v="Sales Executive"/>
    <s v="Married"/>
    <s v="Yes"/>
    <s v="Y"/>
    <n v="3"/>
    <n v="-2"/>
    <n v="0"/>
    <n v="24"/>
    <n v="0"/>
    <m/>
    <n v="0"/>
    <n v="1"/>
    <n v="1476"/>
    <n v="4"/>
    <s v="High School"/>
    <n v="1"/>
    <n v="4"/>
    <n v="42"/>
    <n v="3"/>
    <n v="2"/>
    <n v="3"/>
    <n v="4162"/>
    <n v="15211"/>
    <n v="1"/>
    <n v="12"/>
    <n v="3"/>
    <n v="3"/>
    <n v="80"/>
    <n v="2"/>
    <n v="5"/>
    <n v="3"/>
    <n v="5"/>
    <n v="4"/>
    <n v="0"/>
    <n v="3"/>
  </r>
  <r>
    <s v="No"/>
    <s v="Travel_Rarely"/>
    <s v="35 - 44"/>
    <s v="Current Employees"/>
    <s v="Sales"/>
    <x v="3"/>
    <s v="STAFF-1425"/>
    <n v="1425"/>
    <x v="0"/>
    <s v="Sales Executive"/>
    <s v="Single"/>
    <s v="Yes"/>
    <s v="Y"/>
    <n v="3"/>
    <n v="-2"/>
    <n v="0"/>
    <n v="36"/>
    <n v="0"/>
    <m/>
    <n v="0"/>
    <n v="1"/>
    <n v="1174"/>
    <n v="3"/>
    <s v="Master's Degree"/>
    <n v="1"/>
    <n v="1"/>
    <n v="99"/>
    <n v="3"/>
    <n v="2"/>
    <n v="1"/>
    <n v="9278"/>
    <n v="20763"/>
    <n v="3"/>
    <n v="16"/>
    <n v="3"/>
    <n v="4"/>
    <n v="80"/>
    <n v="0"/>
    <n v="15"/>
    <n v="3"/>
    <n v="5"/>
    <n v="4"/>
    <n v="0"/>
    <n v="1"/>
  </r>
  <r>
    <s v="No"/>
    <s v="Non-Travel"/>
    <s v="35 - 44"/>
    <s v="Current Employees"/>
    <s v="R&amp;D"/>
    <x v="0"/>
    <s v="STAFF-1552"/>
    <n v="1552"/>
    <x v="1"/>
    <s v="Healthcare Representative"/>
    <s v="Divorced"/>
    <s v="Yes"/>
    <s v="Y"/>
    <n v="2"/>
    <n v="-2"/>
    <n v="0"/>
    <n v="40"/>
    <n v="0"/>
    <m/>
    <n v="0"/>
    <n v="1"/>
    <n v="1142"/>
    <n v="8"/>
    <s v="Associates Degree"/>
    <n v="1"/>
    <n v="4"/>
    <n v="72"/>
    <n v="3"/>
    <n v="2"/>
    <n v="4"/>
    <n v="4069"/>
    <n v="8841"/>
    <n v="3"/>
    <n v="18"/>
    <n v="3"/>
    <n v="3"/>
    <n v="80"/>
    <n v="0"/>
    <n v="8"/>
    <n v="3"/>
    <n v="2"/>
    <n v="2"/>
    <n v="2"/>
    <n v="2"/>
  </r>
  <r>
    <s v="No"/>
    <s v="Non-Travel"/>
    <s v="25 - 34"/>
    <s v="Current Employees"/>
    <s v="R&amp;D"/>
    <x v="2"/>
    <s v="STAFF-1948"/>
    <n v="1948"/>
    <x v="1"/>
    <s v="Research Scientist"/>
    <s v="Divorced"/>
    <s v="Yes"/>
    <s v="Y"/>
    <n v="3"/>
    <n v="-2"/>
    <n v="0"/>
    <n v="31"/>
    <n v="0"/>
    <m/>
    <n v="0"/>
    <n v="1"/>
    <n v="976"/>
    <n v="3"/>
    <s v="Associates Degree"/>
    <n v="1"/>
    <n v="3"/>
    <n v="48"/>
    <n v="3"/>
    <n v="1"/>
    <n v="1"/>
    <n v="3065"/>
    <n v="3995"/>
    <n v="1"/>
    <n v="13"/>
    <n v="3"/>
    <n v="4"/>
    <n v="80"/>
    <n v="1"/>
    <n v="4"/>
    <n v="4"/>
    <n v="4"/>
    <n v="2"/>
    <n v="2"/>
    <n v="3"/>
  </r>
  <r>
    <s v="No"/>
    <s v="Non-Travel"/>
    <s v="35 - 44"/>
    <s v="Current Employees"/>
    <s v="R&amp;D"/>
    <x v="0"/>
    <s v="STAFF-1737"/>
    <n v="1737"/>
    <x v="1"/>
    <s v="Laboratory Technician"/>
    <s v="Married"/>
    <s v="Yes"/>
    <s v="Y"/>
    <n v="2"/>
    <n v="-2"/>
    <n v="0"/>
    <n v="39"/>
    <n v="0"/>
    <m/>
    <n v="0"/>
    <n v="1"/>
    <n v="792"/>
    <n v="1"/>
    <s v="Bachelor's Degree"/>
    <n v="1"/>
    <n v="4"/>
    <n v="77"/>
    <n v="3"/>
    <n v="2"/>
    <n v="4"/>
    <n v="6472"/>
    <n v="8989"/>
    <n v="1"/>
    <n v="15"/>
    <n v="3"/>
    <n v="4"/>
    <n v="80"/>
    <n v="1"/>
    <n v="9"/>
    <n v="3"/>
    <n v="9"/>
    <n v="8"/>
    <n v="5"/>
    <n v="8"/>
  </r>
  <r>
    <s v="No"/>
    <s v="Non-Travel"/>
    <s v="25 - 34"/>
    <s v="Current Employees"/>
    <s v="Sales"/>
    <x v="0"/>
    <s v="STAFF-1774"/>
    <n v="1774"/>
    <x v="1"/>
    <s v="Sales Executive"/>
    <s v="Divorced"/>
    <s v="Yes"/>
    <s v="Y"/>
    <n v="3"/>
    <n v="-2"/>
    <n v="0"/>
    <n v="34"/>
    <n v="0"/>
    <m/>
    <n v="0"/>
    <n v="1"/>
    <n v="1375"/>
    <n v="10"/>
    <s v="Bachelor's Degree"/>
    <n v="1"/>
    <n v="4"/>
    <n v="87"/>
    <n v="3"/>
    <n v="2"/>
    <n v="3"/>
    <n v="4001"/>
    <n v="12313"/>
    <n v="1"/>
    <n v="14"/>
    <n v="3"/>
    <n v="3"/>
    <n v="80"/>
    <n v="1"/>
    <n v="15"/>
    <n v="3"/>
    <n v="15"/>
    <n v="14"/>
    <n v="0"/>
    <n v="7"/>
  </r>
  <r>
    <s v="No"/>
    <s v="Travel_Frequently"/>
    <s v="35 - 44"/>
    <s v="Current Employees"/>
    <s v="HR"/>
    <x v="5"/>
    <s v="STAFF-1642"/>
    <n v="1642"/>
    <x v="1"/>
    <s v="Human Resources"/>
    <s v="Married"/>
    <s v="Yes"/>
    <s v="Y"/>
    <n v="3"/>
    <n v="-2"/>
    <n v="0"/>
    <n v="44"/>
    <n v="0"/>
    <m/>
    <n v="0"/>
    <n v="1"/>
    <n v="602"/>
    <n v="1"/>
    <s v="Doctoral Degree"/>
    <n v="1"/>
    <n v="1"/>
    <n v="37"/>
    <n v="3"/>
    <n v="2"/>
    <n v="4"/>
    <n v="5743"/>
    <n v="10503"/>
    <n v="4"/>
    <n v="11"/>
    <n v="3"/>
    <n v="3"/>
    <n v="80"/>
    <n v="0"/>
    <n v="14"/>
    <n v="3"/>
    <n v="10"/>
    <n v="7"/>
    <n v="0"/>
    <n v="2"/>
  </r>
  <r>
    <s v="No"/>
    <s v="Travel_Frequently"/>
    <s v="35 - 44"/>
    <s v="Current Employees"/>
    <s v="HR"/>
    <x v="1"/>
    <s v="STAFF-1972"/>
    <n v="1972"/>
    <x v="1"/>
    <s v="Human Resources"/>
    <s v="Married"/>
    <s v="Yes"/>
    <s v="Y"/>
    <n v="2"/>
    <n v="-2"/>
    <n v="0"/>
    <n v="38"/>
    <n v="0"/>
    <m/>
    <n v="0"/>
    <n v="1"/>
    <n v="1444"/>
    <n v="1"/>
    <s v="Master's Degree"/>
    <n v="1"/>
    <n v="4"/>
    <n v="88"/>
    <n v="3"/>
    <n v="1"/>
    <n v="2"/>
    <n v="2991"/>
    <n v="5224"/>
    <n v="0"/>
    <n v="11"/>
    <n v="3"/>
    <n v="2"/>
    <n v="80"/>
    <n v="1"/>
    <n v="7"/>
    <n v="3"/>
    <n v="6"/>
    <n v="2"/>
    <n v="1"/>
    <n v="2"/>
  </r>
  <r>
    <s v="No"/>
    <s v="Travel_Frequently"/>
    <s v="Over 55"/>
    <s v="Current Employees"/>
    <s v="R&amp;D"/>
    <x v="0"/>
    <s v="STAFF-1837"/>
    <n v="1837"/>
    <x v="1"/>
    <s v="Research Director"/>
    <s v="Married"/>
    <s v="Yes"/>
    <s v="Y"/>
    <n v="3"/>
    <n v="-2"/>
    <n v="0"/>
    <n v="58"/>
    <n v="0"/>
    <m/>
    <n v="0"/>
    <n v="1"/>
    <n v="1216"/>
    <n v="15"/>
    <s v="Master's Degree"/>
    <n v="1"/>
    <n v="1"/>
    <n v="87"/>
    <n v="3"/>
    <n v="4"/>
    <n v="3"/>
    <n v="15787"/>
    <n v="21624"/>
    <n v="2"/>
    <n v="14"/>
    <n v="3"/>
    <n v="2"/>
    <n v="80"/>
    <n v="0"/>
    <n v="23"/>
    <n v="3"/>
    <n v="2"/>
    <n v="2"/>
    <n v="2"/>
    <n v="2"/>
  </r>
  <r>
    <s v="No"/>
    <s v="Travel_Frequently"/>
    <s v="25 - 34"/>
    <s v="Current Employees"/>
    <s v="R&amp;D"/>
    <x v="1"/>
    <s v="STAFF-1932"/>
    <n v="1932"/>
    <x v="1"/>
    <s v="Research Scientist"/>
    <s v="Married"/>
    <s v="Yes"/>
    <s v="Y"/>
    <n v="3"/>
    <n v="-2"/>
    <n v="0"/>
    <n v="34"/>
    <n v="0"/>
    <m/>
    <n v="0"/>
    <n v="1"/>
    <n v="735"/>
    <n v="22"/>
    <s v="Master's Degree"/>
    <n v="1"/>
    <n v="3"/>
    <n v="86"/>
    <n v="2"/>
    <n v="2"/>
    <n v="4"/>
    <n v="5747"/>
    <n v="26496"/>
    <n v="1"/>
    <n v="15"/>
    <n v="3"/>
    <n v="2"/>
    <n v="80"/>
    <n v="0"/>
    <n v="16"/>
    <n v="3"/>
    <n v="15"/>
    <n v="10"/>
    <n v="6"/>
    <n v="11"/>
  </r>
  <r>
    <s v="No"/>
    <s v="Travel_Frequently"/>
    <s v="35 - 44"/>
    <s v="Current Employees"/>
    <s v="R&amp;D"/>
    <x v="0"/>
    <s v="STAFF-1594"/>
    <n v="1594"/>
    <x v="1"/>
    <s v="Laboratory Technician"/>
    <s v="Married"/>
    <s v="Yes"/>
    <s v="Y"/>
    <n v="3"/>
    <n v="-2"/>
    <n v="0"/>
    <n v="36"/>
    <n v="0"/>
    <m/>
    <n v="0"/>
    <n v="1"/>
    <n v="1302"/>
    <n v="6"/>
    <s v="Master's Degree"/>
    <n v="1"/>
    <n v="1"/>
    <n v="80"/>
    <n v="4"/>
    <n v="2"/>
    <n v="1"/>
    <n v="5562"/>
    <n v="19711"/>
    <n v="3"/>
    <n v="13"/>
    <n v="3"/>
    <n v="4"/>
    <n v="80"/>
    <n v="1"/>
    <n v="9"/>
    <n v="3"/>
    <n v="3"/>
    <n v="2"/>
    <n v="0"/>
    <n v="2"/>
  </r>
  <r>
    <s v="No"/>
    <s v="Travel_Frequently"/>
    <s v="45 - 54"/>
    <s v="Current Employees"/>
    <s v="R&amp;D"/>
    <x v="2"/>
    <s v="STAFF-1606"/>
    <n v="1606"/>
    <x v="1"/>
    <s v="Healthcare Representative"/>
    <s v="Married"/>
    <s v="Yes"/>
    <s v="Y"/>
    <n v="3"/>
    <n v="-2"/>
    <n v="0"/>
    <n v="50"/>
    <n v="0"/>
    <m/>
    <n v="0"/>
    <n v="1"/>
    <n v="1234"/>
    <n v="20"/>
    <s v="Doctoral Degree"/>
    <n v="1"/>
    <n v="2"/>
    <n v="41"/>
    <n v="3"/>
    <n v="4"/>
    <n v="3"/>
    <n v="11245"/>
    <n v="20689"/>
    <n v="2"/>
    <n v="15"/>
    <n v="3"/>
    <n v="3"/>
    <n v="80"/>
    <n v="1"/>
    <n v="32"/>
    <n v="3"/>
    <n v="30"/>
    <n v="8"/>
    <n v="12"/>
    <n v="13"/>
  </r>
  <r>
    <s v="No"/>
    <s v="Travel_Frequently"/>
    <s v="35 - 44"/>
    <s v="Current Employees"/>
    <s v="R&amp;D"/>
    <x v="0"/>
    <s v="STAFF-1547"/>
    <n v="1547"/>
    <x v="1"/>
    <s v="Healthcare Representative"/>
    <s v="Married"/>
    <s v="Yes"/>
    <s v="Y"/>
    <n v="3"/>
    <n v="-2"/>
    <n v="0"/>
    <n v="42"/>
    <n v="0"/>
    <m/>
    <n v="0"/>
    <n v="1"/>
    <n v="288"/>
    <n v="2"/>
    <s v="Bachelor's Degree"/>
    <n v="1"/>
    <n v="4"/>
    <n v="40"/>
    <n v="3"/>
    <n v="3"/>
    <n v="4"/>
    <n v="10124"/>
    <n v="18611"/>
    <n v="2"/>
    <n v="14"/>
    <n v="3"/>
    <n v="3"/>
    <n v="80"/>
    <n v="1"/>
    <n v="24"/>
    <n v="1"/>
    <n v="20"/>
    <n v="8"/>
    <n v="13"/>
    <n v="9"/>
  </r>
  <r>
    <s v="No"/>
    <s v="Travel_Frequently"/>
    <s v="35 - 44"/>
    <s v="Current Employees"/>
    <s v="R&amp;D"/>
    <x v="0"/>
    <s v="STAFF-2049"/>
    <n v="2049"/>
    <x v="1"/>
    <s v="Healthcare Representative"/>
    <s v="Married"/>
    <s v="Yes"/>
    <s v="Y"/>
    <n v="2"/>
    <n v="-2"/>
    <n v="0"/>
    <n v="35"/>
    <n v="0"/>
    <m/>
    <n v="0"/>
    <n v="1"/>
    <n v="1199"/>
    <n v="18"/>
    <s v="Master's Degree"/>
    <n v="1"/>
    <n v="3"/>
    <n v="80"/>
    <n v="3"/>
    <n v="2"/>
    <n v="3"/>
    <n v="5689"/>
    <n v="24594"/>
    <n v="1"/>
    <n v="14"/>
    <n v="3"/>
    <n v="4"/>
    <n v="80"/>
    <n v="2"/>
    <n v="10"/>
    <n v="4"/>
    <n v="10"/>
    <n v="2"/>
    <n v="0"/>
    <n v="2"/>
  </r>
  <r>
    <s v="No"/>
    <s v="Travel_Frequently"/>
    <s v="35 - 44"/>
    <s v="Current Employees"/>
    <s v="R&amp;D"/>
    <x v="2"/>
    <s v="STAFF-1704"/>
    <n v="1704"/>
    <x v="1"/>
    <s v="Research Scientist"/>
    <s v="Single"/>
    <s v="Yes"/>
    <s v="Y"/>
    <n v="2"/>
    <n v="-2"/>
    <n v="0"/>
    <n v="35"/>
    <n v="0"/>
    <m/>
    <n v="0"/>
    <n v="1"/>
    <n v="146"/>
    <n v="2"/>
    <s v="Master's Degree"/>
    <n v="1"/>
    <n v="1"/>
    <n v="79"/>
    <n v="2"/>
    <n v="1"/>
    <n v="4"/>
    <n v="4930"/>
    <n v="13970"/>
    <n v="0"/>
    <n v="14"/>
    <n v="3"/>
    <n v="3"/>
    <n v="80"/>
    <n v="0"/>
    <n v="6"/>
    <n v="4"/>
    <n v="5"/>
    <n v="4"/>
    <n v="1"/>
    <n v="4"/>
  </r>
  <r>
    <s v="No"/>
    <s v="Travel_Frequently"/>
    <s v="35 - 44"/>
    <s v="Current Employees"/>
    <s v="R&amp;D"/>
    <x v="2"/>
    <s v="STAFF-1496"/>
    <n v="1496"/>
    <x v="1"/>
    <s v="Manufacturing Director"/>
    <s v="Single"/>
    <s v="Yes"/>
    <s v="Y"/>
    <n v="2"/>
    <n v="-2"/>
    <n v="0"/>
    <n v="44"/>
    <n v="0"/>
    <m/>
    <n v="0"/>
    <n v="1"/>
    <n v="1193"/>
    <n v="2"/>
    <s v="High School"/>
    <n v="1"/>
    <n v="2"/>
    <n v="86"/>
    <n v="3"/>
    <n v="3"/>
    <n v="3"/>
    <n v="10209"/>
    <n v="19719"/>
    <n v="5"/>
    <n v="18"/>
    <n v="3"/>
    <n v="2"/>
    <n v="80"/>
    <n v="0"/>
    <n v="16"/>
    <n v="2"/>
    <n v="2"/>
    <n v="2"/>
    <n v="2"/>
    <n v="2"/>
  </r>
  <r>
    <s v="No"/>
    <s v="Travel_Frequently"/>
    <s v="45 - 54"/>
    <s v="Current Employees"/>
    <s v="R&amp;D"/>
    <x v="2"/>
    <s v="STAFF-1539"/>
    <n v="1539"/>
    <x v="1"/>
    <s v="Research Director"/>
    <s v="Single"/>
    <s v="Yes"/>
    <s v="Y"/>
    <n v="2"/>
    <n v="-2"/>
    <n v="0"/>
    <n v="50"/>
    <n v="0"/>
    <m/>
    <n v="0"/>
    <n v="1"/>
    <n v="333"/>
    <n v="22"/>
    <s v="Doctoral Degree"/>
    <n v="1"/>
    <n v="3"/>
    <n v="88"/>
    <n v="1"/>
    <n v="4"/>
    <n v="4"/>
    <n v="14411"/>
    <n v="24450"/>
    <n v="1"/>
    <n v="13"/>
    <n v="3"/>
    <n v="4"/>
    <n v="80"/>
    <n v="0"/>
    <n v="32"/>
    <n v="3"/>
    <n v="32"/>
    <n v="6"/>
    <n v="13"/>
    <n v="9"/>
  </r>
  <r>
    <s v="No"/>
    <s v="Travel_Frequently"/>
    <s v="25 - 34"/>
    <s v="Current Employees"/>
    <s v="R&amp;D"/>
    <x v="0"/>
    <s v="STAFF-1753"/>
    <n v="1753"/>
    <x v="1"/>
    <s v="Healthcare Representative"/>
    <s v="Single"/>
    <s v="Yes"/>
    <s v="Y"/>
    <n v="5"/>
    <n v="-2"/>
    <n v="0"/>
    <n v="29"/>
    <n v="0"/>
    <m/>
    <n v="0"/>
    <n v="1"/>
    <n v="461"/>
    <n v="1"/>
    <s v="Bachelor's Degree"/>
    <n v="1"/>
    <n v="4"/>
    <n v="70"/>
    <n v="4"/>
    <n v="2"/>
    <n v="3"/>
    <n v="6294"/>
    <n v="23060"/>
    <n v="8"/>
    <n v="12"/>
    <n v="3"/>
    <n v="4"/>
    <n v="80"/>
    <n v="0"/>
    <n v="10"/>
    <n v="4"/>
    <n v="3"/>
    <n v="2"/>
    <n v="0"/>
    <n v="2"/>
  </r>
  <r>
    <s v="No"/>
    <s v="Travel_Frequently"/>
    <s v="25 - 34"/>
    <s v="Current Employees"/>
    <s v="Sales"/>
    <x v="0"/>
    <s v="STAFF-1927"/>
    <n v="1927"/>
    <x v="1"/>
    <s v="Sales Executive"/>
    <s v="Married"/>
    <s v="Yes"/>
    <s v="Y"/>
    <n v="2"/>
    <n v="-2"/>
    <n v="0"/>
    <n v="28"/>
    <n v="0"/>
    <m/>
    <n v="0"/>
    <n v="1"/>
    <n v="783"/>
    <n v="1"/>
    <s v="Associates Degree"/>
    <n v="1"/>
    <n v="3"/>
    <n v="42"/>
    <n v="2"/>
    <n v="2"/>
    <n v="4"/>
    <n v="6834"/>
    <n v="19255"/>
    <n v="1"/>
    <n v="12"/>
    <n v="3"/>
    <n v="3"/>
    <n v="80"/>
    <n v="1"/>
    <n v="7"/>
    <n v="3"/>
    <n v="7"/>
    <n v="7"/>
    <n v="0"/>
    <n v="7"/>
  </r>
  <r>
    <s v="No"/>
    <s v="Travel_Rarely"/>
    <s v="Over 55"/>
    <s v="Current Employees"/>
    <s v="HR"/>
    <x v="5"/>
    <s v="STAFF-1973"/>
    <n v="1973"/>
    <x v="1"/>
    <s v="Manager"/>
    <s v="Married"/>
    <s v="Yes"/>
    <s v="Y"/>
    <n v="0"/>
    <n v="-2"/>
    <n v="0"/>
    <n v="55"/>
    <n v="0"/>
    <m/>
    <n v="0"/>
    <n v="1"/>
    <n v="189"/>
    <n v="26"/>
    <s v="Master's Degree"/>
    <n v="1"/>
    <n v="3"/>
    <n v="71"/>
    <n v="4"/>
    <n v="5"/>
    <n v="2"/>
    <n v="19636"/>
    <n v="25811"/>
    <n v="4"/>
    <n v="18"/>
    <n v="3"/>
    <n v="1"/>
    <n v="80"/>
    <n v="1"/>
    <n v="35"/>
    <n v="3"/>
    <n v="10"/>
    <n v="9"/>
    <n v="1"/>
    <n v="4"/>
  </r>
  <r>
    <s v="No"/>
    <s v="Travel_Rarely"/>
    <s v="45 - 54"/>
    <s v="Current Employees"/>
    <s v="R&amp;D"/>
    <x v="2"/>
    <s v="STAFF-1460"/>
    <n v="1460"/>
    <x v="1"/>
    <s v="Healthcare Representative"/>
    <s v="Divorced"/>
    <s v="Yes"/>
    <s v="Y"/>
    <n v="2"/>
    <n v="-2"/>
    <n v="0"/>
    <n v="45"/>
    <n v="0"/>
    <m/>
    <n v="0"/>
    <n v="1"/>
    <n v="1038"/>
    <n v="20"/>
    <s v="Bachelor's Degree"/>
    <n v="1"/>
    <n v="2"/>
    <n v="95"/>
    <n v="1"/>
    <n v="3"/>
    <n v="1"/>
    <n v="10851"/>
    <n v="19863"/>
    <n v="2"/>
    <n v="18"/>
    <n v="3"/>
    <n v="2"/>
    <n v="80"/>
    <n v="1"/>
    <n v="24"/>
    <n v="3"/>
    <n v="7"/>
    <n v="7"/>
    <n v="0"/>
    <n v="7"/>
  </r>
  <r>
    <s v="No"/>
    <s v="Travel_Rarely"/>
    <s v="45 - 54"/>
    <s v="Current Employees"/>
    <s v="R&amp;D"/>
    <x v="2"/>
    <s v="STAFF-1789"/>
    <n v="1789"/>
    <x v="1"/>
    <s v="Research Director"/>
    <s v="Divorced"/>
    <s v="Yes"/>
    <s v="Y"/>
    <n v="3"/>
    <n v="-2"/>
    <n v="0"/>
    <n v="46"/>
    <n v="0"/>
    <m/>
    <n v="0"/>
    <n v="1"/>
    <n v="734"/>
    <n v="2"/>
    <s v="Master's Degree"/>
    <n v="1"/>
    <n v="3"/>
    <n v="46"/>
    <n v="3"/>
    <n v="5"/>
    <n v="4"/>
    <n v="19328"/>
    <n v="14218"/>
    <n v="7"/>
    <n v="17"/>
    <n v="3"/>
    <n v="3"/>
    <n v="80"/>
    <n v="1"/>
    <n v="24"/>
    <n v="3"/>
    <n v="2"/>
    <n v="1"/>
    <n v="2"/>
    <n v="2"/>
  </r>
  <r>
    <s v="No"/>
    <s v="Travel_Rarely"/>
    <s v="35 - 44"/>
    <s v="Current Employees"/>
    <s v="R&amp;D"/>
    <x v="0"/>
    <s v="STAFF-1998"/>
    <n v="1998"/>
    <x v="1"/>
    <s v="Research Scientist"/>
    <s v="Divorced"/>
    <s v="Yes"/>
    <s v="Y"/>
    <n v="3"/>
    <n v="-2"/>
    <n v="0"/>
    <n v="42"/>
    <n v="0"/>
    <m/>
    <n v="0"/>
    <n v="1"/>
    <n v="557"/>
    <n v="18"/>
    <s v="Master's Degree"/>
    <n v="1"/>
    <n v="4"/>
    <n v="35"/>
    <n v="3"/>
    <n v="2"/>
    <n v="1"/>
    <n v="5410"/>
    <n v="11189"/>
    <n v="6"/>
    <n v="17"/>
    <n v="3"/>
    <n v="3"/>
    <n v="80"/>
    <n v="1"/>
    <n v="9"/>
    <n v="2"/>
    <n v="4"/>
    <n v="3"/>
    <n v="1"/>
    <n v="2"/>
  </r>
  <r>
    <s v="No"/>
    <s v="Travel_Rarely"/>
    <s v="25 - 34"/>
    <s v="Current Employees"/>
    <s v="R&amp;D"/>
    <x v="1"/>
    <s v="STAFF-1992"/>
    <n v="1992"/>
    <x v="1"/>
    <s v="Laboratory Technician"/>
    <s v="Divorced"/>
    <s v="Yes"/>
    <s v="Y"/>
    <n v="2"/>
    <n v="-2"/>
    <n v="0"/>
    <n v="25"/>
    <n v="0"/>
    <m/>
    <n v="0"/>
    <n v="1"/>
    <n v="977"/>
    <n v="2"/>
    <s v="High School"/>
    <n v="1"/>
    <n v="4"/>
    <n v="57"/>
    <n v="3"/>
    <n v="1"/>
    <n v="3"/>
    <n v="3977"/>
    <n v="7298"/>
    <n v="6"/>
    <n v="19"/>
    <n v="3"/>
    <n v="3"/>
    <n v="80"/>
    <n v="1"/>
    <n v="7"/>
    <n v="2"/>
    <n v="2"/>
    <n v="2"/>
    <n v="0"/>
    <n v="2"/>
  </r>
  <r>
    <s v="No"/>
    <s v="Travel_Rarely"/>
    <s v="35 - 44"/>
    <s v="Current Employees"/>
    <s v="R&amp;D"/>
    <x v="2"/>
    <s v="STAFF-1448"/>
    <n v="1448"/>
    <x v="1"/>
    <s v="Research Scientist"/>
    <s v="Married"/>
    <s v="Yes"/>
    <s v="Y"/>
    <n v="5"/>
    <n v="-2"/>
    <n v="0"/>
    <n v="41"/>
    <n v="0"/>
    <m/>
    <n v="0"/>
    <n v="1"/>
    <n v="1283"/>
    <n v="5"/>
    <s v="Doctoral Degree"/>
    <n v="1"/>
    <n v="2"/>
    <n v="90"/>
    <n v="4"/>
    <n v="1"/>
    <n v="3"/>
    <n v="2127"/>
    <n v="5561"/>
    <n v="2"/>
    <n v="12"/>
    <n v="3"/>
    <n v="1"/>
    <n v="80"/>
    <n v="0"/>
    <n v="7"/>
    <n v="2"/>
    <n v="4"/>
    <n v="2"/>
    <n v="0"/>
    <n v="3"/>
  </r>
  <r>
    <s v="No"/>
    <s v="Travel_Rarely"/>
    <s v="Over 55"/>
    <s v="Current Employees"/>
    <s v="R&amp;D"/>
    <x v="0"/>
    <s v="STAFF-1501"/>
    <n v="1501"/>
    <x v="1"/>
    <s v="Healthcare Representative"/>
    <s v="Married"/>
    <s v="Yes"/>
    <s v="Y"/>
    <n v="2"/>
    <n v="-2"/>
    <n v="0"/>
    <n v="55"/>
    <n v="0"/>
    <m/>
    <n v="0"/>
    <n v="1"/>
    <n v="1229"/>
    <n v="4"/>
    <s v="Master's Degree"/>
    <n v="1"/>
    <n v="4"/>
    <n v="30"/>
    <n v="3"/>
    <n v="2"/>
    <n v="3"/>
    <n v="4035"/>
    <n v="16143"/>
    <n v="0"/>
    <n v="16"/>
    <n v="3"/>
    <n v="2"/>
    <n v="80"/>
    <n v="0"/>
    <n v="4"/>
    <n v="3"/>
    <n v="3"/>
    <n v="2"/>
    <n v="1"/>
    <n v="2"/>
  </r>
  <r>
    <s v="No"/>
    <s v="Travel_Rarely"/>
    <s v="35 - 44"/>
    <s v="Current Employees"/>
    <s v="R&amp;D"/>
    <x v="2"/>
    <s v="STAFF-1766"/>
    <n v="1766"/>
    <x v="1"/>
    <s v="Healthcare Representative"/>
    <s v="Married"/>
    <s v="Yes"/>
    <s v="Y"/>
    <n v="2"/>
    <n v="-2"/>
    <n v="0"/>
    <n v="38"/>
    <n v="0"/>
    <m/>
    <n v="0"/>
    <n v="1"/>
    <n v="833"/>
    <n v="18"/>
    <s v="Bachelor's Degree"/>
    <n v="1"/>
    <n v="2"/>
    <n v="60"/>
    <n v="1"/>
    <n v="2"/>
    <n v="4"/>
    <n v="5811"/>
    <n v="24539"/>
    <n v="3"/>
    <n v="16"/>
    <n v="3"/>
    <n v="3"/>
    <n v="80"/>
    <n v="1"/>
    <n v="15"/>
    <n v="3"/>
    <n v="1"/>
    <n v="0"/>
    <n v="1"/>
    <n v="0"/>
  </r>
  <r>
    <s v="No"/>
    <s v="Travel_Rarely"/>
    <s v="25 - 34"/>
    <s v="Current Employees"/>
    <s v="R&amp;D"/>
    <x v="0"/>
    <s v="STAFF-1549"/>
    <n v="1549"/>
    <x v="1"/>
    <s v="Laboratory Technician"/>
    <s v="Married"/>
    <s v="Yes"/>
    <s v="Y"/>
    <n v="3"/>
    <n v="-2"/>
    <n v="0"/>
    <n v="33"/>
    <n v="0"/>
    <m/>
    <n v="0"/>
    <n v="1"/>
    <n v="589"/>
    <n v="28"/>
    <s v="Master's Degree"/>
    <n v="1"/>
    <n v="2"/>
    <n v="79"/>
    <n v="3"/>
    <n v="2"/>
    <n v="3"/>
    <n v="5207"/>
    <n v="22949"/>
    <n v="1"/>
    <n v="12"/>
    <n v="3"/>
    <n v="2"/>
    <n v="80"/>
    <n v="1"/>
    <n v="15"/>
    <n v="3"/>
    <n v="15"/>
    <n v="14"/>
    <n v="5"/>
    <n v="7"/>
  </r>
  <r>
    <s v="No"/>
    <s v="Travel_Rarely"/>
    <s v="25 - 34"/>
    <s v="Current Employees"/>
    <s v="R&amp;D"/>
    <x v="1"/>
    <s v="STAFF-2053"/>
    <n v="2053"/>
    <x v="1"/>
    <s v="Laboratory Technician"/>
    <s v="Married"/>
    <s v="Yes"/>
    <s v="Y"/>
    <n v="2"/>
    <n v="-2"/>
    <n v="0"/>
    <n v="29"/>
    <n v="0"/>
    <m/>
    <n v="0"/>
    <n v="1"/>
    <n v="1378"/>
    <n v="13"/>
    <s v="Associates Degree"/>
    <n v="1"/>
    <n v="4"/>
    <n v="46"/>
    <n v="2"/>
    <n v="2"/>
    <n v="2"/>
    <n v="4025"/>
    <n v="23679"/>
    <n v="4"/>
    <n v="13"/>
    <n v="3"/>
    <n v="1"/>
    <n v="80"/>
    <n v="1"/>
    <n v="10"/>
    <n v="3"/>
    <n v="4"/>
    <n v="3"/>
    <n v="0"/>
    <n v="3"/>
  </r>
  <r>
    <s v="No"/>
    <s v="Travel_Rarely"/>
    <s v="35 - 44"/>
    <s v="Current Employees"/>
    <s v="R&amp;D"/>
    <x v="0"/>
    <s v="STAFF-1790"/>
    <n v="1790"/>
    <x v="1"/>
    <s v="Healthcare Representative"/>
    <s v="Married"/>
    <s v="Yes"/>
    <s v="Y"/>
    <n v="1"/>
    <n v="-2"/>
    <n v="0"/>
    <n v="36"/>
    <n v="0"/>
    <m/>
    <n v="0"/>
    <n v="1"/>
    <n v="1383"/>
    <n v="10"/>
    <s v="Bachelor's Degree"/>
    <n v="1"/>
    <n v="4"/>
    <n v="90"/>
    <n v="3"/>
    <n v="3"/>
    <n v="1"/>
    <n v="8321"/>
    <n v="25949"/>
    <n v="7"/>
    <n v="13"/>
    <n v="3"/>
    <n v="4"/>
    <n v="80"/>
    <n v="1"/>
    <n v="15"/>
    <n v="3"/>
    <n v="12"/>
    <n v="8"/>
    <n v="5"/>
    <n v="7"/>
  </r>
  <r>
    <s v="No"/>
    <s v="Travel_Rarely"/>
    <s v="35 - 44"/>
    <s v="Current Employees"/>
    <s v="R&amp;D"/>
    <x v="2"/>
    <s v="STAFF-2003"/>
    <n v="2003"/>
    <x v="1"/>
    <s v="Laboratory Technician"/>
    <s v="Married"/>
    <s v="Yes"/>
    <s v="Y"/>
    <n v="3"/>
    <n v="-2"/>
    <n v="0"/>
    <n v="35"/>
    <n v="0"/>
    <m/>
    <n v="0"/>
    <n v="1"/>
    <n v="1490"/>
    <n v="11"/>
    <s v="Master's Degree"/>
    <n v="1"/>
    <n v="4"/>
    <n v="43"/>
    <n v="3"/>
    <n v="1"/>
    <n v="3"/>
    <n v="2660"/>
    <n v="20232"/>
    <n v="7"/>
    <n v="11"/>
    <n v="3"/>
    <n v="3"/>
    <n v="80"/>
    <n v="1"/>
    <n v="5"/>
    <n v="3"/>
    <n v="2"/>
    <n v="2"/>
    <n v="2"/>
    <n v="2"/>
  </r>
  <r>
    <s v="No"/>
    <s v="Travel_Rarely"/>
    <s v="45 - 54"/>
    <s v="Current Employees"/>
    <s v="R&amp;D"/>
    <x v="4"/>
    <s v="STAFF-1465"/>
    <n v="1465"/>
    <x v="1"/>
    <s v="Manufacturing Director"/>
    <s v="Married"/>
    <s v="Yes"/>
    <s v="Y"/>
    <n v="4"/>
    <n v="-2"/>
    <n v="0"/>
    <n v="45"/>
    <n v="0"/>
    <m/>
    <n v="0"/>
    <n v="1"/>
    <n v="1448"/>
    <n v="29"/>
    <s v="Bachelor's Degree"/>
    <n v="1"/>
    <n v="4"/>
    <n v="55"/>
    <n v="3"/>
    <n v="3"/>
    <n v="4"/>
    <n v="9380"/>
    <n v="14720"/>
    <n v="4"/>
    <n v="18"/>
    <n v="3"/>
    <n v="4"/>
    <n v="80"/>
    <n v="2"/>
    <n v="10"/>
    <n v="4"/>
    <n v="3"/>
    <n v="1"/>
    <n v="1"/>
    <n v="2"/>
  </r>
  <r>
    <s v="No"/>
    <s v="Travel_Rarely"/>
    <s v="25 - 34"/>
    <s v="Current Employees"/>
    <s v="R&amp;D"/>
    <x v="2"/>
    <s v="STAFF-1755"/>
    <n v="1755"/>
    <x v="1"/>
    <s v="Research Scientist"/>
    <s v="Married"/>
    <s v="Yes"/>
    <s v="Y"/>
    <n v="3"/>
    <n v="-2"/>
    <n v="0"/>
    <n v="34"/>
    <n v="0"/>
    <m/>
    <n v="0"/>
    <n v="1"/>
    <n v="181"/>
    <n v="2"/>
    <s v="Master's Degree"/>
    <n v="1"/>
    <n v="4"/>
    <n v="97"/>
    <n v="4"/>
    <n v="1"/>
    <n v="4"/>
    <n v="2932"/>
    <n v="5586"/>
    <n v="0"/>
    <n v="14"/>
    <n v="3"/>
    <n v="1"/>
    <n v="80"/>
    <n v="3"/>
    <n v="6"/>
    <n v="3"/>
    <n v="5"/>
    <n v="0"/>
    <n v="1"/>
    <n v="2"/>
  </r>
  <r>
    <s v="No"/>
    <s v="Travel_Rarely"/>
    <s v="25 - 34"/>
    <s v="Current Employees"/>
    <s v="R&amp;D"/>
    <x v="2"/>
    <s v="STAFF-1586"/>
    <n v="1586"/>
    <x v="1"/>
    <s v="Laboratory Technician"/>
    <s v="Single"/>
    <s v="Yes"/>
    <s v="Y"/>
    <n v="3"/>
    <n v="-2"/>
    <n v="0"/>
    <n v="29"/>
    <n v="0"/>
    <m/>
    <n v="0"/>
    <n v="1"/>
    <n v="1370"/>
    <n v="3"/>
    <s v="High School"/>
    <n v="1"/>
    <n v="2"/>
    <n v="87"/>
    <n v="3"/>
    <n v="1"/>
    <n v="1"/>
    <n v="4723"/>
    <n v="16213"/>
    <n v="1"/>
    <n v="18"/>
    <n v="3"/>
    <n v="4"/>
    <n v="80"/>
    <n v="0"/>
    <n v="10"/>
    <n v="3"/>
    <n v="10"/>
    <n v="9"/>
    <n v="1"/>
    <n v="5"/>
  </r>
  <r>
    <s v="No"/>
    <s v="Travel_Rarely"/>
    <s v="35 - 44"/>
    <s v="Current Employees"/>
    <s v="R&amp;D"/>
    <x v="2"/>
    <s v="STAFF-2020"/>
    <n v="2020"/>
    <x v="1"/>
    <s v="Research Scientist"/>
    <s v="Single"/>
    <s v="Yes"/>
    <s v="Y"/>
    <n v="2"/>
    <n v="-2"/>
    <n v="0"/>
    <n v="44"/>
    <n v="0"/>
    <m/>
    <n v="0"/>
    <n v="1"/>
    <n v="1037"/>
    <n v="1"/>
    <s v="Bachelor's Degree"/>
    <n v="1"/>
    <n v="2"/>
    <n v="42"/>
    <n v="3"/>
    <n v="1"/>
    <n v="4"/>
    <n v="2436"/>
    <n v="13422"/>
    <n v="6"/>
    <n v="12"/>
    <n v="3"/>
    <n v="3"/>
    <n v="80"/>
    <n v="0"/>
    <n v="6"/>
    <n v="3"/>
    <n v="4"/>
    <n v="3"/>
    <n v="1"/>
    <n v="2"/>
  </r>
  <r>
    <s v="No"/>
    <s v="Travel_Rarely"/>
    <s v="25 - 34"/>
    <s v="Current Employees"/>
    <s v="R&amp;D"/>
    <x v="0"/>
    <s v="STAFF-1515"/>
    <n v="1515"/>
    <x v="1"/>
    <s v="Healthcare Representative"/>
    <s v="Single"/>
    <s v="Yes"/>
    <s v="Y"/>
    <n v="6"/>
    <n v="-2"/>
    <n v="0"/>
    <n v="33"/>
    <n v="0"/>
    <m/>
    <n v="0"/>
    <n v="1"/>
    <n v="516"/>
    <n v="8"/>
    <s v="Doctoral Degree"/>
    <n v="1"/>
    <n v="4"/>
    <n v="69"/>
    <n v="3"/>
    <n v="2"/>
    <n v="3"/>
    <n v="6388"/>
    <n v="22049"/>
    <n v="2"/>
    <n v="17"/>
    <n v="3"/>
    <n v="1"/>
    <n v="80"/>
    <n v="0"/>
    <n v="14"/>
    <n v="3"/>
    <n v="0"/>
    <n v="0"/>
    <n v="0"/>
    <n v="0"/>
  </r>
  <r>
    <s v="No"/>
    <s v="Travel_Rarely"/>
    <s v="25 - 34"/>
    <s v="Current Employees"/>
    <s v="Sales"/>
    <x v="2"/>
    <s v="STAFF-1669"/>
    <n v="1669"/>
    <x v="1"/>
    <s v="Sales Executive"/>
    <s v="Divorced"/>
    <s v="Yes"/>
    <s v="Y"/>
    <n v="3"/>
    <n v="-2"/>
    <n v="0"/>
    <n v="29"/>
    <n v="0"/>
    <m/>
    <n v="0"/>
    <n v="1"/>
    <n v="991"/>
    <n v="5"/>
    <s v="Bachelor's Degree"/>
    <n v="1"/>
    <n v="1"/>
    <n v="43"/>
    <n v="2"/>
    <n v="2"/>
    <n v="2"/>
    <n v="4187"/>
    <n v="3356"/>
    <n v="1"/>
    <n v="13"/>
    <n v="3"/>
    <n v="2"/>
    <n v="80"/>
    <n v="1"/>
    <n v="10"/>
    <n v="2"/>
    <n v="10"/>
    <n v="0"/>
    <n v="0"/>
    <n v="9"/>
  </r>
  <r>
    <s v="No"/>
    <s v="Travel_Rarely"/>
    <s v="45 - 54"/>
    <s v="Current Employees"/>
    <s v="Sales"/>
    <x v="0"/>
    <s v="STAFF-1732"/>
    <n v="1732"/>
    <x v="1"/>
    <s v="Sales Executive"/>
    <s v="Divorced"/>
    <s v="Yes"/>
    <s v="Y"/>
    <n v="5"/>
    <n v="-2"/>
    <n v="0"/>
    <n v="46"/>
    <n v="0"/>
    <m/>
    <n v="0"/>
    <n v="1"/>
    <n v="1277"/>
    <n v="2"/>
    <s v="Bachelor's Degree"/>
    <n v="1"/>
    <n v="3"/>
    <n v="74"/>
    <n v="3"/>
    <n v="3"/>
    <n v="4"/>
    <n v="10368"/>
    <n v="5596"/>
    <n v="4"/>
    <n v="12"/>
    <n v="3"/>
    <n v="2"/>
    <n v="80"/>
    <n v="1"/>
    <n v="13"/>
    <n v="2"/>
    <n v="10"/>
    <n v="6"/>
    <n v="0"/>
    <n v="3"/>
  </r>
  <r>
    <s v="No"/>
    <s v="Travel_Rarely"/>
    <s v="35 - 44"/>
    <s v="Current Employees"/>
    <s v="Sales"/>
    <x v="3"/>
    <s v="STAFF-1943"/>
    <n v="1943"/>
    <x v="1"/>
    <s v="Sales Executive"/>
    <s v="Divorced"/>
    <s v="Yes"/>
    <s v="Y"/>
    <n v="4"/>
    <n v="-2"/>
    <n v="0"/>
    <n v="42"/>
    <n v="0"/>
    <m/>
    <n v="0"/>
    <n v="1"/>
    <n v="419"/>
    <n v="12"/>
    <s v="Master's Degree"/>
    <n v="1"/>
    <n v="2"/>
    <n v="77"/>
    <n v="3"/>
    <n v="2"/>
    <n v="1"/>
    <n v="5087"/>
    <n v="2900"/>
    <n v="3"/>
    <n v="12"/>
    <n v="3"/>
    <n v="3"/>
    <n v="80"/>
    <n v="2"/>
    <n v="14"/>
    <n v="3"/>
    <n v="0"/>
    <n v="0"/>
    <n v="0"/>
    <n v="0"/>
  </r>
  <r>
    <s v="No"/>
    <s v="Travel_Rarely"/>
    <s v="25 - 34"/>
    <s v="Current Employees"/>
    <s v="Sales"/>
    <x v="4"/>
    <s v="STAFF-1535"/>
    <n v="1535"/>
    <x v="1"/>
    <s v="Sales Executive"/>
    <s v="Married"/>
    <s v="Yes"/>
    <s v="Y"/>
    <n v="3"/>
    <n v="-2"/>
    <n v="0"/>
    <n v="34"/>
    <n v="0"/>
    <m/>
    <n v="0"/>
    <n v="1"/>
    <n v="971"/>
    <n v="1"/>
    <s v="Bachelor's Degree"/>
    <n v="1"/>
    <n v="4"/>
    <n v="64"/>
    <n v="2"/>
    <n v="3"/>
    <n v="4"/>
    <n v="7083"/>
    <n v="12288"/>
    <n v="1"/>
    <n v="14"/>
    <n v="3"/>
    <n v="4"/>
    <n v="80"/>
    <n v="0"/>
    <n v="10"/>
    <n v="3"/>
    <n v="10"/>
    <n v="9"/>
    <n v="8"/>
    <n v="6"/>
  </r>
  <r>
    <s v="No"/>
    <s v="Travel_Rarely"/>
    <s v="45 - 54"/>
    <s v="Current Employees"/>
    <s v="Sales"/>
    <x v="3"/>
    <s v="STAFF-1591"/>
    <n v="1591"/>
    <x v="1"/>
    <s v="Manager"/>
    <s v="Married"/>
    <s v="Yes"/>
    <s v="Y"/>
    <n v="2"/>
    <n v="-2"/>
    <n v="0"/>
    <n v="50"/>
    <n v="0"/>
    <m/>
    <n v="0"/>
    <n v="1"/>
    <n v="264"/>
    <n v="9"/>
    <s v="Bachelor's Degree"/>
    <n v="1"/>
    <n v="3"/>
    <n v="59"/>
    <n v="3"/>
    <n v="5"/>
    <n v="1"/>
    <n v="19331"/>
    <n v="19519"/>
    <n v="4"/>
    <n v="16"/>
    <n v="3"/>
    <n v="3"/>
    <n v="80"/>
    <n v="1"/>
    <n v="27"/>
    <n v="3"/>
    <n v="1"/>
    <n v="0"/>
    <n v="0"/>
    <n v="0"/>
  </r>
  <r>
    <s v="No"/>
    <s v="Travel_Rarely"/>
    <s v="35 - 44"/>
    <s v="Current Employees"/>
    <s v="Sales"/>
    <x v="2"/>
    <s v="STAFF-1706"/>
    <n v="1706"/>
    <x v="1"/>
    <s v="Sales Executive"/>
    <s v="Married"/>
    <s v="Yes"/>
    <s v="Y"/>
    <n v="3"/>
    <n v="-2"/>
    <n v="0"/>
    <n v="43"/>
    <n v="0"/>
    <m/>
    <n v="0"/>
    <n v="1"/>
    <n v="1179"/>
    <n v="2"/>
    <s v="Bachelor's Degree"/>
    <n v="1"/>
    <n v="4"/>
    <n v="73"/>
    <n v="3"/>
    <n v="2"/>
    <n v="4"/>
    <n v="7847"/>
    <n v="6069"/>
    <n v="1"/>
    <n v="17"/>
    <n v="3"/>
    <n v="1"/>
    <n v="80"/>
    <n v="1"/>
    <n v="10"/>
    <n v="3"/>
    <n v="10"/>
    <n v="9"/>
    <n v="8"/>
    <n v="8"/>
  </r>
  <r>
    <s v="No"/>
    <s v="Travel_Rarely"/>
    <s v="25 - 34"/>
    <s v="Current Employees"/>
    <s v="Sales"/>
    <x v="0"/>
    <s v="STAFF-1882"/>
    <n v="1882"/>
    <x v="1"/>
    <s v="Sales Executive"/>
    <s v="Married"/>
    <s v="Yes"/>
    <s v="Y"/>
    <n v="3"/>
    <n v="-2"/>
    <n v="0"/>
    <n v="34"/>
    <n v="0"/>
    <m/>
    <n v="0"/>
    <n v="1"/>
    <n v="1480"/>
    <n v="4"/>
    <s v="Bachelor's Degree"/>
    <n v="1"/>
    <n v="3"/>
    <n v="64"/>
    <n v="3"/>
    <n v="3"/>
    <n v="4"/>
    <n v="9713"/>
    <n v="24444"/>
    <n v="2"/>
    <n v="13"/>
    <n v="3"/>
    <n v="4"/>
    <n v="80"/>
    <n v="3"/>
    <n v="9"/>
    <n v="3"/>
    <n v="5"/>
    <n v="3"/>
    <n v="1"/>
    <n v="0"/>
  </r>
  <r>
    <s v="No"/>
    <s v="Travel_Rarely"/>
    <s v="Under 25"/>
    <s v="Current Employees"/>
    <s v="Sales"/>
    <x v="2"/>
    <s v="STAFF-2021"/>
    <n v="2021"/>
    <x v="1"/>
    <s v="Sales Representative"/>
    <s v="Single"/>
    <s v="Yes"/>
    <s v="Y"/>
    <n v="6"/>
    <n v="-2"/>
    <n v="0"/>
    <n v="21"/>
    <n v="0"/>
    <m/>
    <n v="0"/>
    <n v="1"/>
    <n v="501"/>
    <n v="5"/>
    <s v="High School"/>
    <n v="1"/>
    <n v="3"/>
    <n v="58"/>
    <n v="3"/>
    <n v="1"/>
    <n v="1"/>
    <n v="2380"/>
    <n v="25479"/>
    <n v="1"/>
    <n v="11"/>
    <n v="3"/>
    <n v="4"/>
    <n v="80"/>
    <n v="0"/>
    <n v="2"/>
    <n v="3"/>
    <n v="2"/>
    <n v="2"/>
    <n v="1"/>
    <n v="2"/>
  </r>
  <r>
    <s v="No"/>
    <s v="Travel_Rarely"/>
    <s v="35 - 44"/>
    <s v="Current Employees"/>
    <s v="Sales"/>
    <x v="0"/>
    <s v="STAFF-1678"/>
    <n v="1678"/>
    <x v="1"/>
    <s v="Sales Executive"/>
    <s v="Single"/>
    <s v="Yes"/>
    <s v="Y"/>
    <n v="2"/>
    <n v="-2"/>
    <n v="0"/>
    <n v="41"/>
    <n v="0"/>
    <m/>
    <n v="0"/>
    <n v="1"/>
    <n v="1206"/>
    <n v="23"/>
    <s v="Associates Degree"/>
    <n v="1"/>
    <n v="4"/>
    <n v="80"/>
    <n v="3"/>
    <n v="3"/>
    <n v="3"/>
    <n v="7082"/>
    <n v="11591"/>
    <n v="3"/>
    <n v="16"/>
    <n v="3"/>
    <n v="4"/>
    <n v="80"/>
    <n v="0"/>
    <n v="21"/>
    <n v="3"/>
    <n v="2"/>
    <n v="0"/>
    <n v="0"/>
    <n v="2"/>
  </r>
  <r>
    <s v="No"/>
    <s v="Non-Travel"/>
    <s v="25 - 34"/>
    <s v="Current Employees"/>
    <s v="R&amp;D"/>
    <x v="2"/>
    <s v="STAFF-1979"/>
    <n v="1979"/>
    <x v="0"/>
    <s v="Research Director"/>
    <s v="Married"/>
    <s v="No"/>
    <s v="Y"/>
    <n v="2"/>
    <n v="-2"/>
    <n v="0"/>
    <n v="31"/>
    <n v="0"/>
    <m/>
    <n v="0"/>
    <n v="1"/>
    <n v="697"/>
    <n v="10"/>
    <s v="Bachelor's Degree"/>
    <n v="1"/>
    <n v="3"/>
    <n v="40"/>
    <n v="3"/>
    <n v="3"/>
    <n v="3"/>
    <n v="11031"/>
    <n v="26862"/>
    <n v="4"/>
    <n v="20"/>
    <n v="4"/>
    <n v="3"/>
    <n v="80"/>
    <n v="1"/>
    <n v="13"/>
    <n v="4"/>
    <n v="11"/>
    <n v="7"/>
    <n v="4"/>
    <n v="8"/>
  </r>
  <r>
    <s v="No"/>
    <s v="Non-Travel"/>
    <s v="45 - 54"/>
    <s v="Current Employees"/>
    <s v="Sales"/>
    <x v="0"/>
    <s v="STAFF-1845"/>
    <n v="1845"/>
    <x v="0"/>
    <s v="Sales Executive"/>
    <s v="Married"/>
    <s v="No"/>
    <s v="Y"/>
    <n v="3"/>
    <n v="-2"/>
    <n v="0"/>
    <n v="45"/>
    <n v="0"/>
    <m/>
    <n v="0"/>
    <n v="1"/>
    <n v="589"/>
    <n v="2"/>
    <s v="Master's Degree"/>
    <n v="1"/>
    <n v="3"/>
    <n v="67"/>
    <n v="3"/>
    <n v="2"/>
    <n v="3"/>
    <n v="5154"/>
    <n v="19665"/>
    <n v="4"/>
    <n v="22"/>
    <n v="4"/>
    <n v="2"/>
    <n v="80"/>
    <n v="2"/>
    <n v="10"/>
    <n v="4"/>
    <n v="8"/>
    <n v="7"/>
    <n v="5"/>
    <n v="7"/>
  </r>
  <r>
    <s v="No"/>
    <s v="Travel_Frequently"/>
    <s v="45 - 54"/>
    <s v="Current Employees"/>
    <s v="R&amp;D"/>
    <x v="2"/>
    <s v="STAFF-1520"/>
    <n v="1520"/>
    <x v="0"/>
    <s v="Manager"/>
    <s v="Divorced"/>
    <s v="No"/>
    <s v="Y"/>
    <n v="2"/>
    <n v="-2"/>
    <n v="0"/>
    <n v="54"/>
    <n v="0"/>
    <m/>
    <n v="0"/>
    <n v="1"/>
    <n v="1050"/>
    <n v="11"/>
    <s v="Master's Degree"/>
    <n v="1"/>
    <n v="2"/>
    <n v="87"/>
    <n v="3"/>
    <n v="4"/>
    <n v="4"/>
    <n v="16032"/>
    <n v="24456"/>
    <n v="3"/>
    <n v="20"/>
    <n v="4"/>
    <n v="1"/>
    <n v="80"/>
    <n v="1"/>
    <n v="26"/>
    <n v="3"/>
    <n v="14"/>
    <n v="9"/>
    <n v="1"/>
    <n v="12"/>
  </r>
  <r>
    <s v="No"/>
    <s v="Travel_Frequently"/>
    <s v="35 - 44"/>
    <s v="Current Employees"/>
    <s v="R&amp;D"/>
    <x v="2"/>
    <s v="STAFF-1675"/>
    <n v="1675"/>
    <x v="0"/>
    <s v="Laboratory Technician"/>
    <s v="Single"/>
    <s v="No"/>
    <s v="Y"/>
    <n v="3"/>
    <n v="-2"/>
    <n v="0"/>
    <n v="38"/>
    <n v="0"/>
    <m/>
    <n v="0"/>
    <n v="1"/>
    <n v="148"/>
    <n v="2"/>
    <s v="Bachelor's Degree"/>
    <n v="1"/>
    <n v="4"/>
    <n v="42"/>
    <n v="2"/>
    <n v="1"/>
    <n v="2"/>
    <n v="2440"/>
    <n v="23826"/>
    <n v="1"/>
    <n v="22"/>
    <n v="4"/>
    <n v="2"/>
    <n v="80"/>
    <n v="0"/>
    <n v="4"/>
    <n v="3"/>
    <n v="4"/>
    <n v="3"/>
    <n v="3"/>
    <n v="3"/>
  </r>
  <r>
    <s v="No"/>
    <s v="Travel_Frequently"/>
    <s v="25 - 34"/>
    <s v="Current Employees"/>
    <s v="R&amp;D"/>
    <x v="4"/>
    <s v="STAFF-1736"/>
    <n v="1736"/>
    <x v="0"/>
    <s v="Manufacturing Director"/>
    <s v="Single"/>
    <s v="No"/>
    <s v="Y"/>
    <n v="3"/>
    <n v="-2"/>
    <n v="0"/>
    <n v="31"/>
    <n v="0"/>
    <m/>
    <n v="0"/>
    <n v="1"/>
    <n v="163"/>
    <n v="24"/>
    <s v="High School"/>
    <n v="1"/>
    <n v="4"/>
    <n v="30"/>
    <n v="3"/>
    <n v="2"/>
    <n v="4"/>
    <n v="5238"/>
    <n v="6670"/>
    <n v="2"/>
    <n v="20"/>
    <n v="4"/>
    <n v="4"/>
    <n v="80"/>
    <n v="0"/>
    <n v="9"/>
    <n v="2"/>
    <n v="5"/>
    <n v="4"/>
    <n v="1"/>
    <n v="4"/>
  </r>
  <r>
    <s v="No"/>
    <s v="Travel_Rarely"/>
    <s v="45 - 54"/>
    <s v="Current Employees"/>
    <s v="HR"/>
    <x v="0"/>
    <s v="STAFF-1744"/>
    <n v="1744"/>
    <x v="0"/>
    <s v="Human Resources"/>
    <s v="Married"/>
    <s v="No"/>
    <s v="Y"/>
    <n v="2"/>
    <n v="-2"/>
    <n v="0"/>
    <n v="45"/>
    <n v="0"/>
    <m/>
    <n v="0"/>
    <n v="1"/>
    <n v="176"/>
    <n v="4"/>
    <s v="Bachelor's Degree"/>
    <n v="1"/>
    <n v="3"/>
    <n v="56"/>
    <n v="1"/>
    <n v="3"/>
    <n v="3"/>
    <n v="9756"/>
    <n v="6595"/>
    <n v="4"/>
    <n v="21"/>
    <n v="4"/>
    <n v="3"/>
    <n v="80"/>
    <n v="2"/>
    <n v="9"/>
    <n v="4"/>
    <n v="5"/>
    <n v="0"/>
    <n v="0"/>
    <n v="3"/>
  </r>
  <r>
    <s v="No"/>
    <s v="Travel_Rarely"/>
    <s v="25 - 34"/>
    <s v="Current Employees"/>
    <s v="R&amp;D"/>
    <x v="2"/>
    <s v="STAFF-1622"/>
    <n v="1622"/>
    <x v="0"/>
    <s v="Manufacturing Director"/>
    <s v="Divorced"/>
    <s v="No"/>
    <s v="Y"/>
    <n v="5"/>
    <n v="-2"/>
    <n v="0"/>
    <n v="28"/>
    <n v="0"/>
    <m/>
    <n v="0"/>
    <n v="1"/>
    <n v="580"/>
    <n v="27"/>
    <s v="Bachelor's Degree"/>
    <n v="1"/>
    <n v="2"/>
    <n v="39"/>
    <n v="1"/>
    <n v="2"/>
    <n v="1"/>
    <n v="4877"/>
    <n v="20460"/>
    <n v="0"/>
    <n v="21"/>
    <n v="4"/>
    <n v="2"/>
    <n v="80"/>
    <n v="1"/>
    <n v="6"/>
    <n v="2"/>
    <n v="5"/>
    <n v="3"/>
    <n v="0"/>
    <n v="0"/>
  </r>
  <r>
    <s v="No"/>
    <s v="Travel_Rarely"/>
    <s v="25 - 34"/>
    <s v="Current Employees"/>
    <s v="R&amp;D"/>
    <x v="0"/>
    <s v="STAFF-1581"/>
    <n v="1581"/>
    <x v="0"/>
    <s v="Research Scientist"/>
    <s v="Married"/>
    <s v="No"/>
    <s v="Y"/>
    <n v="5"/>
    <n v="-2"/>
    <n v="0"/>
    <n v="26"/>
    <n v="0"/>
    <m/>
    <n v="0"/>
    <n v="1"/>
    <n v="474"/>
    <n v="3"/>
    <s v="Bachelor's Degree"/>
    <n v="1"/>
    <n v="1"/>
    <n v="89"/>
    <n v="3"/>
    <n v="1"/>
    <n v="4"/>
    <n v="2061"/>
    <n v="11133"/>
    <n v="1"/>
    <n v="21"/>
    <n v="4"/>
    <n v="1"/>
    <n v="80"/>
    <n v="0"/>
    <n v="1"/>
    <n v="3"/>
    <n v="1"/>
    <n v="0"/>
    <n v="0"/>
    <n v="0"/>
  </r>
  <r>
    <s v="No"/>
    <s v="Travel_Rarely"/>
    <s v="35 - 44"/>
    <s v="Current Employees"/>
    <s v="R&amp;D"/>
    <x v="0"/>
    <s v="STAFF-2034"/>
    <n v="2034"/>
    <x v="0"/>
    <s v="Manufacturing Director"/>
    <s v="Married"/>
    <s v="No"/>
    <s v="Y"/>
    <n v="3"/>
    <n v="-2"/>
    <n v="0"/>
    <n v="41"/>
    <n v="0"/>
    <m/>
    <n v="0"/>
    <n v="1"/>
    <n v="582"/>
    <n v="28"/>
    <s v="Master's Degree"/>
    <n v="1"/>
    <n v="1"/>
    <n v="60"/>
    <n v="2"/>
    <n v="4"/>
    <n v="2"/>
    <n v="13570"/>
    <n v="5640"/>
    <n v="0"/>
    <n v="23"/>
    <n v="4"/>
    <n v="3"/>
    <n v="80"/>
    <n v="1"/>
    <n v="21"/>
    <n v="3"/>
    <n v="20"/>
    <n v="7"/>
    <n v="0"/>
    <n v="10"/>
  </r>
  <r>
    <s v="No"/>
    <s v="Travel_Rarely"/>
    <s v="Over 55"/>
    <s v="Current Employees"/>
    <s v="R&amp;D"/>
    <x v="0"/>
    <s v="STAFF-1441"/>
    <n v="1441"/>
    <x v="0"/>
    <s v="Research Scientist"/>
    <s v="Married"/>
    <s v="No"/>
    <s v="Y"/>
    <n v="3"/>
    <n v="-2"/>
    <n v="0"/>
    <n v="56"/>
    <n v="0"/>
    <m/>
    <n v="0"/>
    <n v="1"/>
    <n v="1255"/>
    <n v="1"/>
    <s v="Associates Degree"/>
    <n v="1"/>
    <n v="1"/>
    <n v="90"/>
    <n v="3"/>
    <n v="1"/>
    <n v="1"/>
    <n v="2066"/>
    <n v="10494"/>
    <n v="2"/>
    <n v="22"/>
    <n v="4"/>
    <n v="4"/>
    <n v="80"/>
    <n v="1"/>
    <n v="5"/>
    <n v="4"/>
    <n v="3"/>
    <n v="2"/>
    <n v="1"/>
    <n v="0"/>
  </r>
  <r>
    <s v="No"/>
    <s v="Travel_Rarely"/>
    <s v="45 - 54"/>
    <s v="Current Employees"/>
    <s v="R&amp;D"/>
    <x v="2"/>
    <s v="STAFF-1665"/>
    <n v="1665"/>
    <x v="0"/>
    <s v="Manager"/>
    <s v="Married"/>
    <s v="No"/>
    <s v="Y"/>
    <n v="6"/>
    <n v="-2"/>
    <n v="0"/>
    <n v="54"/>
    <n v="0"/>
    <m/>
    <n v="0"/>
    <n v="1"/>
    <n v="584"/>
    <n v="22"/>
    <s v="Doctoral Degree"/>
    <n v="1"/>
    <n v="2"/>
    <n v="91"/>
    <n v="3"/>
    <n v="4"/>
    <n v="3"/>
    <n v="17426"/>
    <n v="18685"/>
    <n v="3"/>
    <n v="25"/>
    <n v="4"/>
    <n v="3"/>
    <n v="80"/>
    <n v="1"/>
    <n v="36"/>
    <n v="3"/>
    <n v="10"/>
    <n v="8"/>
    <n v="4"/>
    <n v="7"/>
  </r>
  <r>
    <s v="No"/>
    <s v="Travel_Rarely"/>
    <s v="45 - 54"/>
    <s v="Current Employees"/>
    <s v="R&amp;D"/>
    <x v="2"/>
    <s v="STAFF-1509"/>
    <n v="1509"/>
    <x v="0"/>
    <s v="Laboratory Technician"/>
    <s v="Married"/>
    <s v="No"/>
    <s v="Y"/>
    <n v="3"/>
    <n v="-2"/>
    <n v="0"/>
    <n v="49"/>
    <n v="0"/>
    <m/>
    <n v="0"/>
    <n v="1"/>
    <n v="271"/>
    <n v="3"/>
    <s v="Associates Degree"/>
    <n v="1"/>
    <n v="3"/>
    <n v="43"/>
    <n v="2"/>
    <n v="2"/>
    <n v="1"/>
    <n v="4789"/>
    <n v="23070"/>
    <n v="4"/>
    <n v="25"/>
    <n v="4"/>
    <n v="1"/>
    <n v="80"/>
    <n v="1"/>
    <n v="10"/>
    <n v="3"/>
    <n v="3"/>
    <n v="2"/>
    <n v="1"/>
    <n v="2"/>
  </r>
  <r>
    <s v="No"/>
    <s v="Travel_Rarely"/>
    <s v="25 - 34"/>
    <s v="Current Employees"/>
    <s v="R&amp;D"/>
    <x v="2"/>
    <s v="STAFF-1834"/>
    <n v="1834"/>
    <x v="0"/>
    <s v="Research Scientist"/>
    <s v="Married"/>
    <s v="No"/>
    <s v="Y"/>
    <n v="3"/>
    <n v="-2"/>
    <n v="0"/>
    <n v="28"/>
    <n v="0"/>
    <m/>
    <n v="0"/>
    <n v="1"/>
    <n v="1217"/>
    <n v="1"/>
    <s v="Bachelor's Degree"/>
    <n v="1"/>
    <n v="3"/>
    <n v="67"/>
    <n v="3"/>
    <n v="1"/>
    <n v="1"/>
    <n v="3591"/>
    <n v="12719"/>
    <n v="1"/>
    <n v="25"/>
    <n v="4"/>
    <n v="3"/>
    <n v="80"/>
    <n v="1"/>
    <n v="3"/>
    <n v="3"/>
    <n v="3"/>
    <n v="2"/>
    <n v="1"/>
    <n v="2"/>
  </r>
  <r>
    <s v="No"/>
    <s v="Travel_Rarely"/>
    <s v="25 - 34"/>
    <s v="Current Employees"/>
    <s v="Sales"/>
    <x v="2"/>
    <s v="STAFF-1864"/>
    <n v="1864"/>
    <x v="0"/>
    <s v="Sales Representative"/>
    <s v="Married"/>
    <s v="No"/>
    <s v="Y"/>
    <n v="5"/>
    <n v="-2"/>
    <n v="0"/>
    <n v="27"/>
    <n v="0"/>
    <m/>
    <n v="0"/>
    <n v="1"/>
    <n v="728"/>
    <n v="23"/>
    <s v="High School"/>
    <n v="1"/>
    <n v="2"/>
    <n v="36"/>
    <n v="2"/>
    <n v="2"/>
    <n v="3"/>
    <n v="3540"/>
    <n v="7018"/>
    <n v="1"/>
    <n v="21"/>
    <n v="4"/>
    <n v="4"/>
    <n v="80"/>
    <n v="1"/>
    <n v="9"/>
    <n v="3"/>
    <n v="9"/>
    <n v="8"/>
    <n v="5"/>
    <n v="8"/>
  </r>
  <r>
    <s v="No"/>
    <s v="Travel_Rarely"/>
    <s v="35 - 44"/>
    <s v="Current Employees"/>
    <s v="Sales"/>
    <x v="3"/>
    <s v="STAFF-1909"/>
    <n v="1909"/>
    <x v="0"/>
    <s v="Sales Executive"/>
    <s v="Married"/>
    <s v="No"/>
    <s v="Y"/>
    <n v="3"/>
    <n v="-2"/>
    <n v="0"/>
    <n v="41"/>
    <n v="0"/>
    <m/>
    <n v="0"/>
    <n v="1"/>
    <n v="337"/>
    <n v="8"/>
    <s v="Bachelor's Degree"/>
    <n v="1"/>
    <n v="3"/>
    <n v="54"/>
    <n v="3"/>
    <n v="2"/>
    <n v="1"/>
    <n v="4393"/>
    <n v="26841"/>
    <n v="5"/>
    <n v="21"/>
    <n v="4"/>
    <n v="3"/>
    <n v="80"/>
    <n v="1"/>
    <n v="14"/>
    <n v="3"/>
    <n v="5"/>
    <n v="4"/>
    <n v="1"/>
    <n v="4"/>
  </r>
  <r>
    <s v="No"/>
    <s v="Travel_Rarely"/>
    <s v="35 - 44"/>
    <s v="Current Employees"/>
    <s v="Sales"/>
    <x v="0"/>
    <s v="STAFF-1554"/>
    <n v="1554"/>
    <x v="0"/>
    <s v="Sales Representative"/>
    <s v="Married"/>
    <s v="No"/>
    <s v="Y"/>
    <n v="5"/>
    <n v="-2"/>
    <n v="0"/>
    <n v="35"/>
    <n v="0"/>
    <m/>
    <n v="0"/>
    <n v="1"/>
    <n v="1402"/>
    <n v="28"/>
    <s v="Master's Degree"/>
    <n v="1"/>
    <n v="2"/>
    <n v="98"/>
    <n v="2"/>
    <n v="1"/>
    <n v="3"/>
    <n v="2430"/>
    <n v="26204"/>
    <n v="0"/>
    <n v="23"/>
    <n v="4"/>
    <n v="1"/>
    <n v="80"/>
    <n v="2"/>
    <n v="6"/>
    <n v="3"/>
    <n v="5"/>
    <n v="3"/>
    <n v="4"/>
    <n v="2"/>
  </r>
  <r>
    <s v="No"/>
    <s v="Travel_Rarely"/>
    <s v="25 - 34"/>
    <s v="Current Employees"/>
    <s v="Sales"/>
    <x v="3"/>
    <s v="STAFF-2035"/>
    <n v="2035"/>
    <x v="0"/>
    <s v="Sales Executive"/>
    <s v="Married"/>
    <s v="No"/>
    <s v="Y"/>
    <n v="2"/>
    <n v="-2"/>
    <n v="0"/>
    <n v="34"/>
    <n v="0"/>
    <m/>
    <n v="0"/>
    <n v="1"/>
    <n v="704"/>
    <n v="28"/>
    <s v="Bachelor's Degree"/>
    <n v="1"/>
    <n v="4"/>
    <n v="95"/>
    <n v="2"/>
    <n v="2"/>
    <n v="1"/>
    <n v="6712"/>
    <n v="8978"/>
    <n v="1"/>
    <n v="21"/>
    <n v="4"/>
    <n v="4"/>
    <n v="80"/>
    <n v="2"/>
    <n v="8"/>
    <n v="3"/>
    <n v="8"/>
    <n v="7"/>
    <n v="1"/>
    <n v="7"/>
  </r>
  <r>
    <s v="No"/>
    <s v="Non-Travel"/>
    <s v="Over 55"/>
    <s v="Current Employees"/>
    <s v="R&amp;D"/>
    <x v="0"/>
    <s v="STAFF-2026"/>
    <n v="2026"/>
    <x v="1"/>
    <s v="Healthcare Representative"/>
    <s v="Divorced"/>
    <s v="No"/>
    <s v="Y"/>
    <n v="2"/>
    <n v="-2"/>
    <n v="0"/>
    <n v="56"/>
    <n v="0"/>
    <m/>
    <n v="0"/>
    <n v="1"/>
    <n v="667"/>
    <n v="1"/>
    <s v="Master's Degree"/>
    <n v="1"/>
    <n v="3"/>
    <n v="57"/>
    <n v="3"/>
    <n v="2"/>
    <n v="3"/>
    <n v="6306"/>
    <n v="26236"/>
    <n v="1"/>
    <n v="21"/>
    <n v="4"/>
    <n v="1"/>
    <n v="80"/>
    <n v="1"/>
    <n v="13"/>
    <n v="2"/>
    <n v="13"/>
    <n v="12"/>
    <n v="1"/>
    <n v="9"/>
  </r>
  <r>
    <s v="No"/>
    <s v="Non-Travel"/>
    <s v="35 - 44"/>
    <s v="Current Employees"/>
    <s v="R&amp;D"/>
    <x v="0"/>
    <s v="STAFF-1949"/>
    <n v="1949"/>
    <x v="1"/>
    <s v="Laboratory Technician"/>
    <s v="Married"/>
    <s v="No"/>
    <s v="Y"/>
    <n v="3"/>
    <n v="-2"/>
    <n v="0"/>
    <n v="36"/>
    <n v="0"/>
    <m/>
    <n v="0"/>
    <n v="1"/>
    <n v="1351"/>
    <n v="9"/>
    <s v="Master's Degree"/>
    <n v="1"/>
    <n v="1"/>
    <n v="66"/>
    <n v="4"/>
    <n v="1"/>
    <n v="2"/>
    <n v="2810"/>
    <n v="9238"/>
    <n v="1"/>
    <n v="22"/>
    <n v="4"/>
    <n v="2"/>
    <n v="80"/>
    <n v="0"/>
    <n v="5"/>
    <n v="3"/>
    <n v="5"/>
    <n v="4"/>
    <n v="0"/>
    <n v="2"/>
  </r>
  <r>
    <s v="No"/>
    <s v="Non-Travel"/>
    <s v="45 - 54"/>
    <s v="Current Employees"/>
    <s v="R&amp;D"/>
    <x v="0"/>
    <s v="STAFF-1712"/>
    <n v="1712"/>
    <x v="1"/>
    <s v="Healthcare Representative"/>
    <s v="Married"/>
    <s v="No"/>
    <s v="Y"/>
    <n v="3"/>
    <n v="-2"/>
    <n v="0"/>
    <n v="45"/>
    <n v="0"/>
    <m/>
    <n v="0"/>
    <n v="1"/>
    <n v="1238"/>
    <n v="1"/>
    <s v="High School"/>
    <n v="1"/>
    <n v="3"/>
    <n v="74"/>
    <n v="2"/>
    <n v="3"/>
    <n v="3"/>
    <n v="10748"/>
    <n v="3395"/>
    <n v="3"/>
    <n v="23"/>
    <n v="4"/>
    <n v="4"/>
    <n v="80"/>
    <n v="1"/>
    <n v="25"/>
    <n v="2"/>
    <n v="23"/>
    <n v="15"/>
    <n v="14"/>
    <n v="4"/>
  </r>
  <r>
    <s v="No"/>
    <s v="Non-Travel"/>
    <s v="35 - 44"/>
    <s v="Current Employees"/>
    <s v="R&amp;D"/>
    <x v="4"/>
    <s v="STAFF-1854"/>
    <n v="1854"/>
    <x v="1"/>
    <s v="Research Scientist"/>
    <s v="Married"/>
    <s v="No"/>
    <s v="Y"/>
    <n v="1"/>
    <n v="-2"/>
    <n v="0"/>
    <n v="42"/>
    <n v="0"/>
    <m/>
    <n v="0"/>
    <n v="1"/>
    <n v="355"/>
    <n v="10"/>
    <s v="Master's Degree"/>
    <n v="1"/>
    <n v="4"/>
    <n v="38"/>
    <n v="3"/>
    <n v="1"/>
    <n v="4"/>
    <n v="2936"/>
    <n v="6161"/>
    <n v="3"/>
    <n v="22"/>
    <n v="4"/>
    <n v="2"/>
    <n v="80"/>
    <n v="2"/>
    <n v="10"/>
    <n v="2"/>
    <n v="6"/>
    <n v="3"/>
    <n v="3"/>
    <n v="3"/>
  </r>
  <r>
    <s v="No"/>
    <s v="Non-Travel"/>
    <s v="25 - 34"/>
    <s v="Current Employees"/>
    <s v="R&amp;D"/>
    <x v="2"/>
    <s v="STAFF-1693"/>
    <n v="1693"/>
    <x v="1"/>
    <s v="Laboratory Technician"/>
    <s v="Single"/>
    <s v="No"/>
    <s v="Y"/>
    <n v="5"/>
    <n v="-2"/>
    <n v="0"/>
    <n v="26"/>
    <n v="0"/>
    <m/>
    <n v="0"/>
    <n v="1"/>
    <n v="786"/>
    <n v="7"/>
    <s v="Bachelor's Degree"/>
    <n v="1"/>
    <n v="4"/>
    <n v="76"/>
    <n v="3"/>
    <n v="1"/>
    <n v="4"/>
    <n v="2570"/>
    <n v="11925"/>
    <n v="1"/>
    <n v="20"/>
    <n v="4"/>
    <n v="3"/>
    <n v="80"/>
    <n v="0"/>
    <n v="7"/>
    <n v="3"/>
    <n v="7"/>
    <n v="7"/>
    <n v="5"/>
    <n v="7"/>
  </r>
  <r>
    <s v="No"/>
    <s v="Non-Travel"/>
    <s v="Over 55"/>
    <s v="Current Employees"/>
    <s v="Sales"/>
    <x v="2"/>
    <s v="STAFF-1824"/>
    <n v="1824"/>
    <x v="1"/>
    <s v="Manager"/>
    <s v="Divorced"/>
    <s v="No"/>
    <s v="Y"/>
    <n v="0"/>
    <n v="-2"/>
    <n v="0"/>
    <n v="58"/>
    <n v="0"/>
    <m/>
    <n v="0"/>
    <n v="1"/>
    <n v="350"/>
    <n v="2"/>
    <s v="Bachelor's Degree"/>
    <n v="1"/>
    <n v="2"/>
    <n v="52"/>
    <n v="3"/>
    <n v="4"/>
    <n v="2"/>
    <n v="16291"/>
    <n v="22577"/>
    <n v="4"/>
    <n v="22"/>
    <n v="4"/>
    <n v="4"/>
    <n v="80"/>
    <n v="1"/>
    <n v="37"/>
    <n v="2"/>
    <n v="16"/>
    <n v="9"/>
    <n v="14"/>
    <n v="14"/>
  </r>
  <r>
    <s v="No"/>
    <s v="Non-Travel"/>
    <s v="35 - 44"/>
    <s v="Current Employees"/>
    <s v="Sales"/>
    <x v="3"/>
    <s v="STAFF-2036"/>
    <n v="2036"/>
    <x v="1"/>
    <s v="Sales Executive"/>
    <s v="Divorced"/>
    <s v="No"/>
    <s v="Y"/>
    <n v="4"/>
    <n v="-2"/>
    <n v="0"/>
    <n v="36"/>
    <n v="0"/>
    <m/>
    <n v="0"/>
    <n v="1"/>
    <n v="301"/>
    <n v="15"/>
    <s v="Master's Degree"/>
    <n v="1"/>
    <n v="4"/>
    <n v="88"/>
    <n v="1"/>
    <n v="2"/>
    <n v="1"/>
    <n v="5406"/>
    <n v="10436"/>
    <n v="1"/>
    <n v="24"/>
    <n v="4"/>
    <n v="1"/>
    <n v="80"/>
    <n v="1"/>
    <n v="15"/>
    <n v="2"/>
    <n v="15"/>
    <n v="12"/>
    <n v="11"/>
    <n v="11"/>
  </r>
  <r>
    <s v="No"/>
    <s v="Travel_Frequently"/>
    <s v="35 - 44"/>
    <s v="Current Employees"/>
    <s v="HR"/>
    <x v="5"/>
    <s v="STAFF-1890"/>
    <n v="1890"/>
    <x v="1"/>
    <s v="Human Resources"/>
    <s v="Single"/>
    <s v="No"/>
    <s v="Y"/>
    <n v="2"/>
    <n v="-2"/>
    <n v="0"/>
    <n v="36"/>
    <n v="0"/>
    <m/>
    <n v="0"/>
    <n v="1"/>
    <n v="1213"/>
    <n v="2"/>
    <s v="High School"/>
    <n v="1"/>
    <n v="2"/>
    <n v="94"/>
    <n v="2"/>
    <n v="2"/>
    <n v="4"/>
    <n v="3886"/>
    <n v="4223"/>
    <n v="1"/>
    <n v="21"/>
    <n v="4"/>
    <n v="4"/>
    <n v="80"/>
    <n v="0"/>
    <n v="10"/>
    <n v="2"/>
    <n v="10"/>
    <n v="1"/>
    <n v="0"/>
    <n v="8"/>
  </r>
  <r>
    <s v="No"/>
    <s v="Travel_Frequently"/>
    <s v="25 - 34"/>
    <s v="Current Employees"/>
    <s v="R&amp;D"/>
    <x v="0"/>
    <s v="STAFF-1970"/>
    <n v="1970"/>
    <x v="1"/>
    <s v="Healthcare Representative"/>
    <s v="Divorced"/>
    <s v="No"/>
    <s v="Y"/>
    <n v="2"/>
    <n v="-2"/>
    <n v="0"/>
    <n v="33"/>
    <n v="0"/>
    <m/>
    <n v="0"/>
    <n v="1"/>
    <n v="1303"/>
    <n v="7"/>
    <s v="Associates Degree"/>
    <n v="1"/>
    <n v="4"/>
    <n v="36"/>
    <n v="3"/>
    <n v="2"/>
    <n v="3"/>
    <n v="5968"/>
    <n v="18079"/>
    <n v="1"/>
    <n v="20"/>
    <n v="4"/>
    <n v="3"/>
    <n v="80"/>
    <n v="3"/>
    <n v="9"/>
    <n v="3"/>
    <n v="9"/>
    <n v="7"/>
    <n v="2"/>
    <n v="8"/>
  </r>
  <r>
    <s v="No"/>
    <s v="Travel_Frequently"/>
    <s v="25 - 34"/>
    <s v="Current Employees"/>
    <s v="R&amp;D"/>
    <x v="0"/>
    <s v="STAFF-1956"/>
    <n v="1956"/>
    <x v="1"/>
    <s v="Research Scientist"/>
    <s v="Married"/>
    <s v="No"/>
    <s v="Y"/>
    <n v="6"/>
    <n v="-2"/>
    <n v="0"/>
    <n v="31"/>
    <n v="0"/>
    <m/>
    <n v="0"/>
    <n v="1"/>
    <n v="1125"/>
    <n v="1"/>
    <s v="Bachelor's Degree"/>
    <n v="1"/>
    <n v="4"/>
    <n v="48"/>
    <n v="1"/>
    <n v="2"/>
    <n v="1"/>
    <n v="5003"/>
    <n v="5771"/>
    <n v="1"/>
    <n v="21"/>
    <n v="4"/>
    <n v="2"/>
    <n v="80"/>
    <n v="0"/>
    <n v="10"/>
    <n v="3"/>
    <n v="10"/>
    <n v="8"/>
    <n v="8"/>
    <n v="7"/>
  </r>
  <r>
    <s v="No"/>
    <s v="Travel_Frequently"/>
    <s v="45 - 54"/>
    <s v="Current Employees"/>
    <s v="R&amp;D"/>
    <x v="2"/>
    <s v="STAFF-1644"/>
    <n v="1644"/>
    <x v="1"/>
    <s v="Manager"/>
    <s v="Married"/>
    <s v="No"/>
    <s v="Y"/>
    <n v="3"/>
    <n v="-2"/>
    <n v="0"/>
    <n v="48"/>
    <n v="0"/>
    <m/>
    <n v="0"/>
    <n v="1"/>
    <n v="365"/>
    <n v="4"/>
    <s v="Doctoral Degree"/>
    <n v="1"/>
    <n v="3"/>
    <n v="89"/>
    <n v="2"/>
    <n v="4"/>
    <n v="4"/>
    <n v="15202"/>
    <n v="5602"/>
    <n v="2"/>
    <n v="25"/>
    <n v="4"/>
    <n v="2"/>
    <n v="80"/>
    <n v="1"/>
    <n v="23"/>
    <n v="3"/>
    <n v="2"/>
    <n v="2"/>
    <n v="2"/>
    <n v="2"/>
  </r>
  <r>
    <s v="No"/>
    <s v="Travel_Frequently"/>
    <s v="35 - 44"/>
    <s v="Current Employees"/>
    <s v="Sales"/>
    <x v="0"/>
    <s v="STAFF-1849"/>
    <n v="1849"/>
    <x v="1"/>
    <s v="Sales Executive"/>
    <s v="Married"/>
    <s v="No"/>
    <s v="Y"/>
    <n v="5"/>
    <n v="-2"/>
    <n v="0"/>
    <n v="43"/>
    <n v="0"/>
    <m/>
    <n v="0"/>
    <n v="1"/>
    <n v="1422"/>
    <n v="2"/>
    <s v="Master's Degree"/>
    <n v="1"/>
    <n v="1"/>
    <n v="92"/>
    <n v="3"/>
    <n v="2"/>
    <n v="4"/>
    <n v="5675"/>
    <n v="19246"/>
    <n v="1"/>
    <n v="20"/>
    <n v="4"/>
    <n v="3"/>
    <n v="80"/>
    <n v="1"/>
    <n v="7"/>
    <n v="3"/>
    <n v="7"/>
    <n v="7"/>
    <n v="7"/>
    <n v="7"/>
  </r>
  <r>
    <s v="No"/>
    <s v="Travel_Rarely"/>
    <s v="25 - 34"/>
    <s v="Current Employees"/>
    <s v="HR"/>
    <x v="0"/>
    <s v="STAFF-1499"/>
    <n v="1499"/>
    <x v="1"/>
    <s v="Human Resources"/>
    <s v="Divorced"/>
    <s v="No"/>
    <s v="Y"/>
    <n v="3"/>
    <n v="-2"/>
    <n v="0"/>
    <n v="30"/>
    <n v="0"/>
    <m/>
    <n v="0"/>
    <n v="1"/>
    <n v="330"/>
    <n v="1"/>
    <s v="Bachelor's Degree"/>
    <n v="1"/>
    <n v="3"/>
    <n v="46"/>
    <n v="3"/>
    <n v="1"/>
    <n v="3"/>
    <n v="2064"/>
    <n v="15428"/>
    <n v="0"/>
    <n v="21"/>
    <n v="4"/>
    <n v="1"/>
    <n v="80"/>
    <n v="1"/>
    <n v="6"/>
    <n v="4"/>
    <n v="5"/>
    <n v="3"/>
    <n v="1"/>
    <n v="3"/>
  </r>
  <r>
    <s v="No"/>
    <s v="Travel_Rarely"/>
    <s v="Over 55"/>
    <s v="Current Employees"/>
    <s v="R&amp;D"/>
    <x v="2"/>
    <s v="STAFF-1697"/>
    <n v="1697"/>
    <x v="1"/>
    <s v="Healthcare Representative"/>
    <s v="Divorced"/>
    <s v="No"/>
    <s v="Y"/>
    <n v="2"/>
    <n v="-2"/>
    <n v="0"/>
    <n v="60"/>
    <n v="0"/>
    <m/>
    <n v="0"/>
    <n v="1"/>
    <n v="370"/>
    <n v="1"/>
    <s v="Master's Degree"/>
    <n v="1"/>
    <n v="3"/>
    <n v="92"/>
    <n v="1"/>
    <n v="3"/>
    <n v="4"/>
    <n v="10883"/>
    <n v="20467"/>
    <n v="3"/>
    <n v="20"/>
    <n v="4"/>
    <n v="3"/>
    <n v="80"/>
    <n v="1"/>
    <n v="19"/>
    <n v="4"/>
    <n v="1"/>
    <n v="0"/>
    <n v="0"/>
    <n v="0"/>
  </r>
  <r>
    <s v="No"/>
    <s v="Travel_Rarely"/>
    <s v="35 - 44"/>
    <s v="Current Employees"/>
    <s v="R&amp;D"/>
    <x v="0"/>
    <s v="STAFF-1664"/>
    <n v="1664"/>
    <x v="1"/>
    <s v="Healthcare Representative"/>
    <s v="Divorced"/>
    <s v="No"/>
    <s v="Y"/>
    <n v="3"/>
    <n v="-2"/>
    <n v="0"/>
    <n v="36"/>
    <n v="0"/>
    <m/>
    <n v="0"/>
    <n v="1"/>
    <n v="1040"/>
    <n v="3"/>
    <s v="Associates Degree"/>
    <n v="1"/>
    <n v="4"/>
    <n v="79"/>
    <n v="4"/>
    <n v="2"/>
    <n v="1"/>
    <n v="6842"/>
    <n v="26308"/>
    <n v="6"/>
    <n v="20"/>
    <n v="4"/>
    <n v="1"/>
    <n v="80"/>
    <n v="1"/>
    <n v="13"/>
    <n v="3"/>
    <n v="5"/>
    <n v="4"/>
    <n v="0"/>
    <n v="4"/>
  </r>
  <r>
    <s v="No"/>
    <s v="Travel_Rarely"/>
    <s v="35 - 44"/>
    <s v="Current Employees"/>
    <s v="R&amp;D"/>
    <x v="0"/>
    <s v="STAFF-1772"/>
    <n v="1772"/>
    <x v="1"/>
    <s v="Laboratory Technician"/>
    <s v="Divorced"/>
    <s v="No"/>
    <s v="Y"/>
    <n v="2"/>
    <n v="-2"/>
    <n v="0"/>
    <n v="41"/>
    <n v="0"/>
    <m/>
    <n v="0"/>
    <n v="1"/>
    <n v="548"/>
    <n v="9"/>
    <s v="Master's Degree"/>
    <n v="1"/>
    <n v="3"/>
    <n v="94"/>
    <n v="3"/>
    <n v="1"/>
    <n v="1"/>
    <n v="2289"/>
    <n v="20520"/>
    <n v="1"/>
    <n v="20"/>
    <n v="4"/>
    <n v="2"/>
    <n v="80"/>
    <n v="2"/>
    <n v="5"/>
    <n v="3"/>
    <n v="5"/>
    <n v="3"/>
    <n v="0"/>
    <n v="4"/>
  </r>
  <r>
    <s v="No"/>
    <s v="Travel_Rarely"/>
    <s v="35 - 44"/>
    <s v="Current Employees"/>
    <s v="R&amp;D"/>
    <x v="2"/>
    <s v="STAFF-1768"/>
    <n v="1768"/>
    <x v="1"/>
    <s v="Laboratory Technician"/>
    <s v="Divorced"/>
    <s v="No"/>
    <s v="Y"/>
    <n v="6"/>
    <n v="-2"/>
    <n v="0"/>
    <n v="42"/>
    <n v="0"/>
    <m/>
    <n v="0"/>
    <n v="1"/>
    <n v="855"/>
    <n v="12"/>
    <s v="Bachelor's Degree"/>
    <n v="1"/>
    <n v="2"/>
    <n v="57"/>
    <n v="3"/>
    <n v="1"/>
    <n v="2"/>
    <n v="2766"/>
    <n v="8952"/>
    <n v="8"/>
    <n v="22"/>
    <n v="4"/>
    <n v="2"/>
    <n v="80"/>
    <n v="3"/>
    <n v="7"/>
    <n v="2"/>
    <n v="5"/>
    <n v="3"/>
    <n v="0"/>
    <n v="4"/>
  </r>
  <r>
    <s v="No"/>
    <s v="Travel_Rarely"/>
    <s v="35 - 44"/>
    <s v="Current Employees"/>
    <s v="R&amp;D"/>
    <x v="2"/>
    <s v="STAFF-1654"/>
    <n v="1654"/>
    <x v="1"/>
    <s v="Manufacturing Director"/>
    <s v="Married"/>
    <s v="No"/>
    <s v="Y"/>
    <n v="3"/>
    <n v="-2"/>
    <n v="0"/>
    <n v="39"/>
    <n v="0"/>
    <m/>
    <n v="0"/>
    <n v="1"/>
    <n v="492"/>
    <n v="12"/>
    <s v="Bachelor's Degree"/>
    <n v="1"/>
    <n v="4"/>
    <n v="66"/>
    <n v="3"/>
    <n v="2"/>
    <n v="2"/>
    <n v="5295"/>
    <n v="7693"/>
    <n v="4"/>
    <n v="21"/>
    <n v="4"/>
    <n v="3"/>
    <n v="80"/>
    <n v="0"/>
    <n v="7"/>
    <n v="3"/>
    <n v="5"/>
    <n v="4"/>
    <n v="1"/>
    <n v="0"/>
  </r>
  <r>
    <s v="No"/>
    <s v="Travel_Rarely"/>
    <s v="35 - 44"/>
    <s v="Current Employees"/>
    <s v="R&amp;D"/>
    <x v="2"/>
    <s v="STAFF-1936"/>
    <n v="1936"/>
    <x v="1"/>
    <s v="Manufacturing Director"/>
    <s v="Married"/>
    <s v="No"/>
    <s v="Y"/>
    <n v="3"/>
    <n v="-2"/>
    <n v="0"/>
    <n v="39"/>
    <n v="0"/>
    <m/>
    <n v="0"/>
    <n v="1"/>
    <n v="867"/>
    <n v="9"/>
    <s v="Associates Degree"/>
    <n v="1"/>
    <n v="1"/>
    <n v="87"/>
    <n v="3"/>
    <n v="2"/>
    <n v="1"/>
    <n v="5151"/>
    <n v="12315"/>
    <n v="1"/>
    <n v="25"/>
    <n v="4"/>
    <n v="4"/>
    <n v="80"/>
    <n v="1"/>
    <n v="10"/>
    <n v="3"/>
    <n v="10"/>
    <n v="0"/>
    <n v="7"/>
    <n v="9"/>
  </r>
  <r>
    <s v="No"/>
    <s v="Travel_Rarely"/>
    <s v="Over 55"/>
    <s v="Current Employees"/>
    <s v="R&amp;D"/>
    <x v="4"/>
    <s v="STAFF-1873"/>
    <n v="1873"/>
    <x v="1"/>
    <s v="Research Scientist"/>
    <s v="Married"/>
    <s v="No"/>
    <s v="Y"/>
    <n v="2"/>
    <n v="-2"/>
    <n v="0"/>
    <n v="55"/>
    <n v="0"/>
    <m/>
    <n v="0"/>
    <n v="1"/>
    <n v="836"/>
    <n v="2"/>
    <s v="Master's Degree"/>
    <n v="1"/>
    <n v="4"/>
    <n v="98"/>
    <n v="2"/>
    <n v="1"/>
    <n v="4"/>
    <n v="2662"/>
    <n v="7975"/>
    <n v="8"/>
    <n v="20"/>
    <n v="4"/>
    <n v="2"/>
    <n v="80"/>
    <n v="1"/>
    <n v="19"/>
    <n v="4"/>
    <n v="5"/>
    <n v="2"/>
    <n v="0"/>
    <n v="4"/>
  </r>
  <r>
    <s v="No"/>
    <s v="Travel_Rarely"/>
    <s v="Over 55"/>
    <s v="Current Employees"/>
    <s v="R&amp;D"/>
    <x v="0"/>
    <s v="STAFF-1483"/>
    <n v="1483"/>
    <x v="1"/>
    <s v="Research Scientist"/>
    <s v="Married"/>
    <s v="No"/>
    <s v="Y"/>
    <n v="2"/>
    <n v="-2"/>
    <n v="0"/>
    <n v="57"/>
    <n v="0"/>
    <m/>
    <n v="0"/>
    <n v="1"/>
    <n v="405"/>
    <n v="1"/>
    <s v="Associates Degree"/>
    <n v="1"/>
    <n v="2"/>
    <n v="93"/>
    <n v="4"/>
    <n v="2"/>
    <n v="3"/>
    <n v="4900"/>
    <n v="2721"/>
    <n v="0"/>
    <n v="24"/>
    <n v="4"/>
    <n v="1"/>
    <n v="80"/>
    <n v="1"/>
    <n v="13"/>
    <n v="2"/>
    <n v="12"/>
    <n v="9"/>
    <n v="2"/>
    <n v="8"/>
  </r>
  <r>
    <s v="No"/>
    <s v="Travel_Rarely"/>
    <s v="35 - 44"/>
    <s v="Current Employees"/>
    <s v="R&amp;D"/>
    <x v="0"/>
    <s v="STAFF-1666"/>
    <n v="1666"/>
    <x v="1"/>
    <s v="Research Director"/>
    <s v="Married"/>
    <s v="No"/>
    <s v="Y"/>
    <n v="3"/>
    <n v="-2"/>
    <n v="0"/>
    <n v="43"/>
    <n v="0"/>
    <m/>
    <n v="0"/>
    <n v="1"/>
    <n v="1291"/>
    <n v="15"/>
    <s v="Associates Degree"/>
    <n v="1"/>
    <n v="3"/>
    <n v="65"/>
    <n v="2"/>
    <n v="4"/>
    <n v="3"/>
    <n v="17603"/>
    <n v="3525"/>
    <n v="1"/>
    <n v="24"/>
    <n v="4"/>
    <n v="1"/>
    <n v="80"/>
    <n v="1"/>
    <n v="14"/>
    <n v="3"/>
    <n v="14"/>
    <n v="10"/>
    <n v="6"/>
    <n v="11"/>
  </r>
  <r>
    <s v="No"/>
    <s v="Travel_Rarely"/>
    <s v="35 - 44"/>
    <s v="Current Employees"/>
    <s v="R&amp;D"/>
    <x v="0"/>
    <s v="STAFF-1999"/>
    <n v="1999"/>
    <x v="1"/>
    <s v="Research Scientist"/>
    <s v="Married"/>
    <s v="No"/>
    <s v="Y"/>
    <n v="3"/>
    <n v="-2"/>
    <n v="0"/>
    <n v="41"/>
    <n v="0"/>
    <m/>
    <n v="0"/>
    <n v="1"/>
    <n v="642"/>
    <n v="1"/>
    <s v="Bachelor's Degree"/>
    <n v="1"/>
    <n v="4"/>
    <n v="76"/>
    <n v="3"/>
    <n v="1"/>
    <n v="4"/>
    <n v="2782"/>
    <n v="21412"/>
    <n v="3"/>
    <n v="22"/>
    <n v="4"/>
    <n v="1"/>
    <n v="80"/>
    <n v="1"/>
    <n v="12"/>
    <n v="3"/>
    <n v="5"/>
    <n v="3"/>
    <n v="1"/>
    <n v="0"/>
  </r>
  <r>
    <s v="No"/>
    <s v="Travel_Rarely"/>
    <s v="45 - 54"/>
    <s v="Current Employees"/>
    <s v="R&amp;D"/>
    <x v="4"/>
    <s v="STAFF-1546"/>
    <n v="1546"/>
    <x v="1"/>
    <s v="Research Scientist"/>
    <s v="Married"/>
    <s v="No"/>
    <s v="Y"/>
    <n v="3"/>
    <n v="-2"/>
    <n v="0"/>
    <n v="45"/>
    <n v="0"/>
    <m/>
    <n v="0"/>
    <n v="1"/>
    <n v="950"/>
    <n v="28"/>
    <s v="Bachelor's Degree"/>
    <n v="1"/>
    <n v="4"/>
    <n v="97"/>
    <n v="3"/>
    <n v="1"/>
    <n v="4"/>
    <n v="2132"/>
    <n v="4585"/>
    <n v="4"/>
    <n v="20"/>
    <n v="4"/>
    <n v="4"/>
    <n v="80"/>
    <n v="1"/>
    <n v="8"/>
    <n v="3"/>
    <n v="5"/>
    <n v="4"/>
    <n v="0"/>
    <n v="3"/>
  </r>
  <r>
    <s v="No"/>
    <s v="Travel_Rarely"/>
    <s v="45 - 54"/>
    <s v="Current Employees"/>
    <s v="R&amp;D"/>
    <x v="2"/>
    <s v="STAFF-1993"/>
    <n v="1993"/>
    <x v="1"/>
    <s v="Healthcare Representative"/>
    <s v="Single"/>
    <s v="No"/>
    <s v="Y"/>
    <n v="3"/>
    <n v="-2"/>
    <n v="0"/>
    <n v="47"/>
    <n v="0"/>
    <m/>
    <n v="0"/>
    <n v="1"/>
    <n v="1180"/>
    <n v="25"/>
    <s v="Bachelor's Degree"/>
    <n v="1"/>
    <n v="1"/>
    <n v="84"/>
    <n v="3"/>
    <n v="3"/>
    <n v="3"/>
    <n v="8633"/>
    <n v="13084"/>
    <n v="2"/>
    <n v="23"/>
    <n v="4"/>
    <n v="2"/>
    <n v="80"/>
    <n v="0"/>
    <n v="25"/>
    <n v="3"/>
    <n v="17"/>
    <n v="14"/>
    <n v="12"/>
    <n v="11"/>
  </r>
  <r>
    <s v="No"/>
    <s v="Travel_Rarely"/>
    <s v="35 - 44"/>
    <s v="Current Employees"/>
    <s v="R&amp;D"/>
    <x v="2"/>
    <s v="STAFF-1800"/>
    <n v="1800"/>
    <x v="1"/>
    <s v="Research Director"/>
    <s v="Single"/>
    <s v="No"/>
    <s v="Y"/>
    <n v="3"/>
    <n v="-2"/>
    <n v="0"/>
    <n v="39"/>
    <n v="0"/>
    <m/>
    <n v="0"/>
    <n v="1"/>
    <n v="1253"/>
    <n v="10"/>
    <s v="High School"/>
    <n v="1"/>
    <n v="3"/>
    <n v="65"/>
    <n v="3"/>
    <n v="3"/>
    <n v="3"/>
    <n v="13464"/>
    <n v="7914"/>
    <n v="7"/>
    <n v="21"/>
    <n v="4"/>
    <n v="3"/>
    <n v="80"/>
    <n v="0"/>
    <n v="9"/>
    <n v="3"/>
    <n v="4"/>
    <n v="3"/>
    <n v="2"/>
    <n v="2"/>
  </r>
  <r>
    <s v="No"/>
    <s v="Travel_Rarely"/>
    <s v="25 - 34"/>
    <s v="Current Employees"/>
    <s v="R&amp;D"/>
    <x v="2"/>
    <s v="STAFF-1516"/>
    <n v="1516"/>
    <x v="1"/>
    <s v="Manager"/>
    <s v="Single"/>
    <s v="No"/>
    <s v="Y"/>
    <n v="5"/>
    <n v="-2"/>
    <n v="0"/>
    <n v="32"/>
    <n v="0"/>
    <m/>
    <n v="0"/>
    <n v="1"/>
    <n v="495"/>
    <n v="10"/>
    <s v="Bachelor's Degree"/>
    <n v="1"/>
    <n v="3"/>
    <n v="64"/>
    <n v="3"/>
    <n v="3"/>
    <n v="4"/>
    <n v="11244"/>
    <n v="21072"/>
    <n v="2"/>
    <n v="25"/>
    <n v="4"/>
    <n v="2"/>
    <n v="80"/>
    <n v="0"/>
    <n v="10"/>
    <n v="4"/>
    <n v="5"/>
    <n v="2"/>
    <n v="0"/>
    <n v="0"/>
  </r>
  <r>
    <s v="No"/>
    <s v="Travel_Rarely"/>
    <s v="25 - 34"/>
    <s v="Current Employees"/>
    <s v="R&amp;D"/>
    <x v="0"/>
    <s v="STAFF-1966"/>
    <n v="1966"/>
    <x v="1"/>
    <s v="Manufacturing Director"/>
    <s v="Single"/>
    <s v="No"/>
    <s v="Y"/>
    <n v="1"/>
    <n v="-2"/>
    <n v="0"/>
    <n v="32"/>
    <n v="0"/>
    <m/>
    <n v="0"/>
    <n v="1"/>
    <n v="1373"/>
    <n v="5"/>
    <s v="Master's Degree"/>
    <n v="1"/>
    <n v="4"/>
    <n v="56"/>
    <n v="2"/>
    <n v="2"/>
    <n v="4"/>
    <n v="9679"/>
    <n v="10138"/>
    <n v="8"/>
    <n v="24"/>
    <n v="4"/>
    <n v="2"/>
    <n v="80"/>
    <n v="0"/>
    <n v="8"/>
    <n v="3"/>
    <n v="1"/>
    <n v="0"/>
    <n v="0"/>
    <n v="0"/>
  </r>
  <r>
    <s v="No"/>
    <s v="Travel_Rarely"/>
    <s v="35 - 44"/>
    <s v="Current Employees"/>
    <s v="R&amp;D"/>
    <x v="1"/>
    <s v="STAFF-1595"/>
    <n v="1595"/>
    <x v="1"/>
    <s v="Manager"/>
    <s v="Single"/>
    <s v="No"/>
    <s v="Y"/>
    <n v="2"/>
    <n v="-2"/>
    <n v="0"/>
    <n v="42"/>
    <n v="0"/>
    <m/>
    <n v="0"/>
    <n v="1"/>
    <n v="1059"/>
    <n v="9"/>
    <s v="Associates Degree"/>
    <n v="1"/>
    <n v="4"/>
    <n v="93"/>
    <n v="2"/>
    <n v="5"/>
    <n v="4"/>
    <n v="19613"/>
    <n v="26362"/>
    <n v="8"/>
    <n v="22"/>
    <n v="4"/>
    <n v="4"/>
    <n v="80"/>
    <n v="0"/>
    <n v="24"/>
    <n v="3"/>
    <n v="1"/>
    <n v="0"/>
    <n v="0"/>
    <n v="1"/>
  </r>
  <r>
    <s v="No"/>
    <s v="Travel_Rarely"/>
    <s v="Over 55"/>
    <s v="Current Employees"/>
    <s v="Sales"/>
    <x v="3"/>
    <s v="STAFF-1578"/>
    <n v="1578"/>
    <x v="1"/>
    <s v="Manager"/>
    <s v="Married"/>
    <s v="No"/>
    <s v="Y"/>
    <n v="3"/>
    <n v="-2"/>
    <n v="0"/>
    <n v="55"/>
    <n v="0"/>
    <m/>
    <n v="0"/>
    <n v="1"/>
    <n v="685"/>
    <n v="26"/>
    <s v="Doctoral Degree"/>
    <n v="1"/>
    <n v="3"/>
    <n v="60"/>
    <n v="2"/>
    <n v="5"/>
    <n v="1"/>
    <n v="19586"/>
    <n v="23037"/>
    <n v="1"/>
    <n v="21"/>
    <n v="4"/>
    <n v="3"/>
    <n v="80"/>
    <n v="1"/>
    <n v="36"/>
    <n v="3"/>
    <n v="36"/>
    <n v="6"/>
    <n v="2"/>
    <n v="13"/>
  </r>
  <r>
    <s v="No"/>
    <s v="Travel_Rarely"/>
    <s v="25 - 34"/>
    <s v="Current Employees"/>
    <s v="Sales"/>
    <x v="4"/>
    <s v="STAFF-1823"/>
    <n v="1823"/>
    <x v="1"/>
    <s v="Sales Executive"/>
    <s v="Married"/>
    <s v="No"/>
    <s v="Y"/>
    <n v="5"/>
    <n v="-2"/>
    <n v="0"/>
    <n v="34"/>
    <n v="0"/>
    <m/>
    <n v="0"/>
    <n v="1"/>
    <n v="810"/>
    <n v="8"/>
    <s v="Associates Degree"/>
    <n v="1"/>
    <n v="4"/>
    <n v="92"/>
    <n v="4"/>
    <n v="2"/>
    <n v="4"/>
    <n v="6799"/>
    <n v="22128"/>
    <n v="1"/>
    <n v="21"/>
    <n v="4"/>
    <n v="3"/>
    <n v="80"/>
    <n v="2"/>
    <n v="10"/>
    <n v="3"/>
    <n v="10"/>
    <n v="8"/>
    <n v="4"/>
    <n v="8"/>
  </r>
  <r>
    <s v="No"/>
    <s v="Travel_Rarely"/>
    <s v="25 - 34"/>
    <s v="Current Employees"/>
    <s v="Sales"/>
    <x v="3"/>
    <s v="STAFF-1950"/>
    <n v="1950"/>
    <x v="1"/>
    <s v="Sales Executive"/>
    <s v="Single"/>
    <s v="No"/>
    <s v="Y"/>
    <n v="3"/>
    <n v="-2"/>
    <n v="0"/>
    <n v="34"/>
    <n v="0"/>
    <m/>
    <n v="0"/>
    <n v="1"/>
    <n v="937"/>
    <n v="1"/>
    <s v="Bachelor's Degree"/>
    <n v="1"/>
    <n v="1"/>
    <n v="32"/>
    <n v="3"/>
    <n v="3"/>
    <n v="1"/>
    <n v="9888"/>
    <n v="6770"/>
    <n v="1"/>
    <n v="21"/>
    <n v="4"/>
    <n v="1"/>
    <n v="80"/>
    <n v="0"/>
    <n v="14"/>
    <n v="2"/>
    <n v="14"/>
    <n v="8"/>
    <n v="2"/>
    <n v="1"/>
  </r>
  <r>
    <s v="No"/>
    <s v="Non-Travel"/>
    <s v="45 - 54"/>
    <s v="Current Employees"/>
    <s v="R&amp;D"/>
    <x v="2"/>
    <s v="STAFF-1775"/>
    <n v="1775"/>
    <x v="0"/>
    <s v="Manufacturing Director"/>
    <s v="Married"/>
    <s v="Yes"/>
    <s v="Y"/>
    <n v="2"/>
    <n v="-2"/>
    <n v="0"/>
    <n v="53"/>
    <n v="0"/>
    <m/>
    <n v="0"/>
    <n v="1"/>
    <n v="661"/>
    <n v="1"/>
    <s v="Master's Degree"/>
    <n v="1"/>
    <n v="1"/>
    <n v="60"/>
    <n v="2"/>
    <n v="4"/>
    <n v="3"/>
    <n v="12965"/>
    <n v="22308"/>
    <n v="4"/>
    <n v="20"/>
    <n v="4"/>
    <n v="4"/>
    <n v="80"/>
    <n v="3"/>
    <n v="27"/>
    <n v="2"/>
    <n v="3"/>
    <n v="2"/>
    <n v="0"/>
    <n v="2"/>
  </r>
  <r>
    <s v="No"/>
    <s v="Non-Travel"/>
    <s v="25 - 34"/>
    <s v="Current Employees"/>
    <s v="Sales"/>
    <x v="0"/>
    <s v="STAFF-1681"/>
    <n v="1681"/>
    <x v="0"/>
    <s v="Sales Executive"/>
    <s v="Divorced"/>
    <s v="Yes"/>
    <s v="Y"/>
    <n v="2"/>
    <n v="-2"/>
    <n v="0"/>
    <n v="33"/>
    <n v="0"/>
    <m/>
    <n v="0"/>
    <n v="1"/>
    <n v="530"/>
    <n v="16"/>
    <s v="Bachelor's Degree"/>
    <n v="1"/>
    <n v="3"/>
    <n v="36"/>
    <n v="3"/>
    <n v="2"/>
    <n v="4"/>
    <n v="5368"/>
    <n v="16130"/>
    <n v="1"/>
    <n v="25"/>
    <n v="4"/>
    <n v="3"/>
    <n v="80"/>
    <n v="1"/>
    <n v="7"/>
    <n v="3"/>
    <n v="6"/>
    <n v="5"/>
    <n v="1"/>
    <n v="2"/>
  </r>
  <r>
    <s v="No"/>
    <s v="Travel_Rarely"/>
    <s v="35 - 44"/>
    <s v="Current Employees"/>
    <s v="R&amp;D"/>
    <x v="0"/>
    <s v="STAFF-2017"/>
    <n v="2017"/>
    <x v="0"/>
    <s v="Research Director"/>
    <s v="Married"/>
    <s v="Yes"/>
    <s v="Y"/>
    <n v="2"/>
    <n v="-2"/>
    <n v="0"/>
    <n v="37"/>
    <n v="0"/>
    <m/>
    <n v="0"/>
    <n v="1"/>
    <n v="161"/>
    <n v="10"/>
    <s v="Bachelor's Degree"/>
    <n v="1"/>
    <n v="3"/>
    <n v="42"/>
    <n v="4"/>
    <n v="3"/>
    <n v="4"/>
    <n v="13744"/>
    <n v="15471"/>
    <n v="1"/>
    <n v="25"/>
    <n v="4"/>
    <n v="1"/>
    <n v="80"/>
    <n v="1"/>
    <n v="16"/>
    <n v="3"/>
    <n v="16"/>
    <n v="11"/>
    <n v="6"/>
    <n v="8"/>
  </r>
  <r>
    <s v="No"/>
    <s v="Travel_Rarely"/>
    <s v="Over 55"/>
    <s v="Current Employees"/>
    <s v="R&amp;D"/>
    <x v="2"/>
    <s v="STAFF-1423"/>
    <n v="1423"/>
    <x v="0"/>
    <s v="Research Director"/>
    <s v="Married"/>
    <s v="Yes"/>
    <s v="Y"/>
    <n v="3"/>
    <n v="-2"/>
    <n v="0"/>
    <n v="58"/>
    <n v="0"/>
    <m/>
    <n v="0"/>
    <n v="1"/>
    <n v="1055"/>
    <n v="1"/>
    <s v="Bachelor's Degree"/>
    <n v="1"/>
    <n v="4"/>
    <n v="76"/>
    <n v="3"/>
    <n v="5"/>
    <n v="1"/>
    <n v="19701"/>
    <n v="22456"/>
    <n v="3"/>
    <n v="21"/>
    <n v="4"/>
    <n v="3"/>
    <n v="80"/>
    <n v="1"/>
    <n v="32"/>
    <n v="3"/>
    <n v="9"/>
    <n v="8"/>
    <n v="1"/>
    <n v="5"/>
  </r>
  <r>
    <s v="No"/>
    <s v="Travel_Rarely"/>
    <s v="35 - 44"/>
    <s v="Current Employees"/>
    <s v="R&amp;D"/>
    <x v="1"/>
    <s v="STAFF-1847"/>
    <n v="1847"/>
    <x v="0"/>
    <s v="Research Scientist"/>
    <s v="Married"/>
    <s v="Yes"/>
    <s v="Y"/>
    <n v="2"/>
    <n v="-2"/>
    <n v="0"/>
    <n v="36"/>
    <n v="0"/>
    <m/>
    <n v="0"/>
    <n v="1"/>
    <n v="430"/>
    <n v="2"/>
    <s v="Master's Degree"/>
    <n v="1"/>
    <n v="4"/>
    <n v="73"/>
    <n v="3"/>
    <n v="2"/>
    <n v="2"/>
    <n v="6962"/>
    <n v="19573"/>
    <n v="4"/>
    <n v="22"/>
    <n v="4"/>
    <n v="4"/>
    <n v="80"/>
    <n v="1"/>
    <n v="15"/>
    <n v="3"/>
    <n v="1"/>
    <n v="0"/>
    <n v="0"/>
    <n v="0"/>
  </r>
  <r>
    <s v="No"/>
    <s v="Travel_Rarely"/>
    <s v="25 - 34"/>
    <s v="Current Employees"/>
    <s v="Sales"/>
    <x v="1"/>
    <s v="STAFF-2018"/>
    <n v="2018"/>
    <x v="0"/>
    <s v="Sales Executive"/>
    <s v="Divorced"/>
    <s v="Yes"/>
    <s v="Y"/>
    <n v="3"/>
    <n v="-2"/>
    <n v="0"/>
    <n v="25"/>
    <n v="0"/>
    <m/>
    <n v="0"/>
    <n v="1"/>
    <n v="1382"/>
    <n v="8"/>
    <s v="Associates Degree"/>
    <n v="1"/>
    <n v="1"/>
    <n v="85"/>
    <n v="3"/>
    <n v="2"/>
    <n v="3"/>
    <n v="4907"/>
    <n v="13684"/>
    <n v="0"/>
    <n v="22"/>
    <n v="4"/>
    <n v="2"/>
    <n v="80"/>
    <n v="1"/>
    <n v="6"/>
    <n v="2"/>
    <n v="5"/>
    <n v="3"/>
    <n v="0"/>
    <n v="4"/>
  </r>
  <r>
    <s v="No"/>
    <s v="Travel_Rarely"/>
    <s v="35 - 44"/>
    <s v="Current Employees"/>
    <s v="Sales"/>
    <x v="3"/>
    <s v="STAFF-1835"/>
    <n v="1835"/>
    <x v="0"/>
    <s v="Sales Representative"/>
    <s v="Married"/>
    <s v="Yes"/>
    <s v="Y"/>
    <n v="4"/>
    <n v="-2"/>
    <n v="0"/>
    <n v="38"/>
    <n v="0"/>
    <m/>
    <n v="0"/>
    <n v="1"/>
    <n v="723"/>
    <n v="2"/>
    <s v="Master's Degree"/>
    <n v="1"/>
    <n v="2"/>
    <n v="77"/>
    <n v="1"/>
    <n v="2"/>
    <n v="1"/>
    <n v="5405"/>
    <n v="4244"/>
    <n v="2"/>
    <n v="20"/>
    <n v="4"/>
    <n v="1"/>
    <n v="80"/>
    <n v="2"/>
    <n v="20"/>
    <n v="2"/>
    <n v="4"/>
    <n v="2"/>
    <n v="0"/>
    <n v="3"/>
  </r>
  <r>
    <s v="No"/>
    <s v="Travel_Rarely"/>
    <s v="35 - 44"/>
    <s v="Current Employees"/>
    <s v="HR"/>
    <x v="2"/>
    <s v="STAFF-1550"/>
    <n v="1550"/>
    <x v="1"/>
    <s v="Manager"/>
    <s v="Single"/>
    <s v="Yes"/>
    <s v="Y"/>
    <n v="2"/>
    <n v="-2"/>
    <n v="0"/>
    <n v="40"/>
    <n v="0"/>
    <m/>
    <n v="0"/>
    <n v="1"/>
    <n v="898"/>
    <n v="6"/>
    <s v="Associates Degree"/>
    <n v="1"/>
    <n v="3"/>
    <n v="38"/>
    <n v="3"/>
    <n v="4"/>
    <n v="4"/>
    <n v="16437"/>
    <n v="17381"/>
    <n v="1"/>
    <n v="21"/>
    <n v="4"/>
    <n v="4"/>
    <n v="80"/>
    <n v="0"/>
    <n v="21"/>
    <n v="3"/>
    <n v="21"/>
    <n v="7"/>
    <n v="7"/>
    <n v="7"/>
  </r>
  <r>
    <s v="No"/>
    <s v="Travel_Rarely"/>
    <s v="25 - 34"/>
    <s v="Current Employees"/>
    <s v="R&amp;D"/>
    <x v="0"/>
    <s v="STAFF-2064"/>
    <n v="2064"/>
    <x v="1"/>
    <s v="Manufacturing Director"/>
    <s v="Married"/>
    <s v="Yes"/>
    <s v="Y"/>
    <n v="0"/>
    <n v="-2"/>
    <n v="0"/>
    <n v="27"/>
    <n v="0"/>
    <m/>
    <n v="0"/>
    <n v="1"/>
    <n v="155"/>
    <n v="4"/>
    <s v="Bachelor's Degree"/>
    <n v="1"/>
    <n v="2"/>
    <n v="87"/>
    <n v="4"/>
    <n v="2"/>
    <n v="2"/>
    <n v="6142"/>
    <n v="5174"/>
    <n v="1"/>
    <n v="20"/>
    <n v="4"/>
    <n v="2"/>
    <n v="80"/>
    <n v="1"/>
    <n v="6"/>
    <n v="3"/>
    <n v="6"/>
    <n v="2"/>
    <n v="0"/>
    <n v="3"/>
  </r>
  <r>
    <s v="No"/>
    <s v="Travel_Rarely"/>
    <s v="35 - 44"/>
    <s v="Current Employees"/>
    <s v="R&amp;D"/>
    <x v="2"/>
    <s v="STAFF-1885"/>
    <n v="1885"/>
    <x v="1"/>
    <s v="Research Scientist"/>
    <s v="Married"/>
    <s v="Yes"/>
    <s v="Y"/>
    <n v="2"/>
    <n v="-2"/>
    <n v="0"/>
    <n v="37"/>
    <n v="0"/>
    <m/>
    <n v="0"/>
    <n v="1"/>
    <n v="783"/>
    <n v="7"/>
    <s v="Master's Degree"/>
    <n v="1"/>
    <n v="4"/>
    <n v="78"/>
    <n v="3"/>
    <n v="2"/>
    <n v="1"/>
    <n v="4284"/>
    <n v="13588"/>
    <n v="5"/>
    <n v="22"/>
    <n v="4"/>
    <n v="3"/>
    <n v="80"/>
    <n v="1"/>
    <n v="16"/>
    <n v="3"/>
    <n v="5"/>
    <n v="3"/>
    <n v="0"/>
    <n v="4"/>
  </r>
  <r>
    <s v="No"/>
    <s v="Travel_Rarely"/>
    <s v="25 - 34"/>
    <s v="Current Employees"/>
    <s v="Sales"/>
    <x v="4"/>
    <s v="STAFF-1541"/>
    <n v="1541"/>
    <x v="1"/>
    <s v="Sales Representative"/>
    <s v="Married"/>
    <s v="Yes"/>
    <s v="Y"/>
    <n v="4"/>
    <n v="-2"/>
    <n v="0"/>
    <n v="34"/>
    <n v="0"/>
    <m/>
    <n v="0"/>
    <n v="1"/>
    <n v="1440"/>
    <n v="7"/>
    <s v="Associates Degree"/>
    <n v="1"/>
    <n v="4"/>
    <n v="55"/>
    <n v="3"/>
    <n v="1"/>
    <n v="4"/>
    <n v="2308"/>
    <n v="4944"/>
    <n v="0"/>
    <n v="25"/>
    <n v="4"/>
    <n v="2"/>
    <n v="80"/>
    <n v="1"/>
    <n v="12"/>
    <n v="3"/>
    <n v="11"/>
    <n v="10"/>
    <n v="5"/>
    <n v="7"/>
  </r>
  <r>
    <s v="No"/>
    <s v="Travel_Rarely"/>
    <s v="35 - 44"/>
    <s v="Current Employees"/>
    <s v="Sales"/>
    <x v="0"/>
    <s v="STAFF-1556"/>
    <n v="1556"/>
    <x v="1"/>
    <s v="Sales Representative"/>
    <s v="Single"/>
    <s v="Yes"/>
    <s v="Y"/>
    <n v="3"/>
    <n v="-2"/>
    <n v="0"/>
    <n v="36"/>
    <n v="0"/>
    <m/>
    <n v="0"/>
    <n v="1"/>
    <n v="1157"/>
    <n v="2"/>
    <s v="Master's Degree"/>
    <n v="1"/>
    <n v="3"/>
    <n v="70"/>
    <n v="3"/>
    <n v="1"/>
    <n v="4"/>
    <n v="2644"/>
    <n v="17001"/>
    <n v="3"/>
    <n v="21"/>
    <n v="4"/>
    <n v="4"/>
    <n v="80"/>
    <n v="0"/>
    <n v="7"/>
    <n v="2"/>
    <n v="3"/>
    <n v="2"/>
    <n v="1"/>
    <n v="2"/>
  </r>
  <r>
    <s v="Yes"/>
    <s v="Travel_Frequently"/>
    <s v="25 - 34"/>
    <s v="Ex-Employees"/>
    <s v="HR"/>
    <x v="5"/>
    <s v="STAFF-1747"/>
    <n v="1747"/>
    <x v="0"/>
    <s v="Human Resources"/>
    <s v="Divorced"/>
    <s v="No"/>
    <s v="Y"/>
    <n v="0"/>
    <n v="-2"/>
    <n v="0"/>
    <n v="30"/>
    <n v="1"/>
    <n v="1"/>
    <n v="1"/>
    <n v="0"/>
    <n v="600"/>
    <n v="8"/>
    <s v="Bachelor's Degree"/>
    <n v="1"/>
    <n v="3"/>
    <n v="66"/>
    <n v="2"/>
    <n v="1"/>
    <n v="4"/>
    <n v="2180"/>
    <n v="9732"/>
    <n v="6"/>
    <n v="11"/>
    <n v="3"/>
    <n v="3"/>
    <n v="80"/>
    <n v="1"/>
    <n v="6"/>
    <n v="2"/>
    <n v="4"/>
    <n v="2"/>
    <n v="1"/>
    <n v="2"/>
  </r>
  <r>
    <s v="Yes"/>
    <s v="Travel_Frequently"/>
    <s v="25 - 34"/>
    <s v="Ex-Employees"/>
    <s v="HR"/>
    <x v="5"/>
    <s v="STAFF-1944"/>
    <n v="1944"/>
    <x v="0"/>
    <s v="Human Resources"/>
    <s v="Married"/>
    <s v="No"/>
    <s v="Y"/>
    <n v="2"/>
    <n v="-2"/>
    <n v="0"/>
    <n v="27"/>
    <n v="1"/>
    <n v="1"/>
    <n v="1"/>
    <n v="0"/>
    <n v="1337"/>
    <n v="22"/>
    <s v="Bachelor's Degree"/>
    <n v="1"/>
    <n v="1"/>
    <n v="58"/>
    <n v="2"/>
    <n v="1"/>
    <n v="2"/>
    <n v="2863"/>
    <n v="19555"/>
    <n v="1"/>
    <n v="12"/>
    <n v="3"/>
    <n v="1"/>
    <n v="80"/>
    <n v="0"/>
    <n v="1"/>
    <n v="3"/>
    <n v="1"/>
    <n v="0"/>
    <n v="0"/>
    <n v="0"/>
  </r>
  <r>
    <s v="Yes"/>
    <s v="Travel_Frequently"/>
    <s v="25 - 34"/>
    <s v="Ex-Employees"/>
    <s v="R&amp;D"/>
    <x v="0"/>
    <s v="STAFF-1459"/>
    <n v="1459"/>
    <x v="0"/>
    <s v="Manufacturing Director"/>
    <s v="Single"/>
    <s v="No"/>
    <s v="Y"/>
    <n v="2"/>
    <n v="-2"/>
    <n v="0"/>
    <n v="31"/>
    <n v="1"/>
    <n v="1"/>
    <n v="1"/>
    <n v="0"/>
    <n v="1445"/>
    <n v="1"/>
    <s v="Doctoral Degree"/>
    <n v="1"/>
    <n v="3"/>
    <n v="100"/>
    <n v="4"/>
    <n v="3"/>
    <n v="2"/>
    <n v="7446"/>
    <n v="8931"/>
    <n v="1"/>
    <n v="11"/>
    <n v="3"/>
    <n v="1"/>
    <n v="80"/>
    <n v="0"/>
    <n v="10"/>
    <n v="3"/>
    <n v="10"/>
    <n v="8"/>
    <n v="4"/>
    <n v="7"/>
  </r>
  <r>
    <s v="Yes"/>
    <s v="Travel_Frequently"/>
    <s v="25 - 34"/>
    <s v="Ex-Employees"/>
    <s v="R&amp;D"/>
    <x v="0"/>
    <s v="STAFF-1537"/>
    <n v="1537"/>
    <x v="0"/>
    <s v="Research Scientist"/>
    <s v="Single"/>
    <s v="No"/>
    <s v="Y"/>
    <n v="2"/>
    <n v="-2"/>
    <n v="0"/>
    <n v="31"/>
    <n v="1"/>
    <n v="1"/>
    <n v="1"/>
    <n v="0"/>
    <n v="561"/>
    <n v="3"/>
    <s v="Bachelor's Degree"/>
    <n v="1"/>
    <n v="4"/>
    <n v="33"/>
    <n v="3"/>
    <n v="1"/>
    <n v="3"/>
    <n v="4084"/>
    <n v="4156"/>
    <n v="1"/>
    <n v="12"/>
    <n v="3"/>
    <n v="1"/>
    <n v="80"/>
    <n v="0"/>
    <n v="7"/>
    <n v="1"/>
    <n v="7"/>
    <n v="2"/>
    <n v="7"/>
    <n v="7"/>
  </r>
  <r>
    <s v="Yes"/>
    <s v="Travel_Frequently"/>
    <s v="25 - 34"/>
    <s v="Ex-Employees"/>
    <s v="Sales"/>
    <x v="4"/>
    <s v="STAFF-1487"/>
    <n v="1487"/>
    <x v="0"/>
    <s v="Sales Executive"/>
    <s v="Single"/>
    <s v="No"/>
    <s v="Y"/>
    <n v="4"/>
    <n v="-2"/>
    <n v="0"/>
    <n v="29"/>
    <n v="1"/>
    <n v="1"/>
    <n v="1"/>
    <n v="0"/>
    <n v="115"/>
    <n v="13"/>
    <s v="Bachelor's Degree"/>
    <n v="1"/>
    <n v="4"/>
    <n v="51"/>
    <n v="3"/>
    <n v="2"/>
    <n v="4"/>
    <n v="5765"/>
    <n v="17485"/>
    <n v="5"/>
    <n v="11"/>
    <n v="3"/>
    <n v="1"/>
    <n v="80"/>
    <n v="0"/>
    <n v="7"/>
    <n v="1"/>
    <n v="5"/>
    <n v="3"/>
    <n v="0"/>
    <n v="0"/>
  </r>
  <r>
    <s v="Yes"/>
    <s v="Travel_Frequently"/>
    <s v="25 - 34"/>
    <s v="Ex-Employees"/>
    <s v="Sales"/>
    <x v="0"/>
    <s v="STAFF-1427"/>
    <n v="1427"/>
    <x v="0"/>
    <s v="Sales Representative"/>
    <s v="Single"/>
    <s v="No"/>
    <s v="Y"/>
    <n v="3"/>
    <n v="-2"/>
    <n v="0"/>
    <n v="31"/>
    <n v="1"/>
    <n v="1"/>
    <n v="1"/>
    <n v="0"/>
    <n v="667"/>
    <n v="1"/>
    <s v="Master's Degree"/>
    <n v="1"/>
    <n v="2"/>
    <n v="50"/>
    <n v="1"/>
    <n v="1"/>
    <n v="3"/>
    <n v="1359"/>
    <n v="16154"/>
    <n v="1"/>
    <n v="12"/>
    <n v="3"/>
    <n v="2"/>
    <n v="80"/>
    <n v="0"/>
    <n v="1"/>
    <n v="3"/>
    <n v="1"/>
    <n v="0"/>
    <n v="0"/>
    <n v="0"/>
  </r>
  <r>
    <s v="Yes"/>
    <s v="Travel_Rarely"/>
    <s v="25 - 34"/>
    <s v="Ex-Employees"/>
    <s v="HR"/>
    <x v="4"/>
    <s v="STAFF-1467"/>
    <n v="1467"/>
    <x v="0"/>
    <s v="Human Resources"/>
    <s v="Married"/>
    <s v="No"/>
    <s v="Y"/>
    <n v="0"/>
    <n v="-2"/>
    <n v="0"/>
    <n v="34"/>
    <n v="1"/>
    <n v="1"/>
    <n v="1"/>
    <n v="0"/>
    <n v="1107"/>
    <n v="9"/>
    <s v="Master's Degree"/>
    <n v="1"/>
    <n v="4"/>
    <n v="52"/>
    <n v="3"/>
    <n v="1"/>
    <n v="4"/>
    <n v="2742"/>
    <n v="3072"/>
    <n v="1"/>
    <n v="15"/>
    <n v="3"/>
    <n v="4"/>
    <n v="80"/>
    <n v="0"/>
    <n v="2"/>
    <n v="3"/>
    <n v="2"/>
    <n v="2"/>
    <n v="2"/>
    <n v="2"/>
  </r>
  <r>
    <s v="Yes"/>
    <s v="Travel_Rarely"/>
    <s v="45 - 54"/>
    <s v="Ex-Employees"/>
    <s v="R&amp;D"/>
    <x v="4"/>
    <s v="STAFF-1572"/>
    <n v="1572"/>
    <x v="0"/>
    <s v="Manufacturing Director"/>
    <s v="Married"/>
    <s v="No"/>
    <s v="Y"/>
    <n v="4"/>
    <n v="-2"/>
    <n v="0"/>
    <n v="53"/>
    <n v="1"/>
    <n v="1"/>
    <n v="1"/>
    <n v="0"/>
    <n v="607"/>
    <n v="2"/>
    <s v="Doctoral Degree"/>
    <n v="1"/>
    <n v="3"/>
    <n v="78"/>
    <n v="2"/>
    <n v="3"/>
    <n v="4"/>
    <n v="10169"/>
    <n v="14618"/>
    <n v="0"/>
    <n v="16"/>
    <n v="3"/>
    <n v="2"/>
    <n v="80"/>
    <n v="1"/>
    <n v="34"/>
    <n v="3"/>
    <n v="33"/>
    <n v="7"/>
    <n v="1"/>
    <n v="9"/>
  </r>
  <r>
    <s v="Yes"/>
    <s v="Travel_Rarely"/>
    <s v="25 - 34"/>
    <s v="Ex-Employees"/>
    <s v="R&amp;D"/>
    <x v="0"/>
    <s v="STAFF-1433"/>
    <n v="1433"/>
    <x v="0"/>
    <s v="Research Scientist"/>
    <s v="Single"/>
    <s v="No"/>
    <s v="Y"/>
    <n v="3"/>
    <n v="-2"/>
    <n v="0"/>
    <n v="31"/>
    <n v="1"/>
    <n v="1"/>
    <n v="1"/>
    <n v="0"/>
    <n v="202"/>
    <n v="8"/>
    <s v="Bachelor's Degree"/>
    <n v="1"/>
    <n v="1"/>
    <n v="34"/>
    <n v="2"/>
    <n v="1"/>
    <n v="2"/>
    <n v="1261"/>
    <n v="22262"/>
    <n v="1"/>
    <n v="12"/>
    <n v="3"/>
    <n v="3"/>
    <n v="80"/>
    <n v="0"/>
    <n v="1"/>
    <n v="4"/>
    <n v="1"/>
    <n v="0"/>
    <n v="0"/>
    <n v="0"/>
  </r>
  <r>
    <s v="Yes"/>
    <s v="Travel_Rarely"/>
    <s v="25 - 34"/>
    <s v="Ex-Employees"/>
    <s v="Sales"/>
    <x v="3"/>
    <s v="STAFF-1752"/>
    <n v="1752"/>
    <x v="0"/>
    <s v="Sales Representative"/>
    <s v="Single"/>
    <s v="No"/>
    <s v="Y"/>
    <n v="3"/>
    <n v="-2"/>
    <n v="0"/>
    <n v="29"/>
    <n v="1"/>
    <n v="1"/>
    <n v="1"/>
    <n v="0"/>
    <n v="428"/>
    <n v="9"/>
    <s v="Bachelor's Degree"/>
    <n v="1"/>
    <n v="2"/>
    <n v="52"/>
    <n v="1"/>
    <n v="1"/>
    <n v="1"/>
    <n v="2760"/>
    <n v="14630"/>
    <n v="1"/>
    <n v="13"/>
    <n v="3"/>
    <n v="3"/>
    <n v="80"/>
    <n v="0"/>
    <n v="2"/>
    <n v="3"/>
    <n v="2"/>
    <n v="2"/>
    <n v="2"/>
    <n v="2"/>
  </r>
  <r>
    <s v="Yes"/>
    <s v="Travel_Frequently"/>
    <s v="25 - 34"/>
    <s v="Ex-Employees"/>
    <s v="R&amp;D"/>
    <x v="0"/>
    <s v="STAFF-1807"/>
    <n v="1807"/>
    <x v="1"/>
    <s v="Laboratory Technician"/>
    <s v="Married"/>
    <s v="No"/>
    <s v="Y"/>
    <n v="3"/>
    <n v="-2"/>
    <n v="0"/>
    <n v="34"/>
    <n v="1"/>
    <n v="1"/>
    <n v="1"/>
    <n v="0"/>
    <n v="234"/>
    <n v="9"/>
    <s v="Master's Degree"/>
    <n v="1"/>
    <n v="4"/>
    <n v="93"/>
    <n v="3"/>
    <n v="2"/>
    <n v="1"/>
    <n v="5346"/>
    <n v="6208"/>
    <n v="4"/>
    <n v="17"/>
    <n v="3"/>
    <n v="3"/>
    <n v="80"/>
    <n v="1"/>
    <n v="11"/>
    <n v="2"/>
    <n v="7"/>
    <n v="1"/>
    <n v="0"/>
    <n v="7"/>
  </r>
  <r>
    <s v="Yes"/>
    <s v="Travel_Frequently"/>
    <s v="25 - 34"/>
    <s v="Ex-Employees"/>
    <s v="R&amp;D"/>
    <x v="2"/>
    <s v="STAFF-1504"/>
    <n v="1504"/>
    <x v="1"/>
    <s v="Laboratory Technician"/>
    <s v="Single"/>
    <s v="No"/>
    <s v="Y"/>
    <n v="2"/>
    <n v="-2"/>
    <n v="0"/>
    <n v="28"/>
    <n v="1"/>
    <n v="1"/>
    <n v="1"/>
    <n v="0"/>
    <n v="289"/>
    <n v="2"/>
    <s v="Associates Degree"/>
    <n v="1"/>
    <n v="3"/>
    <n v="38"/>
    <n v="2"/>
    <n v="1"/>
    <n v="1"/>
    <n v="2561"/>
    <n v="5355"/>
    <n v="7"/>
    <n v="11"/>
    <n v="3"/>
    <n v="3"/>
    <n v="80"/>
    <n v="0"/>
    <n v="8"/>
    <n v="2"/>
    <n v="0"/>
    <n v="0"/>
    <n v="0"/>
    <n v="0"/>
  </r>
  <r>
    <s v="Yes"/>
    <s v="Travel_Frequently"/>
    <s v="45 - 54"/>
    <s v="Ex-Employees"/>
    <s v="Sales"/>
    <x v="0"/>
    <s v="STAFF-2044"/>
    <n v="2044"/>
    <x v="1"/>
    <s v="Sales Executive"/>
    <s v="Divorced"/>
    <s v="No"/>
    <s v="Y"/>
    <n v="3"/>
    <n v="-2"/>
    <n v="0"/>
    <n v="50"/>
    <n v="1"/>
    <n v="1"/>
    <n v="1"/>
    <n v="0"/>
    <n v="878"/>
    <n v="1"/>
    <s v="Master's Degree"/>
    <n v="1"/>
    <n v="2"/>
    <n v="94"/>
    <n v="3"/>
    <n v="2"/>
    <n v="3"/>
    <n v="6728"/>
    <n v="14255"/>
    <n v="7"/>
    <n v="12"/>
    <n v="3"/>
    <n v="4"/>
    <n v="80"/>
    <n v="2"/>
    <n v="12"/>
    <n v="3"/>
    <n v="6"/>
    <n v="3"/>
    <n v="0"/>
    <n v="1"/>
  </r>
  <r>
    <s v="Yes"/>
    <s v="Travel_Frequently"/>
    <s v="45 - 54"/>
    <s v="Ex-Employees"/>
    <s v="Sales"/>
    <x v="0"/>
    <s v="STAFF-1716"/>
    <n v="1716"/>
    <x v="1"/>
    <s v="Sales Executive"/>
    <s v="Married"/>
    <s v="No"/>
    <s v="Y"/>
    <n v="3"/>
    <n v="-2"/>
    <n v="0"/>
    <n v="47"/>
    <n v="1"/>
    <n v="1"/>
    <n v="1"/>
    <n v="0"/>
    <n v="1093"/>
    <n v="9"/>
    <s v="Bachelor's Degree"/>
    <n v="1"/>
    <n v="3"/>
    <n v="82"/>
    <n v="1"/>
    <n v="4"/>
    <n v="3"/>
    <n v="12936"/>
    <n v="24164"/>
    <n v="7"/>
    <n v="11"/>
    <n v="3"/>
    <n v="3"/>
    <n v="80"/>
    <n v="0"/>
    <n v="25"/>
    <n v="1"/>
    <n v="23"/>
    <n v="5"/>
    <n v="14"/>
    <n v="10"/>
  </r>
  <r>
    <s v="Yes"/>
    <s v="Travel_Frequently"/>
    <s v="25 - 34"/>
    <s v="Ex-Employees"/>
    <s v="Sales"/>
    <x v="4"/>
    <s v="STAFF-1486"/>
    <n v="1486"/>
    <x v="1"/>
    <s v="Sales Representative"/>
    <s v="Married"/>
    <s v="No"/>
    <s v="Y"/>
    <n v="3"/>
    <n v="-2"/>
    <n v="0"/>
    <n v="28"/>
    <n v="1"/>
    <n v="1"/>
    <n v="1"/>
    <n v="0"/>
    <n v="1496"/>
    <n v="1"/>
    <s v="Bachelor's Degree"/>
    <n v="1"/>
    <n v="1"/>
    <n v="92"/>
    <n v="3"/>
    <n v="1"/>
    <n v="4"/>
    <n v="2909"/>
    <n v="15747"/>
    <n v="3"/>
    <n v="15"/>
    <n v="3"/>
    <n v="4"/>
    <n v="80"/>
    <n v="1"/>
    <n v="5"/>
    <n v="4"/>
    <n v="3"/>
    <n v="2"/>
    <n v="1"/>
    <n v="2"/>
  </r>
  <r>
    <s v="Yes"/>
    <s v="Travel_Frequently"/>
    <s v="Under 25"/>
    <s v="Ex-Employees"/>
    <s v="Sales"/>
    <x v="3"/>
    <s v="STAFF-2023"/>
    <n v="2023"/>
    <x v="1"/>
    <s v="Sales Representative"/>
    <s v="Married"/>
    <s v="No"/>
    <s v="Y"/>
    <n v="3"/>
    <n v="-2"/>
    <n v="0"/>
    <n v="23"/>
    <n v="1"/>
    <n v="1"/>
    <n v="1"/>
    <n v="0"/>
    <n v="638"/>
    <n v="9"/>
    <s v="Bachelor's Degree"/>
    <n v="1"/>
    <n v="4"/>
    <n v="33"/>
    <n v="3"/>
    <n v="1"/>
    <n v="1"/>
    <n v="1790"/>
    <n v="26956"/>
    <n v="1"/>
    <n v="19"/>
    <n v="3"/>
    <n v="1"/>
    <n v="80"/>
    <n v="1"/>
    <n v="1"/>
    <n v="2"/>
    <n v="1"/>
    <n v="0"/>
    <n v="1"/>
    <n v="0"/>
  </r>
  <r>
    <s v="Yes"/>
    <s v="Travel_Frequently"/>
    <s v="25 - 34"/>
    <s v="Ex-Employees"/>
    <s v="Sales"/>
    <x v="4"/>
    <s v="STAFF-1928"/>
    <n v="1928"/>
    <x v="1"/>
    <s v="Sales Representative"/>
    <s v="Single"/>
    <s v="No"/>
    <s v="Y"/>
    <n v="3"/>
    <n v="-2"/>
    <n v="0"/>
    <n v="29"/>
    <n v="1"/>
    <n v="1"/>
    <n v="1"/>
    <n v="0"/>
    <n v="746"/>
    <n v="24"/>
    <s v="Bachelor's Degree"/>
    <n v="1"/>
    <n v="3"/>
    <n v="45"/>
    <n v="4"/>
    <n v="1"/>
    <n v="4"/>
    <n v="1091"/>
    <n v="10642"/>
    <n v="1"/>
    <n v="17"/>
    <n v="3"/>
    <n v="4"/>
    <n v="80"/>
    <n v="0"/>
    <n v="1"/>
    <n v="3"/>
    <n v="1"/>
    <n v="0"/>
    <n v="0"/>
    <n v="0"/>
  </r>
  <r>
    <s v="Yes"/>
    <s v="Travel_Rarely"/>
    <s v="25 - 34"/>
    <s v="Ex-Employees"/>
    <s v="HR"/>
    <x v="5"/>
    <s v="STAFF-1842"/>
    <n v="1842"/>
    <x v="1"/>
    <s v="Human Resources"/>
    <s v="Married"/>
    <s v="No"/>
    <s v="Y"/>
    <n v="4"/>
    <n v="-2"/>
    <n v="0"/>
    <n v="31"/>
    <n v="1"/>
    <n v="1"/>
    <n v="1"/>
    <n v="0"/>
    <n v="359"/>
    <n v="18"/>
    <s v="Doctoral Degree"/>
    <n v="1"/>
    <n v="4"/>
    <n v="89"/>
    <n v="4"/>
    <n v="1"/>
    <n v="1"/>
    <n v="2956"/>
    <n v="21495"/>
    <n v="0"/>
    <n v="17"/>
    <n v="3"/>
    <n v="3"/>
    <n v="80"/>
    <n v="0"/>
    <n v="2"/>
    <n v="3"/>
    <n v="1"/>
    <n v="0"/>
    <n v="0"/>
    <n v="0"/>
  </r>
  <r>
    <s v="Yes"/>
    <s v="Travel_Rarely"/>
    <s v="Under 25"/>
    <s v="Ex-Employees"/>
    <s v="HR"/>
    <x v="5"/>
    <s v="STAFF-1714"/>
    <n v="1714"/>
    <x v="1"/>
    <s v="Human Resources"/>
    <s v="Married"/>
    <s v="No"/>
    <s v="Y"/>
    <n v="2"/>
    <n v="-2"/>
    <n v="0"/>
    <n v="24"/>
    <n v="1"/>
    <n v="1"/>
    <n v="1"/>
    <n v="0"/>
    <n v="240"/>
    <n v="22"/>
    <s v="High School"/>
    <n v="1"/>
    <n v="4"/>
    <n v="58"/>
    <n v="1"/>
    <n v="1"/>
    <n v="3"/>
    <n v="1555"/>
    <n v="11585"/>
    <n v="1"/>
    <n v="11"/>
    <n v="3"/>
    <n v="3"/>
    <n v="80"/>
    <n v="1"/>
    <n v="1"/>
    <n v="3"/>
    <n v="1"/>
    <n v="0"/>
    <n v="0"/>
    <n v="0"/>
  </r>
  <r>
    <s v="Yes"/>
    <s v="Travel_Rarely"/>
    <s v="25 - 34"/>
    <s v="Ex-Employees"/>
    <s v="R&amp;D"/>
    <x v="4"/>
    <s v="STAFF-1960"/>
    <n v="1960"/>
    <x v="1"/>
    <s v="Laboratory Technician"/>
    <s v="Divorced"/>
    <s v="No"/>
    <s v="Y"/>
    <n v="2"/>
    <n v="-2"/>
    <n v="0"/>
    <n v="28"/>
    <n v="1"/>
    <n v="1"/>
    <n v="1"/>
    <n v="0"/>
    <n v="1404"/>
    <n v="17"/>
    <s v="Bachelor's Degree"/>
    <n v="1"/>
    <n v="3"/>
    <n v="32"/>
    <n v="2"/>
    <n v="1"/>
    <n v="4"/>
    <n v="2367"/>
    <n v="18779"/>
    <n v="5"/>
    <n v="12"/>
    <n v="3"/>
    <n v="1"/>
    <n v="80"/>
    <n v="1"/>
    <n v="6"/>
    <n v="2"/>
    <n v="4"/>
    <n v="1"/>
    <n v="0"/>
    <n v="3"/>
  </r>
  <r>
    <s v="Yes"/>
    <s v="Travel_Rarely"/>
    <s v="Over 55"/>
    <s v="Ex-Employees"/>
    <s v="R&amp;D"/>
    <x v="4"/>
    <s v="STAFF-2032"/>
    <n v="2032"/>
    <x v="1"/>
    <s v="Laboratory Technician"/>
    <s v="Married"/>
    <s v="No"/>
    <s v="Y"/>
    <n v="4"/>
    <n v="-2"/>
    <n v="0"/>
    <n v="56"/>
    <n v="1"/>
    <n v="1"/>
    <n v="1"/>
    <n v="0"/>
    <n v="310"/>
    <n v="7"/>
    <s v="Associates Degree"/>
    <n v="1"/>
    <n v="4"/>
    <n v="72"/>
    <n v="3"/>
    <n v="1"/>
    <n v="4"/>
    <n v="2339"/>
    <n v="3666"/>
    <n v="8"/>
    <n v="11"/>
    <n v="3"/>
    <n v="4"/>
    <n v="80"/>
    <n v="1"/>
    <n v="14"/>
    <n v="1"/>
    <n v="10"/>
    <n v="9"/>
    <n v="9"/>
    <n v="8"/>
  </r>
  <r>
    <s v="Yes"/>
    <s v="Travel_Rarely"/>
    <s v="35 - 44"/>
    <s v="Ex-Employees"/>
    <s v="R&amp;D"/>
    <x v="2"/>
    <s v="STAFF-1573"/>
    <n v="1573"/>
    <x v="1"/>
    <s v="Manufacturing Director"/>
    <s v="Married"/>
    <s v="No"/>
    <s v="Y"/>
    <n v="2"/>
    <n v="-2"/>
    <n v="0"/>
    <n v="38"/>
    <n v="1"/>
    <n v="1"/>
    <n v="1"/>
    <n v="0"/>
    <n v="903"/>
    <n v="2"/>
    <s v="Bachelor's Degree"/>
    <n v="1"/>
    <n v="3"/>
    <n v="81"/>
    <n v="3"/>
    <n v="2"/>
    <n v="2"/>
    <n v="4855"/>
    <n v="7653"/>
    <n v="4"/>
    <n v="11"/>
    <n v="3"/>
    <n v="1"/>
    <n v="80"/>
    <n v="2"/>
    <n v="7"/>
    <n v="3"/>
    <n v="5"/>
    <n v="2"/>
    <n v="1"/>
    <n v="4"/>
  </r>
  <r>
    <s v="Yes"/>
    <s v="Travel_Rarely"/>
    <s v="25 - 34"/>
    <s v="Ex-Employees"/>
    <s v="R&amp;D"/>
    <x v="4"/>
    <s v="STAFF-1522"/>
    <n v="1522"/>
    <x v="1"/>
    <s v="Research Scientist"/>
    <s v="Single"/>
    <s v="No"/>
    <s v="Y"/>
    <n v="2"/>
    <n v="-2"/>
    <n v="0"/>
    <n v="29"/>
    <n v="1"/>
    <n v="1"/>
    <n v="1"/>
    <n v="0"/>
    <n v="224"/>
    <n v="1"/>
    <s v="Master's Degree"/>
    <n v="1"/>
    <n v="1"/>
    <n v="100"/>
    <n v="2"/>
    <n v="1"/>
    <n v="1"/>
    <n v="2362"/>
    <n v="7568"/>
    <n v="6"/>
    <n v="13"/>
    <n v="3"/>
    <n v="3"/>
    <n v="80"/>
    <n v="0"/>
    <n v="11"/>
    <n v="1"/>
    <n v="9"/>
    <n v="7"/>
    <n v="0"/>
    <n v="7"/>
  </r>
  <r>
    <s v="Yes"/>
    <s v="Travel_Rarely"/>
    <s v="Over 55"/>
    <s v="Ex-Employees"/>
    <s v="R&amp;D"/>
    <x v="0"/>
    <s v="STAFF-1907"/>
    <n v="1907"/>
    <x v="1"/>
    <s v="Laboratory Technician"/>
    <s v="Single"/>
    <s v="No"/>
    <s v="Y"/>
    <n v="3"/>
    <n v="-2"/>
    <n v="0"/>
    <n v="56"/>
    <n v="1"/>
    <n v="1"/>
    <n v="1"/>
    <n v="0"/>
    <n v="1162"/>
    <n v="24"/>
    <s v="Associates Degree"/>
    <n v="1"/>
    <n v="1"/>
    <n v="97"/>
    <n v="3"/>
    <n v="1"/>
    <n v="4"/>
    <n v="2587"/>
    <n v="10261"/>
    <n v="1"/>
    <n v="16"/>
    <n v="3"/>
    <n v="4"/>
    <n v="80"/>
    <n v="0"/>
    <n v="5"/>
    <n v="3"/>
    <n v="4"/>
    <n v="2"/>
    <n v="1"/>
    <n v="0"/>
  </r>
  <r>
    <s v="Yes"/>
    <s v="Travel_Rarely"/>
    <s v="35 - 44"/>
    <s v="Ex-Employees"/>
    <s v="R&amp;D"/>
    <x v="0"/>
    <s v="STAFF-1534"/>
    <n v="1534"/>
    <x v="1"/>
    <s v="Laboratory Technician"/>
    <s v="Single"/>
    <s v="No"/>
    <s v="Y"/>
    <n v="3"/>
    <n v="-2"/>
    <n v="0"/>
    <n v="40"/>
    <n v="1"/>
    <n v="1"/>
    <n v="1"/>
    <n v="0"/>
    <n v="676"/>
    <n v="9"/>
    <s v="Master's Degree"/>
    <n v="1"/>
    <n v="4"/>
    <n v="86"/>
    <n v="3"/>
    <n v="1"/>
    <n v="1"/>
    <n v="2018"/>
    <n v="21831"/>
    <n v="3"/>
    <n v="14"/>
    <n v="3"/>
    <n v="2"/>
    <n v="80"/>
    <n v="0"/>
    <n v="15"/>
    <n v="1"/>
    <n v="5"/>
    <n v="4"/>
    <n v="1"/>
    <n v="0"/>
  </r>
  <r>
    <s v="Yes"/>
    <s v="Travel_Rarely"/>
    <s v="35 - 44"/>
    <s v="Ex-Employees"/>
    <s v="R&amp;D"/>
    <x v="2"/>
    <s v="STAFF-1809"/>
    <n v="1809"/>
    <x v="1"/>
    <s v="Manufacturing Director"/>
    <s v="Single"/>
    <s v="No"/>
    <s v="Y"/>
    <n v="4"/>
    <n v="-2"/>
    <n v="0"/>
    <n v="37"/>
    <n v="1"/>
    <n v="1"/>
    <n v="1"/>
    <n v="0"/>
    <n v="370"/>
    <n v="10"/>
    <s v="Master's Degree"/>
    <n v="1"/>
    <n v="4"/>
    <n v="58"/>
    <n v="3"/>
    <n v="2"/>
    <n v="1"/>
    <n v="4213"/>
    <n v="4992"/>
    <n v="1"/>
    <n v="15"/>
    <n v="3"/>
    <n v="2"/>
    <n v="80"/>
    <n v="0"/>
    <n v="10"/>
    <n v="1"/>
    <n v="10"/>
    <n v="3"/>
    <n v="0"/>
    <n v="8"/>
  </r>
  <r>
    <s v="Yes"/>
    <s v="Travel_Rarely"/>
    <s v="25 - 34"/>
    <s v="Ex-Employees"/>
    <s v="R&amp;D"/>
    <x v="0"/>
    <s v="STAFF-1692"/>
    <n v="1692"/>
    <x v="1"/>
    <s v="Laboratory Technician"/>
    <s v="Single"/>
    <s v="No"/>
    <s v="Y"/>
    <n v="2"/>
    <n v="-2"/>
    <n v="0"/>
    <n v="32"/>
    <n v="1"/>
    <n v="1"/>
    <n v="1"/>
    <n v="0"/>
    <n v="1259"/>
    <n v="2"/>
    <s v="Master's Degree"/>
    <n v="1"/>
    <n v="4"/>
    <n v="95"/>
    <n v="3"/>
    <n v="1"/>
    <n v="2"/>
    <n v="1393"/>
    <n v="24852"/>
    <n v="1"/>
    <n v="12"/>
    <n v="3"/>
    <n v="1"/>
    <n v="80"/>
    <n v="0"/>
    <n v="1"/>
    <n v="3"/>
    <n v="1"/>
    <n v="0"/>
    <n v="0"/>
    <n v="0"/>
  </r>
  <r>
    <s v="Yes"/>
    <s v="Travel_Rarely"/>
    <s v="45 - 54"/>
    <s v="Ex-Employees"/>
    <s v="Sales"/>
    <x v="3"/>
    <s v="STAFF-1457"/>
    <n v="1457"/>
    <x v="1"/>
    <s v="Sales Executive"/>
    <s v="Divorced"/>
    <s v="No"/>
    <s v="Y"/>
    <n v="1"/>
    <n v="-2"/>
    <n v="0"/>
    <n v="46"/>
    <n v="1"/>
    <n v="1"/>
    <n v="1"/>
    <n v="0"/>
    <n v="377"/>
    <n v="9"/>
    <s v="Bachelor's Degree"/>
    <n v="1"/>
    <n v="1"/>
    <n v="52"/>
    <n v="3"/>
    <n v="3"/>
    <n v="1"/>
    <n v="10096"/>
    <n v="15986"/>
    <n v="4"/>
    <n v="11"/>
    <n v="3"/>
    <n v="1"/>
    <n v="80"/>
    <n v="1"/>
    <n v="28"/>
    <n v="4"/>
    <n v="7"/>
    <n v="7"/>
    <n v="4"/>
    <n v="3"/>
  </r>
  <r>
    <s v="Yes"/>
    <s v="Travel_Rarely"/>
    <s v="25 - 34"/>
    <s v="Ex-Employees"/>
    <s v="Sales"/>
    <x v="0"/>
    <s v="STAFF-1439"/>
    <n v="1439"/>
    <x v="1"/>
    <s v="Sales Representative"/>
    <s v="Married"/>
    <s v="No"/>
    <s v="Y"/>
    <n v="2"/>
    <n v="-2"/>
    <n v="0"/>
    <n v="25"/>
    <n v="1"/>
    <n v="1"/>
    <n v="1"/>
    <n v="0"/>
    <n v="383"/>
    <n v="9"/>
    <s v="Associates Degree"/>
    <n v="1"/>
    <n v="1"/>
    <n v="68"/>
    <n v="2"/>
    <n v="1"/>
    <n v="1"/>
    <n v="4400"/>
    <n v="15182"/>
    <n v="3"/>
    <n v="12"/>
    <n v="3"/>
    <n v="1"/>
    <n v="80"/>
    <n v="0"/>
    <n v="6"/>
    <n v="3"/>
    <n v="3"/>
    <n v="2"/>
    <n v="2"/>
    <n v="2"/>
  </r>
  <r>
    <s v="Yes"/>
    <s v="Travel_Rarely"/>
    <s v="35 - 44"/>
    <s v="Ex-Employees"/>
    <s v="Sales"/>
    <x v="2"/>
    <s v="STAFF-1639"/>
    <n v="1639"/>
    <x v="1"/>
    <s v="Sales Executive"/>
    <s v="Married"/>
    <s v="No"/>
    <s v="Y"/>
    <n v="3"/>
    <n v="-2"/>
    <n v="0"/>
    <n v="35"/>
    <n v="1"/>
    <n v="1"/>
    <n v="1"/>
    <n v="0"/>
    <n v="737"/>
    <n v="10"/>
    <s v="Bachelor's Degree"/>
    <n v="1"/>
    <n v="4"/>
    <n v="55"/>
    <n v="2"/>
    <n v="3"/>
    <n v="1"/>
    <n v="10306"/>
    <n v="21530"/>
    <n v="9"/>
    <n v="17"/>
    <n v="3"/>
    <n v="3"/>
    <n v="80"/>
    <n v="0"/>
    <n v="15"/>
    <n v="3"/>
    <n v="13"/>
    <n v="12"/>
    <n v="6"/>
    <n v="0"/>
  </r>
  <r>
    <s v="Yes"/>
    <s v="Travel_Rarely"/>
    <s v="25 - 34"/>
    <s v="Ex-Employees"/>
    <s v="Sales"/>
    <x v="0"/>
    <s v="STAFF-1562"/>
    <n v="1562"/>
    <x v="1"/>
    <s v="Sales Executive"/>
    <s v="Married"/>
    <s v="No"/>
    <s v="Y"/>
    <n v="4"/>
    <n v="-2"/>
    <n v="0"/>
    <n v="30"/>
    <n v="1"/>
    <n v="1"/>
    <n v="1"/>
    <n v="0"/>
    <n v="740"/>
    <n v="1"/>
    <s v="Bachelor's Degree"/>
    <n v="1"/>
    <n v="2"/>
    <n v="64"/>
    <n v="2"/>
    <n v="2"/>
    <n v="1"/>
    <n v="9714"/>
    <n v="5323"/>
    <n v="1"/>
    <n v="11"/>
    <n v="3"/>
    <n v="4"/>
    <n v="80"/>
    <n v="1"/>
    <n v="10"/>
    <n v="3"/>
    <n v="10"/>
    <n v="8"/>
    <n v="6"/>
    <n v="7"/>
  </r>
  <r>
    <s v="Yes"/>
    <s v="Travel_Rarely"/>
    <s v="25 - 34"/>
    <s v="Ex-Employees"/>
    <s v="Sales"/>
    <x v="3"/>
    <s v="STAFF-1761"/>
    <n v="1761"/>
    <x v="1"/>
    <s v="Sales Executive"/>
    <s v="Married"/>
    <s v="No"/>
    <s v="Y"/>
    <n v="2"/>
    <n v="-2"/>
    <n v="0"/>
    <n v="31"/>
    <n v="1"/>
    <n v="1"/>
    <n v="1"/>
    <n v="0"/>
    <n v="1079"/>
    <n v="16"/>
    <s v="Master's Degree"/>
    <n v="1"/>
    <n v="1"/>
    <n v="70"/>
    <n v="3"/>
    <n v="3"/>
    <n v="1"/>
    <n v="8161"/>
    <n v="19002"/>
    <n v="2"/>
    <n v="13"/>
    <n v="3"/>
    <n v="1"/>
    <n v="80"/>
    <n v="3"/>
    <n v="10"/>
    <n v="3"/>
    <n v="1"/>
    <n v="0"/>
    <n v="0"/>
    <n v="0"/>
  </r>
  <r>
    <s v="Yes"/>
    <s v="Travel_Rarely"/>
    <s v="25 - 34"/>
    <s v="Ex-Employees"/>
    <s v="Sales"/>
    <x v="0"/>
    <s v="STAFF-1734"/>
    <n v="1734"/>
    <x v="1"/>
    <s v="Sales Executive"/>
    <s v="Single"/>
    <s v="No"/>
    <s v="Y"/>
    <n v="2"/>
    <n v="-2"/>
    <n v="0"/>
    <n v="32"/>
    <n v="1"/>
    <n v="1"/>
    <n v="1"/>
    <n v="0"/>
    <n v="964"/>
    <n v="1"/>
    <s v="Associates Degree"/>
    <n v="1"/>
    <n v="1"/>
    <n v="34"/>
    <n v="1"/>
    <n v="2"/>
    <n v="2"/>
    <n v="6735"/>
    <n v="12147"/>
    <n v="6"/>
    <n v="15"/>
    <n v="3"/>
    <n v="2"/>
    <n v="80"/>
    <n v="0"/>
    <n v="10"/>
    <n v="3"/>
    <n v="0"/>
    <n v="0"/>
    <n v="0"/>
    <n v="0"/>
  </r>
  <r>
    <s v="Yes"/>
    <s v="Travel_Rarely"/>
    <s v="Under 25"/>
    <s v="Ex-Employees"/>
    <s v="Sales"/>
    <x v="3"/>
    <s v="STAFF-1780"/>
    <n v="1780"/>
    <x v="1"/>
    <s v="Sales Representative"/>
    <s v="Single"/>
    <s v="No"/>
    <s v="Y"/>
    <n v="3"/>
    <n v="-2"/>
    <n v="0"/>
    <n v="21"/>
    <n v="1"/>
    <n v="1"/>
    <n v="1"/>
    <n v="0"/>
    <n v="337"/>
    <n v="7"/>
    <s v="High School"/>
    <n v="1"/>
    <n v="2"/>
    <n v="31"/>
    <n v="3"/>
    <n v="1"/>
    <n v="1"/>
    <n v="2679"/>
    <n v="4567"/>
    <n v="1"/>
    <n v="13"/>
    <n v="3"/>
    <n v="2"/>
    <n v="80"/>
    <n v="0"/>
    <n v="1"/>
    <n v="3"/>
    <n v="1"/>
    <n v="0"/>
    <n v="1"/>
    <n v="0"/>
  </r>
  <r>
    <s v="Yes"/>
    <s v="Travel_Rarely"/>
    <s v="25 - 34"/>
    <s v="Ex-Employees"/>
    <s v="Sales"/>
    <x v="2"/>
    <s v="STAFF-1876"/>
    <n v="1876"/>
    <x v="1"/>
    <s v="Sales Representative"/>
    <s v="Single"/>
    <s v="No"/>
    <s v="Y"/>
    <n v="3"/>
    <n v="-2"/>
    <n v="0"/>
    <n v="30"/>
    <n v="1"/>
    <n v="1"/>
    <n v="1"/>
    <n v="0"/>
    <n v="945"/>
    <n v="9"/>
    <s v="Bachelor's Degree"/>
    <n v="1"/>
    <n v="2"/>
    <n v="89"/>
    <n v="3"/>
    <n v="1"/>
    <n v="4"/>
    <n v="1081"/>
    <n v="16019"/>
    <n v="1"/>
    <n v="13"/>
    <n v="3"/>
    <n v="3"/>
    <n v="80"/>
    <n v="0"/>
    <n v="1"/>
    <n v="2"/>
    <n v="1"/>
    <n v="0"/>
    <n v="0"/>
    <n v="0"/>
  </r>
  <r>
    <s v="Yes"/>
    <s v="Travel_Frequently"/>
    <s v="25 - 34"/>
    <s v="Ex-Employees"/>
    <s v="R&amp;D"/>
    <x v="0"/>
    <s v="STAFF-1939"/>
    <n v="1939"/>
    <x v="0"/>
    <s v="Research Scientist"/>
    <s v="Single"/>
    <s v="Yes"/>
    <s v="Y"/>
    <n v="2"/>
    <n v="-2"/>
    <n v="0"/>
    <n v="32"/>
    <n v="1"/>
    <n v="1"/>
    <n v="1"/>
    <n v="0"/>
    <n v="238"/>
    <n v="5"/>
    <s v="Associates Degree"/>
    <n v="1"/>
    <n v="1"/>
    <n v="47"/>
    <n v="4"/>
    <n v="1"/>
    <n v="3"/>
    <n v="2432"/>
    <n v="15318"/>
    <n v="3"/>
    <n v="14"/>
    <n v="3"/>
    <n v="1"/>
    <n v="80"/>
    <n v="0"/>
    <n v="8"/>
    <n v="3"/>
    <n v="4"/>
    <n v="1"/>
    <n v="0"/>
    <n v="3"/>
  </r>
  <r>
    <s v="Yes"/>
    <s v="Travel_Frequently"/>
    <s v="25 - 34"/>
    <s v="Ex-Employees"/>
    <s v="R&amp;D"/>
    <x v="1"/>
    <s v="STAFF-1421"/>
    <n v="1421"/>
    <x v="0"/>
    <s v="Healthcare Representative"/>
    <s v="Single"/>
    <s v="Yes"/>
    <s v="Y"/>
    <n v="1"/>
    <n v="-2"/>
    <n v="0"/>
    <n v="29"/>
    <n v="1"/>
    <n v="1"/>
    <n v="1"/>
    <n v="0"/>
    <n v="337"/>
    <n v="14"/>
    <s v="High School"/>
    <n v="1"/>
    <n v="3"/>
    <n v="84"/>
    <n v="3"/>
    <n v="3"/>
    <n v="4"/>
    <n v="7553"/>
    <n v="22930"/>
    <n v="0"/>
    <n v="12"/>
    <n v="3"/>
    <n v="1"/>
    <n v="80"/>
    <n v="0"/>
    <n v="9"/>
    <n v="3"/>
    <n v="8"/>
    <n v="7"/>
    <n v="7"/>
    <n v="7"/>
  </r>
  <r>
    <s v="Yes"/>
    <s v="Travel_Frequently"/>
    <s v="45 - 54"/>
    <s v="Ex-Employees"/>
    <s v="Sales"/>
    <x v="2"/>
    <s v="STAFF-1691"/>
    <n v="1691"/>
    <x v="0"/>
    <s v="Sales Representative"/>
    <s v="Married"/>
    <s v="Yes"/>
    <s v="Y"/>
    <n v="3"/>
    <n v="-2"/>
    <n v="0"/>
    <n v="48"/>
    <n v="1"/>
    <n v="1"/>
    <n v="1"/>
    <n v="0"/>
    <n v="708"/>
    <n v="7"/>
    <s v="Associates Degree"/>
    <n v="1"/>
    <n v="4"/>
    <n v="95"/>
    <n v="3"/>
    <n v="1"/>
    <n v="3"/>
    <n v="2655"/>
    <n v="11740"/>
    <n v="2"/>
    <n v="11"/>
    <n v="3"/>
    <n v="3"/>
    <n v="80"/>
    <n v="2"/>
    <n v="19"/>
    <n v="3"/>
    <n v="9"/>
    <n v="7"/>
    <n v="7"/>
    <n v="7"/>
  </r>
  <r>
    <s v="Yes"/>
    <s v="Travel_Frequently"/>
    <s v="Under 25"/>
    <s v="Ex-Employees"/>
    <s v="Sales"/>
    <x v="2"/>
    <s v="STAFF-1624"/>
    <n v="1624"/>
    <x v="0"/>
    <s v="Sales Representative"/>
    <s v="Single"/>
    <s v="Yes"/>
    <s v="Y"/>
    <n v="2"/>
    <n v="-2"/>
    <n v="0"/>
    <n v="18"/>
    <n v="1"/>
    <n v="1"/>
    <n v="1"/>
    <n v="0"/>
    <n v="544"/>
    <n v="3"/>
    <s v="Associates Degree"/>
    <n v="1"/>
    <n v="2"/>
    <n v="70"/>
    <n v="3"/>
    <n v="1"/>
    <n v="4"/>
    <n v="1569"/>
    <n v="18420"/>
    <n v="1"/>
    <n v="12"/>
    <n v="3"/>
    <n v="3"/>
    <n v="80"/>
    <n v="0"/>
    <n v="0"/>
    <n v="4"/>
    <n v="0"/>
    <n v="0"/>
    <n v="0"/>
    <n v="0"/>
  </r>
  <r>
    <s v="Yes"/>
    <s v="Travel_Rarely"/>
    <s v="25 - 34"/>
    <s v="Ex-Employees"/>
    <s v="HR"/>
    <x v="2"/>
    <s v="STAFF-1818"/>
    <n v="1818"/>
    <x v="0"/>
    <s v="Human Resources"/>
    <s v="Married"/>
    <s v="Yes"/>
    <s v="Y"/>
    <n v="3"/>
    <n v="-2"/>
    <n v="0"/>
    <n v="26"/>
    <n v="1"/>
    <n v="1"/>
    <n v="1"/>
    <n v="0"/>
    <n v="920"/>
    <n v="20"/>
    <s v="Associates Degree"/>
    <n v="1"/>
    <n v="4"/>
    <n v="69"/>
    <n v="3"/>
    <n v="1"/>
    <n v="2"/>
    <n v="2148"/>
    <n v="6889"/>
    <n v="0"/>
    <n v="11"/>
    <n v="3"/>
    <n v="3"/>
    <n v="80"/>
    <n v="0"/>
    <n v="6"/>
    <n v="3"/>
    <n v="5"/>
    <n v="1"/>
    <n v="1"/>
    <n v="4"/>
  </r>
  <r>
    <s v="Yes"/>
    <s v="Travel_Rarely"/>
    <s v="35 - 44"/>
    <s v="Ex-Employees"/>
    <s v="R&amp;D"/>
    <x v="0"/>
    <s v="STAFF-1569"/>
    <n v="1569"/>
    <x v="0"/>
    <s v="Laboratory Technician"/>
    <s v="Divorced"/>
    <s v="Yes"/>
    <s v="Y"/>
    <n v="2"/>
    <n v="-2"/>
    <n v="0"/>
    <n v="35"/>
    <n v="1"/>
    <n v="1"/>
    <n v="1"/>
    <n v="0"/>
    <n v="104"/>
    <n v="2"/>
    <s v="Bachelor's Degree"/>
    <n v="1"/>
    <n v="1"/>
    <n v="69"/>
    <n v="3"/>
    <n v="1"/>
    <n v="1"/>
    <n v="2074"/>
    <n v="26619"/>
    <n v="1"/>
    <n v="12"/>
    <n v="3"/>
    <n v="4"/>
    <n v="80"/>
    <n v="1"/>
    <n v="1"/>
    <n v="3"/>
    <n v="1"/>
    <n v="0"/>
    <n v="0"/>
    <n v="0"/>
  </r>
  <r>
    <s v="Yes"/>
    <s v="Travel_Rarely"/>
    <s v="Under 25"/>
    <s v="Ex-Employees"/>
    <s v="R&amp;D"/>
    <x v="2"/>
    <s v="STAFF-1783"/>
    <n v="1783"/>
    <x v="0"/>
    <s v="Laboratory Technician"/>
    <s v="Married"/>
    <s v="Yes"/>
    <s v="Y"/>
    <n v="6"/>
    <n v="-2"/>
    <n v="0"/>
    <n v="22"/>
    <n v="1"/>
    <n v="1"/>
    <n v="1"/>
    <n v="0"/>
    <n v="1294"/>
    <n v="8"/>
    <s v="High School"/>
    <n v="1"/>
    <n v="3"/>
    <n v="79"/>
    <n v="3"/>
    <n v="1"/>
    <n v="1"/>
    <n v="2398"/>
    <n v="15999"/>
    <n v="1"/>
    <n v="17"/>
    <n v="3"/>
    <n v="3"/>
    <n v="80"/>
    <n v="0"/>
    <n v="1"/>
    <n v="3"/>
    <n v="1"/>
    <n v="0"/>
    <n v="0"/>
    <n v="0"/>
  </r>
  <r>
    <s v="Yes"/>
    <s v="Travel_Rarely"/>
    <s v="25 - 34"/>
    <s v="Ex-Employees"/>
    <s v="Sales"/>
    <x v="3"/>
    <s v="STAFF-1933"/>
    <n v="1933"/>
    <x v="0"/>
    <s v="Sales Executive"/>
    <s v="Single"/>
    <s v="Yes"/>
    <s v="Y"/>
    <n v="0"/>
    <n v="-2"/>
    <n v="0"/>
    <n v="28"/>
    <n v="1"/>
    <n v="1"/>
    <n v="1"/>
    <n v="0"/>
    <n v="1475"/>
    <n v="13"/>
    <s v="Associates Degree"/>
    <n v="1"/>
    <n v="4"/>
    <n v="84"/>
    <n v="3"/>
    <n v="2"/>
    <n v="1"/>
    <n v="9854"/>
    <n v="23352"/>
    <n v="3"/>
    <n v="11"/>
    <n v="3"/>
    <n v="4"/>
    <n v="80"/>
    <n v="0"/>
    <n v="6"/>
    <n v="3"/>
    <n v="2"/>
    <n v="0"/>
    <n v="2"/>
    <n v="2"/>
  </r>
  <r>
    <s v="Yes"/>
    <s v="Travel_Frequently"/>
    <s v="35 - 44"/>
    <s v="Ex-Employees"/>
    <s v="R&amp;D"/>
    <x v="2"/>
    <s v="STAFF-1792"/>
    <n v="1792"/>
    <x v="1"/>
    <s v="Research Scientist"/>
    <s v="Divorced"/>
    <s v="Yes"/>
    <s v="Y"/>
    <n v="2"/>
    <n v="-2"/>
    <n v="0"/>
    <n v="44"/>
    <n v="1"/>
    <n v="1"/>
    <n v="1"/>
    <n v="0"/>
    <n v="429"/>
    <n v="1"/>
    <s v="Associates Degree"/>
    <n v="1"/>
    <n v="3"/>
    <n v="99"/>
    <n v="3"/>
    <n v="1"/>
    <n v="2"/>
    <n v="2342"/>
    <n v="11092"/>
    <n v="1"/>
    <n v="12"/>
    <n v="3"/>
    <n v="3"/>
    <n v="80"/>
    <n v="3"/>
    <n v="6"/>
    <n v="2"/>
    <n v="5"/>
    <n v="3"/>
    <n v="2"/>
    <n v="3"/>
  </r>
  <r>
    <s v="Yes"/>
    <s v="Travel_Frequently"/>
    <s v="25 - 34"/>
    <s v="Ex-Employees"/>
    <s v="R&amp;D"/>
    <x v="0"/>
    <s v="STAFF-1464"/>
    <n v="1464"/>
    <x v="1"/>
    <s v="Laboratory Technician"/>
    <s v="Married"/>
    <s v="Yes"/>
    <s v="Y"/>
    <n v="2"/>
    <n v="-2"/>
    <n v="0"/>
    <n v="31"/>
    <n v="1"/>
    <n v="1"/>
    <n v="1"/>
    <n v="0"/>
    <n v="523"/>
    <n v="2"/>
    <s v="Bachelor's Degree"/>
    <n v="1"/>
    <n v="2"/>
    <n v="94"/>
    <n v="3"/>
    <n v="1"/>
    <n v="4"/>
    <n v="3722"/>
    <n v="21081"/>
    <n v="6"/>
    <n v="13"/>
    <n v="3"/>
    <n v="3"/>
    <n v="80"/>
    <n v="1"/>
    <n v="7"/>
    <n v="1"/>
    <n v="2"/>
    <n v="2"/>
    <n v="2"/>
    <n v="2"/>
  </r>
  <r>
    <s v="Yes"/>
    <s v="Travel_Frequently"/>
    <s v="35 - 44"/>
    <s v="Ex-Employees"/>
    <s v="R&amp;D"/>
    <x v="4"/>
    <s v="STAFF-1767"/>
    <n v="1767"/>
    <x v="1"/>
    <s v="Research Scientist"/>
    <s v="Married"/>
    <s v="Yes"/>
    <s v="Y"/>
    <n v="4"/>
    <n v="-2"/>
    <n v="0"/>
    <n v="43"/>
    <n v="1"/>
    <n v="1"/>
    <n v="1"/>
    <n v="0"/>
    <n v="807"/>
    <n v="17"/>
    <s v="Bachelor's Degree"/>
    <n v="1"/>
    <n v="3"/>
    <n v="38"/>
    <n v="2"/>
    <n v="1"/>
    <n v="3"/>
    <n v="2437"/>
    <n v="15587"/>
    <n v="9"/>
    <n v="16"/>
    <n v="3"/>
    <n v="4"/>
    <n v="80"/>
    <n v="1"/>
    <n v="6"/>
    <n v="3"/>
    <n v="1"/>
    <n v="0"/>
    <n v="0"/>
    <n v="0"/>
  </r>
  <r>
    <s v="Yes"/>
    <s v="Travel_Frequently"/>
    <s v="Under 25"/>
    <s v="Ex-Employees"/>
    <s v="R&amp;D"/>
    <x v="2"/>
    <s v="STAFF-1494"/>
    <n v="1494"/>
    <x v="1"/>
    <s v="Laboratory Technician"/>
    <s v="Single"/>
    <s v="Yes"/>
    <s v="Y"/>
    <n v="2"/>
    <n v="-2"/>
    <n v="0"/>
    <n v="24"/>
    <n v="1"/>
    <n v="1"/>
    <n v="1"/>
    <n v="0"/>
    <n v="381"/>
    <n v="9"/>
    <s v="Bachelor's Degree"/>
    <n v="1"/>
    <n v="2"/>
    <n v="89"/>
    <n v="3"/>
    <n v="1"/>
    <n v="1"/>
    <n v="3172"/>
    <n v="16998"/>
    <n v="2"/>
    <n v="11"/>
    <n v="3"/>
    <n v="3"/>
    <n v="80"/>
    <n v="0"/>
    <n v="4"/>
    <n v="2"/>
    <n v="0"/>
    <n v="0"/>
    <n v="0"/>
    <n v="0"/>
  </r>
  <r>
    <s v="Yes"/>
    <s v="Travel_Frequently"/>
    <s v="25 - 34"/>
    <s v="Ex-Employees"/>
    <s v="Sales"/>
    <x v="3"/>
    <s v="STAFF-1967"/>
    <n v="1967"/>
    <x v="1"/>
    <s v="Sales Executive"/>
    <s v="Married"/>
    <s v="Yes"/>
    <s v="Y"/>
    <n v="4"/>
    <n v="-2"/>
    <n v="0"/>
    <n v="31"/>
    <n v="1"/>
    <n v="1"/>
    <n v="1"/>
    <n v="0"/>
    <n v="754"/>
    <n v="26"/>
    <s v="Master's Degree"/>
    <n v="1"/>
    <n v="1"/>
    <n v="63"/>
    <n v="3"/>
    <n v="2"/>
    <n v="1"/>
    <n v="5617"/>
    <n v="21075"/>
    <n v="1"/>
    <n v="11"/>
    <n v="3"/>
    <n v="3"/>
    <n v="80"/>
    <n v="0"/>
    <n v="10"/>
    <n v="3"/>
    <n v="10"/>
    <n v="7"/>
    <n v="0"/>
    <n v="8"/>
  </r>
  <r>
    <s v="Yes"/>
    <s v="Travel_Rarely"/>
    <s v="25 - 34"/>
    <s v="Ex-Employees"/>
    <s v="HR"/>
    <x v="5"/>
    <s v="STAFF-1844"/>
    <n v="1844"/>
    <x v="1"/>
    <s v="Human Resources"/>
    <s v="Divorced"/>
    <s v="Yes"/>
    <s v="Y"/>
    <n v="3"/>
    <n v="-2"/>
    <n v="0"/>
    <n v="29"/>
    <n v="1"/>
    <n v="1"/>
    <n v="1"/>
    <n v="0"/>
    <n v="350"/>
    <n v="13"/>
    <s v="Bachelor's Degree"/>
    <n v="1"/>
    <n v="1"/>
    <n v="56"/>
    <n v="2"/>
    <n v="1"/>
    <n v="1"/>
    <n v="2335"/>
    <n v="3157"/>
    <n v="4"/>
    <n v="15"/>
    <n v="3"/>
    <n v="4"/>
    <n v="80"/>
    <n v="3"/>
    <n v="4"/>
    <n v="3"/>
    <n v="2"/>
    <n v="2"/>
    <n v="2"/>
    <n v="0"/>
  </r>
  <r>
    <s v="Yes"/>
    <s v="Travel_Rarely"/>
    <s v="25 - 34"/>
    <s v="Ex-Employees"/>
    <s v="R&amp;D"/>
    <x v="2"/>
    <s v="STAFF-2027"/>
    <n v="2027"/>
    <x v="1"/>
    <s v="Research Scientist"/>
    <s v="Married"/>
    <s v="Yes"/>
    <s v="Y"/>
    <n v="3"/>
    <n v="-2"/>
    <n v="0"/>
    <n v="29"/>
    <n v="1"/>
    <n v="1"/>
    <n v="1"/>
    <n v="0"/>
    <n v="1092"/>
    <n v="1"/>
    <s v="Master's Degree"/>
    <n v="1"/>
    <n v="1"/>
    <n v="36"/>
    <n v="3"/>
    <n v="1"/>
    <n v="4"/>
    <n v="4787"/>
    <n v="26124"/>
    <n v="9"/>
    <n v="14"/>
    <n v="3"/>
    <n v="2"/>
    <n v="80"/>
    <n v="3"/>
    <n v="4"/>
    <n v="4"/>
    <n v="2"/>
    <n v="2"/>
    <n v="2"/>
    <n v="2"/>
  </r>
  <r>
    <s v="Yes"/>
    <s v="Travel_Rarely"/>
    <s v="25 - 34"/>
    <s v="Ex-Employees"/>
    <s v="R&amp;D"/>
    <x v="2"/>
    <s v="STAFF-1604"/>
    <n v="1604"/>
    <x v="1"/>
    <s v="Laboratory Technician"/>
    <s v="Married"/>
    <s v="Yes"/>
    <s v="Y"/>
    <n v="3"/>
    <n v="-2"/>
    <n v="0"/>
    <n v="28"/>
    <n v="1"/>
    <n v="1"/>
    <n v="1"/>
    <n v="0"/>
    <n v="329"/>
    <n v="24"/>
    <s v="Bachelor's Degree"/>
    <n v="1"/>
    <n v="3"/>
    <n v="51"/>
    <n v="3"/>
    <n v="1"/>
    <n v="2"/>
    <n v="2408"/>
    <n v="7324"/>
    <n v="1"/>
    <n v="17"/>
    <n v="3"/>
    <n v="3"/>
    <n v="80"/>
    <n v="3"/>
    <n v="1"/>
    <n v="3"/>
    <n v="1"/>
    <n v="1"/>
    <n v="0"/>
    <n v="0"/>
  </r>
  <r>
    <s v="Yes"/>
    <s v="Travel_Rarely"/>
    <s v="35 - 44"/>
    <s v="Ex-Employees"/>
    <s v="R&amp;D"/>
    <x v="0"/>
    <s v="STAFF-1649"/>
    <n v="1649"/>
    <x v="1"/>
    <s v="Laboratory Technician"/>
    <s v="Single"/>
    <s v="Yes"/>
    <s v="Y"/>
    <n v="3"/>
    <n v="-2"/>
    <n v="0"/>
    <n v="40"/>
    <n v="1"/>
    <n v="1"/>
    <n v="1"/>
    <n v="0"/>
    <n v="1329"/>
    <n v="7"/>
    <s v="Bachelor's Degree"/>
    <n v="1"/>
    <n v="1"/>
    <n v="73"/>
    <n v="3"/>
    <n v="1"/>
    <n v="1"/>
    <n v="2166"/>
    <n v="3339"/>
    <n v="3"/>
    <n v="14"/>
    <n v="3"/>
    <n v="2"/>
    <n v="80"/>
    <n v="0"/>
    <n v="10"/>
    <n v="1"/>
    <n v="4"/>
    <n v="2"/>
    <n v="0"/>
    <n v="3"/>
  </r>
  <r>
    <s v="Yes"/>
    <s v="Travel_Rarely"/>
    <s v="Under 25"/>
    <s v="Ex-Employees"/>
    <s v="R&amp;D"/>
    <x v="2"/>
    <s v="STAFF-1684"/>
    <n v="1684"/>
    <x v="1"/>
    <s v="Laboratory Technician"/>
    <s v="Single"/>
    <s v="Yes"/>
    <s v="Y"/>
    <n v="2"/>
    <n v="-2"/>
    <n v="0"/>
    <n v="23"/>
    <n v="1"/>
    <n v="1"/>
    <n v="1"/>
    <n v="0"/>
    <n v="1320"/>
    <n v="8"/>
    <s v="High School"/>
    <n v="1"/>
    <n v="4"/>
    <n v="93"/>
    <n v="2"/>
    <n v="1"/>
    <n v="3"/>
    <n v="3989"/>
    <n v="20586"/>
    <n v="1"/>
    <n v="11"/>
    <n v="3"/>
    <n v="1"/>
    <n v="80"/>
    <n v="0"/>
    <n v="5"/>
    <n v="3"/>
    <n v="5"/>
    <n v="4"/>
    <n v="1"/>
    <n v="2"/>
  </r>
  <r>
    <s v="Yes"/>
    <s v="Travel_Rarely"/>
    <s v="45 - 54"/>
    <s v="Ex-Employees"/>
    <s v="Sales"/>
    <x v="3"/>
    <s v="STAFF-2055"/>
    <n v="2055"/>
    <x v="1"/>
    <s v="Sales Executive"/>
    <s v="Divorced"/>
    <s v="Yes"/>
    <s v="Y"/>
    <n v="3"/>
    <n v="-2"/>
    <n v="0"/>
    <n v="50"/>
    <n v="1"/>
    <n v="1"/>
    <n v="1"/>
    <n v="0"/>
    <n v="410"/>
    <n v="28"/>
    <s v="Bachelor's Degree"/>
    <n v="1"/>
    <n v="4"/>
    <n v="39"/>
    <n v="2"/>
    <n v="3"/>
    <n v="1"/>
    <n v="10854"/>
    <n v="16586"/>
    <n v="4"/>
    <n v="13"/>
    <n v="3"/>
    <n v="2"/>
    <n v="80"/>
    <n v="1"/>
    <n v="20"/>
    <n v="3"/>
    <n v="3"/>
    <n v="2"/>
    <n v="2"/>
    <n v="0"/>
  </r>
  <r>
    <s v="Yes"/>
    <s v="Travel_Rarely"/>
    <s v="35 - 44"/>
    <s v="Ex-Employees"/>
    <s v="Sales"/>
    <x v="2"/>
    <s v="STAFF-1645"/>
    <n v="1645"/>
    <x v="1"/>
    <s v="Sales Executive"/>
    <s v="Divorced"/>
    <s v="Yes"/>
    <s v="Y"/>
    <n v="2"/>
    <n v="-2"/>
    <n v="0"/>
    <n v="35"/>
    <n v="1"/>
    <n v="1"/>
    <n v="1"/>
    <n v="0"/>
    <n v="763"/>
    <n v="15"/>
    <s v="Associates Degree"/>
    <n v="1"/>
    <n v="1"/>
    <n v="59"/>
    <n v="1"/>
    <n v="2"/>
    <n v="4"/>
    <n v="5440"/>
    <n v="22098"/>
    <n v="6"/>
    <n v="14"/>
    <n v="3"/>
    <n v="4"/>
    <n v="80"/>
    <n v="2"/>
    <n v="7"/>
    <n v="2"/>
    <n v="2"/>
    <n v="2"/>
    <n v="2"/>
    <n v="2"/>
  </r>
  <r>
    <s v="Yes"/>
    <s v="Travel_Rarely"/>
    <s v="35 - 44"/>
    <s v="Ex-Employees"/>
    <s v="Sales"/>
    <x v="3"/>
    <s v="STAFF-1733"/>
    <n v="1733"/>
    <x v="1"/>
    <s v="Sales Executive"/>
    <s v="Divorced"/>
    <s v="Yes"/>
    <s v="Y"/>
    <n v="3"/>
    <n v="-2"/>
    <n v="0"/>
    <n v="36"/>
    <n v="1"/>
    <n v="1"/>
    <n v="1"/>
    <n v="0"/>
    <n v="1456"/>
    <n v="13"/>
    <s v="Doctoral Degree"/>
    <n v="1"/>
    <n v="2"/>
    <n v="96"/>
    <n v="2"/>
    <n v="2"/>
    <n v="1"/>
    <n v="6134"/>
    <n v="8658"/>
    <n v="5"/>
    <n v="13"/>
    <n v="3"/>
    <n v="2"/>
    <n v="80"/>
    <n v="3"/>
    <n v="16"/>
    <n v="3"/>
    <n v="2"/>
    <n v="2"/>
    <n v="2"/>
    <n v="2"/>
  </r>
  <r>
    <s v="Yes"/>
    <s v="Travel_Rarely"/>
    <s v="45 - 54"/>
    <s v="Ex-Employees"/>
    <s v="Sales"/>
    <x v="0"/>
    <s v="STAFF-1968"/>
    <n v="1968"/>
    <x v="1"/>
    <s v="Sales Executive"/>
    <s v="Single"/>
    <s v="Yes"/>
    <s v="Y"/>
    <n v="2"/>
    <n v="-2"/>
    <n v="0"/>
    <n v="53"/>
    <n v="1"/>
    <n v="1"/>
    <n v="1"/>
    <n v="0"/>
    <n v="1168"/>
    <n v="24"/>
    <s v="Master's Degree"/>
    <n v="1"/>
    <n v="1"/>
    <n v="66"/>
    <n v="3"/>
    <n v="3"/>
    <n v="1"/>
    <n v="10448"/>
    <n v="5843"/>
    <n v="6"/>
    <n v="13"/>
    <n v="3"/>
    <n v="2"/>
    <n v="80"/>
    <n v="0"/>
    <n v="15"/>
    <n v="2"/>
    <n v="2"/>
    <n v="2"/>
    <n v="2"/>
    <n v="2"/>
  </r>
  <r>
    <s v="Yes"/>
    <s v="Travel_Rarely"/>
    <s v="25 - 34"/>
    <s v="Ex-Employees"/>
    <s v="Sales"/>
    <x v="3"/>
    <s v="STAFF-1862"/>
    <n v="1862"/>
    <x v="1"/>
    <s v="Sales Executive"/>
    <s v="Single"/>
    <s v="Yes"/>
    <s v="Y"/>
    <n v="3"/>
    <n v="-2"/>
    <n v="0"/>
    <n v="32"/>
    <n v="1"/>
    <n v="1"/>
    <n v="1"/>
    <n v="0"/>
    <n v="414"/>
    <n v="2"/>
    <s v="Master's Degree"/>
    <n v="1"/>
    <n v="3"/>
    <n v="82"/>
    <n v="2"/>
    <n v="2"/>
    <n v="2"/>
    <n v="9907"/>
    <n v="26186"/>
    <n v="7"/>
    <n v="12"/>
    <n v="3"/>
    <n v="3"/>
    <n v="80"/>
    <n v="0"/>
    <n v="7"/>
    <n v="2"/>
    <n v="2"/>
    <n v="2"/>
    <n v="2"/>
    <n v="2"/>
  </r>
  <r>
    <s v="Yes"/>
    <s v="Travel_Rarely"/>
    <s v="35 - 44"/>
    <s v="Ex-Employees"/>
    <s v="Sales"/>
    <x v="0"/>
    <s v="STAFF-1797"/>
    <n v="1797"/>
    <x v="1"/>
    <s v="Sales Executive"/>
    <s v="Single"/>
    <s v="Yes"/>
    <s v="Y"/>
    <n v="2"/>
    <n v="-2"/>
    <n v="0"/>
    <n v="35"/>
    <n v="1"/>
    <n v="1"/>
    <n v="1"/>
    <n v="0"/>
    <n v="303"/>
    <n v="27"/>
    <s v="Bachelor's Degree"/>
    <n v="1"/>
    <n v="3"/>
    <n v="84"/>
    <n v="3"/>
    <n v="2"/>
    <n v="4"/>
    <n v="5813"/>
    <n v="13492"/>
    <n v="1"/>
    <n v="18"/>
    <n v="3"/>
    <n v="4"/>
    <n v="80"/>
    <n v="0"/>
    <n v="10"/>
    <n v="3"/>
    <n v="10"/>
    <n v="7"/>
    <n v="7"/>
    <n v="7"/>
  </r>
  <r>
    <s v="Yes"/>
    <s v="Travel_Rarely"/>
    <s v="45 - 54"/>
    <s v="Ex-Employees"/>
    <s v="R&amp;D"/>
    <x v="2"/>
    <s v="STAFF-1821"/>
    <n v="1821"/>
    <x v="0"/>
    <s v="Healthcare Representative"/>
    <s v="Married"/>
    <s v="No"/>
    <s v="Y"/>
    <n v="2"/>
    <n v="-2"/>
    <n v="0"/>
    <n v="46"/>
    <n v="1"/>
    <n v="1"/>
    <n v="1"/>
    <n v="0"/>
    <n v="261"/>
    <n v="21"/>
    <s v="Associates Degree"/>
    <n v="1"/>
    <n v="4"/>
    <n v="66"/>
    <n v="3"/>
    <n v="2"/>
    <n v="2"/>
    <n v="8926"/>
    <n v="10842"/>
    <n v="4"/>
    <n v="22"/>
    <n v="4"/>
    <n v="4"/>
    <n v="80"/>
    <n v="1"/>
    <n v="13"/>
    <n v="4"/>
    <n v="9"/>
    <n v="7"/>
    <n v="3"/>
    <n v="7"/>
  </r>
  <r>
    <s v="Yes"/>
    <s v="Travel_Rarely"/>
    <s v="45 - 54"/>
    <s v="Ex-Employees"/>
    <s v="Sales"/>
    <x v="0"/>
    <s v="STAFF-1869"/>
    <n v="1869"/>
    <x v="0"/>
    <s v="Sales Executive"/>
    <s v="Married"/>
    <s v="No"/>
    <s v="Y"/>
    <n v="2"/>
    <n v="-2"/>
    <n v="0"/>
    <n v="46"/>
    <n v="1"/>
    <n v="1"/>
    <n v="1"/>
    <n v="0"/>
    <n v="1254"/>
    <n v="10"/>
    <s v="Bachelor's Degree"/>
    <n v="1"/>
    <n v="3"/>
    <n v="64"/>
    <n v="3"/>
    <n v="3"/>
    <n v="2"/>
    <n v="7314"/>
    <n v="14011"/>
    <n v="5"/>
    <n v="21"/>
    <n v="4"/>
    <n v="3"/>
    <n v="80"/>
    <n v="3"/>
    <n v="14"/>
    <n v="3"/>
    <n v="8"/>
    <n v="7"/>
    <n v="0"/>
    <n v="7"/>
  </r>
  <r>
    <s v="Yes"/>
    <s v="Travel_Frequently"/>
    <s v="45 - 54"/>
    <s v="Ex-Employees"/>
    <s v="R&amp;D"/>
    <x v="0"/>
    <s v="STAFF-1420"/>
    <n v="1420"/>
    <x v="1"/>
    <s v="Laboratory Technician"/>
    <s v="Single"/>
    <s v="No"/>
    <s v="Y"/>
    <n v="2"/>
    <n v="-2"/>
    <n v="0"/>
    <n v="49"/>
    <n v="1"/>
    <n v="1"/>
    <n v="1"/>
    <n v="0"/>
    <n v="1475"/>
    <n v="28"/>
    <s v="Associates Degree"/>
    <n v="1"/>
    <n v="1"/>
    <n v="97"/>
    <n v="2"/>
    <n v="2"/>
    <n v="1"/>
    <n v="4284"/>
    <n v="22710"/>
    <n v="3"/>
    <n v="20"/>
    <n v="4"/>
    <n v="1"/>
    <n v="80"/>
    <n v="0"/>
    <n v="20"/>
    <n v="3"/>
    <n v="4"/>
    <n v="3"/>
    <n v="1"/>
    <n v="3"/>
  </r>
  <r>
    <s v="Yes"/>
    <s v="Non-Travel"/>
    <s v="35 - 44"/>
    <s v="Ex-Employees"/>
    <s v="R&amp;D"/>
    <x v="0"/>
    <s v="STAFF-1458"/>
    <n v="1458"/>
    <x v="0"/>
    <s v="Laboratory Technician"/>
    <s v="Single"/>
    <s v="Yes"/>
    <s v="Y"/>
    <n v="2"/>
    <n v="-2"/>
    <n v="0"/>
    <n v="39"/>
    <n v="1"/>
    <n v="1"/>
    <n v="1"/>
    <n v="0"/>
    <n v="592"/>
    <n v="2"/>
    <s v="Bachelor's Degree"/>
    <n v="1"/>
    <n v="1"/>
    <n v="54"/>
    <n v="2"/>
    <n v="1"/>
    <n v="1"/>
    <n v="3646"/>
    <n v="17181"/>
    <n v="2"/>
    <n v="23"/>
    <n v="4"/>
    <n v="2"/>
    <n v="80"/>
    <n v="0"/>
    <n v="11"/>
    <n v="4"/>
    <n v="1"/>
    <n v="0"/>
    <n v="0"/>
    <n v="0"/>
  </r>
  <r>
    <s v="Yes"/>
    <s v="Travel_Rarely"/>
    <s v="25 - 34"/>
    <s v="Ex-Employees"/>
    <s v="Sales"/>
    <x v="2"/>
    <s v="STAFF-1489"/>
    <n v="1489"/>
    <x v="0"/>
    <s v="Sales Executive"/>
    <s v="Single"/>
    <s v="Yes"/>
    <s v="Y"/>
    <n v="2"/>
    <n v="-2"/>
    <n v="0"/>
    <n v="34"/>
    <n v="1"/>
    <n v="1"/>
    <n v="1"/>
    <n v="0"/>
    <n v="790"/>
    <n v="24"/>
    <s v="Master's Degree"/>
    <n v="1"/>
    <n v="1"/>
    <n v="40"/>
    <n v="2"/>
    <n v="2"/>
    <n v="2"/>
    <n v="4599"/>
    <n v="7815"/>
    <n v="0"/>
    <n v="23"/>
    <n v="4"/>
    <n v="3"/>
    <n v="80"/>
    <n v="0"/>
    <n v="16"/>
    <n v="4"/>
    <n v="15"/>
    <n v="9"/>
    <n v="10"/>
    <n v="10"/>
  </r>
  <r>
    <s v="Yes"/>
    <s v="Travel_Rarely"/>
    <s v="25 - 34"/>
    <s v="Ex-Employees"/>
    <s v="Sales"/>
    <x v="0"/>
    <s v="STAFF-1758"/>
    <n v="1758"/>
    <x v="0"/>
    <s v="Sales Executive"/>
    <s v="Single"/>
    <s v="Yes"/>
    <s v="Y"/>
    <n v="2"/>
    <n v="-2"/>
    <n v="0"/>
    <n v="33"/>
    <n v="1"/>
    <n v="1"/>
    <n v="1"/>
    <n v="0"/>
    <n v="211"/>
    <n v="16"/>
    <s v="Bachelor's Degree"/>
    <n v="1"/>
    <n v="1"/>
    <n v="74"/>
    <n v="3"/>
    <n v="3"/>
    <n v="1"/>
    <n v="8564"/>
    <n v="10092"/>
    <n v="2"/>
    <n v="20"/>
    <n v="4"/>
    <n v="3"/>
    <n v="80"/>
    <n v="0"/>
    <n v="11"/>
    <n v="2"/>
    <n v="0"/>
    <n v="0"/>
    <n v="0"/>
    <n v="0"/>
  </r>
  <r>
    <s v="Yes"/>
    <s v="Non-Travel"/>
    <s v="25 - 34"/>
    <s v="Ex-Employees"/>
    <s v="R&amp;D"/>
    <x v="4"/>
    <s v="STAFF-1905"/>
    <n v="1905"/>
    <x v="1"/>
    <s v="Research Scientist"/>
    <s v="Married"/>
    <s v="Yes"/>
    <s v="Y"/>
    <n v="2"/>
    <n v="-2"/>
    <n v="0"/>
    <n v="34"/>
    <n v="1"/>
    <n v="1"/>
    <n v="1"/>
    <n v="0"/>
    <n v="967"/>
    <n v="16"/>
    <s v="Master's Degree"/>
    <n v="1"/>
    <n v="4"/>
    <n v="85"/>
    <n v="1"/>
    <n v="1"/>
    <n v="1"/>
    <n v="2307"/>
    <n v="14460"/>
    <n v="1"/>
    <n v="23"/>
    <n v="4"/>
    <n v="2"/>
    <n v="80"/>
    <n v="1"/>
    <n v="5"/>
    <n v="3"/>
    <n v="5"/>
    <n v="2"/>
    <n v="3"/>
    <n v="0"/>
  </r>
  <r>
    <s v="Yes"/>
    <s v="Travel_Frequently"/>
    <s v="25 - 34"/>
    <s v="Ex-Employees"/>
    <s v="R&amp;D"/>
    <x v="0"/>
    <s v="STAFF-1868"/>
    <n v="1868"/>
    <x v="1"/>
    <s v="Research Scientist"/>
    <s v="Single"/>
    <s v="Yes"/>
    <s v="Y"/>
    <n v="3"/>
    <n v="-2"/>
    <n v="0"/>
    <n v="29"/>
    <n v="1"/>
    <n v="1"/>
    <n v="1"/>
    <n v="0"/>
    <n v="459"/>
    <n v="24"/>
    <s v="Associates Degree"/>
    <n v="1"/>
    <n v="4"/>
    <n v="73"/>
    <n v="2"/>
    <n v="1"/>
    <n v="4"/>
    <n v="2439"/>
    <n v="14753"/>
    <n v="1"/>
    <n v="24"/>
    <n v="4"/>
    <n v="2"/>
    <n v="80"/>
    <n v="0"/>
    <n v="1"/>
    <n v="2"/>
    <n v="1"/>
    <n v="0"/>
    <n v="1"/>
    <n v="0"/>
  </r>
  <r>
    <s v="Yes"/>
    <s v="Travel_Frequently"/>
    <s v="35 - 44"/>
    <s v="Ex-Employees"/>
    <s v="Sales"/>
    <x v="1"/>
    <s v="STAFF-1667"/>
    <n v="1667"/>
    <x v="1"/>
    <s v="Sales Executive"/>
    <s v="Single"/>
    <s v="Yes"/>
    <s v="Y"/>
    <n v="2"/>
    <n v="-2"/>
    <n v="0"/>
    <n v="35"/>
    <n v="1"/>
    <n v="1"/>
    <n v="1"/>
    <n v="0"/>
    <n v="880"/>
    <n v="12"/>
    <s v="Master's Degree"/>
    <n v="1"/>
    <n v="4"/>
    <n v="36"/>
    <n v="3"/>
    <n v="2"/>
    <n v="4"/>
    <n v="4581"/>
    <n v="10414"/>
    <n v="3"/>
    <n v="24"/>
    <n v="4"/>
    <n v="1"/>
    <n v="80"/>
    <n v="0"/>
    <n v="13"/>
    <n v="4"/>
    <n v="11"/>
    <n v="9"/>
    <n v="6"/>
    <n v="7"/>
  </r>
  <r>
    <s v="Yes"/>
    <s v="Travel_Rarely"/>
    <s v="Under 25"/>
    <s v="Ex-Employees"/>
    <s v="R&amp;D"/>
    <x v="0"/>
    <s v="STAFF-1878"/>
    <n v="1878"/>
    <x v="1"/>
    <s v="Research Scientist"/>
    <s v="Single"/>
    <s v="Yes"/>
    <s v="Y"/>
    <n v="2"/>
    <n v="-2"/>
    <n v="0"/>
    <n v="22"/>
    <n v="1"/>
    <n v="1"/>
    <n v="1"/>
    <n v="0"/>
    <n v="391"/>
    <n v="7"/>
    <s v="High School"/>
    <n v="1"/>
    <n v="4"/>
    <n v="75"/>
    <n v="3"/>
    <n v="1"/>
    <n v="2"/>
    <n v="2472"/>
    <n v="26092"/>
    <n v="1"/>
    <n v="23"/>
    <n v="4"/>
    <n v="1"/>
    <n v="80"/>
    <n v="0"/>
    <n v="1"/>
    <n v="3"/>
    <n v="1"/>
    <n v="0"/>
    <n v="0"/>
    <n v="0"/>
  </r>
  <r>
    <s v="Yes"/>
    <s v="Travel_Rarely"/>
    <s v="Under 25"/>
    <s v="Ex-Employees"/>
    <s v="Sales"/>
    <x v="0"/>
    <s v="STAFF-1702"/>
    <n v="1702"/>
    <x v="1"/>
    <s v="Sales Representative"/>
    <s v="Divorced"/>
    <s v="Yes"/>
    <s v="Y"/>
    <n v="2"/>
    <n v="-2"/>
    <n v="0"/>
    <n v="23"/>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4AF2A-455F-4469-94C4-A6E6C9B20905}" name="kpi"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formats count="4">
    <format dxfId="5">
      <pivotArea dataOnly="0" labelOnly="1" outline="0" fieldPosition="0">
        <references count="1">
          <reference field="4294967294" count="1">
            <x v="0"/>
          </reference>
        </references>
      </pivotArea>
    </format>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1">
            <x v="1"/>
          </reference>
        </references>
      </pivotArea>
    </format>
    <format dxfId="2">
      <pivotArea dataOnly="0" labelOnly="1" outline="0" fieldPosition="0">
        <references count="1">
          <reference field="4294967294" count="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C0BAC5-7913-4375-83F2-F90CDBDFF544}" name="Rating"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2">
    <format dxfId="1">
      <pivotArea outline="0" collapsedLevelsAreSubtotals="1" fieldPosition="0"/>
    </format>
    <format dxfId="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427B17D-4599-44C5-B943-E4BEFEE38C6E}" sourceName="Gender">
  <pivotTables>
    <pivotTable tabId="7" name="kpi"/>
  </pivotTables>
  <data>
    <tabular pivotCacheId="14433403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3BFFB57-575E-4E3C-9F09-68C37C69E97B}" sourceName="Gender">
  <pivotTables>
    <pivotTable tabId="8" name="Rating"/>
  </pivotTables>
  <data>
    <tabular pivotCacheId="144334038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45994E9B-957F-4BCA-8F06-08C6D37A947F}" sourceName="Education Field">
  <pivotTables>
    <pivotTable tabId="8" name="Rating"/>
  </pivotTables>
  <data>
    <tabular pivotCacheId="1443340381">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AFDF924-5301-4609-8593-2A2104E22AAA}" cache="Slicer_Gender" caption="Gender"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1CE4332-8EDB-497C-BB06-F6EDC716A2C7}" cache="Slicer_Gender1" caption="Gender" rowHeight="262466"/>
  <slicer name="Education Field" xr10:uid="{9D110E26-5D9C-46F2-A275-F5AA1B7645DC}" cache="Slicer_Education_Field" caption="Education Field"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C8A4D-BE2F-4C06-8043-C8D4B932CB70}">
  <dimension ref="A3:E8"/>
  <sheetViews>
    <sheetView workbookViewId="0">
      <selection activeCell="C9" sqref="C9"/>
    </sheetView>
  </sheetViews>
  <sheetFormatPr defaultRowHeight="15.5" x14ac:dyDescent="0.35"/>
  <cols>
    <col min="1" max="1" width="23.83203125" bestFit="1" customWidth="1"/>
    <col min="2" max="2" width="22.08203125" bestFit="1" customWidth="1"/>
    <col min="3" max="3" width="13.08203125" bestFit="1" customWidth="1"/>
    <col min="4" max="4" width="16.9140625" customWidth="1"/>
    <col min="5" max="5" width="11.9140625" bestFit="1" customWidth="1"/>
  </cols>
  <sheetData>
    <row r="3" spans="1:5" x14ac:dyDescent="0.35">
      <c r="A3" s="5" t="s">
        <v>1554</v>
      </c>
      <c r="B3" s="6" t="s">
        <v>1555</v>
      </c>
      <c r="C3" s="7" t="s">
        <v>1556</v>
      </c>
    </row>
    <row r="4" spans="1:5" x14ac:dyDescent="0.35">
      <c r="A4" s="2">
        <v>1470</v>
      </c>
      <c r="B4" s="4">
        <v>237</v>
      </c>
      <c r="C4" s="3">
        <v>36.923809523809524</v>
      </c>
    </row>
    <row r="7" spans="1:5" x14ac:dyDescent="0.35">
      <c r="A7" t="s">
        <v>1557</v>
      </c>
      <c r="B7" t="s">
        <v>1558</v>
      </c>
      <c r="C7" t="s">
        <v>1559</v>
      </c>
      <c r="D7" t="s">
        <v>1560</v>
      </c>
      <c r="E7" t="s">
        <v>1561</v>
      </c>
    </row>
    <row r="8" spans="1:5" x14ac:dyDescent="0.35">
      <c r="A8">
        <f>GETPIVOTDATA("Count of Employee Number",$A$3)</f>
        <v>1470</v>
      </c>
      <c r="B8">
        <f>GETPIVOTDATA("Sum of CF_attrition count",$A$3)</f>
        <v>237</v>
      </c>
      <c r="C8" s="9">
        <f>GETPIVOTDATA("Average of Age",$A$3)</f>
        <v>36.923809523809524</v>
      </c>
      <c r="D8">
        <f>A8-B8</f>
        <v>1233</v>
      </c>
      <c r="E8" s="8">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B8182-AC26-45D3-8EE1-680A59CC701A}">
  <dimension ref="A3:C7"/>
  <sheetViews>
    <sheetView topLeftCell="A2" workbookViewId="0">
      <selection activeCell="E20" sqref="E20"/>
    </sheetView>
  </sheetViews>
  <sheetFormatPr defaultRowHeight="15.5" x14ac:dyDescent="0.35"/>
  <cols>
    <col min="1" max="1" width="23" bestFit="1" customWidth="1"/>
  </cols>
  <sheetData>
    <row r="3" spans="1:3" x14ac:dyDescent="0.35">
      <c r="A3" s="13" t="s">
        <v>1562</v>
      </c>
    </row>
    <row r="4" spans="1:3" x14ac:dyDescent="0.35">
      <c r="A4" s="11">
        <v>2.6265306122448981</v>
      </c>
    </row>
    <row r="6" spans="1:3" x14ac:dyDescent="0.35">
      <c r="A6" t="s">
        <v>1563</v>
      </c>
      <c r="B6" s="12">
        <f>GETPIVOTDATA("Job Satisfaction",$A$3)</f>
        <v>2.6265306122448981</v>
      </c>
      <c r="C6">
        <f>B6/4</f>
        <v>0.65663265306122454</v>
      </c>
    </row>
    <row r="7" spans="1:3" x14ac:dyDescent="0.35">
      <c r="A7" t="s">
        <v>1564</v>
      </c>
      <c r="B7" s="12">
        <f>4-B6</f>
        <v>1.3734693877551019</v>
      </c>
      <c r="C7">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heetViews>
  <sheetFormatPr defaultColWidth="11.25" defaultRowHeight="15" customHeight="1" x14ac:dyDescent="0.35"/>
  <cols>
    <col min="1" max="1" width="9.75" customWidth="1"/>
    <col min="2" max="2" width="15.4140625" customWidth="1"/>
    <col min="3" max="3" width="13.33203125" customWidth="1"/>
    <col min="4" max="4" width="17.58203125" customWidth="1"/>
    <col min="5" max="5" width="12.75" customWidth="1"/>
    <col min="6" max="6" width="15.4140625" customWidth="1"/>
    <col min="7" max="7" width="9" customWidth="1"/>
    <col min="8" max="8" width="18.08203125" customWidth="1"/>
    <col min="9" max="9" width="8.58203125" customWidth="1"/>
    <col min="10" max="10" width="23.33203125" customWidth="1"/>
    <col min="11" max="11" width="14.4140625" customWidth="1"/>
    <col min="12" max="12" width="11.25" customWidth="1"/>
    <col min="13" max="13" width="8.58203125" customWidth="1"/>
    <col min="14" max="14" width="22.75" customWidth="1"/>
    <col min="15" max="17" width="8.58203125" customWidth="1"/>
    <col min="18" max="18" width="17.9140625" customWidth="1"/>
    <col min="19" max="19" width="18.6640625" customWidth="1"/>
    <col min="20" max="20" width="16.4140625" customWidth="1"/>
    <col min="21" max="21" width="20.4140625" customWidth="1"/>
    <col min="22" max="22" width="11.08203125" customWidth="1"/>
    <col min="23" max="23" width="20.08203125" customWidth="1"/>
    <col min="24" max="24" width="16" customWidth="1"/>
    <col min="25" max="25" width="16.4140625" customWidth="1"/>
    <col min="26" max="26" width="23.58203125" customWidth="1"/>
    <col min="27" max="27" width="12.4140625" customWidth="1"/>
    <col min="28" max="28" width="16.4140625" customWidth="1"/>
    <col min="29" max="29" width="10.25" customWidth="1"/>
    <col min="30" max="30" width="15.6640625" customWidth="1"/>
    <col min="31" max="31" width="16.33203125" customWidth="1"/>
    <col min="32" max="32" width="14" customWidth="1"/>
    <col min="33" max="33" width="23.58203125" customWidth="1"/>
    <col min="34" max="34" width="18.75" customWidth="1"/>
    <col min="35" max="35" width="19.08203125" customWidth="1"/>
    <col min="36" max="36" width="23.33203125" customWidth="1"/>
    <col min="37" max="37" width="15.6640625" customWidth="1"/>
    <col min="38" max="38" width="18.25" customWidth="1"/>
    <col min="39" max="39" width="19.4140625" customWidth="1"/>
    <col min="40" max="40" width="17.58203125" customWidth="1"/>
    <col min="41" max="41" width="17.9140625" customWidth="1"/>
    <col min="42" max="42" width="20.33203125" customWidth="1"/>
    <col min="43" max="43" width="25.25" customWidth="1"/>
    <col min="44" max="44" width="23.6640625" customWidth="1"/>
  </cols>
  <sheetData>
    <row r="1" spans="1:44"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workbookViewId="0">
      <selection activeCell="D15" sqref="D15:E17"/>
    </sheetView>
  </sheetViews>
  <sheetFormatPr defaultColWidth="11.25" defaultRowHeight="15" customHeight="1" x14ac:dyDescent="0.35"/>
  <cols>
    <col min="1" max="26" width="8.58203125" customWidth="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47"/>
  <sheetViews>
    <sheetView showGridLines="0" tabSelected="1" zoomScale="50" workbookViewId="0">
      <selection activeCell="B12" sqref="B12"/>
    </sheetView>
  </sheetViews>
  <sheetFormatPr defaultColWidth="11.25" defaultRowHeight="15" customHeight="1" x14ac:dyDescent="0.35"/>
  <cols>
    <col min="1" max="26" width="8.58203125" customWidth="1"/>
  </cols>
  <sheetData>
    <row r="1" spans="1:37" ht="15.5" x14ac:dyDescent="0.3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row>
    <row r="2" spans="1:37" ht="15.5"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row>
    <row r="3" spans="1:37" ht="15.5"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row>
    <row r="4" spans="1:37" ht="15.5" x14ac:dyDescent="0.3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row>
    <row r="5" spans="1:37" ht="15.5" x14ac:dyDescent="0.3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spans="1:37" ht="15.5" x14ac:dyDescent="0.3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row>
    <row r="7" spans="1:37" ht="15.5" x14ac:dyDescent="0.3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row>
    <row r="8" spans="1:37" ht="15.5" x14ac:dyDescent="0.3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row>
    <row r="9" spans="1:37" ht="15.5" x14ac:dyDescent="0.3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row>
    <row r="10" spans="1:37" ht="15.5" x14ac:dyDescent="0.3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row>
    <row r="11" spans="1:37" ht="15.5" x14ac:dyDescent="0.3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row>
    <row r="12" spans="1:37" ht="15.5" x14ac:dyDescent="0.3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spans="1:37" ht="15.5" x14ac:dyDescent="0.3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spans="1:37" ht="15.5" x14ac:dyDescent="0.3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row>
    <row r="15" spans="1:37" ht="15.5" x14ac:dyDescent="0.3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row>
    <row r="16" spans="1:37" ht="15.5" x14ac:dyDescent="0.3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row>
    <row r="17" spans="1:37" ht="15.5"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row>
    <row r="18" spans="1:37" ht="15.5"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row>
    <row r="19" spans="1:37" ht="15.5"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spans="1:37" ht="15.5"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row>
    <row r="21" spans="1:37" ht="15" customHeight="1"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row>
    <row r="22" spans="1:37" ht="15" customHeight="1"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row>
    <row r="23" spans="1:37" ht="15" customHeight="1"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row>
    <row r="24" spans="1:37" ht="15" customHeight="1"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row>
    <row r="25" spans="1:37" ht="15" customHeight="1"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row>
    <row r="26" spans="1:37" ht="15" customHeight="1"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row>
    <row r="27" spans="1:37" ht="15" customHeight="1"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row>
    <row r="28" spans="1:37" ht="15" customHeight="1"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row>
    <row r="29" spans="1:37" ht="15" customHeight="1"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row>
    <row r="30" spans="1:37" ht="15" customHeight="1"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row>
    <row r="31" spans="1:37" ht="15" customHeight="1"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row>
    <row r="32" spans="1:37" ht="15" customHeight="1"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row>
    <row r="33" spans="1:37" ht="15" customHeight="1"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row>
    <row r="34" spans="1:37" ht="15" customHeight="1"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row>
    <row r="35" spans="1:37" ht="15" customHeight="1"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row>
    <row r="36" spans="1:37" ht="15" customHeight="1"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row>
    <row r="37" spans="1:37" ht="15" customHeight="1"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row>
    <row r="38" spans="1:37" ht="15" customHeight="1"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row>
    <row r="39" spans="1:37" ht="15" customHeight="1"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row>
    <row r="40" spans="1:37" ht="15" customHeight="1"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row>
    <row r="41" spans="1:37" ht="15" customHeight="1"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row>
    <row r="42" spans="1:37" ht="15" customHeight="1"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row>
    <row r="43" spans="1:37" ht="15" customHeight="1"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row r="44" spans="1:37" ht="15" customHeight="1"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row>
    <row r="45" spans="1:37" ht="15" customHeight="1"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row>
    <row r="46" spans="1:37" ht="15" customHeight="1"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spans="1:37" ht="15" customHeight="1"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vt:lpstr>
      <vt:lpstr>Rating</vt:lpstr>
      <vt:lpstr>Data</vt:lpstr>
      <vt:lpstr>Images</vt:lpstr>
      <vt:lpstr>background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chandu kutty</cp:lastModifiedBy>
  <dcterms:created xsi:type="dcterms:W3CDTF">2022-12-29T16:02:46Z</dcterms:created>
  <dcterms:modified xsi:type="dcterms:W3CDTF">2024-07-24T07:14:49Z</dcterms:modified>
</cp:coreProperties>
</file>