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2240" windowHeight="6480"/>
  </bookViews>
  <sheets>
    <sheet name="Estimate - Project Tasks" sheetId="1" r:id="rId1"/>
  </sheets>
  <calcPr calcId="124519"/>
</workbook>
</file>

<file path=xl/calcChain.xml><?xml version="1.0" encoding="utf-8"?>
<calcChain xmlns="http://schemas.openxmlformats.org/spreadsheetml/2006/main">
  <c r="L29" i="1"/>
  <c r="L28"/>
  <c r="L27"/>
  <c r="L26"/>
  <c r="L25"/>
  <c r="L24"/>
  <c r="L23"/>
  <c r="L22"/>
  <c r="L21"/>
  <c r="L20"/>
  <c r="L19"/>
  <c r="L18"/>
  <c r="L17"/>
  <c r="L16"/>
  <c r="L15"/>
  <c r="L14"/>
  <c r="L13"/>
  <c r="L12"/>
  <c r="K28"/>
  <c r="K27"/>
  <c r="K26"/>
  <c r="K25"/>
  <c r="K24"/>
  <c r="K23"/>
  <c r="K22"/>
  <c r="K21"/>
  <c r="K20"/>
  <c r="K19"/>
  <c r="K18"/>
  <c r="K17"/>
  <c r="K16"/>
  <c r="K15"/>
  <c r="K14"/>
  <c r="K13"/>
  <c r="K12"/>
  <c r="J29"/>
  <c r="I29"/>
  <c r="K29" l="1"/>
</calcChain>
</file>

<file path=xl/comments1.xml><?xml version="1.0" encoding="utf-8"?>
<comments xmlns="http://schemas.openxmlformats.org/spreadsheetml/2006/main">
  <authors>
    <author>praveen.kasana</author>
  </authors>
  <commentList>
    <comment ref="B13" authorId="0">
      <text>
        <r>
          <rPr>
            <b/>
            <sz val="8"/>
            <color indexed="81"/>
            <rFont val="Tahoma"/>
            <charset val="1"/>
          </rPr>
          <t>praveen.kasana:</t>
        </r>
        <r>
          <rPr>
            <sz val="8"/>
            <color indexed="81"/>
            <rFont val="Tahoma"/>
            <charset val="1"/>
          </rPr>
          <t xml:space="preserve">
Migration will involve 40 to 45 files.
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praveen.kasana:</t>
        </r>
        <r>
          <rPr>
            <sz val="8"/>
            <color indexed="81"/>
            <rFont val="Tahoma"/>
            <family val="2"/>
          </rPr>
          <t xml:space="preserve">
Please provide us more details on this one. We would be updating estimate when we have more details from Aasai. As of now, Have put in the approximate estimate.</t>
        </r>
      </text>
    </comment>
    <comment ref="B15" authorId="0">
      <text>
        <r>
          <rPr>
            <b/>
            <sz val="8"/>
            <color indexed="81"/>
            <rFont val="Tahoma"/>
            <charset val="1"/>
          </rPr>
          <t>praveen.kasana:</t>
        </r>
        <r>
          <rPr>
            <sz val="8"/>
            <color indexed="81"/>
            <rFont val="Tahoma"/>
            <charset val="1"/>
          </rPr>
          <t xml:space="preserve">
This section will be similar to what we have in EAW.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praveen.kasana:</t>
        </r>
        <r>
          <rPr>
            <sz val="8"/>
            <color indexed="81"/>
            <rFont val="Tahoma"/>
            <family val="2"/>
          </rPr>
          <t xml:space="preserve">
We have to add new master controls table. For Example : -
Vehicle Make and Model
 Authority Limits Master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praveen.kasana:</t>
        </r>
        <r>
          <rPr>
            <sz val="8"/>
            <color indexed="81"/>
            <rFont val="Tahoma"/>
            <family val="2"/>
          </rPr>
          <t xml:space="preserve">
Estimate provided is as per one standard letter.</t>
        </r>
      </text>
    </comment>
    <comment ref="B26" authorId="0">
      <text>
        <r>
          <rPr>
            <b/>
            <sz val="8"/>
            <color indexed="81"/>
            <rFont val="Tahoma"/>
            <charset val="1"/>
          </rPr>
          <t>praveen.kasana:</t>
        </r>
        <r>
          <rPr>
            <sz val="8"/>
            <color indexed="81"/>
            <rFont val="Tahoma"/>
            <charset val="1"/>
          </rPr>
          <t xml:space="preserve">
Mr.Yip, Do we have this funtionality in place in Beazley ?. Please confrim.If NO, we might have to increase the estimation time. Right now I am putting the pessimistic estimation.
Reply from Mr. Yip : -
There is no archival function in Beazley version, so this will be a new function. The function is to address system performance, which could be dragged down by attachments and images build up over the years.
</t>
        </r>
      </text>
    </comment>
    <comment ref="B27" authorId="0">
      <text>
        <r>
          <rPr>
            <b/>
            <sz val="8"/>
            <color indexed="81"/>
            <rFont val="Tahoma"/>
            <charset val="1"/>
          </rPr>
          <t>praveen.kasana:</t>
        </r>
        <r>
          <rPr>
            <sz val="8"/>
            <color indexed="81"/>
            <rFont val="Tahoma"/>
            <charset val="1"/>
          </rPr>
          <t xml:space="preserve">
Please provide more details ont his one.  This could cover following  :  
Restrict XSS attacks.
Restrict SQL injection and Form Injection.
We will be using EAW Encryption methods if required.</t>
        </r>
      </text>
    </comment>
    <comment ref="B28" authorId="0">
      <text>
        <r>
          <rPr>
            <b/>
            <sz val="8"/>
            <color indexed="81"/>
            <rFont val="Tahoma"/>
            <family val="2"/>
          </rPr>
          <t>praveen.kasana:</t>
        </r>
        <r>
          <rPr>
            <sz val="8"/>
            <color indexed="81"/>
            <rFont val="Tahoma"/>
            <family val="2"/>
          </rPr>
          <t xml:space="preserve">
This will be handled in Attachment. Please confirm if this section will be different from Attachment tab.</t>
        </r>
      </text>
    </comment>
  </commentList>
</comments>
</file>

<file path=xl/sharedStrings.xml><?xml version="1.0" encoding="utf-8"?>
<sst xmlns="http://schemas.openxmlformats.org/spreadsheetml/2006/main" count="83" uniqueCount="44">
  <si>
    <t>Project Estimate Description</t>
  </si>
  <si>
    <t>Company</t>
  </si>
  <si>
    <t>Ebix</t>
  </si>
  <si>
    <t>Project</t>
  </si>
  <si>
    <t>Project Release</t>
  </si>
  <si>
    <t>Release 1</t>
  </si>
  <si>
    <t>Development Sprint</t>
  </si>
  <si>
    <t>Requirements without Sprint,</t>
  </si>
  <si>
    <t>Priority</t>
  </si>
  <si>
    <t>Requirements without Priority,</t>
  </si>
  <si>
    <t>Reference Number</t>
  </si>
  <si>
    <t>Requirement Short Description</t>
  </si>
  <si>
    <t>Requirement Category</t>
  </si>
  <si>
    <t>Deliverable Type</t>
  </si>
  <si>
    <t>Requires Research Time</t>
  </si>
  <si>
    <t>Requirement Long Description</t>
  </si>
  <si>
    <t>Functional</t>
  </si>
  <si>
    <t>No</t>
  </si>
  <si>
    <t>High</t>
  </si>
  <si>
    <t>Yes</t>
  </si>
  <si>
    <t xml:space="preserve">Motor Claims Admin System - ComfortDelGro Insurance Brokers Pte Ltd (CDG) </t>
  </si>
  <si>
    <r>
      <t xml:space="preserve">Reserve Summary- All Claimants - </t>
    </r>
    <r>
      <rPr>
        <b/>
        <sz val="11"/>
        <color indexed="8"/>
        <rFont val="Calibri"/>
        <family val="2"/>
      </rPr>
      <t>New tab</t>
    </r>
  </si>
  <si>
    <t xml:space="preserve">Database will be multi-language </t>
  </si>
  <si>
    <t> Archival functions to improve system performance</t>
  </si>
  <si>
    <t> Based on agreed formats and letter types, the system will generate standard formatted letters</t>
  </si>
  <si>
    <t>UI – using bootstrap for browser independence and HTML5 Complaint</t>
  </si>
  <si>
    <t xml:space="preserve">Penetration &amp; Security testing </t>
  </si>
  <si>
    <t> A file upload function will be considered to handle claims data files that will be provided insurers.</t>
  </si>
  <si>
    <t>Diary Setup - Workflow - Claim Admin System</t>
  </si>
  <si>
    <t>Users to view and track all e-filed accident cases. A System  Administration function to set access rights for Users and User Groups</t>
  </si>
  <si>
    <t>Expected Pessimistic Estimate in Hours</t>
  </si>
  <si>
    <t>Expected Optimistic Estimate in Hours</t>
  </si>
  <si>
    <t>e-filing system to be migrated in .Net framework 4.0.</t>
  </si>
  <si>
    <r>
      <t xml:space="preserve">Third Party  - </t>
    </r>
    <r>
      <rPr>
        <b/>
        <sz val="11"/>
        <color indexed="8"/>
        <rFont val="Calibri"/>
        <family val="2"/>
      </rPr>
      <t>New tab - Sample screen layout to be taken from EAW</t>
    </r>
  </si>
  <si>
    <r>
      <t xml:space="preserve">Occurrence Details - </t>
    </r>
    <r>
      <rPr>
        <b/>
        <sz val="11"/>
        <color indexed="8"/>
        <rFont val="Calibri"/>
        <family val="2"/>
      </rPr>
      <t>New tab - Sample screen layout to be taken from EAW</t>
    </r>
  </si>
  <si>
    <r>
      <t xml:space="preserve">Attachments - </t>
    </r>
    <r>
      <rPr>
        <b/>
        <sz val="11"/>
        <color indexed="8"/>
        <rFont val="Calibri"/>
        <family val="2"/>
      </rPr>
      <t>New tab - Sample screen layout to be taken from EAW</t>
    </r>
  </si>
  <si>
    <t>Worklist set up - This will include landing page displaying the worklist for the user as in EAW.</t>
  </si>
  <si>
    <t>System Admin section</t>
  </si>
  <si>
    <t>More details required about e-filing project.</t>
  </si>
  <si>
    <t>To design a 3-tier architecture. This will include Business Tier, Data Access Tier and Presentation Tier layers.</t>
  </si>
  <si>
    <t>Migration of existing Claim module  including Claim Admin section of Beazley to .Net Framework 4.0.</t>
  </si>
  <si>
    <t>Total</t>
  </si>
  <si>
    <t>Expected Pessimistic Estimate in Workdays</t>
  </si>
  <si>
    <t>Expected Optimistic Estimate in Workdays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</si>
</sst>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8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 applyFill="0" applyProtection="0"/>
  </cellStyleXfs>
  <cellXfs count="14">
    <xf numFmtId="0" fontId="0" fillId="0" borderId="0" xfId="0"/>
    <xf numFmtId="0" fontId="1" fillId="0" borderId="3" xfId="1" applyFill="1" applyBorder="1" applyProtection="1"/>
    <xf numFmtId="0" fontId="3" fillId="0" borderId="3" xfId="1" applyFont="1" applyFill="1" applyBorder="1" applyProtection="1"/>
    <xf numFmtId="0" fontId="2" fillId="0" borderId="3" xfId="1" applyFont="1" applyFill="1" applyBorder="1" applyProtection="1"/>
    <xf numFmtId="0" fontId="3" fillId="0" borderId="1" xfId="2" applyFill="1" applyBorder="1" applyAlignment="1" applyProtection="1">
      <alignment wrapText="1"/>
    </xf>
    <xf numFmtId="0" fontId="4" fillId="2" borderId="1" xfId="2" applyFont="1" applyFill="1" applyBorder="1" applyAlignment="1" applyProtection="1">
      <alignment wrapText="1"/>
    </xf>
    <xf numFmtId="0" fontId="4" fillId="2" borderId="1" xfId="2" applyFont="1" applyFill="1" applyBorder="1" applyAlignment="1" applyProtection="1"/>
    <xf numFmtId="0" fontId="3" fillId="0" borderId="2" xfId="2" applyFill="1" applyBorder="1" applyAlignment="1" applyProtection="1">
      <alignment wrapText="1"/>
    </xf>
    <xf numFmtId="0" fontId="0" fillId="0" borderId="3" xfId="0" applyBorder="1"/>
    <xf numFmtId="0" fontId="3" fillId="0" borderId="3" xfId="2" applyFill="1" applyBorder="1" applyAlignment="1" applyProtection="1">
      <alignment wrapText="1"/>
    </xf>
    <xf numFmtId="0" fontId="9" fillId="0" borderId="3" xfId="0" applyFont="1" applyBorder="1"/>
    <xf numFmtId="0" fontId="0" fillId="3" borderId="3" xfId="0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10" fillId="0" borderId="3" xfId="0" applyFon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G29"/>
  <sheetViews>
    <sheetView tabSelected="1" topLeftCell="A4" workbookViewId="0">
      <selection activeCell="B9" sqref="B9"/>
    </sheetView>
  </sheetViews>
  <sheetFormatPr defaultRowHeight="15"/>
  <cols>
    <col min="1" max="1" width="21.140625" customWidth="1"/>
    <col min="2" max="2" width="71.7109375" bestFit="1" customWidth="1"/>
    <col min="3" max="3" width="16.140625" customWidth="1"/>
    <col min="4" max="4" width="6.7109375" bestFit="1" customWidth="1"/>
    <col min="5" max="5" width="19.140625" bestFit="1" customWidth="1"/>
    <col min="6" max="6" width="12.7109375" customWidth="1"/>
    <col min="8" max="9" width="12.42578125" customWidth="1"/>
    <col min="11" max="11" width="13" customWidth="1"/>
    <col min="12" max="12" width="13.5703125" customWidth="1"/>
  </cols>
  <sheetData>
    <row r="3" spans="1:12">
      <c r="A3" s="3" t="s">
        <v>0</v>
      </c>
      <c r="B3" s="1"/>
    </row>
    <row r="4" spans="1:12">
      <c r="A4" s="3" t="s">
        <v>1</v>
      </c>
      <c r="B4" s="1" t="s">
        <v>2</v>
      </c>
    </row>
    <row r="5" spans="1:12">
      <c r="A5" s="3" t="s">
        <v>3</v>
      </c>
      <c r="B5" s="2" t="s">
        <v>20</v>
      </c>
    </row>
    <row r="6" spans="1:12">
      <c r="A6" s="3" t="s">
        <v>4</v>
      </c>
      <c r="B6" s="1" t="s">
        <v>5</v>
      </c>
    </row>
    <row r="7" spans="1:12">
      <c r="A7" s="3" t="s">
        <v>6</v>
      </c>
      <c r="B7" s="1" t="s">
        <v>7</v>
      </c>
    </row>
    <row r="8" spans="1:12">
      <c r="A8" s="3" t="s">
        <v>8</v>
      </c>
      <c r="B8" s="1" t="s">
        <v>9</v>
      </c>
    </row>
    <row r="11" spans="1:12" ht="45.75">
      <c r="A11" s="5" t="s">
        <v>10</v>
      </c>
      <c r="B11" s="6" t="s">
        <v>11</v>
      </c>
      <c r="C11" s="5" t="s">
        <v>6</v>
      </c>
      <c r="D11" s="5" t="s">
        <v>8</v>
      </c>
      <c r="E11" s="6" t="s">
        <v>12</v>
      </c>
      <c r="F11" s="5" t="s">
        <v>13</v>
      </c>
      <c r="G11" s="5" t="s">
        <v>14</v>
      </c>
      <c r="H11" s="5" t="s">
        <v>15</v>
      </c>
      <c r="I11" s="5" t="s">
        <v>30</v>
      </c>
      <c r="J11" s="5" t="s">
        <v>31</v>
      </c>
      <c r="K11" s="5" t="s">
        <v>42</v>
      </c>
      <c r="L11" s="5" t="s">
        <v>43</v>
      </c>
    </row>
    <row r="12" spans="1:12" ht="30">
      <c r="A12" s="4">
        <v>1</v>
      </c>
      <c r="B12" s="4" t="s">
        <v>39</v>
      </c>
      <c r="C12" s="4"/>
      <c r="D12" s="4" t="s">
        <v>18</v>
      </c>
      <c r="E12" s="4"/>
      <c r="F12" s="4" t="s">
        <v>16</v>
      </c>
      <c r="G12" s="4" t="s">
        <v>17</v>
      </c>
      <c r="H12" s="4"/>
      <c r="I12" s="4">
        <v>20</v>
      </c>
      <c r="J12" s="4">
        <v>12</v>
      </c>
      <c r="K12" s="4">
        <f>ROUND(I12/8,0)</f>
        <v>3</v>
      </c>
      <c r="L12" s="4">
        <f>ROUND(J12/8,0)</f>
        <v>2</v>
      </c>
    </row>
    <row r="13" spans="1:12" ht="30">
      <c r="A13" s="4">
        <v>2</v>
      </c>
      <c r="B13" s="4" t="s">
        <v>40</v>
      </c>
      <c r="C13" s="4"/>
      <c r="D13" s="4" t="s">
        <v>18</v>
      </c>
      <c r="E13" s="4"/>
      <c r="F13" s="4" t="s">
        <v>16</v>
      </c>
      <c r="G13" s="4" t="s">
        <v>19</v>
      </c>
      <c r="H13" s="4"/>
      <c r="I13" s="4">
        <v>120</v>
      </c>
      <c r="J13" s="4">
        <v>90</v>
      </c>
      <c r="K13" s="4">
        <f>ROUND(I13/8,0)</f>
        <v>15</v>
      </c>
      <c r="L13" s="4">
        <f t="shared" ref="L13:L28" si="0">ROUND(J13/8,0)</f>
        <v>11</v>
      </c>
    </row>
    <row r="14" spans="1:12" ht="75">
      <c r="A14" s="4">
        <v>3</v>
      </c>
      <c r="B14" s="4" t="s">
        <v>32</v>
      </c>
      <c r="C14" s="4"/>
      <c r="D14" s="4" t="s">
        <v>18</v>
      </c>
      <c r="E14" s="4"/>
      <c r="F14" s="4" t="s">
        <v>16</v>
      </c>
      <c r="G14" s="4" t="s">
        <v>19</v>
      </c>
      <c r="H14" s="4" t="s">
        <v>38</v>
      </c>
      <c r="I14" s="4">
        <v>60</v>
      </c>
      <c r="J14" s="4">
        <v>50</v>
      </c>
      <c r="K14" s="4">
        <f>ROUND(I14/8,0)</f>
        <v>8</v>
      </c>
      <c r="L14" s="4">
        <f t="shared" si="0"/>
        <v>6</v>
      </c>
    </row>
    <row r="15" spans="1:12">
      <c r="A15" s="4">
        <v>4</v>
      </c>
      <c r="B15" s="4" t="s">
        <v>28</v>
      </c>
      <c r="C15" s="4"/>
      <c r="D15" s="4" t="s">
        <v>18</v>
      </c>
      <c r="E15" s="4"/>
      <c r="F15" s="4" t="s">
        <v>16</v>
      </c>
      <c r="G15" s="4" t="s">
        <v>17</v>
      </c>
      <c r="H15" s="4"/>
      <c r="I15" s="4">
        <v>30</v>
      </c>
      <c r="J15" s="4">
        <v>40</v>
      </c>
      <c r="K15" s="4">
        <f>ROUND(I15/8,0)</f>
        <v>4</v>
      </c>
      <c r="L15" s="4">
        <f t="shared" si="0"/>
        <v>5</v>
      </c>
    </row>
    <row r="16" spans="1:12" ht="30">
      <c r="A16" s="4">
        <v>5</v>
      </c>
      <c r="B16" s="4" t="s">
        <v>36</v>
      </c>
      <c r="C16" s="4"/>
      <c r="D16" s="4" t="s">
        <v>18</v>
      </c>
      <c r="E16" s="4"/>
      <c r="F16" s="4" t="s">
        <v>16</v>
      </c>
      <c r="G16" s="4"/>
      <c r="H16" s="4"/>
      <c r="I16" s="4">
        <v>70</v>
      </c>
      <c r="J16" s="4">
        <v>60</v>
      </c>
      <c r="K16" s="4">
        <f>ROUND(I16/8,0)</f>
        <v>9</v>
      </c>
      <c r="L16" s="4">
        <f t="shared" si="0"/>
        <v>8</v>
      </c>
    </row>
    <row r="17" spans="1:85" ht="30">
      <c r="A17" s="4">
        <v>6</v>
      </c>
      <c r="B17" s="4" t="s">
        <v>29</v>
      </c>
      <c r="C17" s="4"/>
      <c r="D17" s="4" t="s">
        <v>18</v>
      </c>
      <c r="E17" s="4"/>
      <c r="F17" s="4" t="s">
        <v>16</v>
      </c>
      <c r="G17" s="4" t="s">
        <v>19</v>
      </c>
      <c r="H17" s="4"/>
      <c r="I17" s="4">
        <v>50</v>
      </c>
      <c r="J17" s="4">
        <v>20</v>
      </c>
      <c r="K17" s="4">
        <f>ROUND(I17/8,0)</f>
        <v>6</v>
      </c>
      <c r="L17" s="4">
        <f t="shared" si="0"/>
        <v>3</v>
      </c>
    </row>
    <row r="18" spans="1:85">
      <c r="A18" s="4">
        <v>7</v>
      </c>
      <c r="B18" s="4" t="s">
        <v>33</v>
      </c>
      <c r="C18" s="4"/>
      <c r="D18" s="4" t="s">
        <v>18</v>
      </c>
      <c r="E18" s="4"/>
      <c r="F18" s="4" t="s">
        <v>16</v>
      </c>
      <c r="G18" s="4"/>
      <c r="H18" s="4"/>
      <c r="I18" s="4">
        <v>35</v>
      </c>
      <c r="J18" s="4">
        <v>25</v>
      </c>
      <c r="K18" s="4">
        <f>ROUND(I18/8,0)</f>
        <v>4</v>
      </c>
      <c r="L18" s="4">
        <f t="shared" si="0"/>
        <v>3</v>
      </c>
    </row>
    <row r="19" spans="1:85">
      <c r="A19" s="4">
        <v>8</v>
      </c>
      <c r="B19" s="4" t="s">
        <v>34</v>
      </c>
      <c r="C19" s="4"/>
      <c r="D19" s="4" t="s">
        <v>18</v>
      </c>
      <c r="E19" s="4"/>
      <c r="F19" s="4" t="s">
        <v>16</v>
      </c>
      <c r="G19" s="4"/>
      <c r="H19" s="4"/>
      <c r="I19" s="4">
        <v>35</v>
      </c>
      <c r="J19" s="4">
        <v>25</v>
      </c>
      <c r="K19" s="4">
        <f>ROUND(I19/8,0)</f>
        <v>4</v>
      </c>
      <c r="L19" s="4">
        <f t="shared" si="0"/>
        <v>3</v>
      </c>
    </row>
    <row r="20" spans="1:85">
      <c r="A20" s="7">
        <v>9</v>
      </c>
      <c r="B20" s="7" t="s">
        <v>35</v>
      </c>
      <c r="C20" s="7"/>
      <c r="D20" s="7" t="s">
        <v>18</v>
      </c>
      <c r="E20" s="7"/>
      <c r="F20" s="7" t="s">
        <v>16</v>
      </c>
      <c r="G20" s="7"/>
      <c r="H20" s="7"/>
      <c r="I20" s="4">
        <v>35</v>
      </c>
      <c r="J20" s="4">
        <v>25</v>
      </c>
      <c r="K20" s="4">
        <f>ROUND(I20/8,0)</f>
        <v>4</v>
      </c>
      <c r="L20" s="4">
        <f t="shared" si="0"/>
        <v>3</v>
      </c>
    </row>
    <row r="21" spans="1:85" s="8" customFormat="1">
      <c r="A21" s="8">
        <v>10</v>
      </c>
      <c r="B21" s="9" t="s">
        <v>21</v>
      </c>
      <c r="D21" s="9" t="s">
        <v>18</v>
      </c>
      <c r="F21" s="7" t="s">
        <v>16</v>
      </c>
      <c r="I21" s="4">
        <v>40</v>
      </c>
      <c r="J21" s="4">
        <v>30</v>
      </c>
      <c r="K21" s="4">
        <f>ROUND(I21/8,0)</f>
        <v>5</v>
      </c>
      <c r="L21" s="4">
        <f t="shared" si="0"/>
        <v>4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</row>
    <row r="22" spans="1:85">
      <c r="A22" s="8">
        <v>11</v>
      </c>
      <c r="B22" s="9" t="s">
        <v>37</v>
      </c>
      <c r="C22" s="8"/>
      <c r="D22" s="9" t="s">
        <v>18</v>
      </c>
      <c r="E22" s="8"/>
      <c r="F22" s="7" t="s">
        <v>16</v>
      </c>
      <c r="G22" s="8"/>
      <c r="H22" s="8"/>
      <c r="I22" s="8">
        <v>10</v>
      </c>
      <c r="J22" s="8">
        <v>10</v>
      </c>
      <c r="K22" s="4">
        <f>ROUND(I22/8,0)</f>
        <v>1</v>
      </c>
      <c r="L22" s="4">
        <f t="shared" si="0"/>
        <v>1</v>
      </c>
    </row>
    <row r="23" spans="1:85">
      <c r="A23" s="8">
        <v>12</v>
      </c>
      <c r="B23" s="9" t="s">
        <v>25</v>
      </c>
      <c r="C23" s="8"/>
      <c r="D23" s="9" t="s">
        <v>18</v>
      </c>
      <c r="E23" s="8"/>
      <c r="F23" s="7" t="s">
        <v>16</v>
      </c>
      <c r="G23" s="8"/>
      <c r="H23" s="8"/>
      <c r="I23" s="8">
        <v>120</v>
      </c>
      <c r="J23" s="8">
        <v>95</v>
      </c>
      <c r="K23" s="4">
        <f>ROUND(I23/8,0)</f>
        <v>15</v>
      </c>
      <c r="L23" s="4">
        <f t="shared" si="0"/>
        <v>12</v>
      </c>
    </row>
    <row r="24" spans="1:85">
      <c r="A24" s="8">
        <v>13</v>
      </c>
      <c r="B24" s="9" t="s">
        <v>22</v>
      </c>
      <c r="C24" s="8"/>
      <c r="D24" s="9" t="s">
        <v>18</v>
      </c>
      <c r="E24" s="8"/>
      <c r="F24" s="7" t="s">
        <v>16</v>
      </c>
      <c r="G24" s="8"/>
      <c r="H24" s="8"/>
      <c r="I24" s="8">
        <v>10</v>
      </c>
      <c r="J24" s="8">
        <v>10</v>
      </c>
      <c r="K24" s="4">
        <f>ROUND(I24/8,0)</f>
        <v>1</v>
      </c>
      <c r="L24" s="4">
        <f t="shared" si="0"/>
        <v>1</v>
      </c>
    </row>
    <row r="25" spans="1:85" ht="30">
      <c r="A25" s="8">
        <v>14</v>
      </c>
      <c r="B25" s="9" t="s">
        <v>24</v>
      </c>
      <c r="C25" s="8"/>
      <c r="D25" s="9" t="s">
        <v>18</v>
      </c>
      <c r="E25" s="8"/>
      <c r="F25" s="7" t="s">
        <v>16</v>
      </c>
      <c r="G25" s="8"/>
      <c r="H25" s="8"/>
      <c r="I25" s="8">
        <v>25</v>
      </c>
      <c r="J25" s="8">
        <v>25</v>
      </c>
      <c r="K25" s="4">
        <f t="shared" ref="K25:K28" si="1">ROUND(I25/8,0)</f>
        <v>3</v>
      </c>
      <c r="L25" s="4">
        <f t="shared" si="0"/>
        <v>3</v>
      </c>
    </row>
    <row r="26" spans="1:85">
      <c r="A26" s="8">
        <v>15</v>
      </c>
      <c r="B26" s="9" t="s">
        <v>23</v>
      </c>
      <c r="C26" s="8"/>
      <c r="D26" s="9" t="s">
        <v>18</v>
      </c>
      <c r="E26" s="8"/>
      <c r="F26" s="7" t="s">
        <v>16</v>
      </c>
      <c r="G26" s="10" t="s">
        <v>19</v>
      </c>
      <c r="H26" s="8"/>
      <c r="I26" s="8">
        <v>90</v>
      </c>
      <c r="J26" s="8">
        <v>80</v>
      </c>
      <c r="K26" s="4">
        <f t="shared" si="1"/>
        <v>11</v>
      </c>
      <c r="L26" s="4">
        <f t="shared" si="0"/>
        <v>10</v>
      </c>
    </row>
    <row r="27" spans="1:85">
      <c r="A27" s="8">
        <v>16</v>
      </c>
      <c r="B27" s="9" t="s">
        <v>26</v>
      </c>
      <c r="C27" s="8"/>
      <c r="D27" s="9" t="s">
        <v>18</v>
      </c>
      <c r="E27" s="8"/>
      <c r="F27" s="7" t="s">
        <v>16</v>
      </c>
      <c r="G27" s="10" t="s">
        <v>19</v>
      </c>
      <c r="H27" s="8"/>
      <c r="I27" s="8">
        <v>50</v>
      </c>
      <c r="J27" s="8">
        <v>20</v>
      </c>
      <c r="K27" s="4">
        <f t="shared" si="1"/>
        <v>6</v>
      </c>
      <c r="L27" s="4">
        <f t="shared" si="0"/>
        <v>3</v>
      </c>
    </row>
    <row r="28" spans="1:85" ht="30">
      <c r="A28" s="8">
        <v>16</v>
      </c>
      <c r="B28" s="9" t="s">
        <v>27</v>
      </c>
      <c r="C28" s="8"/>
      <c r="D28" s="9" t="s">
        <v>18</v>
      </c>
      <c r="E28" s="8"/>
      <c r="F28" s="8" t="s">
        <v>16</v>
      </c>
      <c r="G28" s="8"/>
      <c r="H28" s="8"/>
      <c r="I28" s="8">
        <v>10</v>
      </c>
      <c r="J28" s="8">
        <v>10</v>
      </c>
      <c r="K28" s="4">
        <f t="shared" si="1"/>
        <v>1</v>
      </c>
      <c r="L28" s="4">
        <f t="shared" si="0"/>
        <v>1</v>
      </c>
    </row>
    <row r="29" spans="1:85">
      <c r="A29" s="11" t="s">
        <v>41</v>
      </c>
      <c r="B29" s="11"/>
      <c r="C29" s="11"/>
      <c r="D29" s="11"/>
      <c r="E29" s="11"/>
      <c r="F29" s="11"/>
      <c r="G29" s="11"/>
      <c r="H29" s="11"/>
      <c r="I29" s="12">
        <f>SUM(I12:I28)</f>
        <v>810</v>
      </c>
      <c r="J29" s="8">
        <f>SUM(J12:J28)</f>
        <v>627</v>
      </c>
      <c r="K29" s="13">
        <f>SUM(K12:K28)</f>
        <v>100</v>
      </c>
      <c r="L29" s="13">
        <f>SUM(L12:L28)</f>
        <v>79</v>
      </c>
    </row>
  </sheetData>
  <mergeCells count="1">
    <mergeCell ref="A29:H2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 - Project Tasks</vt:lpstr>
    </vt:vector>
  </TitlesOfParts>
  <Company>EBIX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praveen.kasana</dc:creator>
  <cp:lastModifiedBy>praveen.kasana</cp:lastModifiedBy>
  <dcterms:created xsi:type="dcterms:W3CDTF">2014-01-08T11:05:09Z</dcterms:created>
  <dcterms:modified xsi:type="dcterms:W3CDTF">2014-01-09T05:51:21Z</dcterms:modified>
</cp:coreProperties>
</file>