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code\SQL\EXCEL\EXPROJECT\"/>
    </mc:Choice>
  </mc:AlternateContent>
  <xr:revisionPtr revIDLastSave="0" documentId="13_ncr:1_{0D2E2A14-8391-4386-B466-E70F851E25D6}" xr6:coauthVersionLast="47" xr6:coauthVersionMax="47" xr10:uidLastSave="{00000000-0000-0000-0000-000000000000}"/>
  <bookViews>
    <workbookView xWindow="-120" yWindow="-120" windowWidth="20730" windowHeight="11040" activeTab="5" xr2:uid="{EAD7B63D-4B7C-4160-911E-948C896A305B}"/>
  </bookViews>
  <sheets>
    <sheet name="Dashboard" sheetId="1" r:id="rId1"/>
    <sheet name="Spark Pivots" sheetId="10" r:id="rId2"/>
    <sheet name="Map Pivots" sheetId="8" r:id="rId3"/>
    <sheet name="Sales Pivots" sheetId="3" r:id="rId4"/>
    <sheet name="Ship Pivots" sheetId="6" r:id="rId5"/>
    <sheet name="Sales Person Pivot" sheetId="5" r:id="rId6"/>
    <sheet name="Dimension table" sheetId="2" r:id="rId7"/>
  </sheets>
  <definedNames>
    <definedName name="_xlchart.v5.0" hidden="1">'Map Pivots'!$A$3</definedName>
    <definedName name="_xlchart.v5.1" hidden="1">'Map Pivots'!$A$4:$A$46</definedName>
    <definedName name="_xlchart.v5.2" hidden="1">'Map Pivots'!$B$3</definedName>
    <definedName name="_xlchart.v5.3" hidden="1">'Map Pivots'!$B$4:$B$46</definedName>
    <definedName name="_xlchart.v5.4" hidden="1">'Map Pivots'!$I$3</definedName>
    <definedName name="_xlchart.v5.5" hidden="1">'Map Pivots'!$I$4:$I$46</definedName>
    <definedName name="_xlchart.v5.6" hidden="1">'Map Pivots'!$J$3</definedName>
    <definedName name="_xlchart.v5.7" hidden="1">'Map Pivots'!$J$4:$J$46</definedName>
    <definedName name="_xlcn.WorksheetConnection_Book1CategoryDim1" hidden="1">CategoryDim[]</definedName>
    <definedName name="_xlcn.WorksheetConnection_Book1CustomerDim1" hidden="1">CustomerDim[]</definedName>
    <definedName name="_xlcn.WorksheetConnection_Book1OrderPriorityDim1" hidden="1">OrderPriorityDim[]</definedName>
    <definedName name="_xlcn.WorksheetConnection_Book1ShipModeSort1" hidden="1">ShipModeSort[]</definedName>
    <definedName name="customer_spark">OFFSET('Spark Pivots'!$B$20,MATCH(Dashboard!$J3,'Spark Pivots'!$A$21:$A$24,0),,1,COUNTA('Spark Pivots'!$B$18:$X$18))</definedName>
    <definedName name="dnr_customer_spark">OFFSET('Spark Pivots'!$B$19,MATCH(Dashboard!$J1048569,'Spark Pivots'!$A$20:$A$23,0),,1,COUNTA('Spark Pivots'!XEW5:O5))</definedName>
    <definedName name="dnr_spark_category">OFFSET('Spark Pivots'!$B$7,MATCH(Dashboard!$G1,'Spark Pivots'!$A$8:$A$11,0),,1,COUNTA('Spark Pivots'!$B$5:$X$5))</definedName>
    <definedName name="dnr_spark_cust">OFFSET('Spark Pivots'!$B$19,MATCH(Dashboard!$J4,'Spark Pivots'!$A$19:$A$22,0),,1,COUNTA('Spark Pivots'!XEU15:M15))</definedName>
    <definedName name="dnr_spark_customer">Dashboard!$L$1</definedName>
    <definedName name="Slicer_Category">#N/A</definedName>
    <definedName name="Slicer_Order_Date__Year">#N/A</definedName>
    <definedName name="Slicer_Product_Container">#N/A</definedName>
    <definedName name="Slicer_SalesPerson">#N/A</definedName>
    <definedName name="Slicer_Ship_Mode">#N/A</definedName>
  </definedNames>
  <calcPr calcId="191029"/>
  <pivotCaches>
    <pivotCache cacheId="1031" r:id="rId8"/>
    <pivotCache cacheId="1105" r:id="rId9"/>
    <pivotCache cacheId="1107" r:id="rId10"/>
    <pivotCache cacheId="1109" r:id="rId11"/>
    <pivotCache cacheId="1111" r:id="rId12"/>
    <pivotCache cacheId="1113" r:id="rId13"/>
    <pivotCache cacheId="1115" r:id="rId14"/>
    <pivotCache cacheId="1103"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64b8d919-aafc-4403-aea9-c31290f509cd" name="Data" connection="Query - Data"/>
          <x15:modelTable id="ShipModeSort" name="ShipModeSort" connection="WorksheetConnection_Book1!ShipModeSort"/>
          <x15:modelTable id="OrderPriorityDim" name="OrderPriorityDim" connection="WorksheetConnection_Book1!OrderPriorityDim"/>
          <x15:modelTable id="CustomerDim" name="CustomerDim" connection="WorksheetConnection_Book1!CustomerDim"/>
          <x15:modelTable id="CategoryDim" name="CategoryDim" connection="WorksheetConnection_Book1!CategoryDim"/>
        </x15:modelTables>
        <x15:modelRelationships>
          <x15:modelRelationship fromTable="Data" fromColumn="SKU" toTable="CategoryDim" toColumn="SKU"/>
          <x15:modelRelationship fromTable="Data" fromColumn="Customer ID" toTable="CustomerDim" toColumn="Customer"/>
          <x15:modelRelationship fromTable="Data" fromColumn="Ship Mode" toTable="ShipModeSort" toColumn="Ship Mode"/>
          <x15:modelRelationship fromTable="Data" fromColumn="Order Priority" toTable="OrderPriorityDim" toColumn="Order Priority"/>
        </x15:modelRelationships>
        <x15:extLst>
          <ext xmlns:x16="http://schemas.microsoft.com/office/spreadsheetml/2014/11/main" uri="{9835A34E-60A6-4A7C-AAB8-D5F71C897F49}">
            <x16:modelTimeGroupings>
              <x16:modelTimeGrouping tableName="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6" i="1"/>
  <c r="G7" i="1"/>
  <c r="G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70DA3C-CBCA-4EB4-AAC7-EAE6E889E416}" name="Query - Data" description="Connection to the 'Data' query in the workbook." type="100" refreshedVersion="8" minRefreshableVersion="5">
    <extLst>
      <ext xmlns:x15="http://schemas.microsoft.com/office/spreadsheetml/2010/11/main" uri="{DE250136-89BD-433C-8126-D09CA5730AF9}">
        <x15:connection id="671de44b-5467-4904-9878-4cd5cdf21c24"/>
      </ext>
    </extLst>
  </connection>
  <connection id="2" xr16:uid="{E235D8CD-D61A-4CDC-AE8E-328106482D5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DB747860-59FA-4C11-BCED-5CE4A7F26A6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FDA329AF-9F28-4003-A740-0F4CD93AF25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1F8E2F2C-EDF6-4C8D-8D8E-E49F46F93CD0}"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83010AAF-17EA-4EA4-A708-15A16AB52D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F914A44D-6F1C-4BB1-85DA-93D1A71EEE47}" name="WorksheetConnection_Book1!CategoryDim" type="102" refreshedVersion="8" minRefreshableVersion="5">
    <extLst>
      <ext xmlns:x15="http://schemas.microsoft.com/office/spreadsheetml/2010/11/main" uri="{DE250136-89BD-433C-8126-D09CA5730AF9}">
        <x15:connection id="CategoryDim">
          <x15:rangePr sourceName="_xlcn.WorksheetConnection_Book1CategoryDim1"/>
        </x15:connection>
      </ext>
    </extLst>
  </connection>
  <connection id="8" xr16:uid="{107367B6-25B1-4653-B3D3-7501613172AD}" name="WorksheetConnection_Book1!CustomerDim" type="102" refreshedVersion="8" minRefreshableVersion="5">
    <extLst>
      <ext xmlns:x15="http://schemas.microsoft.com/office/spreadsheetml/2010/11/main" uri="{DE250136-89BD-433C-8126-D09CA5730AF9}">
        <x15:connection id="CustomerDim">
          <x15:rangePr sourceName="_xlcn.WorksheetConnection_Book1CustomerDim1"/>
        </x15:connection>
      </ext>
    </extLst>
  </connection>
  <connection id="9" xr16:uid="{1CC35EDB-DD83-4CBC-B1DE-D597819B72E0}" name="WorksheetConnection_Book1!OrderPriorityDim" type="102" refreshedVersion="8" minRefreshableVersion="5">
    <extLst>
      <ext xmlns:x15="http://schemas.microsoft.com/office/spreadsheetml/2010/11/main" uri="{DE250136-89BD-433C-8126-D09CA5730AF9}">
        <x15:connection id="OrderPriorityDim">
          <x15:rangePr sourceName="_xlcn.WorksheetConnection_Book1OrderPriorityDim1"/>
        </x15:connection>
      </ext>
    </extLst>
  </connection>
  <connection id="10" xr16:uid="{F80170D0-428D-4A0F-90F9-ABC26BDBF46A}" name="WorksheetConnection_Book1!ShipModeSort" type="102" refreshedVersion="8" minRefreshableVersion="5">
    <extLst>
      <ext xmlns:x15="http://schemas.microsoft.com/office/spreadsheetml/2010/11/main" uri="{DE250136-89BD-433C-8126-D09CA5730AF9}">
        <x15:connection id="ShipModeSort">
          <x15:rangePr sourceName="_xlcn.WorksheetConnection_Book1ShipModeSort1"/>
        </x15:connection>
      </ext>
    </extLst>
  </connection>
</connections>
</file>

<file path=xl/sharedStrings.xml><?xml version="1.0" encoding="utf-8"?>
<sst xmlns="http://schemas.openxmlformats.org/spreadsheetml/2006/main" count="5147" uniqueCount="2203">
  <si>
    <t>SKU</t>
  </si>
  <si>
    <t>Category</t>
  </si>
  <si>
    <t>Customer</t>
  </si>
  <si>
    <t>State Code</t>
  </si>
  <si>
    <t>State</t>
  </si>
  <si>
    <t>Ship Mode</t>
  </si>
  <si>
    <t>Sort Order</t>
  </si>
  <si>
    <t>Order Priority</t>
  </si>
  <si>
    <t>SKU001</t>
  </si>
  <si>
    <t>Bikes</t>
  </si>
  <si>
    <t>C001</t>
  </si>
  <si>
    <t>VA</t>
  </si>
  <si>
    <t>Virginia</t>
  </si>
  <si>
    <t>Delivery Truck</t>
  </si>
  <si>
    <t>Critical</t>
  </si>
  <si>
    <t>SKU002</t>
  </si>
  <si>
    <t>Components</t>
  </si>
  <si>
    <t>C002</t>
  </si>
  <si>
    <t>NJ</t>
  </si>
  <si>
    <t>New Jersey</t>
  </si>
  <si>
    <t>Express Air</t>
  </si>
  <si>
    <t>High</t>
  </si>
  <si>
    <t>SKU003</t>
  </si>
  <si>
    <t>C003</t>
  </si>
  <si>
    <t>NY</t>
  </si>
  <si>
    <t>New York</t>
  </si>
  <si>
    <t>Regular Air</t>
  </si>
  <si>
    <t>Low</t>
  </si>
  <si>
    <t>SKU004</t>
  </si>
  <si>
    <t>C004</t>
  </si>
  <si>
    <t>IA</t>
  </si>
  <si>
    <t>Iowa</t>
  </si>
  <si>
    <t>Medium</t>
  </si>
  <si>
    <t>SKU005</t>
  </si>
  <si>
    <t>C005</t>
  </si>
  <si>
    <t>LA</t>
  </si>
  <si>
    <t>Louisiana</t>
  </si>
  <si>
    <t>Not Specified</t>
  </si>
  <si>
    <t>SKU006</t>
  </si>
  <si>
    <t>C006</t>
  </si>
  <si>
    <t>MI</t>
  </si>
  <si>
    <t>Michigan</t>
  </si>
  <si>
    <t>SKU007</t>
  </si>
  <si>
    <t>C007</t>
  </si>
  <si>
    <t>IL</t>
  </si>
  <si>
    <t>Illinois</t>
  </si>
  <si>
    <t>SKU008</t>
  </si>
  <si>
    <t>C008</t>
  </si>
  <si>
    <t>NM</t>
  </si>
  <si>
    <t>New Mexico</t>
  </si>
  <si>
    <t>SKU009</t>
  </si>
  <si>
    <t>C009</t>
  </si>
  <si>
    <t>SKU010</t>
  </si>
  <si>
    <t>C010</t>
  </si>
  <si>
    <t>SKU011</t>
  </si>
  <si>
    <t>C011</t>
  </si>
  <si>
    <t>OK</t>
  </si>
  <si>
    <t>Oklahoma</t>
  </si>
  <si>
    <t>SKU012</t>
  </si>
  <si>
    <t>C012</t>
  </si>
  <si>
    <t>NC</t>
  </si>
  <si>
    <t>North Carolina</t>
  </si>
  <si>
    <t>SKU013</t>
  </si>
  <si>
    <t>C013</t>
  </si>
  <si>
    <t>SKU014</t>
  </si>
  <si>
    <t>C014</t>
  </si>
  <si>
    <t>UT</t>
  </si>
  <si>
    <t>Utah</t>
  </si>
  <si>
    <t>SKU015</t>
  </si>
  <si>
    <t>C015</t>
  </si>
  <si>
    <t>SKU016</t>
  </si>
  <si>
    <t>C016</t>
  </si>
  <si>
    <t>MD</t>
  </si>
  <si>
    <t>Maryland</t>
  </si>
  <si>
    <t>SKU017</t>
  </si>
  <si>
    <t>C017</t>
  </si>
  <si>
    <t>AL</t>
  </si>
  <si>
    <t>Alabama</t>
  </si>
  <si>
    <t>SKU018</t>
  </si>
  <si>
    <t>C018</t>
  </si>
  <si>
    <t>OR</t>
  </si>
  <si>
    <t>Oregon</t>
  </si>
  <si>
    <t>SKU019</t>
  </si>
  <si>
    <t>C019</t>
  </si>
  <si>
    <t>ID</t>
  </si>
  <si>
    <t>Idaho</t>
  </si>
  <si>
    <t>SKU020</t>
  </si>
  <si>
    <t>C020</t>
  </si>
  <si>
    <t>MO</t>
  </si>
  <si>
    <t>Missouri</t>
  </si>
  <si>
    <t>SKU021</t>
  </si>
  <si>
    <t>C021</t>
  </si>
  <si>
    <t>VT</t>
  </si>
  <si>
    <t>Vermont</t>
  </si>
  <si>
    <t>SKU022</t>
  </si>
  <si>
    <t>C022</t>
  </si>
  <si>
    <t>FL</t>
  </si>
  <si>
    <t>Florida</t>
  </si>
  <si>
    <t>SKU023</t>
  </si>
  <si>
    <t>C023</t>
  </si>
  <si>
    <t>SKU024</t>
  </si>
  <si>
    <t>C024</t>
  </si>
  <si>
    <t>RI</t>
  </si>
  <si>
    <t>Rhode Island</t>
  </si>
  <si>
    <t>SKU025</t>
  </si>
  <si>
    <t>C025</t>
  </si>
  <si>
    <t>WA</t>
  </si>
  <si>
    <t>Washington</t>
  </si>
  <si>
    <t>SKU026</t>
  </si>
  <si>
    <t>C026</t>
  </si>
  <si>
    <t>TX</t>
  </si>
  <si>
    <t>Texas</t>
  </si>
  <si>
    <t>SKU027</t>
  </si>
  <si>
    <t>C027</t>
  </si>
  <si>
    <t>NV</t>
  </si>
  <si>
    <t>Nevada</t>
  </si>
  <si>
    <t>SKU028</t>
  </si>
  <si>
    <t>C028</t>
  </si>
  <si>
    <t>KY</t>
  </si>
  <si>
    <t>Kentucky</t>
  </si>
  <si>
    <t>SKU029</t>
  </si>
  <si>
    <t>Accessories</t>
  </si>
  <si>
    <t>C029</t>
  </si>
  <si>
    <t>SKU030</t>
  </si>
  <si>
    <t>C030</t>
  </si>
  <si>
    <t>MA</t>
  </si>
  <si>
    <t>Massachusetts</t>
  </si>
  <si>
    <t>SKU031</t>
  </si>
  <si>
    <t>C031</t>
  </si>
  <si>
    <t>SKU032</t>
  </si>
  <si>
    <t>C032</t>
  </si>
  <si>
    <t>TN</t>
  </si>
  <si>
    <t>Tennessee</t>
  </si>
  <si>
    <t>SKU033</t>
  </si>
  <si>
    <t>C033</t>
  </si>
  <si>
    <t>SKU034</t>
  </si>
  <si>
    <t>C034</t>
  </si>
  <si>
    <t>SKU035</t>
  </si>
  <si>
    <t>C035</t>
  </si>
  <si>
    <t>SKU036</t>
  </si>
  <si>
    <t>C036</t>
  </si>
  <si>
    <t>SKU037</t>
  </si>
  <si>
    <t>C037</t>
  </si>
  <si>
    <t>SKU038</t>
  </si>
  <si>
    <t>C038</t>
  </si>
  <si>
    <t>SKU039</t>
  </si>
  <si>
    <t>C039</t>
  </si>
  <si>
    <t>GA</t>
  </si>
  <si>
    <t>Georgia</t>
  </si>
  <si>
    <t>SKU040</t>
  </si>
  <si>
    <t>C040</t>
  </si>
  <si>
    <t>MT</t>
  </si>
  <si>
    <t>Montana</t>
  </si>
  <si>
    <t>SKU041</t>
  </si>
  <si>
    <t>C041</t>
  </si>
  <si>
    <t>SKU042</t>
  </si>
  <si>
    <t>C042</t>
  </si>
  <si>
    <t>IN</t>
  </si>
  <si>
    <t>Indiana</t>
  </si>
  <si>
    <t>SKU043</t>
  </si>
  <si>
    <t>C043</t>
  </si>
  <si>
    <t>SKU044</t>
  </si>
  <si>
    <t>C044</t>
  </si>
  <si>
    <t>CO</t>
  </si>
  <si>
    <t>Colorado</t>
  </si>
  <si>
    <t>SKU045</t>
  </si>
  <si>
    <t>C045</t>
  </si>
  <si>
    <t>SKU046</t>
  </si>
  <si>
    <t>C046</t>
  </si>
  <si>
    <t>SKU047</t>
  </si>
  <si>
    <t>C047</t>
  </si>
  <si>
    <t>SKU048</t>
  </si>
  <si>
    <t>C048</t>
  </si>
  <si>
    <t>SKU049</t>
  </si>
  <si>
    <t>C049</t>
  </si>
  <si>
    <t>SKU050</t>
  </si>
  <si>
    <t>C050</t>
  </si>
  <si>
    <t>ME</t>
  </si>
  <si>
    <t>Maine</t>
  </si>
  <si>
    <t>SKU051</t>
  </si>
  <si>
    <t>C051</t>
  </si>
  <si>
    <t>SKU052</t>
  </si>
  <si>
    <t>C052</t>
  </si>
  <si>
    <t>SKU053</t>
  </si>
  <si>
    <t>C053</t>
  </si>
  <si>
    <t>SKU054</t>
  </si>
  <si>
    <t>C054</t>
  </si>
  <si>
    <t>SKU055</t>
  </si>
  <si>
    <t>C055</t>
  </si>
  <si>
    <t>SKU056</t>
  </si>
  <si>
    <t>C056</t>
  </si>
  <si>
    <t>CA</t>
  </si>
  <si>
    <t>California</t>
  </si>
  <si>
    <t>SKU057</t>
  </si>
  <si>
    <t>C057</t>
  </si>
  <si>
    <t>SKU058</t>
  </si>
  <si>
    <t>C058</t>
  </si>
  <si>
    <t>SKU059</t>
  </si>
  <si>
    <t>C059</t>
  </si>
  <si>
    <t>MN</t>
  </si>
  <si>
    <t>Minnesota</t>
  </si>
  <si>
    <t>SKU060</t>
  </si>
  <si>
    <t>C060</t>
  </si>
  <si>
    <t>SKU061</t>
  </si>
  <si>
    <t>C061</t>
  </si>
  <si>
    <t>SKU062</t>
  </si>
  <si>
    <t>C062</t>
  </si>
  <si>
    <t>DE</t>
  </si>
  <si>
    <t>Delaware</t>
  </si>
  <si>
    <t>SKU063</t>
  </si>
  <si>
    <t>C063</t>
  </si>
  <si>
    <t>SKU064</t>
  </si>
  <si>
    <t>C064</t>
  </si>
  <si>
    <t>SKU065</t>
  </si>
  <si>
    <t>C065</t>
  </si>
  <si>
    <t>SKU066</t>
  </si>
  <si>
    <t>C066</t>
  </si>
  <si>
    <t>ND</t>
  </si>
  <si>
    <t>North Dakota</t>
  </si>
  <si>
    <t>SKU067</t>
  </si>
  <si>
    <t>Clothing</t>
  </si>
  <si>
    <t>C067</t>
  </si>
  <si>
    <t>SKU068</t>
  </si>
  <si>
    <t>C068</t>
  </si>
  <si>
    <t>KS</t>
  </si>
  <si>
    <t>Kansas</t>
  </si>
  <si>
    <t>SKU069</t>
  </si>
  <si>
    <t>C069</t>
  </si>
  <si>
    <t>SKU070</t>
  </si>
  <si>
    <t>C070</t>
  </si>
  <si>
    <t>SKU071</t>
  </si>
  <si>
    <t>C071</t>
  </si>
  <si>
    <t>SKU072</t>
  </si>
  <si>
    <t>C072</t>
  </si>
  <si>
    <t>SKU073</t>
  </si>
  <si>
    <t>C073</t>
  </si>
  <si>
    <t>SKU074</t>
  </si>
  <si>
    <t>C074</t>
  </si>
  <si>
    <t>SKU075</t>
  </si>
  <si>
    <t>C075</t>
  </si>
  <si>
    <t>SKU076</t>
  </si>
  <si>
    <t>C076</t>
  </si>
  <si>
    <t>SKU077</t>
  </si>
  <si>
    <t>C077</t>
  </si>
  <si>
    <t>SKU078</t>
  </si>
  <si>
    <t>C078</t>
  </si>
  <si>
    <t>SKU079</t>
  </si>
  <si>
    <t>C079</t>
  </si>
  <si>
    <t>WV</t>
  </si>
  <si>
    <t>West Virginia</t>
  </si>
  <si>
    <t>SKU080</t>
  </si>
  <si>
    <t>C080</t>
  </si>
  <si>
    <t>SKU081</t>
  </si>
  <si>
    <t>C081</t>
  </si>
  <si>
    <t>CT</t>
  </si>
  <si>
    <t>Connecticut</t>
  </si>
  <si>
    <t>SKU082</t>
  </si>
  <si>
    <t>C082</t>
  </si>
  <si>
    <t>SKU083</t>
  </si>
  <si>
    <t>C083</t>
  </si>
  <si>
    <t>NH</t>
  </si>
  <si>
    <t>New Hampshire</t>
  </si>
  <si>
    <t>SKU084</t>
  </si>
  <si>
    <t>C084</t>
  </si>
  <si>
    <t>SKU085</t>
  </si>
  <si>
    <t>C085</t>
  </si>
  <si>
    <t>OH</t>
  </si>
  <si>
    <t>Ohio</t>
  </si>
  <si>
    <t>SKU086</t>
  </si>
  <si>
    <t>C086</t>
  </si>
  <si>
    <t>SKU087</t>
  </si>
  <si>
    <t>C087</t>
  </si>
  <si>
    <t>WI</t>
  </si>
  <si>
    <t>Wisconsin</t>
  </si>
  <si>
    <t>SKU088</t>
  </si>
  <si>
    <t>C088</t>
  </si>
  <si>
    <t>SKU089</t>
  </si>
  <si>
    <t>C089</t>
  </si>
  <si>
    <t>SKU090</t>
  </si>
  <si>
    <t>C090</t>
  </si>
  <si>
    <t>SKU091</t>
  </si>
  <si>
    <t>C091</t>
  </si>
  <si>
    <t>SKU092</t>
  </si>
  <si>
    <t>C092</t>
  </si>
  <si>
    <t>SKU093</t>
  </si>
  <si>
    <t>C093</t>
  </si>
  <si>
    <t>SKU094</t>
  </si>
  <si>
    <t>C094</t>
  </si>
  <si>
    <t>SKU095</t>
  </si>
  <si>
    <t>C095</t>
  </si>
  <si>
    <t>SKU096</t>
  </si>
  <si>
    <t>C096</t>
  </si>
  <si>
    <t>SKU097</t>
  </si>
  <si>
    <t>C097</t>
  </si>
  <si>
    <t>SKU098</t>
  </si>
  <si>
    <t>C098</t>
  </si>
  <si>
    <t>SKU099</t>
  </si>
  <si>
    <t>C099</t>
  </si>
  <si>
    <t>SKU100</t>
  </si>
  <si>
    <t>C100</t>
  </si>
  <si>
    <t>SKU1000</t>
  </si>
  <si>
    <t>C101</t>
  </si>
  <si>
    <t>SKU1001</t>
  </si>
  <si>
    <t>C102</t>
  </si>
  <si>
    <t>SKU1002</t>
  </si>
  <si>
    <t>C103</t>
  </si>
  <si>
    <t>SKU1003</t>
  </si>
  <si>
    <t>C104</t>
  </si>
  <si>
    <t>SKU1004</t>
  </si>
  <si>
    <t>C105</t>
  </si>
  <si>
    <t>SKU1005</t>
  </si>
  <si>
    <t>C106</t>
  </si>
  <si>
    <t>SKU1006</t>
  </si>
  <si>
    <t>C107</t>
  </si>
  <si>
    <t>SKU1007</t>
  </si>
  <si>
    <t>C108</t>
  </si>
  <si>
    <t>SKU1008</t>
  </si>
  <si>
    <t>C109</t>
  </si>
  <si>
    <t>SKU1009</t>
  </si>
  <si>
    <t>C110</t>
  </si>
  <si>
    <t>SKU101</t>
  </si>
  <si>
    <t>C111</t>
  </si>
  <si>
    <t>SKU1010</t>
  </si>
  <si>
    <t>C112</t>
  </si>
  <si>
    <t>SKU1011</t>
  </si>
  <si>
    <t>C113</t>
  </si>
  <si>
    <t>SKU1012</t>
  </si>
  <si>
    <t>C114</t>
  </si>
  <si>
    <t>SKU1013</t>
  </si>
  <si>
    <t>C115</t>
  </si>
  <si>
    <t>SKU1014</t>
  </si>
  <si>
    <t>C116</t>
  </si>
  <si>
    <t>SKU1015</t>
  </si>
  <si>
    <t>C117</t>
  </si>
  <si>
    <t>SKU1016</t>
  </si>
  <si>
    <t>C118</t>
  </si>
  <si>
    <t>SKU1017</t>
  </si>
  <si>
    <t>C119</t>
  </si>
  <si>
    <t>SKU1018</t>
  </si>
  <si>
    <t>C120</t>
  </si>
  <si>
    <t>SKU1019</t>
  </si>
  <si>
    <t>C121</t>
  </si>
  <si>
    <t>SKU102</t>
  </si>
  <si>
    <t>C122</t>
  </si>
  <si>
    <t>SKU1020</t>
  </si>
  <si>
    <t>C123</t>
  </si>
  <si>
    <t>SKU1021</t>
  </si>
  <si>
    <t>C124</t>
  </si>
  <si>
    <t>SKU1022</t>
  </si>
  <si>
    <t>C125</t>
  </si>
  <si>
    <t>SKU1023</t>
  </si>
  <si>
    <t>C126</t>
  </si>
  <si>
    <t>SKU1024</t>
  </si>
  <si>
    <t>C127</t>
  </si>
  <si>
    <t>SKU1025</t>
  </si>
  <si>
    <t>C128</t>
  </si>
  <si>
    <t>SKU1026</t>
  </si>
  <si>
    <t>C129</t>
  </si>
  <si>
    <t>SKU1027</t>
  </si>
  <si>
    <t>C130</t>
  </si>
  <si>
    <t>SKU1028</t>
  </si>
  <si>
    <t>C131</t>
  </si>
  <si>
    <t>SKU1029</t>
  </si>
  <si>
    <t>C132</t>
  </si>
  <si>
    <t>SKU103</t>
  </si>
  <si>
    <t>C133</t>
  </si>
  <si>
    <t>PA</t>
  </si>
  <si>
    <t>Pennsylvania</t>
  </si>
  <si>
    <t>SKU1030</t>
  </si>
  <si>
    <t>C134</t>
  </si>
  <si>
    <t>SKU1031</t>
  </si>
  <si>
    <t>C135</t>
  </si>
  <si>
    <t>SKU1032</t>
  </si>
  <si>
    <t>C136</t>
  </si>
  <si>
    <t>SKU1033</t>
  </si>
  <si>
    <t>C137</t>
  </si>
  <si>
    <t>SKU1034</t>
  </si>
  <si>
    <t>C138</t>
  </si>
  <si>
    <t>SKU1035</t>
  </si>
  <si>
    <t>C139</t>
  </si>
  <si>
    <t>SKU1036</t>
  </si>
  <si>
    <t>C140</t>
  </si>
  <si>
    <t>SKU1037</t>
  </si>
  <si>
    <t>C141</t>
  </si>
  <si>
    <t>SKU1038</t>
  </si>
  <si>
    <t>C142</t>
  </si>
  <si>
    <t>SKU1039</t>
  </si>
  <si>
    <t>C143</t>
  </si>
  <si>
    <t>SKU104</t>
  </si>
  <si>
    <t>C144</t>
  </si>
  <si>
    <t>SKU1040</t>
  </si>
  <si>
    <t>C145</t>
  </si>
  <si>
    <t>SKU1041</t>
  </si>
  <si>
    <t>C146</t>
  </si>
  <si>
    <t>SKU1042</t>
  </si>
  <si>
    <t>C147</t>
  </si>
  <si>
    <t>SKU1043</t>
  </si>
  <si>
    <t>C148</t>
  </si>
  <si>
    <t>SKU1044</t>
  </si>
  <si>
    <t>C149</t>
  </si>
  <si>
    <t>SKU1045</t>
  </si>
  <si>
    <t>C150</t>
  </si>
  <si>
    <t>SKU1046</t>
  </si>
  <si>
    <t>C151</t>
  </si>
  <si>
    <t>SKU1047</t>
  </si>
  <si>
    <t>C152</t>
  </si>
  <si>
    <t>SKU1048</t>
  </si>
  <si>
    <t>C153</t>
  </si>
  <si>
    <t>SKU1049</t>
  </si>
  <si>
    <t>C154</t>
  </si>
  <si>
    <t>SKU105</t>
  </si>
  <si>
    <t>C155</t>
  </si>
  <si>
    <t>SKU1050</t>
  </si>
  <si>
    <t>C156</t>
  </si>
  <si>
    <t>SKU1051</t>
  </si>
  <si>
    <t>C157</t>
  </si>
  <si>
    <t>SC</t>
  </si>
  <si>
    <t>South Carolina</t>
  </si>
  <si>
    <t>SKU1052</t>
  </si>
  <si>
    <t>C158</t>
  </si>
  <si>
    <t>SKU1053</t>
  </si>
  <si>
    <t>C159</t>
  </si>
  <si>
    <t>SKU1054</t>
  </si>
  <si>
    <t>C160</t>
  </si>
  <si>
    <t>SKU1055</t>
  </si>
  <si>
    <t>C161</t>
  </si>
  <si>
    <t>SKU1056</t>
  </si>
  <si>
    <t>C162</t>
  </si>
  <si>
    <t>SKU1057</t>
  </si>
  <si>
    <t>C163</t>
  </si>
  <si>
    <t>SKU1058</t>
  </si>
  <si>
    <t>C164</t>
  </si>
  <si>
    <t>AZ</t>
  </si>
  <si>
    <t>Arizona</t>
  </si>
  <si>
    <t>SKU1059</t>
  </si>
  <si>
    <t>C165</t>
  </si>
  <si>
    <t>SKU106</t>
  </si>
  <si>
    <t>C166</t>
  </si>
  <si>
    <t>SKU1060</t>
  </si>
  <si>
    <t>C167</t>
  </si>
  <si>
    <t>SKU1061</t>
  </si>
  <si>
    <t>C168</t>
  </si>
  <si>
    <t>SKU1062</t>
  </si>
  <si>
    <t>C169</t>
  </si>
  <si>
    <t>SKU1063</t>
  </si>
  <si>
    <t>C170</t>
  </si>
  <si>
    <t>SKU1064</t>
  </si>
  <si>
    <t>C171</t>
  </si>
  <si>
    <t>SKU1065</t>
  </si>
  <si>
    <t>C172</t>
  </si>
  <si>
    <t>SKU1066</t>
  </si>
  <si>
    <t>C173</t>
  </si>
  <si>
    <t>SKU1067</t>
  </si>
  <si>
    <t>C174</t>
  </si>
  <si>
    <t>SKU1068</t>
  </si>
  <si>
    <t>C175</t>
  </si>
  <si>
    <t>SKU1069</t>
  </si>
  <si>
    <t>C176</t>
  </si>
  <si>
    <t>SKU107</t>
  </si>
  <si>
    <t>C177</t>
  </si>
  <si>
    <t>SKU1070</t>
  </si>
  <si>
    <t>C178</t>
  </si>
  <si>
    <t>SKU1071</t>
  </si>
  <si>
    <t>C179</t>
  </si>
  <si>
    <t>SKU1072</t>
  </si>
  <si>
    <t>C180</t>
  </si>
  <si>
    <t>SKU1073</t>
  </si>
  <si>
    <t>C181</t>
  </si>
  <si>
    <t>SKU1074</t>
  </si>
  <si>
    <t>C182</t>
  </si>
  <si>
    <t>SKU1075</t>
  </si>
  <si>
    <t>C183</t>
  </si>
  <si>
    <t>SKU1076</t>
  </si>
  <si>
    <t>C184</t>
  </si>
  <si>
    <t>SKU1077</t>
  </si>
  <si>
    <t>C185</t>
  </si>
  <si>
    <t>SKU1078</t>
  </si>
  <si>
    <t>C186</t>
  </si>
  <si>
    <t>SKU1079</t>
  </si>
  <si>
    <t>C187</t>
  </si>
  <si>
    <t>SKU108</t>
  </si>
  <si>
    <t>C188</t>
  </si>
  <si>
    <t>SKU1080</t>
  </si>
  <si>
    <t>C189</t>
  </si>
  <si>
    <t>SKU1081</t>
  </si>
  <si>
    <t>C190</t>
  </si>
  <si>
    <t>SKU1082</t>
  </si>
  <si>
    <t>C191</t>
  </si>
  <si>
    <t>SKU1083</t>
  </si>
  <si>
    <t>C192</t>
  </si>
  <si>
    <t>SKU1084</t>
  </si>
  <si>
    <t>C193</t>
  </si>
  <si>
    <t>SKU1085</t>
  </si>
  <si>
    <t>C194</t>
  </si>
  <si>
    <t>SKU1086</t>
  </si>
  <si>
    <t>C195</t>
  </si>
  <si>
    <t>SKU1087</t>
  </si>
  <si>
    <t>C196</t>
  </si>
  <si>
    <t>SKU1088</t>
  </si>
  <si>
    <t>C197</t>
  </si>
  <si>
    <t>SKU1089</t>
  </si>
  <si>
    <t>C198</t>
  </si>
  <si>
    <t>SKU109</t>
  </si>
  <si>
    <t>C199</t>
  </si>
  <si>
    <t>SKU1090</t>
  </si>
  <si>
    <t>C200</t>
  </si>
  <si>
    <t>SKU1091</t>
  </si>
  <si>
    <t>C201</t>
  </si>
  <si>
    <t>SKU1092</t>
  </si>
  <si>
    <t>C202</t>
  </si>
  <si>
    <t>SKU1093</t>
  </si>
  <si>
    <t>C203</t>
  </si>
  <si>
    <t>SKU1094</t>
  </si>
  <si>
    <t>C204</t>
  </si>
  <si>
    <t>SKU1095</t>
  </si>
  <si>
    <t>C205</t>
  </si>
  <si>
    <t>SKU1096</t>
  </si>
  <si>
    <t>C206</t>
  </si>
  <si>
    <t>SKU1097</t>
  </si>
  <si>
    <t>C207</t>
  </si>
  <si>
    <t>SKU1098</t>
  </si>
  <si>
    <t>C208</t>
  </si>
  <si>
    <t>SKU1099</t>
  </si>
  <si>
    <t>C209</t>
  </si>
  <si>
    <t>SKU110</t>
  </si>
  <si>
    <t>C210</t>
  </si>
  <si>
    <t>SKU1100</t>
  </si>
  <si>
    <t>C211</t>
  </si>
  <si>
    <t>SKU1101</t>
  </si>
  <si>
    <t>C212</t>
  </si>
  <si>
    <t>SKU1102</t>
  </si>
  <si>
    <t>C213</t>
  </si>
  <si>
    <t>SKU1103</t>
  </si>
  <si>
    <t>C214</t>
  </si>
  <si>
    <t>SKU1104</t>
  </si>
  <si>
    <t>C215</t>
  </si>
  <si>
    <t>SKU1105</t>
  </si>
  <si>
    <t>C216</t>
  </si>
  <si>
    <t>SKU1106</t>
  </si>
  <si>
    <t>C217</t>
  </si>
  <si>
    <t>SKU1107</t>
  </si>
  <si>
    <t>C218</t>
  </si>
  <si>
    <t>SKU1108</t>
  </si>
  <si>
    <t>C219</t>
  </si>
  <si>
    <t>SKU1109</t>
  </si>
  <si>
    <t>C220</t>
  </si>
  <si>
    <t>SKU111</t>
  </si>
  <si>
    <t>C221</t>
  </si>
  <si>
    <t>SKU1110</t>
  </si>
  <si>
    <t>C222</t>
  </si>
  <si>
    <t>SKU1111</t>
  </si>
  <si>
    <t>C223</t>
  </si>
  <si>
    <t>SKU1112</t>
  </si>
  <si>
    <t>C224</t>
  </si>
  <si>
    <t>SKU1113</t>
  </si>
  <si>
    <t>C225</t>
  </si>
  <si>
    <t>SKU1114</t>
  </si>
  <si>
    <t>C226</t>
  </si>
  <si>
    <t>SKU1115</t>
  </si>
  <si>
    <t>C227</t>
  </si>
  <si>
    <t>SKU1116</t>
  </si>
  <si>
    <t>C228</t>
  </si>
  <si>
    <t>SKU1117</t>
  </si>
  <si>
    <t>C229</t>
  </si>
  <si>
    <t>SKU1118</t>
  </si>
  <si>
    <t>C230</t>
  </si>
  <si>
    <t>SKU1119</t>
  </si>
  <si>
    <t>C231</t>
  </si>
  <si>
    <t>SKU112</t>
  </si>
  <si>
    <t>C232</t>
  </si>
  <si>
    <t>SKU1120</t>
  </si>
  <si>
    <t>C233</t>
  </si>
  <si>
    <t>SKU1121</t>
  </si>
  <si>
    <t>C234</t>
  </si>
  <si>
    <t>SKU1122</t>
  </si>
  <si>
    <t>C235</t>
  </si>
  <si>
    <t>SKU1123</t>
  </si>
  <si>
    <t>C236</t>
  </si>
  <si>
    <t>SKU1124</t>
  </si>
  <si>
    <t>C237</t>
  </si>
  <si>
    <t>SKU1125</t>
  </si>
  <si>
    <t>C238</t>
  </si>
  <si>
    <t>SKU1126</t>
  </si>
  <si>
    <t>C239</t>
  </si>
  <si>
    <t>SKU1127</t>
  </si>
  <si>
    <t>C240</t>
  </si>
  <si>
    <t>SKU1128</t>
  </si>
  <si>
    <t>C241</t>
  </si>
  <si>
    <t>SKU1129</t>
  </si>
  <si>
    <t>C242</t>
  </si>
  <si>
    <t>SKU113</t>
  </si>
  <si>
    <t>C243</t>
  </si>
  <si>
    <t>SKU1130</t>
  </si>
  <si>
    <t>C244</t>
  </si>
  <si>
    <t>SKU1131</t>
  </si>
  <si>
    <t>C245</t>
  </si>
  <si>
    <t>SKU1132</t>
  </si>
  <si>
    <t>C246</t>
  </si>
  <si>
    <t>SKU1133</t>
  </si>
  <si>
    <t>C247</t>
  </si>
  <si>
    <t>SKU1134</t>
  </si>
  <si>
    <t>C248</t>
  </si>
  <si>
    <t>SKU1135</t>
  </si>
  <si>
    <t>C249</t>
  </si>
  <si>
    <t>SKU1136</t>
  </si>
  <si>
    <t>C250</t>
  </si>
  <si>
    <t>SKU1137</t>
  </si>
  <si>
    <t>C251</t>
  </si>
  <si>
    <t>SKU1138</t>
  </si>
  <si>
    <t>C252</t>
  </si>
  <si>
    <t>SKU1139</t>
  </si>
  <si>
    <t>C253</t>
  </si>
  <si>
    <t>SKU114</t>
  </si>
  <si>
    <t>C254</t>
  </si>
  <si>
    <t>SKU1140</t>
  </si>
  <si>
    <t>C255</t>
  </si>
  <si>
    <t>SKU1141</t>
  </si>
  <si>
    <t>C256</t>
  </si>
  <si>
    <t>SKU1142</t>
  </si>
  <si>
    <t>C257</t>
  </si>
  <si>
    <t>SKU1143</t>
  </si>
  <si>
    <t>C258</t>
  </si>
  <si>
    <t>SKU1144</t>
  </si>
  <si>
    <t>C259</t>
  </si>
  <si>
    <t>SKU1145</t>
  </si>
  <si>
    <t>C260</t>
  </si>
  <si>
    <t>SKU1146</t>
  </si>
  <si>
    <t>C261</t>
  </si>
  <si>
    <t>SKU1147</t>
  </si>
  <si>
    <t>C262</t>
  </si>
  <si>
    <t>SKU1148</t>
  </si>
  <si>
    <t>C263</t>
  </si>
  <si>
    <t>SKU1149</t>
  </si>
  <si>
    <t>C264</t>
  </si>
  <si>
    <t>SKU115</t>
  </si>
  <si>
    <t>C265</t>
  </si>
  <si>
    <t>SKU1150</t>
  </si>
  <si>
    <t>C266</t>
  </si>
  <si>
    <t>SKU1151</t>
  </si>
  <si>
    <t>C267</t>
  </si>
  <si>
    <t>SKU1152</t>
  </si>
  <si>
    <t>C268</t>
  </si>
  <si>
    <t>SKU1153</t>
  </si>
  <si>
    <t>C269</t>
  </si>
  <si>
    <t>SKU1154</t>
  </si>
  <si>
    <t>C270</t>
  </si>
  <si>
    <t>SKU1155</t>
  </si>
  <si>
    <t>C271</t>
  </si>
  <si>
    <t>SKU1156</t>
  </si>
  <si>
    <t>C272</t>
  </si>
  <si>
    <t>SKU1157</t>
  </si>
  <si>
    <t>C273</t>
  </si>
  <si>
    <t>SKU1158</t>
  </si>
  <si>
    <t>C274</t>
  </si>
  <si>
    <t>SKU1159</t>
  </si>
  <si>
    <t>C275</t>
  </si>
  <si>
    <t>SKU116</t>
  </si>
  <si>
    <t>C276</t>
  </si>
  <si>
    <t>SKU1160</t>
  </si>
  <si>
    <t>C277</t>
  </si>
  <si>
    <t>SKU1161</t>
  </si>
  <si>
    <t>C278</t>
  </si>
  <si>
    <t>SKU1162</t>
  </si>
  <si>
    <t>C279</t>
  </si>
  <si>
    <t>SKU1163</t>
  </si>
  <si>
    <t>C280</t>
  </si>
  <si>
    <t>SKU1164</t>
  </si>
  <si>
    <t>C281</t>
  </si>
  <si>
    <t>SKU1165</t>
  </si>
  <si>
    <t>C282</t>
  </si>
  <si>
    <t>SKU1166</t>
  </si>
  <si>
    <t>C283</t>
  </si>
  <si>
    <t>SKU1167</t>
  </si>
  <si>
    <t>C284</t>
  </si>
  <si>
    <t>SKU1168</t>
  </si>
  <si>
    <t>C285</t>
  </si>
  <si>
    <t>SKU1169</t>
  </si>
  <si>
    <t>C286</t>
  </si>
  <si>
    <t>SKU117</t>
  </si>
  <si>
    <t>C287</t>
  </si>
  <si>
    <t>SKU1170</t>
  </si>
  <si>
    <t>C288</t>
  </si>
  <si>
    <t>SKU1171</t>
  </si>
  <si>
    <t>C289</t>
  </si>
  <si>
    <t>SKU1172</t>
  </si>
  <si>
    <t>C290</t>
  </si>
  <si>
    <t>SKU1173</t>
  </si>
  <si>
    <t>C291</t>
  </si>
  <si>
    <t>SKU1174</t>
  </si>
  <si>
    <t>C292</t>
  </si>
  <si>
    <t>SKU1175</t>
  </si>
  <si>
    <t>C293</t>
  </si>
  <si>
    <t>SKU1176</t>
  </si>
  <si>
    <t>C294</t>
  </si>
  <si>
    <t>SKU1177</t>
  </si>
  <si>
    <t>C295</t>
  </si>
  <si>
    <t>SKU1178</t>
  </si>
  <si>
    <t>C296</t>
  </si>
  <si>
    <t>SKU1179</t>
  </si>
  <si>
    <t>C297</t>
  </si>
  <si>
    <t>SKU118</t>
  </si>
  <si>
    <t>C298</t>
  </si>
  <si>
    <t>SKU1180</t>
  </si>
  <si>
    <t>C299</t>
  </si>
  <si>
    <t>SKU1181</t>
  </si>
  <si>
    <t>C300</t>
  </si>
  <si>
    <t>SKU1182</t>
  </si>
  <si>
    <t>C301</t>
  </si>
  <si>
    <t>SKU1183</t>
  </si>
  <si>
    <t>C302</t>
  </si>
  <si>
    <t>SKU1184</t>
  </si>
  <si>
    <t>C303</t>
  </si>
  <si>
    <t>SKU1185</t>
  </si>
  <si>
    <t>C304</t>
  </si>
  <si>
    <t>SKU1186</t>
  </si>
  <si>
    <t>C305</t>
  </si>
  <si>
    <t>SKU1187</t>
  </si>
  <si>
    <t>C306</t>
  </si>
  <si>
    <t>SKU1188</t>
  </si>
  <si>
    <t>C307</t>
  </si>
  <si>
    <t>SKU1189</t>
  </si>
  <si>
    <t>C308</t>
  </si>
  <si>
    <t>SKU119</t>
  </si>
  <si>
    <t>C309</t>
  </si>
  <si>
    <t>SKU1190</t>
  </si>
  <si>
    <t>C310</t>
  </si>
  <si>
    <t>SKU1191</t>
  </si>
  <si>
    <t>C311</t>
  </si>
  <si>
    <t>SKU1192</t>
  </si>
  <si>
    <t>C312</t>
  </si>
  <si>
    <t>SKU1193</t>
  </si>
  <si>
    <t>C313</t>
  </si>
  <si>
    <t>SKU1194</t>
  </si>
  <si>
    <t>C314</t>
  </si>
  <si>
    <t>SKU1195</t>
  </si>
  <si>
    <t>C315</t>
  </si>
  <si>
    <t>SKU1196</t>
  </si>
  <si>
    <t>C316</t>
  </si>
  <si>
    <t>SKU1197</t>
  </si>
  <si>
    <t>C317</t>
  </si>
  <si>
    <t>SKU1198</t>
  </si>
  <si>
    <t>C318</t>
  </si>
  <si>
    <t>SKU1199</t>
  </si>
  <si>
    <t>C319</t>
  </si>
  <si>
    <t>SKU120</t>
  </si>
  <si>
    <t>C320</t>
  </si>
  <si>
    <t>SKU1200</t>
  </si>
  <si>
    <t>C321</t>
  </si>
  <si>
    <t>SKU1201</t>
  </si>
  <si>
    <t>C322</t>
  </si>
  <si>
    <t>SKU1202</t>
  </si>
  <si>
    <t>C323</t>
  </si>
  <si>
    <t>SKU1203</t>
  </si>
  <si>
    <t>C324</t>
  </si>
  <si>
    <t>SKU1204</t>
  </si>
  <si>
    <t>C325</t>
  </si>
  <si>
    <t>SKU1205</t>
  </si>
  <si>
    <t>C326</t>
  </si>
  <si>
    <t>SKU1206</t>
  </si>
  <si>
    <t>C327</t>
  </si>
  <si>
    <t>SKU1207</t>
  </si>
  <si>
    <t>C328</t>
  </si>
  <si>
    <t>SKU1208</t>
  </si>
  <si>
    <t>C329</t>
  </si>
  <si>
    <t>SKU1209</t>
  </si>
  <si>
    <t>C330</t>
  </si>
  <si>
    <t>SKU121</t>
  </si>
  <si>
    <t>C331</t>
  </si>
  <si>
    <t>SKU1210</t>
  </si>
  <si>
    <t>C332</t>
  </si>
  <si>
    <t>SKU1211</t>
  </si>
  <si>
    <t>C333</t>
  </si>
  <si>
    <t>SKU1212</t>
  </si>
  <si>
    <t>C334</t>
  </si>
  <si>
    <t>SKU1213</t>
  </si>
  <si>
    <t>C335</t>
  </si>
  <si>
    <t>SKU1214</t>
  </si>
  <si>
    <t>C336</t>
  </si>
  <si>
    <t>SKU1215</t>
  </si>
  <si>
    <t>C337</t>
  </si>
  <si>
    <t>SKU1216</t>
  </si>
  <si>
    <t>C338</t>
  </si>
  <si>
    <t>SKU1217</t>
  </si>
  <si>
    <t>C339</t>
  </si>
  <si>
    <t>SKU1218</t>
  </si>
  <si>
    <t>C340</t>
  </si>
  <si>
    <t>SKU1219</t>
  </si>
  <si>
    <t>C341</t>
  </si>
  <si>
    <t>SKU122</t>
  </si>
  <si>
    <t>C342</t>
  </si>
  <si>
    <t>SKU1220</t>
  </si>
  <si>
    <t>C343</t>
  </si>
  <si>
    <t>SKU1221</t>
  </si>
  <si>
    <t>C344</t>
  </si>
  <si>
    <t>SKU1222</t>
  </si>
  <si>
    <t>C345</t>
  </si>
  <si>
    <t>SKU1223</t>
  </si>
  <si>
    <t>C346</t>
  </si>
  <si>
    <t>SKU1224</t>
  </si>
  <si>
    <t>C347</t>
  </si>
  <si>
    <t>SKU1225</t>
  </si>
  <si>
    <t>C348</t>
  </si>
  <si>
    <t>SKU1226</t>
  </si>
  <si>
    <t>C349</t>
  </si>
  <si>
    <t>SKU1227</t>
  </si>
  <si>
    <t>C350</t>
  </si>
  <si>
    <t>SKU1228</t>
  </si>
  <si>
    <t>C351</t>
  </si>
  <si>
    <t>SKU1229</t>
  </si>
  <si>
    <t>C352</t>
  </si>
  <si>
    <t>SKU123</t>
  </si>
  <si>
    <t>C353</t>
  </si>
  <si>
    <t>SKU1230</t>
  </si>
  <si>
    <t>C354</t>
  </si>
  <si>
    <t>SKU1231</t>
  </si>
  <si>
    <t>C355</t>
  </si>
  <si>
    <t>SKU1232</t>
  </si>
  <si>
    <t>C356</t>
  </si>
  <si>
    <t>SKU1233</t>
  </si>
  <si>
    <t>C357</t>
  </si>
  <si>
    <t>SKU1234</t>
  </si>
  <si>
    <t>C358</t>
  </si>
  <si>
    <t>SKU1235</t>
  </si>
  <si>
    <t>C359</t>
  </si>
  <si>
    <t>SKU1236</t>
  </si>
  <si>
    <t>C360</t>
  </si>
  <si>
    <t>SKU1237</t>
  </si>
  <si>
    <t>C361</t>
  </si>
  <si>
    <t>SKU1238</t>
  </si>
  <si>
    <t>C362</t>
  </si>
  <si>
    <t>SKU1239</t>
  </si>
  <si>
    <t>C363</t>
  </si>
  <si>
    <t>SKU124</t>
  </si>
  <si>
    <t>C364</t>
  </si>
  <si>
    <t>SKU1240</t>
  </si>
  <si>
    <t>C365</t>
  </si>
  <si>
    <t>SKU1241</t>
  </si>
  <si>
    <t>C366</t>
  </si>
  <si>
    <t>SKU1242</t>
  </si>
  <si>
    <t>C367</t>
  </si>
  <si>
    <t>SKU1243</t>
  </si>
  <si>
    <t>C368</t>
  </si>
  <si>
    <t>SKU1244</t>
  </si>
  <si>
    <t>C369</t>
  </si>
  <si>
    <t>SKU1245</t>
  </si>
  <si>
    <t>C370</t>
  </si>
  <si>
    <t>SKU1246</t>
  </si>
  <si>
    <t>C371</t>
  </si>
  <si>
    <t>SKU1247</t>
  </si>
  <si>
    <t>C372</t>
  </si>
  <si>
    <t>SKU1248</t>
  </si>
  <si>
    <t>C373</t>
  </si>
  <si>
    <t>SKU1249</t>
  </si>
  <si>
    <t>C374</t>
  </si>
  <si>
    <t>SKU125</t>
  </si>
  <si>
    <t>C375</t>
  </si>
  <si>
    <t>SKU1250</t>
  </si>
  <si>
    <t>C376</t>
  </si>
  <si>
    <t>SKU1251</t>
  </si>
  <si>
    <t>C377</t>
  </si>
  <si>
    <t>SKU1252</t>
  </si>
  <si>
    <t>C378</t>
  </si>
  <si>
    <t>SKU1253</t>
  </si>
  <si>
    <t>C379</t>
  </si>
  <si>
    <t>SKU1254</t>
  </si>
  <si>
    <t>C380</t>
  </si>
  <si>
    <t>SKU1255</t>
  </si>
  <si>
    <t>C381</t>
  </si>
  <si>
    <t>SKU1256</t>
  </si>
  <si>
    <t>C382</t>
  </si>
  <si>
    <t>SKU1257</t>
  </si>
  <si>
    <t>C383</t>
  </si>
  <si>
    <t>SKU1258</t>
  </si>
  <si>
    <t>C384</t>
  </si>
  <si>
    <t>SKU1259</t>
  </si>
  <si>
    <t>C385</t>
  </si>
  <si>
    <t>SKU126</t>
  </si>
  <si>
    <t>C386</t>
  </si>
  <si>
    <t>SKU1260</t>
  </si>
  <si>
    <t>C387</t>
  </si>
  <si>
    <t>SKU1261</t>
  </si>
  <si>
    <t>C388</t>
  </si>
  <si>
    <t>SKU1262</t>
  </si>
  <si>
    <t>C389</t>
  </si>
  <si>
    <t>SKU1263</t>
  </si>
  <si>
    <t>C390</t>
  </si>
  <si>
    <t>SKU127</t>
  </si>
  <si>
    <t>C391</t>
  </si>
  <si>
    <t>SKU128</t>
  </si>
  <si>
    <t>C392</t>
  </si>
  <si>
    <t>SKU129</t>
  </si>
  <si>
    <t>C393</t>
  </si>
  <si>
    <t>SKU130</t>
  </si>
  <si>
    <t>C394</t>
  </si>
  <si>
    <t>SKU131</t>
  </si>
  <si>
    <t>C395</t>
  </si>
  <si>
    <t>SKU132</t>
  </si>
  <si>
    <t>C396</t>
  </si>
  <si>
    <t>SKU133</t>
  </si>
  <si>
    <t>C397</t>
  </si>
  <si>
    <t>SKU134</t>
  </si>
  <si>
    <t>C398</t>
  </si>
  <si>
    <t>SKU135</t>
  </si>
  <si>
    <t>C399</t>
  </si>
  <si>
    <t>SKU136</t>
  </si>
  <si>
    <t>C400</t>
  </si>
  <si>
    <t>SKU137</t>
  </si>
  <si>
    <t>C401</t>
  </si>
  <si>
    <t>SKU138</t>
  </si>
  <si>
    <t>C402</t>
  </si>
  <si>
    <t>SKU139</t>
  </si>
  <si>
    <t>C403</t>
  </si>
  <si>
    <t>SKU140</t>
  </si>
  <si>
    <t>C404</t>
  </si>
  <si>
    <t>SKU141</t>
  </si>
  <si>
    <t>C405</t>
  </si>
  <si>
    <t>SKU142</t>
  </si>
  <si>
    <t>C406</t>
  </si>
  <si>
    <t>SKU143</t>
  </si>
  <si>
    <t>C407</t>
  </si>
  <si>
    <t>SKU144</t>
  </si>
  <si>
    <t>C408</t>
  </si>
  <si>
    <t>SKU145</t>
  </si>
  <si>
    <t>C409</t>
  </si>
  <si>
    <t>SKU146</t>
  </si>
  <si>
    <t>C410</t>
  </si>
  <si>
    <t>SKU147</t>
  </si>
  <si>
    <t>C411</t>
  </si>
  <si>
    <t>SKU148</t>
  </si>
  <si>
    <t>C412</t>
  </si>
  <si>
    <t>SKU149</t>
  </si>
  <si>
    <t>C413</t>
  </si>
  <si>
    <t>SKU150</t>
  </si>
  <si>
    <t>C414</t>
  </si>
  <si>
    <t>SKU151</t>
  </si>
  <si>
    <t>C415</t>
  </si>
  <si>
    <t>SKU152</t>
  </si>
  <si>
    <t>C416</t>
  </si>
  <si>
    <t>SKU153</t>
  </si>
  <si>
    <t>C417</t>
  </si>
  <si>
    <t>SKU154</t>
  </si>
  <si>
    <t>C418</t>
  </si>
  <si>
    <t>SKU155</t>
  </si>
  <si>
    <t>C419</t>
  </si>
  <si>
    <t>SKU156</t>
  </si>
  <si>
    <t>C420</t>
  </si>
  <si>
    <t>SKU157</t>
  </si>
  <si>
    <t>C421</t>
  </si>
  <si>
    <t>SKU158</t>
  </si>
  <si>
    <t>C422</t>
  </si>
  <si>
    <t>SKU159</t>
  </si>
  <si>
    <t>C423</t>
  </si>
  <si>
    <t>SKU160</t>
  </si>
  <si>
    <t>C424</t>
  </si>
  <si>
    <t>SKU161</t>
  </si>
  <si>
    <t>C425</t>
  </si>
  <si>
    <t>SKU162</t>
  </si>
  <si>
    <t>C426</t>
  </si>
  <si>
    <t>SKU163</t>
  </si>
  <si>
    <t>C427</t>
  </si>
  <si>
    <t>SKU164</t>
  </si>
  <si>
    <t>C428</t>
  </si>
  <si>
    <t>SKU165</t>
  </si>
  <si>
    <t>C429</t>
  </si>
  <si>
    <t>SKU166</t>
  </si>
  <si>
    <t>C430</t>
  </si>
  <si>
    <t>SKU167</t>
  </si>
  <si>
    <t>C431</t>
  </si>
  <si>
    <t>SKU168</t>
  </si>
  <si>
    <t>C432</t>
  </si>
  <si>
    <t>SKU169</t>
  </si>
  <si>
    <t>C433</t>
  </si>
  <si>
    <t>SKU170</t>
  </si>
  <si>
    <t>C434</t>
  </si>
  <si>
    <t>SKU171</t>
  </si>
  <si>
    <t>C435</t>
  </si>
  <si>
    <t>SKU172</t>
  </si>
  <si>
    <t>C436</t>
  </si>
  <si>
    <t>SKU173</t>
  </si>
  <si>
    <t>C437</t>
  </si>
  <si>
    <t>SKU174</t>
  </si>
  <si>
    <t>C438</t>
  </si>
  <si>
    <t>SKU175</t>
  </si>
  <si>
    <t>C439</t>
  </si>
  <si>
    <t>SKU176</t>
  </si>
  <si>
    <t>C440</t>
  </si>
  <si>
    <t>SKU177</t>
  </si>
  <si>
    <t>C441</t>
  </si>
  <si>
    <t>SKU178</t>
  </si>
  <si>
    <t>C442</t>
  </si>
  <si>
    <t>SKU179</t>
  </si>
  <si>
    <t>C443</t>
  </si>
  <si>
    <t>SKU180</t>
  </si>
  <si>
    <t>C444</t>
  </si>
  <si>
    <t>SKU181</t>
  </si>
  <si>
    <t>C445</t>
  </si>
  <si>
    <t>SKU182</t>
  </si>
  <si>
    <t>C446</t>
  </si>
  <si>
    <t>SKU183</t>
  </si>
  <si>
    <t>C447</t>
  </si>
  <si>
    <t>SKU184</t>
  </si>
  <si>
    <t>C448</t>
  </si>
  <si>
    <t>SKU185</t>
  </si>
  <si>
    <t>C449</t>
  </si>
  <si>
    <t>SKU186</t>
  </si>
  <si>
    <t>C450</t>
  </si>
  <si>
    <t>SKU187</t>
  </si>
  <si>
    <t>C451</t>
  </si>
  <si>
    <t>SKU188</t>
  </si>
  <si>
    <t>C452</t>
  </si>
  <si>
    <t>SKU189</t>
  </si>
  <si>
    <t>C453</t>
  </si>
  <si>
    <t>SKU190</t>
  </si>
  <si>
    <t>C454</t>
  </si>
  <si>
    <t>SKU191</t>
  </si>
  <si>
    <t>C455</t>
  </si>
  <si>
    <t>SKU192</t>
  </si>
  <si>
    <t>C456</t>
  </si>
  <si>
    <t>SKU193</t>
  </si>
  <si>
    <t>C457</t>
  </si>
  <si>
    <t>SKU194</t>
  </si>
  <si>
    <t>C458</t>
  </si>
  <si>
    <t>SKU195</t>
  </si>
  <si>
    <t>C459</t>
  </si>
  <si>
    <t>SKU196</t>
  </si>
  <si>
    <t>C460</t>
  </si>
  <si>
    <t>SKU197</t>
  </si>
  <si>
    <t>C461</t>
  </si>
  <si>
    <t>SKU198</t>
  </si>
  <si>
    <t>C462</t>
  </si>
  <si>
    <t>SKU199</t>
  </si>
  <si>
    <t>C463</t>
  </si>
  <si>
    <t>SKU200</t>
  </si>
  <si>
    <t>C464</t>
  </si>
  <si>
    <t>SKU201</t>
  </si>
  <si>
    <t>C465</t>
  </si>
  <si>
    <t>SKU202</t>
  </si>
  <si>
    <t>C466</t>
  </si>
  <si>
    <t>SKU203</t>
  </si>
  <si>
    <t>C467</t>
  </si>
  <si>
    <t>SKU204</t>
  </si>
  <si>
    <t>C468</t>
  </si>
  <si>
    <t>SKU205</t>
  </si>
  <si>
    <t>C469</t>
  </si>
  <si>
    <t>SKU206</t>
  </si>
  <si>
    <t>C470</t>
  </si>
  <si>
    <t>SKU207</t>
  </si>
  <si>
    <t>C471</t>
  </si>
  <si>
    <t>SKU208</t>
  </si>
  <si>
    <t>C472</t>
  </si>
  <si>
    <t>SKU209</t>
  </si>
  <si>
    <t>C473</t>
  </si>
  <si>
    <t>SKU210</t>
  </si>
  <si>
    <t>C474</t>
  </si>
  <si>
    <t>SKU211</t>
  </si>
  <si>
    <t>C475</t>
  </si>
  <si>
    <t>SKU212</t>
  </si>
  <si>
    <t>C476</t>
  </si>
  <si>
    <t>SKU213</t>
  </si>
  <si>
    <t>C477</t>
  </si>
  <si>
    <t>SKU214</t>
  </si>
  <si>
    <t>C478</t>
  </si>
  <si>
    <t>SKU215</t>
  </si>
  <si>
    <t>C479</t>
  </si>
  <si>
    <t>SKU216</t>
  </si>
  <si>
    <t>C480</t>
  </si>
  <si>
    <t>SKU217</t>
  </si>
  <si>
    <t>C481</t>
  </si>
  <si>
    <t>SKU218</t>
  </si>
  <si>
    <t>C482</t>
  </si>
  <si>
    <t>SKU219</t>
  </si>
  <si>
    <t>C483</t>
  </si>
  <si>
    <t>SKU220</t>
  </si>
  <si>
    <t>C484</t>
  </si>
  <si>
    <t>SKU221</t>
  </si>
  <si>
    <t>C485</t>
  </si>
  <si>
    <t>SKU222</t>
  </si>
  <si>
    <t>C486</t>
  </si>
  <si>
    <t>SKU223</t>
  </si>
  <si>
    <t>C487</t>
  </si>
  <si>
    <t>SKU224</t>
  </si>
  <si>
    <t>C488</t>
  </si>
  <si>
    <t>SKU225</t>
  </si>
  <si>
    <t>C489</t>
  </si>
  <si>
    <t>SKU226</t>
  </si>
  <si>
    <t>C490</t>
  </si>
  <si>
    <t>SKU227</t>
  </si>
  <si>
    <t>C491</t>
  </si>
  <si>
    <t>SKU228</t>
  </si>
  <si>
    <t>C492</t>
  </si>
  <si>
    <t>SKU229</t>
  </si>
  <si>
    <t>C493</t>
  </si>
  <si>
    <t>SKU230</t>
  </si>
  <si>
    <t>C494</t>
  </si>
  <si>
    <t>SKU231</t>
  </si>
  <si>
    <t>C495</t>
  </si>
  <si>
    <t>SKU232</t>
  </si>
  <si>
    <t>C496</t>
  </si>
  <si>
    <t>SKU233</t>
  </si>
  <si>
    <t>C497</t>
  </si>
  <si>
    <t>SKU234</t>
  </si>
  <si>
    <t>C498</t>
  </si>
  <si>
    <t>SKU235</t>
  </si>
  <si>
    <t>C499</t>
  </si>
  <si>
    <t>SKU236</t>
  </si>
  <si>
    <t>C500</t>
  </si>
  <si>
    <t>SKU237</t>
  </si>
  <si>
    <t>C501</t>
  </si>
  <si>
    <t>SKU238</t>
  </si>
  <si>
    <t>C502</t>
  </si>
  <si>
    <t>SKU239</t>
  </si>
  <si>
    <t>C503</t>
  </si>
  <si>
    <t>SKU240</t>
  </si>
  <si>
    <t>C504</t>
  </si>
  <si>
    <t>SKU241</t>
  </si>
  <si>
    <t>C505</t>
  </si>
  <si>
    <t>SKU242</t>
  </si>
  <si>
    <t>C506</t>
  </si>
  <si>
    <t>SKU243</t>
  </si>
  <si>
    <t>C507</t>
  </si>
  <si>
    <t>SKU244</t>
  </si>
  <si>
    <t>C508</t>
  </si>
  <si>
    <t>SKU245</t>
  </si>
  <si>
    <t>C509</t>
  </si>
  <si>
    <t>SKU246</t>
  </si>
  <si>
    <t>C510</t>
  </si>
  <si>
    <t>SKU247</t>
  </si>
  <si>
    <t>C511</t>
  </si>
  <si>
    <t>SKU248</t>
  </si>
  <si>
    <t>C512</t>
  </si>
  <si>
    <t>SKU249</t>
  </si>
  <si>
    <t>C513</t>
  </si>
  <si>
    <t>SKU250</t>
  </si>
  <si>
    <t>C514</t>
  </si>
  <si>
    <t>SKU251</t>
  </si>
  <si>
    <t>C515</t>
  </si>
  <si>
    <t>SKU252</t>
  </si>
  <si>
    <t>C516</t>
  </si>
  <si>
    <t>SKU253</t>
  </si>
  <si>
    <t>C517</t>
  </si>
  <si>
    <t>SKU254</t>
  </si>
  <si>
    <t>C518</t>
  </si>
  <si>
    <t>SKU255</t>
  </si>
  <si>
    <t>C519</t>
  </si>
  <si>
    <t>SKU256</t>
  </si>
  <si>
    <t>C520</t>
  </si>
  <si>
    <t>SKU257</t>
  </si>
  <si>
    <t>C521</t>
  </si>
  <si>
    <t>SKU258</t>
  </si>
  <si>
    <t>C522</t>
  </si>
  <si>
    <t>SKU259</t>
  </si>
  <si>
    <t>C523</t>
  </si>
  <si>
    <t>SKU260</t>
  </si>
  <si>
    <t>C524</t>
  </si>
  <si>
    <t>SKU261</t>
  </si>
  <si>
    <t>C525</t>
  </si>
  <si>
    <t>SKU262</t>
  </si>
  <si>
    <t>C526</t>
  </si>
  <si>
    <t>SKU263</t>
  </si>
  <si>
    <t>C527</t>
  </si>
  <si>
    <t>SKU264</t>
  </si>
  <si>
    <t>C528</t>
  </si>
  <si>
    <t>SKU265</t>
  </si>
  <si>
    <t>C529</t>
  </si>
  <si>
    <t>SKU266</t>
  </si>
  <si>
    <t>C530</t>
  </si>
  <si>
    <t>SKU267</t>
  </si>
  <si>
    <t>C531</t>
  </si>
  <si>
    <t>SKU268</t>
  </si>
  <si>
    <t>C532</t>
  </si>
  <si>
    <t>SKU269</t>
  </si>
  <si>
    <t>C533</t>
  </si>
  <si>
    <t>SKU270</t>
  </si>
  <si>
    <t>C534</t>
  </si>
  <si>
    <t>SKU271</t>
  </si>
  <si>
    <t>C535</t>
  </si>
  <si>
    <t>SKU272</t>
  </si>
  <si>
    <t>C536</t>
  </si>
  <si>
    <t>SKU273</t>
  </si>
  <si>
    <t>C537</t>
  </si>
  <si>
    <t>SKU274</t>
  </si>
  <si>
    <t>C538</t>
  </si>
  <si>
    <t>SKU275</t>
  </si>
  <si>
    <t>C539</t>
  </si>
  <si>
    <t>SKU276</t>
  </si>
  <si>
    <t>C540</t>
  </si>
  <si>
    <t>SKU277</t>
  </si>
  <si>
    <t>C541</t>
  </si>
  <si>
    <t>SKU278</t>
  </si>
  <si>
    <t>C542</t>
  </si>
  <si>
    <t>SKU279</t>
  </si>
  <si>
    <t>C543</t>
  </si>
  <si>
    <t>SKU280</t>
  </si>
  <si>
    <t>C544</t>
  </si>
  <si>
    <t>SKU281</t>
  </si>
  <si>
    <t>C545</t>
  </si>
  <si>
    <t>SKU282</t>
  </si>
  <si>
    <t>C546</t>
  </si>
  <si>
    <t>SKU283</t>
  </si>
  <si>
    <t>C547</t>
  </si>
  <si>
    <t>SKU284</t>
  </si>
  <si>
    <t>C548</t>
  </si>
  <si>
    <t>SKU285</t>
  </si>
  <si>
    <t>C549</t>
  </si>
  <si>
    <t>SKU286</t>
  </si>
  <si>
    <t>C550</t>
  </si>
  <si>
    <t>SKU287</t>
  </si>
  <si>
    <t>C551</t>
  </si>
  <si>
    <t>SKU288</t>
  </si>
  <si>
    <t>C552</t>
  </si>
  <si>
    <t>SKU289</t>
  </si>
  <si>
    <t>C553</t>
  </si>
  <si>
    <t>SKU290</t>
  </si>
  <si>
    <t>C554</t>
  </si>
  <si>
    <t>SKU291</t>
  </si>
  <si>
    <t>C555</t>
  </si>
  <si>
    <t>SKU292</t>
  </si>
  <si>
    <t>C556</t>
  </si>
  <si>
    <t>SKU293</t>
  </si>
  <si>
    <t>C557</t>
  </si>
  <si>
    <t>SKU294</t>
  </si>
  <si>
    <t>C558</t>
  </si>
  <si>
    <t>SKU295</t>
  </si>
  <si>
    <t>C559</t>
  </si>
  <si>
    <t>SKU296</t>
  </si>
  <si>
    <t>C560</t>
  </si>
  <si>
    <t>SKU297</t>
  </si>
  <si>
    <t>C561</t>
  </si>
  <si>
    <t>SKU298</t>
  </si>
  <si>
    <t>C562</t>
  </si>
  <si>
    <t>SKU299</t>
  </si>
  <si>
    <t>C563</t>
  </si>
  <si>
    <t>SKU300</t>
  </si>
  <si>
    <t>C564</t>
  </si>
  <si>
    <t>SKU301</t>
  </si>
  <si>
    <t>C565</t>
  </si>
  <si>
    <t>SKU302</t>
  </si>
  <si>
    <t>C566</t>
  </si>
  <si>
    <t>SKU303</t>
  </si>
  <si>
    <t>C567</t>
  </si>
  <si>
    <t>SKU304</t>
  </si>
  <si>
    <t>C568</t>
  </si>
  <si>
    <t>SKU305</t>
  </si>
  <si>
    <t>C569</t>
  </si>
  <si>
    <t>SKU306</t>
  </si>
  <si>
    <t>C570</t>
  </si>
  <si>
    <t>SKU307</t>
  </si>
  <si>
    <t>C571</t>
  </si>
  <si>
    <t>SKU308</t>
  </si>
  <si>
    <t>C572</t>
  </si>
  <si>
    <t>SKU309</t>
  </si>
  <si>
    <t>C573</t>
  </si>
  <si>
    <t>SKU310</t>
  </si>
  <si>
    <t>C574</t>
  </si>
  <si>
    <t>SKU311</t>
  </si>
  <si>
    <t>C575</t>
  </si>
  <si>
    <t>SKU312</t>
  </si>
  <si>
    <t>C576</t>
  </si>
  <si>
    <t>SKU313</t>
  </si>
  <si>
    <t>C577</t>
  </si>
  <si>
    <t>SKU314</t>
  </si>
  <si>
    <t>C578</t>
  </si>
  <si>
    <t>SKU315</t>
  </si>
  <si>
    <t>C579</t>
  </si>
  <si>
    <t>SKU316</t>
  </si>
  <si>
    <t>C580</t>
  </si>
  <si>
    <t>SKU317</t>
  </si>
  <si>
    <t>C581</t>
  </si>
  <si>
    <t>SKU318</t>
  </si>
  <si>
    <t>C582</t>
  </si>
  <si>
    <t>SKU319</t>
  </si>
  <si>
    <t>C583</t>
  </si>
  <si>
    <t>SKU320</t>
  </si>
  <si>
    <t>C584</t>
  </si>
  <si>
    <t>SKU321</t>
  </si>
  <si>
    <t>C585</t>
  </si>
  <si>
    <t>SKU322</t>
  </si>
  <si>
    <t>C586</t>
  </si>
  <si>
    <t>SKU323</t>
  </si>
  <si>
    <t>C587</t>
  </si>
  <si>
    <t>SKU324</t>
  </si>
  <si>
    <t>C588</t>
  </si>
  <si>
    <t>SKU325</t>
  </si>
  <si>
    <t>C589</t>
  </si>
  <si>
    <t>SKU326</t>
  </si>
  <si>
    <t>C590</t>
  </si>
  <si>
    <t>SKU327</t>
  </si>
  <si>
    <t>C591</t>
  </si>
  <si>
    <t>SKU328</t>
  </si>
  <si>
    <t>C592</t>
  </si>
  <si>
    <t>SKU329</t>
  </si>
  <si>
    <t>C593</t>
  </si>
  <si>
    <t>SKU330</t>
  </si>
  <si>
    <t>C594</t>
  </si>
  <si>
    <t>SKU331</t>
  </si>
  <si>
    <t>C595</t>
  </si>
  <si>
    <t>SKU332</t>
  </si>
  <si>
    <t>C596</t>
  </si>
  <si>
    <t>SKU333</t>
  </si>
  <si>
    <t>C597</t>
  </si>
  <si>
    <t>SKU334</t>
  </si>
  <si>
    <t>C598</t>
  </si>
  <si>
    <t>SKU335</t>
  </si>
  <si>
    <t>C599</t>
  </si>
  <si>
    <t>SKU336</t>
  </si>
  <si>
    <t>C600</t>
  </si>
  <si>
    <t>SKU337</t>
  </si>
  <si>
    <t>C601</t>
  </si>
  <si>
    <t>SKU338</t>
  </si>
  <si>
    <t>C602</t>
  </si>
  <si>
    <t>SKU339</t>
  </si>
  <si>
    <t>C603</t>
  </si>
  <si>
    <t>SKU340</t>
  </si>
  <si>
    <t>C604</t>
  </si>
  <si>
    <t>SKU341</t>
  </si>
  <si>
    <t>C605</t>
  </si>
  <si>
    <t>SKU342</t>
  </si>
  <si>
    <t>C606</t>
  </si>
  <si>
    <t>SKU343</t>
  </si>
  <si>
    <t>C607</t>
  </si>
  <si>
    <t>SKU344</t>
  </si>
  <si>
    <t>C608</t>
  </si>
  <si>
    <t>SKU345</t>
  </si>
  <si>
    <t>C609</t>
  </si>
  <si>
    <t>SKU346</t>
  </si>
  <si>
    <t>C610</t>
  </si>
  <si>
    <t>SKU347</t>
  </si>
  <si>
    <t>C611</t>
  </si>
  <si>
    <t>SKU348</t>
  </si>
  <si>
    <t>C612</t>
  </si>
  <si>
    <t>SKU349</t>
  </si>
  <si>
    <t>C613</t>
  </si>
  <si>
    <t>SKU350</t>
  </si>
  <si>
    <t>C614</t>
  </si>
  <si>
    <t>SKU351</t>
  </si>
  <si>
    <t>C615</t>
  </si>
  <si>
    <t>SKU352</t>
  </si>
  <si>
    <t>C616</t>
  </si>
  <si>
    <t>SKU353</t>
  </si>
  <si>
    <t>C617</t>
  </si>
  <si>
    <t>SKU354</t>
  </si>
  <si>
    <t>C618</t>
  </si>
  <si>
    <t>SKU355</t>
  </si>
  <si>
    <t>C619</t>
  </si>
  <si>
    <t>SKU356</t>
  </si>
  <si>
    <t>C620</t>
  </si>
  <si>
    <t>SKU357</t>
  </si>
  <si>
    <t>C621</t>
  </si>
  <si>
    <t>SKU358</t>
  </si>
  <si>
    <t>C622</t>
  </si>
  <si>
    <t>SKU359</t>
  </si>
  <si>
    <t>C623</t>
  </si>
  <si>
    <t>SKU360</t>
  </si>
  <si>
    <t>C624</t>
  </si>
  <si>
    <t>SKU361</t>
  </si>
  <si>
    <t>C625</t>
  </si>
  <si>
    <t>SKU362</t>
  </si>
  <si>
    <t>C626</t>
  </si>
  <si>
    <t>SKU363</t>
  </si>
  <si>
    <t>C627</t>
  </si>
  <si>
    <t>SKU364</t>
  </si>
  <si>
    <t>C628</t>
  </si>
  <si>
    <t>SKU365</t>
  </si>
  <si>
    <t>C629</t>
  </si>
  <si>
    <t>SKU366</t>
  </si>
  <si>
    <t>C630</t>
  </si>
  <si>
    <t>SKU367</t>
  </si>
  <si>
    <t>C631</t>
  </si>
  <si>
    <t>SKU368</t>
  </si>
  <si>
    <t>C632</t>
  </si>
  <si>
    <t>SKU369</t>
  </si>
  <si>
    <t>C633</t>
  </si>
  <si>
    <t>SKU370</t>
  </si>
  <si>
    <t>C634</t>
  </si>
  <si>
    <t>SKU371</t>
  </si>
  <si>
    <t>C635</t>
  </si>
  <si>
    <t>SKU372</t>
  </si>
  <si>
    <t>C636</t>
  </si>
  <si>
    <t>SKU373</t>
  </si>
  <si>
    <t>C637</t>
  </si>
  <si>
    <t>SKU374</t>
  </si>
  <si>
    <t>C638</t>
  </si>
  <si>
    <t>SKU375</t>
  </si>
  <si>
    <t>C639</t>
  </si>
  <si>
    <t>SKU376</t>
  </si>
  <si>
    <t>C640</t>
  </si>
  <si>
    <t>SKU377</t>
  </si>
  <si>
    <t>C641</t>
  </si>
  <si>
    <t>SKU378</t>
  </si>
  <si>
    <t>C642</t>
  </si>
  <si>
    <t>SKU379</t>
  </si>
  <si>
    <t>C643</t>
  </si>
  <si>
    <t>SKU380</t>
  </si>
  <si>
    <t>C644</t>
  </si>
  <si>
    <t>SKU381</t>
  </si>
  <si>
    <t>C645</t>
  </si>
  <si>
    <t>SKU382</t>
  </si>
  <si>
    <t>C646</t>
  </si>
  <si>
    <t>SKU383</t>
  </si>
  <si>
    <t>C647</t>
  </si>
  <si>
    <t>SKU384</t>
  </si>
  <si>
    <t>C648</t>
  </si>
  <si>
    <t>SKU385</t>
  </si>
  <si>
    <t>C649</t>
  </si>
  <si>
    <t>SKU386</t>
  </si>
  <si>
    <t>C650</t>
  </si>
  <si>
    <t>SKU387</t>
  </si>
  <si>
    <t>C651</t>
  </si>
  <si>
    <t>SKU388</t>
  </si>
  <si>
    <t>C652</t>
  </si>
  <si>
    <t>SKU389</t>
  </si>
  <si>
    <t>C653</t>
  </si>
  <si>
    <t>SKU390</t>
  </si>
  <si>
    <t>C654</t>
  </si>
  <si>
    <t>SKU391</t>
  </si>
  <si>
    <t>C655</t>
  </si>
  <si>
    <t>SKU392</t>
  </si>
  <si>
    <t>C656</t>
  </si>
  <si>
    <t>SKU393</t>
  </si>
  <si>
    <t>C657</t>
  </si>
  <si>
    <t>SKU394</t>
  </si>
  <si>
    <t>C658</t>
  </si>
  <si>
    <t>SKU395</t>
  </si>
  <si>
    <t>C659</t>
  </si>
  <si>
    <t>SKU396</t>
  </si>
  <si>
    <t>C660</t>
  </si>
  <si>
    <t>SKU397</t>
  </si>
  <si>
    <t>C661</t>
  </si>
  <si>
    <t>SKU398</t>
  </si>
  <si>
    <t>C662</t>
  </si>
  <si>
    <t>SKU399</t>
  </si>
  <si>
    <t>C663</t>
  </si>
  <si>
    <t>SKU400</t>
  </si>
  <si>
    <t>C664</t>
  </si>
  <si>
    <t>SKU401</t>
  </si>
  <si>
    <t>C665</t>
  </si>
  <si>
    <t>SKU402</t>
  </si>
  <si>
    <t>C666</t>
  </si>
  <si>
    <t>SKU403</t>
  </si>
  <si>
    <t>C667</t>
  </si>
  <si>
    <t>SKU404</t>
  </si>
  <si>
    <t>C668</t>
  </si>
  <si>
    <t>SKU405</t>
  </si>
  <si>
    <t>C669</t>
  </si>
  <si>
    <t>SKU406</t>
  </si>
  <si>
    <t>C670</t>
  </si>
  <si>
    <t>SKU407</t>
  </si>
  <si>
    <t>C671</t>
  </si>
  <si>
    <t>SKU408</t>
  </si>
  <si>
    <t>C672</t>
  </si>
  <si>
    <t>SKU409</t>
  </si>
  <si>
    <t>C673</t>
  </si>
  <si>
    <t>SKU410</t>
  </si>
  <si>
    <t>C674</t>
  </si>
  <si>
    <t>SKU411</t>
  </si>
  <si>
    <t>C675</t>
  </si>
  <si>
    <t>SKU412</t>
  </si>
  <si>
    <t>C676</t>
  </si>
  <si>
    <t>SKU413</t>
  </si>
  <si>
    <t>C677</t>
  </si>
  <si>
    <t>SKU414</t>
  </si>
  <si>
    <t>C678</t>
  </si>
  <si>
    <t>SKU415</t>
  </si>
  <si>
    <t>C679</t>
  </si>
  <si>
    <t>SKU416</t>
  </si>
  <si>
    <t>C680</t>
  </si>
  <si>
    <t>SKU417</t>
  </si>
  <si>
    <t>C681</t>
  </si>
  <si>
    <t>SKU418</t>
  </si>
  <si>
    <t>C682</t>
  </si>
  <si>
    <t>SKU419</t>
  </si>
  <si>
    <t>C683</t>
  </si>
  <si>
    <t>SKU420</t>
  </si>
  <si>
    <t>C684</t>
  </si>
  <si>
    <t>SKU421</t>
  </si>
  <si>
    <t>C685</t>
  </si>
  <si>
    <t>SKU422</t>
  </si>
  <si>
    <t>C686</t>
  </si>
  <si>
    <t>SKU423</t>
  </si>
  <si>
    <t>C687</t>
  </si>
  <si>
    <t>SKU424</t>
  </si>
  <si>
    <t>C688</t>
  </si>
  <si>
    <t>SKU425</t>
  </si>
  <si>
    <t>C689</t>
  </si>
  <si>
    <t>SKU426</t>
  </si>
  <si>
    <t>C690</t>
  </si>
  <si>
    <t>SKU427</t>
  </si>
  <si>
    <t>C691</t>
  </si>
  <si>
    <t>SKU428</t>
  </si>
  <si>
    <t>C692</t>
  </si>
  <si>
    <t>SKU429</t>
  </si>
  <si>
    <t>C693</t>
  </si>
  <si>
    <t>SKU430</t>
  </si>
  <si>
    <t>C694</t>
  </si>
  <si>
    <t>SKU431</t>
  </si>
  <si>
    <t>C695</t>
  </si>
  <si>
    <t>SKU432</t>
  </si>
  <si>
    <t>C696</t>
  </si>
  <si>
    <t>SKU433</t>
  </si>
  <si>
    <t>C697</t>
  </si>
  <si>
    <t>SKU434</t>
  </si>
  <si>
    <t>C698</t>
  </si>
  <si>
    <t>SKU435</t>
  </si>
  <si>
    <t>C699</t>
  </si>
  <si>
    <t>SKU436</t>
  </si>
  <si>
    <t>C700</t>
  </si>
  <si>
    <t>SKU437</t>
  </si>
  <si>
    <t>C701</t>
  </si>
  <si>
    <t>SKU438</t>
  </si>
  <si>
    <t>C702</t>
  </si>
  <si>
    <t>SKU439</t>
  </si>
  <si>
    <t>C703</t>
  </si>
  <si>
    <t>SKU440</t>
  </si>
  <si>
    <t>C704</t>
  </si>
  <si>
    <t>SKU441</t>
  </si>
  <si>
    <t>C705</t>
  </si>
  <si>
    <t>SKU442</t>
  </si>
  <si>
    <t>C706</t>
  </si>
  <si>
    <t>SKU443</t>
  </si>
  <si>
    <t>C707</t>
  </si>
  <si>
    <t>SKU444</t>
  </si>
  <si>
    <t>C708</t>
  </si>
  <si>
    <t>SKU445</t>
  </si>
  <si>
    <t>C709</t>
  </si>
  <si>
    <t>SKU446</t>
  </si>
  <si>
    <t>C710</t>
  </si>
  <si>
    <t>SKU447</t>
  </si>
  <si>
    <t>C711</t>
  </si>
  <si>
    <t>SKU448</t>
  </si>
  <si>
    <t>C712</t>
  </si>
  <si>
    <t>SKU449</t>
  </si>
  <si>
    <t>C713</t>
  </si>
  <si>
    <t>SKU450</t>
  </si>
  <si>
    <t>C714</t>
  </si>
  <si>
    <t>SKU451</t>
  </si>
  <si>
    <t>C715</t>
  </si>
  <si>
    <t>SKU452</t>
  </si>
  <si>
    <t>C716</t>
  </si>
  <si>
    <t>SKU453</t>
  </si>
  <si>
    <t>C717</t>
  </si>
  <si>
    <t>SKU454</t>
  </si>
  <si>
    <t>C718</t>
  </si>
  <si>
    <t>SKU455</t>
  </si>
  <si>
    <t>C719</t>
  </si>
  <si>
    <t>SKU456</t>
  </si>
  <si>
    <t>C720</t>
  </si>
  <si>
    <t>SKU457</t>
  </si>
  <si>
    <t>C721</t>
  </si>
  <si>
    <t>SKU458</t>
  </si>
  <si>
    <t>C722</t>
  </si>
  <si>
    <t>SKU459</t>
  </si>
  <si>
    <t>C723</t>
  </si>
  <si>
    <t>SKU460</t>
  </si>
  <si>
    <t>C724</t>
  </si>
  <si>
    <t>SKU461</t>
  </si>
  <si>
    <t>C725</t>
  </si>
  <si>
    <t>SKU462</t>
  </si>
  <si>
    <t>C726</t>
  </si>
  <si>
    <t>SKU463</t>
  </si>
  <si>
    <t>C727</t>
  </si>
  <si>
    <t>SKU464</t>
  </si>
  <si>
    <t>C728</t>
  </si>
  <si>
    <t>SKU465</t>
  </si>
  <si>
    <t>C729</t>
  </si>
  <si>
    <t>SKU466</t>
  </si>
  <si>
    <t>C730</t>
  </si>
  <si>
    <t>SKU467</t>
  </si>
  <si>
    <t>C731</t>
  </si>
  <si>
    <t>SKU468</t>
  </si>
  <si>
    <t>C732</t>
  </si>
  <si>
    <t>SKU469</t>
  </si>
  <si>
    <t>C733</t>
  </si>
  <si>
    <t>SKU470</t>
  </si>
  <si>
    <t>C734</t>
  </si>
  <si>
    <t>SKU471</t>
  </si>
  <si>
    <t>C735</t>
  </si>
  <si>
    <t>SKU472</t>
  </si>
  <si>
    <t>C736</t>
  </si>
  <si>
    <t>SKU473</t>
  </si>
  <si>
    <t>C737</t>
  </si>
  <si>
    <t>SKU474</t>
  </si>
  <si>
    <t>C738</t>
  </si>
  <si>
    <t>SKU475</t>
  </si>
  <si>
    <t>C739</t>
  </si>
  <si>
    <t>SKU476</t>
  </si>
  <si>
    <t>C740</t>
  </si>
  <si>
    <t>SKU477</t>
  </si>
  <si>
    <t>C741</t>
  </si>
  <si>
    <t>SKU478</t>
  </si>
  <si>
    <t>C742</t>
  </si>
  <si>
    <t>SKU479</t>
  </si>
  <si>
    <t>C743</t>
  </si>
  <si>
    <t>SKU480</t>
  </si>
  <si>
    <t>C744</t>
  </si>
  <si>
    <t>SKU481</t>
  </si>
  <si>
    <t>C745</t>
  </si>
  <si>
    <t>SKU482</t>
  </si>
  <si>
    <t>C746</t>
  </si>
  <si>
    <t>SKU483</t>
  </si>
  <si>
    <t>C747</t>
  </si>
  <si>
    <t>SKU484</t>
  </si>
  <si>
    <t>C748</t>
  </si>
  <si>
    <t>SKU485</t>
  </si>
  <si>
    <t>C749</t>
  </si>
  <si>
    <t>SKU486</t>
  </si>
  <si>
    <t>C750</t>
  </si>
  <si>
    <t>SKU487</t>
  </si>
  <si>
    <t>C751</t>
  </si>
  <si>
    <t>SKU488</t>
  </si>
  <si>
    <t>C752</t>
  </si>
  <si>
    <t>SKU489</t>
  </si>
  <si>
    <t>C753</t>
  </si>
  <si>
    <t>SKU490</t>
  </si>
  <si>
    <t>C754</t>
  </si>
  <si>
    <t>SKU491</t>
  </si>
  <si>
    <t>C755</t>
  </si>
  <si>
    <t>SKU492</t>
  </si>
  <si>
    <t>C756</t>
  </si>
  <si>
    <t>SKU493</t>
  </si>
  <si>
    <t>C757</t>
  </si>
  <si>
    <t>SKU494</t>
  </si>
  <si>
    <t>C758</t>
  </si>
  <si>
    <t>SKU495</t>
  </si>
  <si>
    <t>C759</t>
  </si>
  <si>
    <t>SKU496</t>
  </si>
  <si>
    <t>C760</t>
  </si>
  <si>
    <t>SKU497</t>
  </si>
  <si>
    <t>C761</t>
  </si>
  <si>
    <t>SKU498</t>
  </si>
  <si>
    <t>C762</t>
  </si>
  <si>
    <t>SKU499</t>
  </si>
  <si>
    <t>C763</t>
  </si>
  <si>
    <t>SKU500</t>
  </si>
  <si>
    <t>C764</t>
  </si>
  <si>
    <t>SKU501</t>
  </si>
  <si>
    <t>C765</t>
  </si>
  <si>
    <t>SKU502</t>
  </si>
  <si>
    <t>C766</t>
  </si>
  <si>
    <t>SKU503</t>
  </si>
  <si>
    <t>C767</t>
  </si>
  <si>
    <t>SKU504</t>
  </si>
  <si>
    <t>C768</t>
  </si>
  <si>
    <t>SKU505</t>
  </si>
  <si>
    <t>C769</t>
  </si>
  <si>
    <t>SKU506</t>
  </si>
  <si>
    <t>C770</t>
  </si>
  <si>
    <t>SKU507</t>
  </si>
  <si>
    <t>C771</t>
  </si>
  <si>
    <t>SKU508</t>
  </si>
  <si>
    <t>C772</t>
  </si>
  <si>
    <t>SKU509</t>
  </si>
  <si>
    <t>C773</t>
  </si>
  <si>
    <t>SKU510</t>
  </si>
  <si>
    <t>C774</t>
  </si>
  <si>
    <t>SKU511</t>
  </si>
  <si>
    <t>C775</t>
  </si>
  <si>
    <t>SKU512</t>
  </si>
  <si>
    <t>C776</t>
  </si>
  <si>
    <t>SKU513</t>
  </si>
  <si>
    <t>C777</t>
  </si>
  <si>
    <t>SKU514</t>
  </si>
  <si>
    <t>C778</t>
  </si>
  <si>
    <t>SKU515</t>
  </si>
  <si>
    <t>C779</t>
  </si>
  <si>
    <t>SKU516</t>
  </si>
  <si>
    <t>C780</t>
  </si>
  <si>
    <t>SKU517</t>
  </si>
  <si>
    <t>C781</t>
  </si>
  <si>
    <t>SKU518</t>
  </si>
  <si>
    <t>C782</t>
  </si>
  <si>
    <t>SKU519</t>
  </si>
  <si>
    <t>C783</t>
  </si>
  <si>
    <t>SKU520</t>
  </si>
  <si>
    <t>C784</t>
  </si>
  <si>
    <t>SKU521</t>
  </si>
  <si>
    <t>C785</t>
  </si>
  <si>
    <t>SKU522</t>
  </si>
  <si>
    <t>C786</t>
  </si>
  <si>
    <t>SKU523</t>
  </si>
  <si>
    <t>C787</t>
  </si>
  <si>
    <t>SKU524</t>
  </si>
  <si>
    <t>C788</t>
  </si>
  <si>
    <t>SKU525</t>
  </si>
  <si>
    <t>C789</t>
  </si>
  <si>
    <t>SKU526</t>
  </si>
  <si>
    <t>C790</t>
  </si>
  <si>
    <t>SKU527</t>
  </si>
  <si>
    <t>C791</t>
  </si>
  <si>
    <t>SKU528</t>
  </si>
  <si>
    <t>C792</t>
  </si>
  <si>
    <t>SKU529</t>
  </si>
  <si>
    <t>C793</t>
  </si>
  <si>
    <t>SKU530</t>
  </si>
  <si>
    <t>C794</t>
  </si>
  <si>
    <t>SKU531</t>
  </si>
  <si>
    <t>C795</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</si>
  <si>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</si>
  <si>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</si>
  <si>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</si>
  <si>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</si>
  <si>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</si>
  <si>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</si>
  <si>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</si>
  <si>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</si>
  <si>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</si>
  <si>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</si>
  <si>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</si>
  <si>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</si>
  <si>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</si>
  <si>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</si>
  <si>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</si>
  <si>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</si>
  <si>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</si>
  <si>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</si>
  <si>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</si>
  <si>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</si>
  <si>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</si>
  <si>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</si>
  <si>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</si>
  <si>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</si>
  <si>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</si>
  <si>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</si>
  <si>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</si>
  <si>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</si>
  <si>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</si>
  <si>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</si>
  <si>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</si>
  <si>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</si>
  <si>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</si>
  <si>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</si>
  <si>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</si>
  <si>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</si>
  <si>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</si>
  <si>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</si>
  <si>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</si>
  <si>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</si>
  <si>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</si>
  <si>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</si>
  <si>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</si>
  <si>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</si>
  <si>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</si>
  <si>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</si>
  <si>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</si>
  <si>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</si>
  <si>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</si>
  <si>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</si>
  <si>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</si>
  <si>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</si>
  <si>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</si>
  <si>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</si>
  <si>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</si>
  <si>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</si>
  <si>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</si>
  <si>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</si>
  <si>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</si>
  <si>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</si>
  <si>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</si>
  <si>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</si>
  <si>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</si>
  <si>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</si>
  <si>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</si>
  <si>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</si>
  <si>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</si>
  <si>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</si>
  <si>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</si>
  <si>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</si>
  <si>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</si>
  <si>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</si>
  <si>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</si>
  <si>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</si>
  <si>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</si>
  <si>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</si>
  <si>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</si>
  <si>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</si>
  <si>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</si>
  <si>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</si>
  <si>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</si>
  <si>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</si>
  <si>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</si>
  <si>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</si>
  <si>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</si>
  <si>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</si>
  <si>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</si>
  <si>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</si>
  <si>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</si>
  <si>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</si>
  <si>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</si>
  <si>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</si>
  <si>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</si>
  <si>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</si>
  <si>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</si>
  <si>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</si>
  <si>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</si>
  <si>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</si>
  <si>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</si>
  <si>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</si>
  <si>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</si>
  <si>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</si>
  <si>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</si>
  <si>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</si>
  <si>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</si>
  <si>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</si>
  <si>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</si>
  <si>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</si>
  <si>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</si>
  <si>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</si>
  <si>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</si>
  <si>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</si>
  <si>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</si>
  <si>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</si>
  <si>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</si>
  <si>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</si>
  <si>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</si>
  <si>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</si>
  <si>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</si>
  <si>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</si>
  <si>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</si>
  <si>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</si>
  <si>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</si>
  <si>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</si>
  <si>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</si>
  <si>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</si>
  <si>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</si>
  <si>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</si>
  <si>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</si>
  <si>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</si>
  <si>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</si>
  <si>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</si>
  <si>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</si>
  <si>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</si>
  <si>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</si>
  <si>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</si>
  <si>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</si>
  <si>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</si>
  <si>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</si>
  <si>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</si>
  <si>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</si>
  <si>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</si>
  <si>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</si>
  <si>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</si>
  <si>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</si>
  <si>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</si>
  <si>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</si>
  <si>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</si>
  <si>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</si>
  <si>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</si>
  <si>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</si>
  <si>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</si>
  <si>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</si>
  <si>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</si>
  <si>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</si>
  <si>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</si>
  <si>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</si>
  <si>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</si>
  <si>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</si>
  <si>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</si>
  <si>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</si>
  <si>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</si>
  <si>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</si>
  <si>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</si>
  <si>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</si>
  <si>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</si>
  <si>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</si>
  <si>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</si>
  <si>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</si>
  <si>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</si>
  <si>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</si>
  <si>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</si>
  <si>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</si>
  <si>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</si>
  <si>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</si>
  <si>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</si>
  <si>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</si>
  <si>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</si>
  <si>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</si>
  <si>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</si>
  <si>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</si>
  <si>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</si>
  <si>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</si>
  <si>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</si>
  <si>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</si>
  <si>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</si>
  <si>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</si>
  <si>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</si>
  <si>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</si>
  <si>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</si>
  <si>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</si>
  <si>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</si>
  <si>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</si>
  <si>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</si>
  <si>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</si>
  <si>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</si>
  <si>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</si>
  <si>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</si>
  <si>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</si>
  <si>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</si>
  <si>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</si>
  <si>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</si>
  <si>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</si>
  <si>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</si>
  <si>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</si>
  <si>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</si>
  <si>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</si>
  <si>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</si>
  <si>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</si>
  <si>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</si>
  <si>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</si>
  <si>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</si>
  <si>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</si>
  <si>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</si>
  <si>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</si>
  <si>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</si>
  <si>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</si>
  <si>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</si>
  <si>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</si>
  <si>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</si>
  <si>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</si>
  <si>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</si>
  <si>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</si>
  <si>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</si>
  <si>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</si>
  <si>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</si>
  <si>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</si>
  <si>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</si>
  <si>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</si>
  <si>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</si>
  <si>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</si>
  <si>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</si>
  <si>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</si>
  <si>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</si>
  <si>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</si>
  <si>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</si>
  <si>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</si>
  <si>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</si>
  <si>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</si>
  <si>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</si>
  <si>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</si>
  <si>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</si>
  <si>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</si>
  <si>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</si>
  <si>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</si>
  <si>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</si>
  <si>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</si>
  <si>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</si>
  <si>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</si>
  <si>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</si>
  <si>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</si>
  <si>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</si>
  <si>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</si>
  <si>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</si>
  <si>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</si>
  <si>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</si>
  <si>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</si>
  <si>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</si>
  <si>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</si>
  <si>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</si>
  <si>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</si>
  <si>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</si>
  <si>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</si>
  <si>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</si>
  <si>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</si>
  <si>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</si>
  <si>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</si>
  <si>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</si>
  <si>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</si>
  <si>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</si>
  <si>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</si>
  <si>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</si>
  <si>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</si>
  <si>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</si>
  <si>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</si>
  <si>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</si>
  <si>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</si>
  <si>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</si>
  <si>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</si>
  <si>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</si>
  <si>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</si>
  <si>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</si>
  <si>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</si>
  <si>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</si>
  <si>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</si>
  <si>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</si>
  <si>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</si>
  <si>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</si>
  <si>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</si>
  <si>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</si>
  <si>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</si>
  <si>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</si>
  <si>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</si>
  <si>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</si>
  <si>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</si>
  <si>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</si>
  <si>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</si>
  <si>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</si>
  <si>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</si>
  <si>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</si>
  <si>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</si>
  <si>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</si>
  <si>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</si>
  <si>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</si>
  <si>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</si>
  <si>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</si>
  <si>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</si>
  <si>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</si>
  <si>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</si>
  <si>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</si>
  <si>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</si>
  <si>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</si>
  <si>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</si>
  <si>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</si>
  <si>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</si>
  <si>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</si>
  <si>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</si>
  <si>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</si>
  <si>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</si>
  <si>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</si>
  <si>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</si>
  <si>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</si>
  <si>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</si>
  <si>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</si>
  <si>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</si>
  <si>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</si>
  <si>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</si>
  <si>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</si>
  <si>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</si>
  <si>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</si>
  <si>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</si>
  <si>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</si>
  <si>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</si>
  <si>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</si>
  <si>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</si>
  <si>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</si>
  <si>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</si>
  <si>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</si>
  <si>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</si>
  <si>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</si>
  <si>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</si>
  <si>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</si>
  <si>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</si>
  <si>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</si>
  <si>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</si>
  <si>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</si>
  <si>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</si>
  <si>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</si>
  <si>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</si>
  <si>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</si>
  <si>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</si>
  <si>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</si>
  <si>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</si>
  <si>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</si>
  <si>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</si>
  <si>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</si>
  <si>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</si>
  <si>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</si>
  <si>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</si>
  <si>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</si>
  <si>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</si>
  <si>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</si>
  <si>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</si>
  <si>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</si>
  <si>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</si>
  <si>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</si>
  <si>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</si>
  <si>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</si>
  <si>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</si>
  <si>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</si>
  <si>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</si>
  <si>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</si>
  <si>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</si>
  <si>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</si>
  <si>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</si>
  <si>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</si>
  <si>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</si>
  <si>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</si>
  <si>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</si>
  <si>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</si>
  <si>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</si>
  <si>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</si>
  <si>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</si>
  <si>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</si>
  <si>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</si>
  <si>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</si>
  <si>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</si>
  <si>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</si>
  <si>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</si>
  <si>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</si>
  <si>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</si>
  <si>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</si>
  <si>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</si>
  <si>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</si>
  <si>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</si>
  <si>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</si>
  <si>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</si>
  <si>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</si>
  <si>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</si>
  <si>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</si>
  <si>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</si>
  <si>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</si>
  <si>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</si>
  <si>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</si>
  <si>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</si>
  <si>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</si>
  <si>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</si>
  <si>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</si>
  <si>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</si>
  <si>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</si>
  <si>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</si>
  <si>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</si>
  <si>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</si>
  <si>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</si>
  <si>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</si>
  <si>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</si>
  <si>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</si>
  <si>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</si>
  <si>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</si>
  <si>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</si>
  <si>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</si>
  <si>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</si>
  <si>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</si>
  <si>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</si>
  <si>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</si>
  <si>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</si>
  <si>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</si>
  <si>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</si>
  <si>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</si>
  <si>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</si>
  <si>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</si>
  <si>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</si>
  <si>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</si>
  <si>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</si>
  <si>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</si>
  <si>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</si>
  <si>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</si>
  <si>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</si>
  <si>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</si>
  <si>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</si>
  <si>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</si>
  <si>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</si>
  <si>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</si>
  <si>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</si>
  <si>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</si>
  <si>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</si>
  <si>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</si>
  <si>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</si>
  <si>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</si>
  <si>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</si>
  <si>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</si>
  <si>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</si>
  <si>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</si>
  <si>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</si>
  <si>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</si>
  <si>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</si>
  <si>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</si>
  <si>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</si>
  <si>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</si>
  <si>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</si>
  <si>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</si>
  <si>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</si>
  <si>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</si>
  <si>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</si>
  <si>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</si>
  <si>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</si>
  <si>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</si>
  <si>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</si>
  <si>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Sum of Sale Amount</t>
  </si>
  <si>
    <t>Row Labels</t>
  </si>
  <si>
    <t>Grand Total</t>
  </si>
  <si>
    <t>Bob</t>
  </si>
  <si>
    <t>John</t>
  </si>
  <si>
    <t>Richard</t>
  </si>
  <si>
    <t>Column Labels</t>
  </si>
  <si>
    <t>2014</t>
  </si>
  <si>
    <t>2015</t>
  </si>
  <si>
    <t>2016</t>
  </si>
  <si>
    <t>Qtr1</t>
  </si>
  <si>
    <t>Qtr2</t>
  </si>
  <si>
    <t>Qtr3</t>
  </si>
  <si>
    <t>Qtr4</t>
  </si>
  <si>
    <t>Jan</t>
  </si>
  <si>
    <t>Feb</t>
  </si>
  <si>
    <t>Mar</t>
  </si>
  <si>
    <t>Apr</t>
  </si>
  <si>
    <t>May</t>
  </si>
  <si>
    <t>Jun</t>
  </si>
  <si>
    <t>Jul</t>
  </si>
  <si>
    <t>Aug</t>
  </si>
  <si>
    <t>Sep</t>
  </si>
  <si>
    <t>Oct</t>
  </si>
  <si>
    <t>Nov</t>
  </si>
  <si>
    <t>Dec</t>
  </si>
  <si>
    <t>Jumbo Box</t>
  </si>
  <si>
    <t>Jumbo Drum</t>
  </si>
  <si>
    <t>Large Box</t>
  </si>
  <si>
    <t>Medium Box</t>
  </si>
  <si>
    <t>Small Box</t>
  </si>
  <si>
    <t>Small Pack</t>
  </si>
  <si>
    <t>Average Shipping Price Per Item</t>
  </si>
  <si>
    <t>Average of Days to Ship</t>
  </si>
  <si>
    <t>Product Trend</t>
  </si>
  <si>
    <t>Product</t>
  </si>
  <si>
    <t>Qtr.Sales</t>
  </si>
  <si>
    <t>Sales &amp; Shipping Dashboard</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</si>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</sst>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2" x14ac:knownFonts="1">
    <font>
      <sz val="11"/>
      <color theme="1"/>
      <name val="Aptos Narrow"/>
      <family val="2"/>
      <scheme val="minor"/>
    </font>
    <font>
      <b/>
      <sz val="18"/>
      <color theme="1"/>
      <name val="Aptos Narrow"/>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1">
    <xf numFmtId="0" fontId="0" fillId="0" borderId="0"/>
  </cellStyleXfs>
  <cellXfs count="12">
    <xf numFmtId="0" fontId="0" fillId="0" borderId="0" xfId="0"/>
    <xf numFmtId="0" fontId="0" fillId="0" borderId="0" xfId="0" applyAlignment="1">
      <alignment horizontal="left"/>
    </xf>
    <xf numFmtId="164"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indent="2"/>
    </xf>
    <xf numFmtId="165" fontId="0" fillId="0" borderId="0" xfId="0" applyNumberFormat="1"/>
    <xf numFmtId="2" fontId="0" fillId="0" borderId="0" xfId="0" applyNumberFormat="1"/>
    <xf numFmtId="0" fontId="0" fillId="0" borderId="1" xfId="0" applyBorder="1"/>
    <xf numFmtId="0" fontId="1" fillId="0" borderId="1" xfId="0" applyFont="1" applyBorder="1" applyAlignment="1">
      <alignment horizontal="left" vertical="center"/>
    </xf>
    <xf numFmtId="0" fontId="0" fillId="0" borderId="0" xfId="0" applyAlignment="1">
      <alignment horizontal="center"/>
    </xf>
    <xf numFmtId="0" fontId="0" fillId="0" borderId="0" xfId="0" applyNumberFormat="1"/>
  </cellXfs>
  <cellStyles count="1">
    <cellStyle name="Normal" xfId="0" builtinId="0"/>
  </cellStyles>
  <dxfs count="9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5.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4.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[SalesProject.xlsx]Sales Pivots!SalesPivot</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Pivots'!$A$4:$A$10</c:f>
              <c:multiLvlStrCache>
                <c:ptCount val="3"/>
                <c:lvl>
                  <c:pt idx="0">
                    <c:v>Bikes</c:v>
                  </c:pt>
                  <c:pt idx="1">
                    <c:v>Bikes</c:v>
                  </c:pt>
                  <c:pt idx="2">
                    <c:v>Bikes</c:v>
                  </c:pt>
                </c:lvl>
                <c:lvl>
                  <c:pt idx="0">
                    <c:v>Bob</c:v>
                  </c:pt>
                  <c:pt idx="1">
                    <c:v>Richard</c:v>
                  </c:pt>
                  <c:pt idx="2">
                    <c:v>John</c:v>
                  </c:pt>
                </c:lvl>
              </c:multiLvlStrCache>
            </c:multiLvlStrRef>
          </c:cat>
          <c:val>
            <c:numRef>
              <c:f>'Sales Pivots'!$B$4:$B$10</c:f>
              <c:numCache>
                <c:formatCode>\$#,##0;\(\$#,##0\);\$#,##0</c:formatCode>
                <c:ptCount val="3"/>
                <c:pt idx="0">
                  <c:v>699579.32</c:v>
                </c:pt>
                <c:pt idx="1">
                  <c:v>827482.12</c:v>
                </c:pt>
                <c:pt idx="2">
                  <c:v>840983.09</c:v>
                </c:pt>
              </c:numCache>
            </c:numRef>
          </c:val>
          <c:extLst>
            <c:ext xmlns:c16="http://schemas.microsoft.com/office/drawing/2014/chart" uri="{C3380CC4-5D6E-409C-BE32-E72D297353CC}">
              <c16:uniqueId val="{00000000-FD4D-45BB-B730-336C4B40DE9F}"/>
            </c:ext>
          </c:extLst>
        </c:ser>
        <c:dLbls>
          <c:dLblPos val="outEnd"/>
          <c:showLegendKey val="0"/>
          <c:showVal val="1"/>
          <c:showCatName val="0"/>
          <c:showSerName val="0"/>
          <c:showPercent val="0"/>
          <c:showBubbleSize val="0"/>
        </c:dLbls>
        <c:gapWidth val="50"/>
        <c:axId val="1491244368"/>
        <c:axId val="1491252528"/>
      </c:barChart>
      <c:catAx>
        <c:axId val="149124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1252528"/>
        <c:crosses val="autoZero"/>
        <c:auto val="1"/>
        <c:lblAlgn val="ctr"/>
        <c:lblOffset val="100"/>
        <c:noMultiLvlLbl val="0"/>
      </c:catAx>
      <c:valAx>
        <c:axId val="1491252528"/>
        <c:scaling>
          <c:orientation val="minMax"/>
        </c:scaling>
        <c:delete val="1"/>
        <c:axPos val="b"/>
        <c:numFmt formatCode="\$#,##0;\(\$#,##0\);\$#,##0" sourceLinked="1"/>
        <c:majorTickMark val="none"/>
        <c:minorTickMark val="none"/>
        <c:tickLblPos val="nextTo"/>
        <c:crossAx val="149124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[SalesProject.xlsx]Sales Pivots!SalesPersonPivot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Pivots'!$K$5:$K$6</c:f>
              <c:strCache>
                <c:ptCount val="1"/>
                <c:pt idx="0">
                  <c:v>Bob</c:v>
                </c:pt>
              </c:strCache>
            </c:strRef>
          </c:tx>
          <c:spPr>
            <a:ln w="28575" cap="rnd">
              <a:solidFill>
                <a:schemeClr val="accent1"/>
              </a:solidFill>
              <a:round/>
            </a:ln>
            <a:effectLst/>
          </c:spPr>
          <c:marker>
            <c:symbol val="none"/>
          </c:marker>
          <c:cat>
            <c:multiLvlStrRef>
              <c:f>'Sales Pivots'!$J$7:$J$24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2016</c:v>
                  </c:pt>
                </c:lvl>
              </c:multiLvlStrCache>
            </c:multiLvlStrRef>
          </c:cat>
          <c:val>
            <c:numRef>
              <c:f>'Sales Pivots'!$K$7:$K$24</c:f>
              <c:numCache>
                <c:formatCode>\$#,##0;\(\$#,##0\);\$#,##0</c:formatCode>
                <c:ptCount val="12"/>
                <c:pt idx="0">
                  <c:v>59429.61</c:v>
                </c:pt>
                <c:pt idx="1">
                  <c:v>52736.59</c:v>
                </c:pt>
                <c:pt idx="2">
                  <c:v>47982.64</c:v>
                </c:pt>
                <c:pt idx="3">
                  <c:v>51553.01</c:v>
                </c:pt>
                <c:pt idx="4">
                  <c:v>72684.95</c:v>
                </c:pt>
                <c:pt idx="5">
                  <c:v>27253.87</c:v>
                </c:pt>
                <c:pt idx="6">
                  <c:v>41874.300000000003</c:v>
                </c:pt>
                <c:pt idx="7">
                  <c:v>28299.83</c:v>
                </c:pt>
                <c:pt idx="8">
                  <c:v>62970.91</c:v>
                </c:pt>
                <c:pt idx="9">
                  <c:v>52775</c:v>
                </c:pt>
                <c:pt idx="10">
                  <c:v>97803.48</c:v>
                </c:pt>
                <c:pt idx="11">
                  <c:v>104215.13</c:v>
                </c:pt>
              </c:numCache>
            </c:numRef>
          </c:val>
          <c:smooth val="0"/>
          <c:extLst>
            <c:ext xmlns:c16="http://schemas.microsoft.com/office/drawing/2014/chart" uri="{C3380CC4-5D6E-409C-BE32-E72D297353CC}">
              <c16:uniqueId val="{00000000-C1B5-450B-A443-E79503CA2E60}"/>
            </c:ext>
          </c:extLst>
        </c:ser>
        <c:ser>
          <c:idx val="1"/>
          <c:order val="1"/>
          <c:tx>
            <c:strRef>
              <c:f>'Sales Pivots'!$L$5:$L$6</c:f>
              <c:strCache>
                <c:ptCount val="1"/>
                <c:pt idx="0">
                  <c:v>John</c:v>
                </c:pt>
              </c:strCache>
            </c:strRef>
          </c:tx>
          <c:spPr>
            <a:ln w="28575" cap="rnd">
              <a:solidFill>
                <a:schemeClr val="accent2"/>
              </a:solidFill>
              <a:round/>
            </a:ln>
            <a:effectLst/>
          </c:spPr>
          <c:marker>
            <c:symbol val="none"/>
          </c:marker>
          <c:cat>
            <c:multiLvlStrRef>
              <c:f>'Sales Pivots'!$J$7:$J$24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2016</c:v>
                  </c:pt>
                </c:lvl>
              </c:multiLvlStrCache>
            </c:multiLvlStrRef>
          </c:cat>
          <c:val>
            <c:numRef>
              <c:f>'Sales Pivots'!$L$7:$L$24</c:f>
              <c:numCache>
                <c:formatCode>\$#,##0;\(\$#,##0\);\$#,##0</c:formatCode>
                <c:ptCount val="12"/>
                <c:pt idx="0">
                  <c:v>55080.93</c:v>
                </c:pt>
                <c:pt idx="1">
                  <c:v>59269.41</c:v>
                </c:pt>
                <c:pt idx="2">
                  <c:v>67891.850000000006</c:v>
                </c:pt>
                <c:pt idx="3">
                  <c:v>103207.91</c:v>
                </c:pt>
                <c:pt idx="4">
                  <c:v>65195.6</c:v>
                </c:pt>
                <c:pt idx="5">
                  <c:v>19073.73</c:v>
                </c:pt>
                <c:pt idx="6">
                  <c:v>122518.43</c:v>
                </c:pt>
                <c:pt idx="7">
                  <c:v>53015.45</c:v>
                </c:pt>
                <c:pt idx="8">
                  <c:v>53053.11</c:v>
                </c:pt>
                <c:pt idx="9">
                  <c:v>86441.7</c:v>
                </c:pt>
                <c:pt idx="10">
                  <c:v>114881.88</c:v>
                </c:pt>
                <c:pt idx="11">
                  <c:v>41353.089999999997</c:v>
                </c:pt>
              </c:numCache>
            </c:numRef>
          </c:val>
          <c:smooth val="0"/>
          <c:extLst>
            <c:ext xmlns:c16="http://schemas.microsoft.com/office/drawing/2014/chart" uri="{C3380CC4-5D6E-409C-BE32-E72D297353CC}">
              <c16:uniqueId val="{00000001-C1B5-450B-A443-E79503CA2E60}"/>
            </c:ext>
          </c:extLst>
        </c:ser>
        <c:ser>
          <c:idx val="2"/>
          <c:order val="2"/>
          <c:tx>
            <c:strRef>
              <c:f>'Sales Pivots'!$M$5:$M$6</c:f>
              <c:strCache>
                <c:ptCount val="1"/>
                <c:pt idx="0">
                  <c:v>Richard</c:v>
                </c:pt>
              </c:strCache>
            </c:strRef>
          </c:tx>
          <c:spPr>
            <a:ln w="28575" cap="rnd">
              <a:solidFill>
                <a:schemeClr val="accent3"/>
              </a:solidFill>
              <a:round/>
            </a:ln>
            <a:effectLst/>
          </c:spPr>
          <c:marker>
            <c:symbol val="none"/>
          </c:marker>
          <c:cat>
            <c:multiLvlStrRef>
              <c:f>'Sales Pivots'!$J$7:$J$24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2016</c:v>
                  </c:pt>
                </c:lvl>
              </c:multiLvlStrCache>
            </c:multiLvlStrRef>
          </c:cat>
          <c:val>
            <c:numRef>
              <c:f>'Sales Pivots'!$M$7:$M$24</c:f>
              <c:numCache>
                <c:formatCode>\$#,##0;\(\$#,##0\);\$#,##0</c:formatCode>
                <c:ptCount val="12"/>
                <c:pt idx="0">
                  <c:v>70582.69</c:v>
                </c:pt>
                <c:pt idx="1">
                  <c:v>92953.4</c:v>
                </c:pt>
                <c:pt idx="2">
                  <c:v>99722.9</c:v>
                </c:pt>
                <c:pt idx="3">
                  <c:v>54957.82</c:v>
                </c:pt>
                <c:pt idx="4">
                  <c:v>39253.519999999997</c:v>
                </c:pt>
                <c:pt idx="5">
                  <c:v>54584.6</c:v>
                </c:pt>
                <c:pt idx="6">
                  <c:v>38800.129999999997</c:v>
                </c:pt>
                <c:pt idx="7">
                  <c:v>103015.94</c:v>
                </c:pt>
                <c:pt idx="8">
                  <c:v>83772.210000000006</c:v>
                </c:pt>
                <c:pt idx="9">
                  <c:v>81330.399999999994</c:v>
                </c:pt>
                <c:pt idx="10">
                  <c:v>54314.65</c:v>
                </c:pt>
                <c:pt idx="11">
                  <c:v>54193.86</c:v>
                </c:pt>
              </c:numCache>
            </c:numRef>
          </c:val>
          <c:smooth val="0"/>
          <c:extLst>
            <c:ext xmlns:c16="http://schemas.microsoft.com/office/drawing/2014/chart" uri="{C3380CC4-5D6E-409C-BE32-E72D297353CC}">
              <c16:uniqueId val="{00000002-C1B5-450B-A443-E79503CA2E60}"/>
            </c:ext>
          </c:extLst>
        </c:ser>
        <c:dLbls>
          <c:showLegendKey val="0"/>
          <c:showVal val="0"/>
          <c:showCatName val="0"/>
          <c:showSerName val="0"/>
          <c:showPercent val="0"/>
          <c:showBubbleSize val="0"/>
        </c:dLbls>
        <c:smooth val="0"/>
        <c:axId val="1491263568"/>
        <c:axId val="1491268848"/>
      </c:lineChart>
      <c:catAx>
        <c:axId val="149126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268848"/>
        <c:crosses val="autoZero"/>
        <c:auto val="1"/>
        <c:lblAlgn val="ctr"/>
        <c:lblOffset val="100"/>
        <c:noMultiLvlLbl val="0"/>
      </c:catAx>
      <c:valAx>
        <c:axId val="1491268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263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[SalesProject.xlsx]Ship Pivots!AverageShipPrice</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Avg Ship Price</a:t>
            </a:r>
            <a:r>
              <a:rPr lang="en-US" baseline="0"/>
              <a:t> Per Item</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 Pivots'!$B$3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 Pivots'!$A$4:$A$19</c:f>
              <c:multiLvlStrCache>
                <c:ptCount val="12"/>
                <c:lvl>
                  <c:pt idx="0">
                    <c:v>Jumbo Drum</c:v>
                  </c:pt>
                  <c:pt idx="1">
                    <c:v>Jumbo Box</c:v>
                  </c:pt>
                  <c:pt idx="2">
                    <c:v>Jumbo Drum</c:v>
                  </c:pt>
                  <c:pt idx="3">
                    <c:v>Jumbo Box</c:v>
                  </c:pt>
                  <c:pt idx="4">
                    <c:v>Small Pack</c:v>
                  </c:pt>
                  <c:pt idx="5">
                    <c:v>Medium Box</c:v>
                  </c:pt>
                  <c:pt idx="6">
                    <c:v>Small Box</c:v>
                  </c:pt>
                  <c:pt idx="7">
                    <c:v>Large Box</c:v>
                  </c:pt>
                  <c:pt idx="8">
                    <c:v>Small Pack</c:v>
                  </c:pt>
                  <c:pt idx="9">
                    <c:v>Small Box</c:v>
                  </c:pt>
                  <c:pt idx="10">
                    <c:v>Medium Box</c:v>
                  </c:pt>
                  <c:pt idx="11">
                    <c:v>Large Box</c:v>
                  </c:pt>
                </c:lvl>
                <c:lvl>
                  <c:pt idx="0">
                    <c:v>Delivery Truck</c:v>
                  </c:pt>
                  <c:pt idx="2">
                    <c:v>Regular Air</c:v>
                  </c:pt>
                  <c:pt idx="8">
                    <c:v>Express Air</c:v>
                  </c:pt>
                </c:lvl>
              </c:multiLvlStrCache>
            </c:multiLvlStrRef>
          </c:cat>
          <c:val>
            <c:numRef>
              <c:f>'Ship Pivots'!$B$4:$B$19</c:f>
              <c:numCache>
                <c:formatCode>\$#,##0.00;\(\$#,##0.00\);\$#,##0.00</c:formatCode>
                <c:ptCount val="12"/>
                <c:pt idx="0">
                  <c:v>1.6538350653704326</c:v>
                </c:pt>
                <c:pt idx="1">
                  <c:v>2.0129585253456219</c:v>
                </c:pt>
                <c:pt idx="2">
                  <c:v>2.8723404255319152E-2</c:v>
                </c:pt>
                <c:pt idx="3">
                  <c:v>4.7380952380952378E-2</c:v>
                </c:pt>
                <c:pt idx="4">
                  <c:v>0.10784897025171625</c:v>
                </c:pt>
                <c:pt idx="5">
                  <c:v>0.35869841269841268</c:v>
                </c:pt>
                <c:pt idx="6">
                  <c:v>0.40932908318154215</c:v>
                </c:pt>
                <c:pt idx="7">
                  <c:v>1.2434438502673795</c:v>
                </c:pt>
                <c:pt idx="8">
                  <c:v>6.9217391304347828E-2</c:v>
                </c:pt>
                <c:pt idx="9">
                  <c:v>0.50972627737226273</c:v>
                </c:pt>
                <c:pt idx="10">
                  <c:v>1.1848101265822784</c:v>
                </c:pt>
                <c:pt idx="11">
                  <c:v>1.6873214285714284</c:v>
                </c:pt>
              </c:numCache>
            </c:numRef>
          </c:val>
          <c:extLst>
            <c:ext xmlns:c16="http://schemas.microsoft.com/office/drawing/2014/chart" uri="{C3380CC4-5D6E-409C-BE32-E72D297353CC}">
              <c16:uniqueId val="{00000000-4F22-4B3C-BC2F-BE33824AF451}"/>
            </c:ext>
          </c:extLst>
        </c:ser>
        <c:dLbls>
          <c:dLblPos val="outEnd"/>
          <c:showLegendKey val="0"/>
          <c:showVal val="1"/>
          <c:showCatName val="0"/>
          <c:showSerName val="0"/>
          <c:showPercent val="0"/>
          <c:showBubbleSize val="0"/>
        </c:dLbls>
        <c:gapWidth val="182"/>
        <c:axId val="1491295248"/>
        <c:axId val="1491295728"/>
      </c:barChart>
      <c:catAx>
        <c:axId val="149129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1295728"/>
        <c:crosses val="autoZero"/>
        <c:auto val="1"/>
        <c:lblAlgn val="ctr"/>
        <c:lblOffset val="100"/>
        <c:noMultiLvlLbl val="0"/>
      </c:catAx>
      <c:valAx>
        <c:axId val="1491295728"/>
        <c:scaling>
          <c:orientation val="minMax"/>
        </c:scaling>
        <c:delete val="1"/>
        <c:axPos val="b"/>
        <c:numFmt formatCode="\$#,##0.00;\(\$#,##0.00\);\$#,##0.00" sourceLinked="1"/>
        <c:majorTickMark val="none"/>
        <c:minorTickMark val="none"/>
        <c:tickLblPos val="nextTo"/>
        <c:crossAx val="149129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[SalesProject.xlsx]Ship Pivots!AverageDaysShip</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Avg Days to Ship</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 Pivots'!$F$3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multiLvlStrRef>
              <c:f>'Ship Pivots'!$E$4:$E$22</c:f>
              <c:multiLvlStrCache>
                <c:ptCount val="15"/>
                <c:lvl>
                  <c:pt idx="0">
                    <c:v>Critical</c:v>
                  </c:pt>
                  <c:pt idx="1">
                    <c:v>High</c:v>
                  </c:pt>
                  <c:pt idx="2">
                    <c:v>Medium</c:v>
                  </c:pt>
                  <c:pt idx="3">
                    <c:v>Low</c:v>
                  </c:pt>
                  <c:pt idx="4">
                    <c:v>Not Specified</c:v>
                  </c:pt>
                  <c:pt idx="5">
                    <c:v>Critical</c:v>
                  </c:pt>
                  <c:pt idx="6">
                    <c:v>High</c:v>
                  </c:pt>
                  <c:pt idx="7">
                    <c:v>Medium</c:v>
                  </c:pt>
                  <c:pt idx="8">
                    <c:v>Low</c:v>
                  </c:pt>
                  <c:pt idx="9">
                    <c:v>Not Specified</c:v>
                  </c:pt>
                  <c:pt idx="10">
                    <c:v>Critical</c:v>
                  </c:pt>
                  <c:pt idx="11">
                    <c:v>High</c:v>
                  </c:pt>
                  <c:pt idx="12">
                    <c:v>Medium</c:v>
                  </c:pt>
                  <c:pt idx="13">
                    <c:v>Low</c:v>
                  </c:pt>
                  <c:pt idx="14">
                    <c:v>Not Specified</c:v>
                  </c:pt>
                </c:lvl>
                <c:lvl>
                  <c:pt idx="0">
                    <c:v>Delivery Truck</c:v>
                  </c:pt>
                  <c:pt idx="5">
                    <c:v>Regular Air</c:v>
                  </c:pt>
                  <c:pt idx="10">
                    <c:v>Express Air</c:v>
                  </c:pt>
                </c:lvl>
              </c:multiLvlStrCache>
            </c:multiLvlStrRef>
          </c:cat>
          <c:val>
            <c:numRef>
              <c:f>'Ship Pivots'!$F$4:$F$22</c:f>
              <c:numCache>
                <c:formatCode>0.00</c:formatCode>
                <c:ptCount val="15"/>
                <c:pt idx="0">
                  <c:v>1.4210526315789473</c:v>
                </c:pt>
                <c:pt idx="1">
                  <c:v>1.5116279069767442</c:v>
                </c:pt>
                <c:pt idx="2">
                  <c:v>1.4375</c:v>
                </c:pt>
                <c:pt idx="3">
                  <c:v>4.2051282051282053</c:v>
                </c:pt>
                <c:pt idx="4">
                  <c:v>1.4651162790697674</c:v>
                </c:pt>
                <c:pt idx="5">
                  <c:v>1.6216216216216217</c:v>
                </c:pt>
                <c:pt idx="6">
                  <c:v>1.3396226415094339</c:v>
                </c:pt>
                <c:pt idx="7">
                  <c:v>1.575</c:v>
                </c:pt>
                <c:pt idx="8">
                  <c:v>4.6857142857142859</c:v>
                </c:pt>
                <c:pt idx="9">
                  <c:v>1.3658536585365855</c:v>
                </c:pt>
                <c:pt idx="10">
                  <c:v>1.4615384615384615</c:v>
                </c:pt>
                <c:pt idx="11">
                  <c:v>1</c:v>
                </c:pt>
                <c:pt idx="12">
                  <c:v>1.3333333333333333</c:v>
                </c:pt>
                <c:pt idx="13">
                  <c:v>4.1111111111111107</c:v>
                </c:pt>
                <c:pt idx="14">
                  <c:v>1.5</c:v>
                </c:pt>
              </c:numCache>
            </c:numRef>
          </c:val>
          <c:extLst>
            <c:ext xmlns:c16="http://schemas.microsoft.com/office/drawing/2014/chart" uri="{C3380CC4-5D6E-409C-BE32-E72D297353CC}">
              <c16:uniqueId val="{00000002-1058-4739-8A9E-0303CCD3BE01}"/>
            </c:ext>
          </c:extLst>
        </c:ser>
        <c:dLbls>
          <c:dLblPos val="outEnd"/>
          <c:showLegendKey val="0"/>
          <c:showVal val="1"/>
          <c:showCatName val="0"/>
          <c:showSerName val="0"/>
          <c:showPercent val="0"/>
          <c:showBubbleSize val="0"/>
        </c:dLbls>
        <c:gapWidth val="182"/>
        <c:axId val="1491295248"/>
        <c:axId val="1491295728"/>
      </c:barChart>
      <c:catAx>
        <c:axId val="149129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1295728"/>
        <c:crosses val="autoZero"/>
        <c:auto val="1"/>
        <c:lblAlgn val="ctr"/>
        <c:lblOffset val="100"/>
        <c:noMultiLvlLbl val="0"/>
      </c:catAx>
      <c:valAx>
        <c:axId val="1491295728"/>
        <c:scaling>
          <c:orientation val="minMax"/>
        </c:scaling>
        <c:delete val="1"/>
        <c:axPos val="b"/>
        <c:numFmt formatCode="0.00" sourceLinked="1"/>
        <c:majorTickMark val="none"/>
        <c:minorTickMark val="none"/>
        <c:tickLblPos val="nextTo"/>
        <c:crossAx val="1491295248"/>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solidFill>
        <a:schemeClr val="bg2"/>
      </a:solidFill>
      <a:prstDash val="solid"/>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CFE9C98-B243-4BA3-9FE4-8C3164D268A9}">
          <cx:tx>
            <cx:txData>
              <cx:f>_xlchart.v5.2</cx:f>
              <cx:v>Sum of Sale Amount</cx:v>
            </cx:txData>
          </cx:tx>
          <cx:dataId val="0"/>
          <cx:layoutPr>
            <cx:geography cultureLanguage="en-US" cultureRegion="IN" attribution="Powered by Bing">
              <cx:geoCache provider="{E9337A44-BEBE-4D9F-B70C-5C5E7DAFC167}">
                <cx:binary>1F3Zcty4kv0Vh5+HaoDEeuP2RDTJqlJpt+T9hVHWQoIbSAJcv36yLMkt0WVLc1szEaqOdrvFArEc
ZObJBdC/L4d/XebXm+bNUOSl+dfl8OfbxNrqX3/8YS6T62Jj9gp12Wijb+zepS7+0Dc36vL6j6tm
06sy/sNFmPxxmWwaez28/e9/w9via32kLzdW6fJde92M59emza35zbOdj95srgpVhsrYRl1a/Ofb
v/LNt02xefvmurTKju/H6vrPt4++9PbNH/NX/dTtmxxGZtsraOu5e5wx4rouf/sm12V893NHsD1B
kOe5yJW3n/tOTzYFNHzGSL6PY3N11VwbAzP5/t8HDR8NG35+9PbNpW5Lu12tGBbuz7cfSmWvr95c
2I29Nm/fKKOD2y8Eejv2DxffJ/vH4/X+73/PfgDTn/3kASTztXrq0U+IBLosry+tumzt/QL9c1QI
3qOcYup5FH3/4MfgcEDNE67ALr3v9BaVZ45mNzKPGs/QCd6/SnT+atSky5eUF7LnSs+FpSe3UjET
G4zxHsgTlYyye+RuZfVObJ4e0G5wfsxkBsxfX18lMIHOdbO50vfb95/LjCf2pBSUIuLulBmM6B4l
XHjMu+/0XmaeHspuTP6exAyU4PRVgvL+GnSZMdfX9wv0AqhQMCNgQZAQt6i4jzUZmBmPeC7D/G/U
HsrLs4a0G50HTWfwvD95lfAEm1zd6KZUL6nP+J5LCWMSy91Sg+XeFhyOCd5FA543pt0APWw7Qyj4
61UiFF7nm37TvKT8yD2EBGeuR3/QsIc0jdM9wgQjHha3z2eE4Dkj2o3O3y1n2ISLV4nNErS8unpB
0XHFHpWUYuLdSg7CM9Xm7hHBPeKKuy/M7M4zBrQbmR8NZ8AsXyeDXl3rJn5RnebuMQLsmEi8U6cJ
b48Q4nGC7mzSDJhnDGg3MD8azoBZvU5tdprlm0S/qLcJFEx4hLA7t2YuMpLvUbQVF85/aLuHbOA5
I9oNzd8tZ9icHr5Kbba+AmhejqYRsucJibh7b+XFY12GMdljVHpcoJmBeXIgu/G4azYDYx2+TjDy
XJVamRfEA+1hwAKclTs3Uz7GQ8g9TATzqPibFjwUlPUzRvQLYH60nGPzOq3LyXX/Zn9TVCZRL8nL
iLfHBGVY3kdowIY84mXbCA7QNonueDX4PQ8BevawdqM0az6D6mT/dYpReaU2LxqskXvg10gi6N+G
/iFI4HxCIAdMDUQ5v3/muu3pAe2GZ33fcAbM+nU6nmvdvyBvJu4e4kABOCG3qz4THekBCUCIYXT3
nD0WnadG8wtIvs9hjsfrJGafNqDNytjq8n5l/nmghvA9grFHubijXvPApov2KAVejcgtqwZv56FC
e96YdmPzsO0MoU+vE6HDTWk2L8gHILhJBOGu5PxWZmD1H2oyKYC/ISzQfZgA0HuIztPj2Y3MfbsZ
KocXr9LAnOjGJm+CTaOBr23uV+ify44Hbo0H5Jh66NZtmckOB7YmqCcYu80JoJlGe/64dqM0bz9D
6yR4lWgdwgZuL7PxBXEC99LlrmD0Lqc583IEBT7AOffwXcRmxgeeM6LdCP3dcobN4ZdXic2RbpV5
YbKG9qQA08KAVN9+ZioO7wmJBaTe7oSM3G+M2zTOs4a0G50HTWfwHL1O83O8UeX1/fL8c/1GKCRp
tlnNB9blofVhcs/FDBOgdbfIzaB5cji7YblrNoPkePEqJeZYGaPbRr0cKsAJPMbBtbkjZGiWWpMQ
fwZdxrF7J1AzbfacEf0CmB9zmWPzOvOex5tmzDfl1YtiI8HUgLw8VmKc7XGEoYJA3kkK+D4Pedpz
RvILTH7MYY7J64ypHW+M2Vwmrbm29gWJNDifkM2E2D+/M/EzIs2hfANRqHsSMwb97PH8Cp5H05lj
9DrNzAe7Se737z+3Mp7c8wAZCJrdZQdm+ux7aQ0HAuCyGX9+ahy7IbltNUPiw/tXal0uExVvXjIe
QPYESInk4s56/MyVQYQkBAvuns8wOVZPj2g3Ln+3nGFzvH6l2GyrarR9QYeTbKtmJGSe5V1gc6bF
JNnDEvJoUKh2L5+3JPlYPWMsv4LlR9M5Lq8zqvn+enjREA2GSgxPEIF3Z50lqDcop4UIzt/O50PT
/+RwdsNy12wGyfvPr1NUdGlfNAMAUU2w5RRLSPZ//wDfeui5YATlTYRil3lzn+XpoewG5Pi+4QyS
49dpWU6uu81LVs1srTyEkcGXvHPjZ3YFYwaZZgiW8buKQVBtD8Xk6fHshuW+3QyVk4+vUlA+XRv7
5qOCupmXrQYUIA0u5ADARfn+mQUyBYJiQI97Et3puJn78uxh7cZo1nwG1afXCdU2VXtw3Zjr8X4j
/3OqTKA8AECQ1LvDYUaVOVRrcEHhXMotjHKm3J43pt0gPWw7Q+jk4FUK03ZGx9eDunzBghqP7BEX
RAWTu5D/T4aH7WEodYLC6J8U3HNG82ts7mcyx+b41WLzRTfZC8qOuwfhF5dsjzbtogRQUcvgCdR2
3IVoZo7Ndrc8NaJfo3Pbco7Nl9eJzfd0WrjJXta3gUQ0EGmQC+9Oec0pGwKivT2Dc6/c7vfGrYtz
mwx7elS/wOjRnOY4ha8Sp9NEvaBmA9tDMJQ9S76bwAk4m4YgGeqRu1T1jCM8NZrduNy2muFxuv86
8Wiu4xct3fBAowk4BeCx3RLzvXQDcmtw/OmxrJw+OZJfoHHXbo7H+avE4wyOPZkx7zYvyqVBToSE
gzV3ERo0r3XmfE94QmwrOm5RA0fooaPz3FHtRuhx6xlOZ3+9SpzOEzj2+2ZtXjZVA2dtmStcSe8O
0MiZQwoZAYrBF90e6vz+memz545qN06PW89wOn+dAc8L3f7flNmAnkOQOXPvI2wzTg3eqZBwqAMS
BbdIzZjb88e1G6t5+xlaF8GrlKqP100BIat75fMCzimB+k7qwj8zfODUOmMukwzcnu+fWUL6GSPZ
DcyPhjNEPr7OkNv/QVwHCp+wKyTUC9yu/FzHQdwHDBWFEyC3z2c67jkj+gU0P2JUc2xepw36pMyl
Lo162UwbA4GgHrsjAvKxwwNnPTjkDSgcv/nhsD4kCs8a0m50HjSdwfPpdZiey99eGHK7Srca7dE3
/7eXpEioSIfSaDgz+AOBh1kESO1A7S1cLHBf1TELt83uMfn1sHajNGv+aCb/T5ek/PoClR+Xy4Qb
u1l8v5XmwR0qv3/6fbpwVc6s6R0N3mmJbtduffXnWyABHoQ9f9x2s33JXcvbQMCPY7I/tbneGPvn
Wwf4ArwCUYjD3UW9377pIbC+fcT3GNxKAIwPqqe23iyYqnIbGoAbczCcyMaANMRePQQ1PgC22TKe
P9+6BOpLwQnbskUoY2CS/rgN6EznIzh9P9bj7v/flG1xplVpzZ9vQSdXt9/aTo8SCce7iLf1tT34
K1QNwfPLzTkU/sOX8X/F/YAmUel233Xb2AZ5JosiIG4ij0jrSeNz2pRHGWvhAiGZdCJ8sFY7eocJ
PuydInd7hBbD+ghOGVRdPu69ruNJdtNgV33rdgs+FmyBlZuHI1fF/n/QFVzdAcc+CZwvYLOuGi/t
MC6oXRHcqFXu4t73TFItPIHr/2BWsJRbQ4i3p+aBIT5c0wkPWTUSYlf5MKjV4E112FibBXbgLWjE
H5ttxwKC1v5pAbeHw+ASJdgUVMxmNXS2zXIKCyhVJP1udN+VTctuho6FcRmlAdee49dRlAUVIhq4
5e86hz24o3MIwWx3MZZ0Nk87JFHkVdauHE2Yj9MhWZSY1HDE73e9/LxHtikGFzJ1BC4ogFsKHq+m
iYVnujpqV40krIG9WRrr06Hm3SKtirJ4YlIQrJhNirpbT8z1gMuAP7ad9AOBoHXnegm27SoemfWT
rLkGu3kjYl34OC8OWZRW/u8n+PMyUig3knBDBtz3gxFDj3uMkizthafbVYooDcpI5gCW1Ivf97Jd
pgeCDqIGvWwvSREQCtgW2T7uhbQRLrM6a1ee6kbfc5yj2DGnI3bdYEAFfWJOu1bxYW8z0BhBcR3T
vF2Jrsd+pJUfd4X1qzSrfC2l9Zss+/b7CbqQ0vhphpDQZdszEBI25EyVjUnGRN+D2OGEkVOiSf4x
Rm20ZnoS+62Os7Ctz3k3iqDOibliFomDinr7bdzoVdfKbtEObu83Pa8uh8Fz1iOcm/XdyNYXUzP6
OU/iAGf19IRiwjvw9xDEMTGjgrs/7ThhYuZqC2Kk+pZkPnH6jPvDQLuF43jIVwbXQSV0H3qwegs3
H8hXNPHhrMWiOuF28oK4iuUpcIf4CVmgO4cG+nkr4RT+nQlDKnOWTTS3q8EmCzdKaKiaZAhqwezC
1LH5MCgvDVDPZB7qfCoPhjJtjkxUdFlYDLbzO1T6GTGpX48l8j1cRWFUCuSXbjwexq3bnLhsctZT
1uuw7qwNe06roLaN/Nj2yvloOxEF0lN10BCHLyHdovzOa8Si1cOBzRrj907eBjai0h9yepiQ7EPb
C3OSkdHzR2/Klo3XqrB37KmWfNqvFZ/8keSeP0R5dISSEX1ymrpbpWXmBBEdb7LRO7fCZr7kcbZv
WWJP4c3l8ve79WcB2d4iBfkFSsAGQ7nOY3EcTExb2m9BN8mJk7VJoARaYzW8b6eoWrRtgf/XIgk9
QnAWrkWgfKtvHvcom6ETcsrsqomiNTZkkeP4UpbkqPFKEmSSff79DH/W24Jy0DZ4W7sH1Gem1kws
uxKwsat0zCvf7Ui/jnXvLYTbjOHvu/p5m8LhWxcSahCahkocNtumcUu7tO80WEHR0UPt1BiOd7b8
iQXc2QvcgwM0BWqsYA0fL2CBIqewPSygwxrU+DWXzn5bx+Ls95PBP+sxmA3ElwTUSEAZMZ31kyln
wqySZjUMWIcam3TJhiIOmSm1TyLDgVLAxkfciw8a8alx45UmmXpKLYE3PlOncOzfY5gKuCIQrmaY
4VfXmkyq42ZFhpwv+lrmy6hP7ZL0VonAIxNZ43KQiwbp61z3/Dyzab+KKeqOi2nyDmimoycQcHeO
CY4bCKg7lMBZZ2YlJo7jRIlnVmXclmvU0IVEbe9Ppa1PIlO1QcLb6ktOQZTz2hlP20qNAVPIDaUo
dcjL/DrHQ3eSiSGcpv5rmzpuUCtbXYxlq/zKKrpP46Q/KMf8xEH2KXKxewISjsBuU1cg/1vsH7CL
CDeyGEUPi5qM53HDq2Xbk/hDAlosqGqehpHBKCg4s2CxmuJgTKaNUPy9aZhct1UUBYNoukWCtHyn
J67fCzJdTzQqDzyRyGVfxWPYZ6kDtsLmy0bV1RMmAW9hf8wjtrdB/D2D2e7sbQ4D1qNZjU4aH0ST
LA8sHcowdVBoVQNKvmWjn6Zo7emxC0xFiid2gbdzF2xTHhSEEfO5uIsRdMlIW7NKncRWfpsL+g1o
1RknpvRzia503g2fuIuTS9MEtu3iINVuEmZeUvpdbJYuMjpsGOF+r3Bf+NxtqyCBDlcDTdOApDG+
HkuMQVXyC+5lC4pSHTJHfqpE2uzjjqIjh+J8f9J6wzt0wUboKCa4DapeGvrEmv9M3QTUd2BCgCEw
BN7S401D4ThhFqWgEOo0/1RGK96leehMKPH1RL0neOIOtc2AK4LnCSeBgSvOPAqTZ6xsQOmsqri8
kUpEYLW71CfDJJ/oafum2U6CnoR0JaTiOZoT+zqK24pHFHZSE7/PsBd/SvMpyv1iBG+Cjlme+4g5
4iBiOHliC+2wvgyucGTcg5uzIGM5m6SNVe1GKTKrlo9fIivOBl6fIxLd5Nx+A5eXPWGgvnPPn+YK
B0Kh5g0cbjga+hhC2TlmUAq2LLjh5XnrAe8ZIy8cy6QLvG66RlHxXqt8COOxAnJDhAo6EzchArby
e/OyczNBbeTtARU0N8uqtR1NOpDfXmgboooznyRR4jtKxwFN0pvfd7fDaDIEzHF7qpJCxH6msZlM
s7hoBwB5bIZVXOEomFqRPOEj7lxfuFcAbtzaLi+cYn+8vqnBscakMivwkZtAdEMSdmUqAxYJZ90b
D6SzI23ojHW+6KO4CCAakC+GzjmcJvaUjvzZKRdwmyGwZQQyBEeyZ2D3Y0unxGQwmM6iRRLzeGma
6XjsxjiIC+wElSnKVcKt6+usRU+IFd4lwcCGYLGBtwsy32s27iLXK1GzGjFJvlW8cajfN7E9NQrT
wu+ZZizQLbzAd0bpAKFmdU5DlFaZ6xc1T7Kgd8b+uEu8OPJda1sc0Jiaq9/vjB3D3KauGegYDjwH
z3ZG4gg10pLVKzZEzbIlU7cgppYL4PLqiSXZ0RUUk8I5E8QhDAdFDI93h0qxqeqG1ys7RcUN8Ub+
biqTovEdhv6DaQEHpQRt64uhw9m0qrKabCVIvaKuat5JitlSjzw6TJvt2Y3fBUZ2KDHoCcIiQBE5
BLVme96dojjVLfSkPBSHkS2riyKu3QVYt8lHQ0F8opPxCfWxcynBvyZsexYXbiB+vJRxjEorE1qv
Rhd3QUGH3ldp4YYNcs0TXUFyAl4205rANCBhsT0h5IHGetyZyIhu4wnDFiENqpdsHG0TqIT0U0iL
qMwD1hg3ZMDJ86D2ut5ZgufYDotp4F7xrhAUhEt5EGNcR1Ca8dGtujwJmzITbVjlOVO+jepko3vq
HGeeoGYZJ3mc+qbEKvFLmJIXcKaFCGVHe7zs4SzMeEidRK7U2PBpoUmTpH6cJfg9a90JhzkZqLtM
cTGwhSerxP0se6yKa5ZCsCT2K/BgksMhabwobFTWJB9MrvG4zkuIrq0ShQuycFCFD4ppGJyVabPO
nNCibMUxse0YvWMG5+US/t/pl0XfmGzwWyKzMiyzjsTHgpeUhy31dLpsaZ1fdI5k0UFTOnofN1kZ
+WPcuI0vE/WxMHBawR9aotM1j/u4CkSrdbYcMzXGi6Iay+Yo7cCdVAGTVZ+vjOllFg4dHYdQd2OE
DgvHRAjiDkXlhlVBt+RKCeFuuIkgXsIjOwSTILq5qKhy+Epbk45nfcS7i1KRxi5Gp5b8HOlCxIt2
7OJ2DSR2WNZikGpJyphVPqniaQqMSeWqbMBELfJoG/5DjiszvzZUfEiTOg+GvNBeYEjSYT+tKrpf
iPYdxHmXbUerT1Hl5p9ziNSf25L1flSkw74zpvnCq+Vpm4/LsjbLIeHlecQhiEqSeJFNpVq5JOvD
TGbFMm67A68b+8CtzCbNGPFp60Zhmw7esvC8K+I5/aIrRwNjaPiKmR4tJFFsReSkfWDMk5+WMj40
pBq+cVv3IWnH1C95t5lqRvc7b5j8bhh9qvKPcHvBgjmsPqOyaBYYleos8/opaJHCh6LIk2OvBzzA
W1C+UdHHYfLoijr4nVJJ5SfjEK0jSbJgSLMWSIXhQQ5WIjSGT++yfFjXllhfTSOFP7LTDKJLQ0+a
g2wY3HBCWb0YbJP7aRJ1Qcaz4rD3klABsmeRIOeFkwwL3ItkOU3NFIyObcPIHd3VBNT1PIrz6msp
DDoqEy7C0dYsHJBtbphTl4FjuyoUELBeca3pusnl5PMyGtYeUu7ajFwsIEhx4OJhqWiFlxkdPxeo
rT+XKtrnlFyodvxMh6hc9EhCoK6NPhfMiRuQwEKsu5aXy86po3CizvtMiujARJ4KWazFAqXEARzq
ySepnMIE/IZz1TjdWR034ty0A9hFzxzZMeJ+PkzKHx04blf31b7wrNpXpij2y0J0N8TY1h9VP0GE
K+uUncag1XU5eeCau6iJo4VW0r7PtEgm34XN86lwkTeEvAY/AowpKIk0bvsvFaz9Sd3DLkvHqPRF
hteojceFo61eMjyJQ/iLXgwgEIsIqiBGcyTGPu7NlzFpuKn90Y1In4WTcZsvDvaWKI1F7DsujHnF
HVdfDnzKqn0vy902LETDO3/UmIsjx2E29TMumtjPx446BxCeRQaCtLXabxpYKd9mZR5OoujeJxDV
P3Pz1H0fFWWm1n3KmgWVqj7BvSuWWnX95A81BOMSZdA3hiLgkxDfrRZ8QvlhBUb20hoRs8U2cxWk
PVXe0TAYdkG6LLqRENxvA2ABBTjfUYfCaRTDB8gzFTdN1bDSHwuDv5YDb0Jw0eipLN3qi5JlH5rE
jCsLjOW9GEn6pTPwntHJh4W2bn0wafCn1VCSNZRom08QhYM0SGqSaWm7FnZC4sn6cxKL+rKuSLbM
Bqf+zGtX7adNZPO1N9hsqUZkPlFdj+Af6r4PWUQLG7aTAeHIXYcGGSJZGDNGgxQI17qtaRZyCCEv
wCuVzTIDv6nYLyoN37cq7j7WUR9PC0EVFr6M+0gFGpFaBgWkBtdVmeTbPej0B7FMkwtUJLmvedO6
SwPL6XwsJYEp8iqTyWHsTjBUlnUfO3do++M4iuJTJWoRalRNx9oKcUQSAm/1KrUiSLGLzrp08oGJ
1AesSpLTtDfVVwjduQsInNHTuAFRXZS6mJZTO2TLXg+kWMEtNvFpnlcdDyqa0FMQohqECtCFIHx9
kBWSnPIkqb41Xdy8I1OD3xsF663SbFxNYzmuRAKL6jRkPHRga76raFN9o1sPMyjZVHVhVqdqBSur
9ulQwGuddjjDDakPKpzKo6kz1Tc7Vs3nLoF1nTivLzWOm9qf2gSWtS6L6CCGaMSqldZcyd7QUzLV
Tu93Wsang6KqAr5bFOPVlHpEDGCBe4/kvtfjaDzCYJarsJdpHDiJqGs/LpO0BA3VRsavNcLvKzzS
U0V19KFiSXzCaKu/sphloW2TKfFdZ4qw3wkgkbT13EVsRX0wNigKY6ftDpsCJk8kHz4IJwW9GEdq
36ugdYWc+LSVNZv8RFBg4CUSkLHw6nzdZFER+VZCECdUWR8dJIWFL0SdFH4c97kN06nSrT+BnEMY
qzSfxhGC1oJ35orHhAZRNOZr3NjtLm+TqoWci0svVJF0H4m2LQ96DYPMKcrOhW2qjZcm7MKRU537
VdknpyMrSuwbUjaf83oazgQz7UdUDdm52sLtNpE4oimOzmvSQUeZMy631aeuDyQjOSUGVk2kyXiG
Yme8QZNWK2cgtPQhaB+du0VK1jVKyiPm9fBGPWXnQNmHDxJBRmbqO+IcTA2ExBdOkYw3vIIwXxC1
SaR9iLeYxi+Z05cBczQvQZNPhRMoh0XnJAGXy69aU4/routYAnOHnTQ5dQOqlxHYaaCzktM8SzUO
CjzpM8dLIYjbjTlgjYxIujXztCgDaeyNFg74TB0q0qAu+vrG0Sn+SOKqD7ve4GvWpW0bgOjV70Bb
TDfaTasmYG45ZkGT0vbaFe1EATMOe7+qYFkYWHKzQn2GGx9uycfvJzd3zqVFoM04666HStTvbFRC
4L92qxPbjdWXIY3qd9iK+DRitVpZ2Qr4HT7CW4Mek81iFCDfpRPbT7VSJXrXOMKAjtdZQdd61LB4
wuPH4BNHy6qNGlBizOUQN7VeCwlhT3ydjLAnUVHFqy7Pu33CCoAGzOaR15Cs9SmP1RkjplpWJTEf
mqqL/GZKbmys4Uemqqow6irvG5UxXZIqn4KKjDp0vaEMaOexFYb18iGjScIMfvFQ5VuvGM9x0Qxn
QEJ6vyRp9NHNYxLkjr6wkhx3HFTigJACX6Zpwr6V6UkN8R/UJt1BWlQNdJuxU9QX+CThBegNb4L0
OlLO8cCc6rQcaXTBIlev5aDaGJRuMfm4hGRjjSlaU2UPunHMQwWyeYzivjkqY14exEk5+kD1gQJK
SP9BCHUjaVKvM14O55nuvKsuJwe1QhhUmoA/PFMvSoarYLDkcBhS8gn4NvJHNOhvst/mmbRdJhBZ
XteR5pAtS4CQdqkeP4mhj89RmfRLPlT7TOd1KHtHxb6q9b7opw3E/4ovWcEnDjYHFsl1SAyKHjyc
gI8jSYI0y8w6c5Dnd5GDTrOCVEvTtpD4wm0VAkPtz4jI0MpLU3PR1g4DVSfj89ZAJy2N+FmLZOlD
YHr0wSklG6kk+8iMzfeV4h+HFBUrCJcmwAOByvmFGrWvVZ8cKwGBG43ddeRN+FuCon7ZCQetrIun
UKjWC/sOhNFUifX7DEKF8TiyQyAX5FNK6Kqkg16COIEC1il4pzGr5UrmUt50Wet+GiqCT2QhJ6ha
KMj7KhnSYAAOu6Sguw6LyOQfMVyE+27sACXamaFecuCFfmObeBEPQ3U9QarJDarYqpM6hW2gyjxW
vjOUFai1akx8UqQmGKq0CSCB4MvJukHLGRB6EqebdByyg7gv921W56lPiXOkx3R4NyH3k1VOsQRR
XCpvSoGoUQqEjLcnBaHRhzzTQDNIt8xABaZ+Jaw6F6iZwqzwxKEZFWgvlCwSmmd+5jX0tKio1kHS
SwxJi3xaj6Pujhl1wOwUwslA4Fh5UMVDepqnXqL9Op1ykLumBLc0d1IQI8ihdccysunnwiVsBUdo
SjA5gwaLNVUQ0miVM5zJyKuPRghmg1fHO5X5bZNmB7JX6BwK0A6alA/7UWeDTpjsOAeUD03Zc9D6
OofkaG/9sjf2COK+o89Muo8HR36WkDMFPwfuPSzboEjoFNQV64KUl4nwu87iz8NImrV2+Tc8seuo
0fVXYKz519wUGpSWcT7wnDpLr2vjheVt8W5kwFjyscGQ9JZ2CuIhSiqgQ8N+5xadOnA83ZOw48jw
fZ5hDDaGMH3q9HEW++XI9SmEbzTyXZHGGtIAOSghjWn6tSjS8p1bi+IdUxBH9tUICjRNenuVGxd9
K02aXNURmqrAdeCFNVQBHNAm1Rcj/J6F/nMDjAdwU+DkFAnLwUo4zFvnlQCLIofqC1hLiJ1NOXZb
CPrDIx0p9z3wY/BMsyIhB3E2mKsCTrRdmdZAEMGMbXGTkRKiCmay0VdkUvwtSxqw9JqMw5mph+ir
mzXghJNIOTKopshcObRyCt+dOskXU0bLi7weQDGYZOj1kse200sie4hotEMC2yNxWyA4usz1RcLa
jALH1NFX+P1f0EZWQ96EPJUZDUmJYBuV3mizsDMwykVKoVwqLKFKi4MTM0CnqSKlOVQTteA3orLD
SdBXvYqXQF7hzZMjBr0mPYQfw4TI0Vk545YCWMiQRj44U/IoTRApQ9YUQFrziAFKzgSmLsiHNvra
NV2S+HGr5OBHMS1u3LaFXtvaG3HYw4UkX28Xk3ZO3PoepCdVMBkElWkcT4P2wZ/QK0/SOPBqZrIA
YkGw9B4m5QWF+rFylasUwj1QWaDAwcyGbL/CEAU6dWs64KX9H/bOpDtuHcnCv4h9SILjphfMQalZ
liw92xseT4/gABLgTP76/mipqiy5y+7atxfOo1QqiTEQcePegL/6l0vbNw/+BKOCKSTfuptSQ//K
0AcPabVdFpcdLIbxTC0QP67jsR//HgOw0WRwfS2vA8uR78tldM/qoa7/UijZ3pVhbNKd1pH9fpK6
W04zMHx66w10+uSONm3EK6fVeZ0yecEy1xb5v8avdswJexfsXy57cBlGcbR6Pr/WbvctJ3rJExob
Xy3d2H3Pi66ozuKhNSQwYpUXZ3aZu/Oustk/ycR0rqca/O9iyjvLTliHeHS+9HRxbgctIEpLbqXA
uOR+y1ZHCsHfWpxfOzXYaZnU0QCtyl3ntbqVo7B3ZnMhq7B2+6SCG/joFLZ7MFVjX5CTbk+TGsQ7
lUXzFVym/Gld5fQ4ud74nAZ7YX3ePQN/z9zFr41e2jyTL5cZ/vPH/37fkAdRP67a+9eb212I//qJ
yj7Plyj+9lPcorEROLu3H9pa88/vojEvrdt4n69++IWE+m9ops93Mv6bX/7fOKjwDQJSDP+Ehn/h
oN58/9J+7krg43+RUF/+6IWEGlNbkfyhR1oPGIarmPi+FxIqBbD/C0IIoFJEIbmfOahUn7dhqMCm
4qIM8hgbQv/CQYUM8I8uvZo3aLYvP//MOUX49BrYJZqBhOKwkUNbBFvW5jWwW4nBspdUjldCQQCV
12vZUpCrTIRniqW+wnH2Fq3O8zGV3+VgRSYpCYbek9sJzjcL+lCpKF0Jm4R73TpFQFjSBVdzgSI7
6SsLu95Vckxc0VrHes2HDx4Azk0bhabYj248HOM+ym/cORK70ic1kuhxdQ/akd3OX3xx02eKSCoE
c7bBIu7K0q7v+mka7uM6cAvOk6x8anG2LjyrjYZkBqr4YJspfRpsabmJiZr4vpKRum/d/imIyvW8
i5z5jDRIdhcYf723naq9nzORHkVM81ew0oM1if6i1PEKHifK3Rg48wF7EXZJjlvyfsiL+XMYKgMa
1aRZ4q3BfGeM7u6gCcu/jCqHZWc3hd6LbHSPsQydh9A38t6fg+Iw2t4IPGTX81WbTe5VZLpHVeV9
lnCuhm3ijcLd2UKv76mXW+5sZ/4CIAjNRIxld7KtMb8yeV1gHLTffcrrdZKJYQ5xgQp1E02jPFq9
XC9a5XFOy0Vk+2qMwh20qihKitTK79wYV8Kqslti2+IYFjPolfSLXQer52RPzXQ1y3q4qi0nv5GO
CqKkV9PyAIg4gNDE8GeD0r2N2rk7La6pr0NjT1ek/JdT5ATic+GJ5qKInf4B1kCFLSut8gBeBJOr
lW50rrQ3XJNMsI/GCa19nVb1O6u3xUO/eP1HxPzV34vb2e/dEb5YUM71rep860bk4RFSS/+BsdLL
zsx1fGe6SH0QbT4eoeABvveufZjqcj2bbN86WKKdv5mp626dXjdXxQwOHosxNxyrS5YlsRXHX4Uo
hnZnWseQel0FuYy5kuUB90++q7vRLokTDRB5Sgyj7GY8RqBXCcq0z6M7Rpf1MALsCF/feK2T7Yba
VjvLXSHAdNl8nB0rng+A/8WVXj3vVGU6OtljUH0vcCTvbE0MkJfZelviIeoEh9n6GjUiUpzGnRMn
ZgqqOYlCf7is8yCEQy/lBfkKgBOVFlA9Kv8DyQr7r3Yu5qsgLslyet1wnYfaxwXRZiQczdaPptKu
n1iVni9JAWTvQaX928h4SRttYecY1ncgj/29O0r3UPqiX5JhXEuYtk4dJmBvAwBJP/tQn/qwTLqp
BtrJoyA9J75Jz93Yac/9peiqJDIOGHs6m3lIgjZVT5gRfbfgYp/qzNiHcVD+Ibe0fR1Kp54IcrTe
hSYHcZaLuVWZym5b6ZFMMoH4VOUV6QX29vxXl8owS+ZoWB6CoIRhqevKOqyFI09+kKqLYR3rOlFW
OKU7wGd/PNZ6sW+LFErVzvLrUsHui7Kn0KmNJgZvUnw8Y1IsSa7X/aqabxXlV6JkCNR8LdZQLUyN
n5f7Yhmtp2zsuvhQOH6cckRn817kTtHsiESMe5xnsyqCDj2/cyvb+avtUlzzTLutNscqaHx7vobe
Fc05E7dl4d1jO+pMxbtsWgKSLrM9dPYDuTF3CR6zUOn+vhdyGE+NUez2i1W7nbXu+qhQs957o1tO
D20xZ9FXLytTWUO3quzJf1TQ70x4iLRvlUdrGPri2xJq7ZRn0ALa9jnv+f9+APvo14uWfzrSSS+S
jv2dH/BzFa1N3+E+/8mLF7DdrwQlgWMXLQqF/bYK8f/wAjYeyIv2ZLs6w6akL4AQRcvIzOMsvJz7
1KD/wbpiQXKb8w+X4D/wA5y3dDiu3wBCRvcRC9Qn7i/sENl781i3WlyH0BqflsnzzxfhWG3ir5W9
X6QyZj/r5gL1gXGSxjHjwV6z7jAFUXU2uJ258lN7cD/4kmxKE1atvDTzKDzydAazMQA8P4nRGz/0
pWr3fbZgT/SCqxyPEceh7ot+PweyHs+GaXHg5XTNx3pMx9u1jdN5F1n1NCTlSq4XzKydjrnyylPY
Fmo3tOU4JKFe+rOAmLBJtORA2wFGewU0EzHfecsSBkc5R1N2ij1nHfZzWdhfiqHqIJMvZfnNhJa5
zTN/BPif1Hybpk2XJSZL6bvSaimTYs7LEDiv9cDlnWHWZ+xVfis6X7sXQ5Qtd4Zk/HKeWbVf7AG6
Z+siooHNpZeuhFRsZCXeuSh83sXQ2u7XohxvTTWBCodgyZMk97pLuwb+89SGJxVXtdkVXrNmp5xz
6w7vhuyy5bVzr69F6T72WvfhCmqe2k1vTqnj58OZSt1MhGcR5i47hm1ur/Z+LlRb27uyjuYbEa6A
yrsei3budU4zlInOjAx2BVSeui4PeVSRu/mr0xDzxf1Y1pzZUFM1cEuejvNNaUYvTg84LG0MhJS1
6ojZI981cO9rAG/JkkV6mzqLdRxTyGvTzu96QcbdDGPYX3X4L3LPORCEzcnuAP8v3VZW6d543bgt
HIjh61z469GaiwmoRgVTNV7AfBm0feMsquhFm7RdR7ZLJeXkggJ/yFLpuutHjCup8m/9ZHqlEr9c
AWze/djF/2/wng3e15/lla9imC0u+Pfm7o1i8SdDuf3di80Lgv+KYflxERDSyVc2DzrJplfGFnK9
FiHRpp16sYBUY4DBE6K1fLn9/MX8Odz+jBACPjs+MRE919n/B+bvDY91e6Lj2jG17tyQUkMI4d5E
QU7R1s5U+t8BV/shPrja0+QtbT3m65PvD7r8jA8CLaU2S7d4+96dfdQXVpPaX7K69Wpr17hzGV5A
yFkGmApWbU5TrKruuvKVthayAbO/Jdz6Ym72VhAAKu4yuETO93BuloEYZQ6rz1Hk6/SrUIApN1kA
Z1gkygE6qHYeCTt1Kx27n+p9VvntJt+ZfKWunHAxNDlTylkuXSXq4m+rG7e0609T+r/Eiq9JTgSq
NjEbQSsiCabPtd9EiqGj8kEGMvqeTk1dmFOvvAqH1hs7zNXaAfhOuzXX3GkM+pG76fH3j39DLOT5
sM03Kp+AcM5lUW9VE6QNow6CY/6tcEpR5ru+AY4CQI5dyxTHFkC/7fet7DMPP96zVl3fAWAtnbvD
IQ0mcYGApO7KpGmMaAG5fQIv9w9jtHGu/kWTQjmEHIF7+jayPvV6WZav19Esc8uFU2R9C6x2hOue
rWEW4gFGXi+Q2rR9EHwqfTvtz38/OG/mZnuuF8MSdhGXQch/+1w9LE3YWCL6li2suYCEma66D9JL
3ToDhsqH/LZOJcqmRMqG+P5P/LBfuh1uijmqqnioP9hDr7vNuZlb9izFNyusQiN2/gQn7zMbyerP
G8DG6ia3nMbh2DLL8FB2tk3KljuvKgbl9wOBQ/RmAiJ0Z9w2xq0hW+2QN1IJGcq0Kha7/eYFE1vu
uDjB6pRHv50GdDZwqL3gUzswBCbpAFuCT429jG18GHPy9dMfZuU1Q4/V4KMhIw2BEA7P6hf2aY/c
oVjgen1N47X227PGaJVCLElVFy9nC/EzS+T3/XdeE/W2Z5KgZZewUdFmcEnUm6mI18KPdW994X7E
UFkn5GLbhlBzI7tmN0wFapFdrnBedEKWTTAQfm7L4UHpoFh2hPxt/RAr2CL13vhN696D/9fdl983
c7OnP+8TRAs218Hh1IbY8F9kQsOURtAI1/nLTOKIRWAPpc382MAtvgWII0brQbul2TZNPzXbS04G
+g/z88tgOU7AzXQCsRIpWg/T9nqwIuN2/dIFzZeadAg2vMB6rVAWFrtf/EuR+tj9LsPB/KwKn7zW
riWv4/gnSATWCOtNYm03y482hDRqvlbjpYfiuPmTWGXz89+MF4OEIpFy+MwwTN3XDZ3FVIMUrOJL
l7qBpQ5Fj4M23Jm1z3W9m8xiaJwVqpHfNYtRzbIH6lqsh0nr9LyL2wpmBVoge7lU0tR9mtSxHaT9
bvBtq7oPVJyt4MwinjGJrlUsTn1hrzGu4K7M0wlCxu/n33HedAhRKJTjeNNQwMFnsb7uECuzNmM9
6k+g/H7hI7ONfJZimg5x3O6cNbQw7enybD2rweN3ww9zAm094lfz1IvAANmLP+8h760VRxiAM+KT
/d8g11+WBVmKTqWy0Z90yy4yB9GVkXeNiAXOqeiGheGI07Fan5ScCS0SGDCTkTsM/hTcZ2ZNrRPg
W7E+tdbQBTdRHmwOAslJVcVn5eBv09N0ImYJLWPoj/eanOD6tCLxxOW1q2o7tHJGnwlq6ljypgCk
X58iNc/MnfCLhZdutaG57EEBycUG8J34q3LOchwM8+PxcQTzY0qi5ocr3eA80PLcqjffoNe+Kj9D
/wIMOcZj64wPoHZrf9XCe2mTqlKtC5CVpWo+ZR6H68c6qlPvabRHh0UWRhl+xmjqBhfl92vjrdVk
9H/w0Lk4GoWkeMtGF+lSZ06sq0+rozqYcTPJMI26tCka+GADcJ53+P0T31ojd7uaEqn55pVydr99
YtfanZyUmD6KddgWI+Lfzfy5XVhyeAej8YNPaSFWFuHkDn2XXcOhD1mnv2+G+7bnIqReEqE3LHKb
cgy/VCsgH2ugCasn5dWqF0nfDL71vTHSYI1kCRn6gAyqye9GeHxYHC39hqx71LsjmbgwJFJKejcz
l1UaBQ+zaKtoAapzghEZrWXnO/DuublkESFYKhDZkH300PRsm13arMNmlHgX52lR9tvOHxGv3yKY
J7ZORNmKeTz7fY/f2jXUm5GNu0Gvt3IqvygbywDoajJd+DiCm+LE+m3r4sSO67ZuIb6DmEpnmlm2
cxkLXrZc62bqAr1Fh2IoJjd9SOdge9M1+araU65dsZlIQ57SOZpq1F0OJ3Yp2XXppDaf2lkixe4M
HcM2+n2X3mjf0bsA43FsYtWYQSjzb0y1EbVam6J2H6NeCvZWr7OtAb0lhm3r/tjH1KNdaFsq522L
Yys3kwJUyEFjSQc33pn97a3GlCSbqrgIvVM+Vds4mGVqgpvUzHwqR3/J1yyZCrpjaYWtIBZvYWbs
Fs4LuvuHrr3xMula7KDSctgqZK7w914b7X4unbAamuWRtMZmqfrWsLTWas2br70dlS4s0b4x61Po
1tv5qKwGlhG5V1XBp11V4PTZMRbWMJHw6FqGYwoLwepDd4U1qcm3s8S8qdKbdRswm6fc1RNmrccj
4YF5n9r8RIzlMBQq8xiKvg+l1e+ocFCwJWTsFvz0PD6bKdxydf8MbO+efZSfM2Zv9iiVL1C242lT
IMCJKQfz5uByptULYEtY70cVNliHZ/fWldE8ljsiS5nVfzILb46j7ZHkD2wUCeT9qdfwxktB8IjX
qufwfTcgHfjcL9yglJ9x9jM+XqG9xj+kk9XMXRJUYmHAqzGtcVkweozS1M5VfxcGXZQWx7T3IowB
G3K8byl5xAmgLDZ+P9ccVC/TlkGGZijnKqrZK+yibTogUmwTAfHF4SVeini8Ry/Q0BK/LDmbyqDf
4tTfjzZax9eOAp3fDgGMBJCp82tEhTvYWZk9L++lXAIIOKTEhN6lk50WN4G7eu1yMLINNERewM1C
wtAxubmwq0HMfqLxdqzLNlOWd50qGYqdgU+bfbXzyj5N6eAFe8hlTfXNQ/DY3qsmUO3naXWq6dYb
YUPCqEItsNVBwH/shuM0+dF40xqZwn0IlK2cK2G3Tryv6zZ2diSYhhYmyRyZFRpIPbbeDJemHNkM
49pOS5XMll94xTF2ncF7CCoyXtnOnp1hGs50PEkH1vqSZv15L0M8s124VtO6EtayFPX5XC4pnMFO
F8ERLkomEN9Y8/oeIZmbPw1elaV74fWus1uITxsoQ1nfxRAuXWhrFAHJTtyV1e8h1E7rZRrXyGyd
yZHukQIkkbQPumyU97j4Y1Zaj3Fjz/N7oEfRX1tdX1v3nBjh8A1NZtA+ruGYIYLXTUOq9l0MQaE8
S3PQjePaeJFqkrhshCt3Ybt2JvriqCKqv0lXN+O8Z6ks5ns8kMcFlqyA8IoTlEvjR3viAL8KzlJl
lcFNTHawLM/GgORHRfo5qkXPKM+OiFrvGqL/yJJenRau2zsR2H1gH+ra0zo8H+I0l9UVZLfSZIdi
zPppvJr8NMvzY+qpafDv09oV5jwo0JhER9ZKgCiA3LPNsV51UT7FSWZ5gen3Mm3XYjmfss6S+dmU
oyhqKNIweRjYUeeD/6GxhsDvzlkck5XuJoHb4twMGq8rTvpFRHNwW6Eb46V/ftPK84rfwTb3eNza
dJ75sg4mdmFXBq3O3I3nZYXhbin8cqDKQI2QqYINN27nIpnNnO5kwudQ+TynC4XmdoUvYeHcLpCD
dHhHlreYqmNYCsvV56SjKcdwGxTCz0kpxvGGSYRt78vyKYSxbq2XnldRReSAKhOTfY3VBsy+tETa
htWVk5vcqe6KYiqi9DAVGIIMbQX1vKHaCndrEnByBRHFzuSSm72ty6KFxtTbpN0+uJlb8zxVQDJ8
HGD6U0GE0JuRhZybc4LsnEBuX0L7cVkSY+LNp/eQFWyBAUlCERyhjG0jJqq+5KXpZG891CrcTL43
9hnpbfieDQsAmo4bQNFtFZ/Tz12V8IwYPlOQAgk5S7qUp1XSIchEX7ZNj6M96fp/OdW8jXPtxWgE
99ZgtUyFRd5cet+NIaAxCPlzPK3dFDkQ+KkUIv3BYga9wQxPfUHpgprxsuTanMlh9Zz5OirCrck5
M61XEuL5xBMEvzJfUmveFljQWtvM+4vFe1WstqEZR4ePcsRGZqINIyUK6eNLf9pWCPMFwE3ynk/K
I3gofS+Nxc6bYgCgRJNaZSxeVk+6diSw4ZxZW+fSfvkxGKhOmb8XHzeGiLX9RDajvEYD1FoPL0Nt
PX/8H4P8/DmQAre8Dl2taIBTW3L8UuaBztuzHDYbnTZQlnhW5oostx8IwLMmTvzniWrWsWepEXkP
bXaO3m5J/cQpUUIHt7EaGkYJ0mHFR1wNxoaGOBaQ7pPSXjanFz6Iy5tVmNnmS/w8go1mB2HXnvsk
XdRJFOppkJg5pwWNM39mP0/t8/II0rJifAIv5y8OPmRIvnEOFsk6zZx2e4z0ZMCbS2PsUD5CX/OG
/oKeim14nxfSOiwUHTnQye1bnLzt+DuqlQhWV9fLrenPA2qt08oPTSUaLzxYNsmZ4nyl5ghZpGwD
keAs5ANs0isEEBvy0U3MLxU/XPPFCbKa5YO+Tm2db0ec3dsOLHv7QnfcXqCTRLxUtb1tB7X6W/vr
IaB6xuNQZdBvj3UW8b3SCCcTp7JbQqe/hI68rRUobHEfnr0MeVyMLc2hmFDJl3ACNDy80HnJOT86
Zg3sRzy3Ihr32lh9ne/sLkt5uF/IhpCprzTYJuquDblhmuRwHjbZtp0HzlfeK5chKKJjibM4LxeU
tavm5tR7zcYorGKvUmOSdhmwIYKYgc/L3nS84DT61Y0yA/8vagK38+3JASoyYPnVzVj2KaDA1BY8
3ZFZMz4FqNmIAtJl3db+hIoWkHgWxsXCRGSchuhQKY5YdZgtCn11537MUTV/tIO5wN5kFQrM8vQC
J1PBQ7YIOWVFvPt18TpumzjpQjIcZ+LHnjFNVDFgXTqV6fokJEWi+kcjJjkFJ4QJW9fnOOsYIqHn
taRHJQoy/xCstoOV61vEmfXemfW2asCrtiX+jJ/CC0btmjiDu/W3z3OXl5YFzudhTfj8lFcruHLs
uWUdw7DJEY5cC026H9rn4mwx7OgPHevqGWRZHb9q0+NQmzZ1z7PUrHzH+gy9pdSuAjU0vlcCUaZQ
TAM4vMRO9a6H1Uscqspg20+9N+WA8FmJdKXfiyCFPHzTLVia4kistw3ekJNAVgfIsCVYfFHVGX/O
zaz08uOEe5ZaF1PatW1+E4tiAymbgePumgobIujfecBYS3qY08Ja5DGYtF91e6ALB8lnCAgUfPIy
CscZyiVMMZO/Wqie0mNQq+3YUH66jTkSW4fF9zySRU9eGhaRnYvxYlrRLUMUXYfJemhxpkEVVm3i
4BP2lvVlTXplBArP3vqQ6hoZ6JHwckOpKsrYbFhArJpJfwriRRrnC7V5guomCIxe0qPnNl1v/U1N
k2JOD5xoovKTrgL/tnZR5YTtE4gkYun3FGcrMvK+/iLkfD+F+DbmWzzmo3E/dmkENHHWlsMIUQRO
UVc+rd7gejCsOR1mgn3HafApw9CPB2dglSt4d7uRNy0EKOFEZmrev/TkeS6NLgCId74vlq1bP8wN
mpPN/sVLtlkTvP9t86Kz3D4BZY8xSwt3e893bItPLNTj4yUVoBMKPk+95TbyKtVs5QxvMb1Z+8XR
h4KNuu3KWG2/eVmy+JRYohgNAb96huA3c2plu3ZeWhEmjtva0d0A12dqksmGZ/7JW9Y0ds8nU2+7
PLPWDQ7syBPx4uGW9edmtVnfnk3+4Qbccmt5mZNp/PTyIL+NOdIMS8V6eI7Y6rxYQ9L6tR68d+Wz
wSqfgUbD1QqsBou6RVsb26D1vD28JEMVJWmCwXoYEMXS534iizde5G62uXHSm3lGOFZbs4YfG85q
Ss6RJPWHbZNrd0sz7utp3tZkmK5uCZdYdrVSB1lU7Mbj84CAA29Gr4yoQIt57xyruJSuqFDl/j68
ehPQg+VgH1jBLsYtcH6BlWVPDgG82n2QTRPQ6jDLZnbDxoNG7+NtO6gaAV4kcnKztf33j98C15+y
ANvjuWWcKmgUO6aGwVv4nfoAjTV1IVDVs2kswIBpBXEAO+n3j3oDoLObbIi1PAvIiv+DLaz/qdrT
FJUmSnEl/7FG7HJG/WF06qGbjMlZYZEDuU0q5E5mmHoCHlP2Yhx/35bXEAIlQlk/WyUv2LwUnyKl
+bot6Shc4Nsie+AWQ8xY7jubP951USgOa4Pr/Kdx/vWBFJsEOAgiijEy128wC+QNkFwpmnYPZZKD
Iis58c/DpcTMvezs33fwbWUqegh2C5XZgW8Mq/ktkDlXhZfVfRXcv1iMSa4baL8EYvH94+x10Xgs
dLq274ZJLLBlhnqz56LFNFjd6nEe/aFFr1c6Y04otRW+EWEMyZns4OsxX2LbmsJFmPvqeVNN+HXs
8XkokfQd82jMmQLpDQs7M0biTwuMhUIArbIWkB93oyGyP/pKwOVLZkwL1cyMNnyc/ZE6N/kiiCd3
03M+Sz+b2d934u00MnEeJYgpGAok6/xSfpVz1/RoQsYbKtpslmn94Qjpzq+Hd4sVDd4fSvn8b8/z
t3KY2z/Kw7wZsxA1FxNsDzcvx96cSVMkdoNlbaDgcD/xf9Y/SvRu5V7ZGBQ+p8LWG5xLTClI9JgX
HDebF4yTvM1GWFbsi7pDtf+n2lOv7Q/4LKVoWKgbKYVMMT+/XhTTss55u/rwyGqrLf1dqFQoPgUt
G+ZPW/DXRzF1ERk82HoEmW/7Bi1LLUMWZKdnV2SkJB+2ZnaN4uX3w/hCxfiXYaWapcujYggyNjef
/1plx7bJy4S57M7a1bVld3D9eWMjDBTiGpq/u7Umh76D4Qa2GicqXYkWk97PeocSE7GCgpPtmlKD
/Fy5HtiDfadSHz7dacE38JubFC6cMy+71CXl9LEzUFSzQ0thldpADBtWt4f9bged2ketD9R2JSif
KIK7+DmfVwYEI+I2rZVj5usyk2MMZWYYgxzCs11A1TgRaIS52qOz00zFi4MSWvyZhBI2bUsBDz3i
sAh+mLHnUKOcbEw3TDoX001ouLkB0+haOLSNGxEn1Ju66QEXKxjCG9FVmzNnPfs2muQou93WkUPN
ibLrkSYndddCDt4HOqyKAfnlM+RhODZl8uLI/FiqZNYmxnc10XaIh2YEWSK2KAOUDFHDI1VJVDFe
2GQr8gzlleqIp8Dzq6J6FLi9sbgJFpS3+rwIqKgCGNCNLTjr8hyHxdPSCbOX5aCAXUFgQrIM1AXp
oybdWRTUnWyVGAoU+e5dbGIdTofMcMGNee8vVPVu3pNv2DJa+IC2G9xQ/oUkwvtcgzZne0hI0AmO
sjWOU6DIxun8eyH07KILP5gn95Pjz0sf3QCbpfpdHVNHzD0UNXomImEMx9zvKKROLp2iBQtzu59m
d6vSa1sgE+MO1wzm827xlnS6KtF0IzolHT3lRNNx1JIXzSXl3zy76ieqVqhykfvUw+GGyx3Wqv1Q
g7xYQ4KyYEu5vdgiQz48C64ihd0ujlRsCFAAvvhZAN+bn7jU/XboPC+N6oc3WIfU1MOjjmHE6GRs
7YDarm2XNSHNcEuKbk2lNcbvMeJN9KDr2KqOKqfiViJR/D/4Sw61c8mn9CxHpXHKbbGeI6MeTyAZ
zX3YBlRwRrF8E+Z9hVbLG9v3KYv65GU+qlB2n/xStLr6kNl5s59jhxJ7USUokwzSuZvc2r+MtP2p
KdmO9aSDq2DK9T70pGR2bas9Ihb1DkWTD7drUVHQDK+8P0SLLSpWbKC+Sj08uI6nL1vPyi7V2PUH
vwOChvuSncZmiPcynqJ3oZaGvL7Ov+UdRVoqqTO0pnW999PYXESrq45UQiELjMKEEg1ltNRUYqzD
48RXnkfEY1+QuQ5n8B7Sbyamikw5OxXFfOPCR25tNw+aAuJrUgHRdAna0exxmtfocwU1llB+UO+n
yM0PttvbF55NCaSkob7ylQdMd2z7jnIvRZi+AzzM4Sv1Iv7mkOohnnG0cz+6hcyPeqmtg9Op/r4b
PQAHTMG+W+bhQnQtZF1fTRGioTiV0YccldFyDgNh+Nq5XuEcmkFTuyqjDsOSjBSp+x71fqj2Vmq1
FyqGjrD3nL54B3m5JE5SzSUEVirzpJFsPttFp6/m0LMvu8DZVij1MsihZuN0MePOXtthOZ6Dflto
NIR09xHW75szTaJO1jWieGIPr/DjpM303VjWvHNzZ/1MTaXGhVGgoQ+ua8fKlRViaRhTLdWx1qmc
L4KBIt6J7ej8ZnFgzi6EVLtxEpW4oMJ+pS/a2bRHVw/upV+pOQHpffKn5StFt9Mbz2H7jN3Q74EW
bep/z2oM9/7SiIMX9vWNll77cdEzPplNejvrkqGEA4HQHUa0TqxBIHUZTJMIt6rPEMOLxLVV/26m
jPm7TqJe3ZV9nz0a9Bsf2lkrZFfzMO8osaqLpKB9ZFyRipRsvFmuOw8i9l3sdhKx5Tqi+VZ6TUjy
qKe6QZqj9ei8i0kinCOfiKB32+mFl9fe5y4K5qsCvH8k7eANPDTtk3SwDBHpkF0FkUVx88op48+t
hVOzj/DPkJAXnbkLpqA8Yugptxfna3jqnUbewdOB2zHJ9tFtak3d8dk5K/QYfKYo2ONEnPy4GrVG
ZxSmoYyqUdn3hQE5kyimhwNu4PJAcWwfTbhnyNiWaNdsOVK8Ii71mcEPdZIs7OLHmDJtX8SsxXtK
2jRfxpUikwMLHDl14157EAsQjQbu3symf8C/tNCX1uOVRU2xT6vd1GeiokTKrgZOvqFGtsdZNmOR
7CKPwIMo4XIKSczsdFcXZ6U/tI9wuwTtH90LKlaJYxGI7iO4nLmLa0nJ1P9h78y6o0ayLfyL1Evz
8JpSDk7baYPBGF60zKQxpJAUoenX309QfRtMX7jVz/1C91pVlDKVUsSJc/b+9lJHD0L063U2lBCm
ApZcjsGiuDSuqc69dqf7BmzYmx7e3Senwqays7tlvLiL4OWhp3VnOUpfz30wXRXTDG6p1WFzTKFW
JByPUVjS9oiuVqNPb9I071+tdpi/DWmdvO/WECBTlmcnXrYAC5ih0DD5xaGOUu+GCbflxArlexKC
rHF43vvmsGZGi+0vzO+zGT9TjDLEPPRT2b2XSrsZh+t1vSGQQF8jVKroDoj2TeaskWDNFvPeCarw
ZDHzi0cMWHd4DRw6873x2UhtNGg3iwdbOYoXMVPrAg2ipR3eYIBCrL43CaqtMdpGMr2ZDJnd02UB
RuwuzWOt+mf+Tkajt7AeB0EFU+qgvMxRifzSk1Zxjlppf9BGqqe4zicT6GSg3xb2OHbH3K5xRkS5
FWAOaPvwEJmiic4iD2XCHBf/1Mi8OwESLoJduapo3AknbS6twbz/GlhbwL32zUn1N100Muix5t6a
rhq3E3fO7BqvgiYqZOzPfd7u80j2r8usGMWeke+SX4uiaovE6BsPEWKaWsYxwNu0vl5CEivy41Z6
mEnUzW3d4n2ULSb/c8WZvK9jK6ByiT2h0/GWbgkgB0db2ZspWNsFhlLt3yDXS3GOW5SI14qDuHr0
Ck5/PetIL5UHD8bMYKWkp1H5wdmzZ7Mp36zOktpQsebOjPSZ+JPOvApByC3HbpP0J/k4ePohMrKq
RIGT1REWAAMsRhUbbjQ/FA6qmZ2du/WrdrEMzH8cNIHhw5Eyb4AKwUGxe/r4t0HNcpogkFuTls7W
ubQVTD0rqM7KWOYB1MNi+NEK0kM0YBsT+jSi2lRamOfEnVJuGapk8Uu/BoCgh5b3IWS8GWtrscXe
tXSd31Q509mdaGjzxquaO3g7YmHwE+iyOkHb89p9xqDwtipokybYSuaTA684TPzQzGEK+GVvXVVZ
LxlHai9YdvbE9NtXtroYXjQHsShTlzQYF4pFvNCze7Sk0X8eI0oTp8dSc2zb1HL2GU4+bceUcLnR
xszmkaJNuyD3Xy+G2wYUZjpcijpmJVX8C61pFERmswgRKbDPJaB4L+ssqOJAUKwg30t7bj3v1jJG
X79lmCvSU9mF7nM2jh/wmWdvs1x+yCLplTuOCeJhQtuxT8O0P5psHiaLhN8z/grW6xrjzKV3Cn0Y
8x7CQifXzY/nmHInhCce+qb2k76HXa3DwmV9HZX4pLJ0PQQtJOIOOMUtE8bQjK15mLpkZbNx76Mh
d3DZ9n0PIo9eD88DD8wOPdz02Wpl9Up2zRDuB0BaN0PbtA+6GxS0wxlI6xVd4wwGq5ijK9GWXWI3
XX2outTjFGpa+0jl7XWVAqe0q9m9tiVDyzYbGF5HHIsS204JG9WBPq6zbcNKDtiEEzMauwEns99e
0A9O6kr2U7qLABICoqky4Nb+MMpdZIkUDSmCSH01+Hy5/UKT+2FN++Jzyty729jaY9LzUoJXX6r+
wi7P5l/4FQCdkvqCj5C+ZteBsRhEPg5UmT+WRWZ9oPOGA7WyomNrRuIQyKC8N2AtxaPw8yezEW/r
EiVYxsHtEEBhft9Otmp3QCvb946Z9mdtOylcCLylYVzQHD3Db+RLZyYd7mIeYw67zl3JseQ8Atf8
VOVO8KFKM+sJhvR0MzK5TTzZtVcOLeNHmu92ta1ps9xBfOpufTJrqFtZHLeH0P3kgmoB3tOIbdee
7eFjC9im2EMHZRBKM7n1rxqvKdp46HFEMWtaW5qFwVRasVOzjux8oyi921oO9sccriCQv5rPsCvB
RoTYn0QH6gxKIZ5o6V0JOKFBomArghUx2L7PAOLUO8mpLY8r6TjmBzbeCUSngaf6ZKjKT5QsjVPR
efbbTTdwsEAPaizoEI9g0ZQf9UgMCCuSMR9anaKGalPPuWF011/LBVHJDqyI3d/Mg5YfK1vNxcao
pLAtxnr+pCAe9kdeSs5pWtLF/DwytRp3TOTGfVOOzpkmNRTgqZixhG2y0S/YC8f0IIJcXbuwCDnL
Uo6opE47w9sbnUDza66j96iGun4fyHGOq8EZkto0OvOiJ1zpTNfCCFUQNdzOV1NeHyeKqjOrXzPt
5y6HqdrNEaUnKg6jvTj5BDNZg7SBeihMT+57OeIwQJHCQxS7uchLtxoP2egzShHVBklSKYQsjrFw
XGC/2NTUTpOuT82gm+rObq1pSDhVpBVLWkQ+jIx7S2f1cjRMu2zcO187abirrK5wnmvwxUaDuTeE
yHVgYFbN5m2Vt34bxZy2ZxcC/ZqLATgfG663JDnzq7DeadTc7pI0oFJFdb2EMALNeNAcwOR9PdId
IoIEmTcwgl7LrnjKMnC3WTLxqjBGwY3jNJBnYCv66pBRqzVXOteG+Dp0wzx6+xz9k2j2mP+s6iE1
bWYvR4lQSjVJv7iGWd6XWlb8Dq6BXEqXKJmZAYzI3Pn6X4QRBSb3cSibJQFUO3tPHlOm/OF7s9aQ
28BB1XDLHwzbSmd5TaTjNrpHL7DNQXgP1+Bz5qbm7B/RVa+8b501RMV7LafcgJ4b0ugyONmm5eSz
RbAcq0ed01AIbxQF5Xwxy8hc3Fhng+6q48p0i1+LLa9sy48OBJJRJCTP6KW5djRfb90VLSqLIUb0
ggv9wVGeLAClIlQtnLOpdbe06JAKRY3D2SHrDoBYStZjQ7VJhQrp1kbMRekuI1bMJYKdqkL3WCgc
14ukCzvSSS1iJFUaXus+a2a3qPeSQKEWTGnftOHNSukX7lOj9lOmYGMaQdez3C5y98GyOu6RuZ94
lKGu3xqoa9TObjGf7VzNu7NHbSI+m01FlYX6Pe+rfesPEZTyHp3KvFvtjuHj6uvlm8r+HAGMvPdQ
x57oAxc3rZlCqrB9fVtayyL20hGItcaIQbA06ocymqfgqqOEC3YO/nO4vs1UNcdemagY51BOoHnN
sfos4XpVLK0bYAb4EkR05azL66EwppkCwaj3VKCcEAm58rwjCQlKJKkI54+ADudF7qxs6qzXITAO
L5mKpvnUmwywd0M5cjRoVmPkNNLjjd9TTvTDSedeNX7ODDIrjJiK2m7itcqzAz4t8GUHoa0QcY7d
RRsmywV36i7mcLKGNnhfA12zhjjAWdrGNBQLjxNqsAwXQVaCTmzT0+oJ6QOyiV0vUdnFaDq6kQLJ
stEV0dy6ZJy8xc7tqMNvZwZu8w6sRrAPKr8+G9nQImXXHuYKtHWYbbvYXvSQhI0XMZKCZXHEt8AP
E8yZsXPQ1p06WXdlrGmYfVwRLPBspNErQCYt33OVQFvlfL/wYydYVUNM+2grvhiIl2geljK7MViG
hw8cLqf8VVCKfqu6iDM6UcH4594NvOIjS6SzHJ3RLV+TlJPeIpPMPme9xZ2HDjcjV0s1nZF1LQCp
Feb0Npw9fT/1sE4uEhsb0+FAtKymgcCsUHnRa4v2YZBEZTtdWTQtCEJCG/Nuclx8hF41uCcwfEAO
p957II+hPSi7MZ/8frBIP0KHCGRzRaE/rMsOy9FywVNpF4mtB6KadnWDQD4qxmi8yvweddrQrMhB
s3SCHTFF9SaN4DQMMSFY7AMTIuasJKIUQ5KNG1WEyielC6MIgQDylA2QMDIQyreOlvomAy8eJqaX
yeCAEEK+meZAoTpWDd8SNUDwAfY2BmBBAX7XGVvFO4SYiXfU1Eux86s0Qo5SdUUOrDosUV7RLrlf
BR2A3epL6e+rEYFd4pii2K/dzN/JPOR0yEYEID1Hfp2GvCHzapjjSXnL+4DVYryeFXb1pO5GoMHA
kzSX87yOA0FBF0jY7a1Tp/Z1mNdVgEwohR3bW2kE/DS3Py51UZ1nA2ALWr0yRgNmP+OK0Q1zhiBa
4sIbwNMFk1ssiZ6WctjVfajSvc6xR7P+9k59XVr24h2UP3mPcOzkfKFzVTk0A1q4EbUU1kbHzZad
QIhxaVGYmPtg8hYOBZGNqwHomSf2wiphV3lzP8Xsm1R11OdJ7vRduN03/25yJtrQjt2ml7AWzlOH
yiLbjbp+74Bye+oBE+/yoqH3iKISoVQ28sjX/fvMmMyM2mo2YoPK47bX2HsG+i6gT7Vx1Ze81Bv3
PLhTWrVn5XV4PfqguqEvEJyM1Awf6RgXAY9B5n+U9ursZ9ccXo/9Yl9VA2RfYhvCaavWTIF0pqHF
EwxDeBoIdvGTNTIonARQMXiD9li/xi1bJD3NraTnUXdBxHt6T/liXTdLC9utnKynPF3mJ3B61k4O
2sQ66VV7EdbpV2TFZgJQSb0NKfePlptaH1sU6E8mfwWoycyNQ/L/hOcmvJ0Z8h/lqHjrQv2MQFnd
S20u6S5UYGR5D9b7KDOg1vUWWF32g77hmDE4CYyVa7poxs3U2f27kmZHEs4cVDriPAEr51b7aIS1
+1DmQMFicPjGlZSNxSgMpWXlOJ8WTfe/31eSflD/kQ2qErBOQ/wswRMn2lbI1707tK53pyCls8oP
Ybhpk/oO/zMigXkpRcesgYFjeweyYPMITjZeDTtxWnNWOVjqXJTrFULuRb1Ni3nyPnmN21ansg2F
cuPU7U1lJOHouVPP4lWhZmGmhT4CGE/hmwnCO2ulbAzNpYj7yu/N+UovM13MnW/PwEPdZgo/+E2j
WFQ6CR20Zh3zctNLqPPQKcBT8LMMQQvBQyNyZMp4VFULXmheGmTsrocUNJftF5PMp2BIGGgi1NsP
cloqOHNrkVWohWSWbiJynsGOMUhWZqvZvRqdUHGEKZzZ7/vHNpzSsUwYxEKXOmAZKubyUpbtoNtk
gDnhW3tTOlBmP+pqHa1lx39lS5iaWpeSbLfKnJXhlGKTJHqEjvX2TVw/M6P6mGfzGHTvNFgckDhF
Glb8M7TwgT9fQ3rjwHxdLkNa+xBQCVUbD38Yz/1sfWP4h4E6wivLkBOZHsKHn6eOjcmZo5xl9Mks
cZH8NfUGueUxfuodkaH2nMIR7Jsp3N4GP9rXGJF2NXOUIVYOCO635bdB1+8/18/TXj5WwJweu2rE
/BUV+Mv80sJbsCZlRfC5auU2aAG5twk/RAUclGq8ZVz2h0HlzzP57YrYuLkbm3eYke9L9BhNw1CZ
+CW+iO9XHL+rahyv6RnND0HuwmVSozmTDJYXJcPK7z/Ff2kOf8LXMOvGZ/G/tpdfMHa3zByeP+V6
+IKV5CcOxPe/+U+iQ/SPCCKehYnXc4BDR0y9/6LYBA4R2j40B9A0Pq/9Fq/2L6hNiJSFHz1AXYBZ
irE7I+UtUNm1/sGTx/HlX4iIv0F1+PmJ9vhPWwFFrwNYk4v9AgyInMU3KmkQHFDUX/M2i44G81Ko
VTRSfrg7fzQFfb8Sni3XMWlT2VAkfn6l68Zt3HW2uJKNNFKYOEebliI3zfUfDDH/7jtxjYjXJbBJ
T97++Q86pkwZqGYkaQJqqhh4avNuGEXJCWJ9/NtfCXkWwUne1nnjWj9faAxqK2r7VZ6Wofpa1dVX
uHFfS/73P7mMFxKChQjjl98IJAMDLyTsDASmaB9hDoAL4OM9hBv9928dzyorL6OXIMT6/fM3yiTr
acvx4DSmgiYMlnOCFuzwpsd69vsvtf2XfpBfbA9euKGU8EtjJsUS+POVghGAsIpIrMgnJhKcJF8v
2fxoGcujHCmlf3+xTaTyy8VYuTdvOHi+l05qgwqEd7OVp4heThIM+L/KsMOEZBTPZki+FgEvm+MR
o+HvL/xvHkVIC44HOhITPZLkn78l5wxt13kjT7RM6Kb2nbPzIqN6NEr+3+8vtd2wX76jF5D26TO4
463++VKrLvVSUECdDN31J6ElZ3PbTB9+f5V/+4V+uMq2cf/wblGN4a/RNVeJZu/a7ufHUUzNuSGI
4j+5dT9c6cWtm0ATt2PDldChQ5mdy+d1M7D+P14v89cvhfYRCdCW3AQo7KVfsU0FzoFWipMc7Za4
g9HYxhnwpFZXLPsIdlSC5ByfLBrNk8lYPylrJ9o7nducN+MzOF7I6ftwznQMb3r6FOQF8F+oelf0
rSxaztXXZQPgZ6s13koCh2gCrMzA7IjubCs3f2qeir0JqynW7BinYO4ATveR/a4KIMR7aQmGWIyk
ZYrZO6VkpRCO0UTHqeR5rnBNZTHUZghaVTOHydhl7pVSHAhJr2n2yg6aB2WU7tmM1ukTJ+foaCnI
3TA7uQr8rOspHMYSPh7z+z1xw3C/qpywgoHPQ3aR+yzw8hEgo+SBpAp5R6JHmyh0pH48Omlaoryv
gSOjtIiIx+jloTPTGXcxGQBMtIwYXaXA28rCJcpAxQzUbaQHLC55VjR732cLoK0E65iyGMw3Dtuz
C1LjWPZrew3Op01CCH/g+YC2B5io3qGH8q7nzCo/ZGFbP0Kcx+w5OPJ95wv7Xcp3Z1oyWfK9FK5e
+UwjMpI8kJGKHQcJ9W72XSDFyHfrx2EK0ZQYg3hlGIX6kHJrrvOyk7RVy6+mxW+qS99+J8LiK6OU
9EH5a3tFccmnH4b2eqltcqj62uS8RBRpnd+XhT+/ZmjlXrGi47Mdgf+PGac/ygCY2rWtm3ORofCj
2ZYVl8yR0V2JheWrb0TWxWpJj/I1Gc6JbUzQSL899vWQuWfaYeFN7nPLKvqP70iaKOOVaNYYw3b2
Bk0KXykLiuoD8wO2WGycSUpGIhoxHOHAxtfer3Ef2aa8tUBKRolPZ58zpTSgOVnjEMYNwsV155uk
aSEUWN+FqFHezGAhv9pB3p75jsue9Np0Z5q0mFCKRI+t7VtvnKbl+fF60+PM5HqMA6M8Bxr9Da6N
3MHZEET8BCqlz4OkT0JAZ1JpxEjZoseh63ntXHM14tFli6PfGR6VI0HWefXEpAZjZQb0LmzK52iy
jUPU8B5BR+OcX0QjYV84fl5PfTQ+kfJUHT2piZOdjN4ukNA63goBE3HzpmICkOcz7fm4RnL4bK+8
Wy59D6LQJm94SzdRvs9K17sOlpo1FGe0h43EcM6+ubU5sHMYZKrzS3h5Vn3oMO2d5zRryIHiqFb1
5Vem+NFNavnOmQ9iHaxMLBwHSWZKcsZJl6wCdErnPmJexS+kSRXhD1a1PMQLiDsxfaBVp6uEXkn+
BfmWd2oqn6Gvn/vrDbPTJzks49ERLfjtCB/dfp3C5kwP5uuQIgvpIMTGhK4doz77gs02SPJhfgC+
eVLt+FFjPGRsgeBOp9K/ZisMXuWal5LUiXmP/Hm8HVFr7LOK99yll7OzZVC9Cy25XpvRfBBrUMcZ
oykViwnTPZRjMr0cVfNQsyrO90hymCDQzLxzKCoPHRCffUViGU49ia2fPLU9Lh/iziY1Hq1t35Uu
35uYlWf4XeFdOJXecz0P4StnVNYFyZ71pkSndp41T1TFgvoB0yrIsZrojrHh63sDoumdCElGU42e
Pg1Gz6QqG1hzyFYPX1k+Ex/O1880y0Lmpawf+CjJUyxmJl890d5pgGOCcZ4OX6Vt1d9Yk94w71ul
paO+O9amQLawlCxi6EJJ7+PSfduCUCCQJMaRPX3KvYZApLrZZTSweIIxefZFfedIsrHyyQE6Pwh5
N2zWiKK12+saiRIreZeT4SwswswD7k5BBzBh3mbtv626U168V1VofTEnVqtxe0bgpFuXKiUzovTm
7DAuDJ6CiUpiZxjKu5QEmwwAVeIRIBEDJMJGOtXSLlv99m0xc4fWIG3INwuwSxgwBzW/MDENZt+f
MnaDN4hY0jiksUFMMnEHg2btMTJWDzxwexL7BPc8avXBKb0te2gsLk5KPAEeNHU9Yj2Lq1bfhcwq
TyDIIDTmbXSEmWPckqdy5+AnejKI+bhb5lzdpuX6rjCd6V1YLWESLuTugLX3TivKo32TI9FgXp/e
19X7oOtFUjj51zZLs9hVxVve50fAYdnJDluDvFJGlsp0JO2ggblyu2RHFvePhkfskB2w6TF/dq8M
rM6PHfD7c9+w4pgitN6QkSKB0/KTyu+LrO+SH8NUwzpw9pp2lY+SgH2baRq9EX0Stuf2xyaPdmBu
JPauISJiY6lrFrOSQ17HI1JGIraYf12B7DCjXSgD4pKqHpznMnYrzBjpFIL2caewCgENAogr7LeD
sAWjS0ec20CZMm5D3Z2detCJtgRKgARWQxv41wu9LrGy+dQ965+A4vu6s6diSggAyI2ji34lPwPe
d8Z5Z4t0DM/uqNtmlzIhxNdPLd5rf4fPMviKcZggjHCsxBfp+XC1iyy4msNAWvG0RP1AdeOZ+214
V3IPgopmGCY2dd/4AIb70mUSGENYKfdK5r2brGhcRtqn1vCBQJcKJs9cP0ylQ9uI6T55DxTXLqlp
wTKem7qsEoS1H91Q4xAsS4JdHUYfYDHpYvF+sXCMrzyvNG4t2FFlwoBgZq+2lyPvqe3sCGVB91CH
6mR3WjGDTZ8rZjf0ju1qb5stwWJBZz0JnAAXzR5toXBArkN0AD5kgkHWC69r9imrAwteqjWQtRfM
2MNrw7gqZs8MyasQrG+EDLHoZ1QnnJZcwnboG9Pl4wufKj3hxgzBABx/X2C/QPhxTo7YO0NKeJpM
NriXFxX2sK6ZC+e4PnVsoIlvT+OtyjRZF+iDWOUoLS+LY9AotFfqiirq22teeO9a0RYrdlb0p4Pa
zx2ovz4PHQIroEPBYfflQS2zM94BPk8vLIDxy3VfsaZOQfHc1Po13lHr8Ps78MvJEMeBydHQdUFZ
0Od44TgY3NET2STr09hRhDWpTtmg2I6bBoEJwrL2T4SzX8r/7YKBF+GriByHxu7PZ5qmp8BxUYqw
oHQTnpaGdb4YAG8lZS+eEf6g7xly6kEPTea3bWdqV8tHoUbKam7VRoxV2ntu1248zgP7+u/vh/Pv
Pp9n2VhaggAG8ctDuZyL1mD4WZ1yIdyzHgfxtXU63qlJTQOiduba8x7jKS9SXlrqAjmdwywaqztp
UWgXfAlKmeaMFYCQS/TQ5HBKeqc1yc/Xrl1EN01f9jcVE969GruC8CudeqeMoMWjM3NwRQK7jbCh
rjyDqVvRW/DHMTSs4NWymWGBkM0EgRZF+eHbrtg0NIXjaa3sP7lRXrqmtrfD8qgo0cz7INFedmAz
qHjE+g3VSfkl9bbBXFTNaDiYET51RWCcDMrGHZFu9gE/I+a0Xp1//3P8cs6OQGuGzP+wBDo8pi8e
T7Wgk5WFVZwizttHz8jaa+lOf1oGfulYcBUaFTTtcRYEwcvfXBd6TH2kviffpXj2GUjFjfRV3JEk
mzH3ap3dgl7xklcUvb//gvb2vP/UScDow9NG/we62wYY+/l9QKGBKL+e8pM7TIgQayQFN0aaEnOj
KY0HiKrLXYTO7rFxl0cs0CTOSW/aw0smLEa1DVNS1luyWjoc5IjslKScdKv+RP1N1E7bDMQZwZC9
MtKBg+u3T//ffvUf+tV4QzfM1v/dr75+bobn4cdG9V9/5a9GdeT+wwtpU7G94f6DrYM99J+4dRPG
uufamCM3hCn7wL8a1Tw8fzWmHdjFrNZwr3gvcJqwc/2NxrT1gjCI4XXr4FJoWbCNaNu9tNZ1qQoh
Ms7+tbAxHEEACyxiTa1pmRCTDoZUCB9IFdcUaijC00vbLBYCCWCNfZSsCGushxoHoyHOA9KFnsSS
de7d9BSmmgAl7YwecqquXgmmzKEfBwfRj8KdLop4onzeMeqZkGsNhg+QC3WY8G9Gtxs+wSR4pdwi
SGMLFRN6Lj841G4ULQfgMAlj4OXBCNfVQn+Toy/uIqsxOzo9drkebWQmhA1jBCGFdTB7g8HVUAyn
uqPguy+NtMJmn0bvh3p18rgfOrLs+34s5TUZpPmGPYqeDJbglkss/rqfo9pmksu2gYIWUeDeaYvw
ruoa/30H6i4xonb6UCDQuCcbK0Bwt3hsBzmvJsr3We1ah1z7nWoNeawAnlxBe88/+IPXPdkDA/Ud
eozoUxuFn+p5uYRoZYodBeNyxR/p7UinirTRwjzRV7P2qnSieN4EChxXou6VLkkOjM1lMRM1ZWOx
cxmZgXjXLVUwRL1lB5xiPDXGKu4x5g+Pcy4IySCn5riuwfIqGuzlTCZIR9BUgaUT7qVR0Awsi888
D94r0PCjsx9b27jLRRMeoRP1p6GdrZuJcPk3+RpAtCMk/L5d3SAeMWa2MYda3ATeaL8z2npwGQmg
zWzdTCMqq9tYMI67GrGbXNdoKMak0K7eW3ajycgd8T0Z6XxwJmdlSYRQHS9QIT4Y2EwODE+MI0it
9QpEzvrJFHZwlQ+WfECUk15wX7Q3LdlggkOOsdzNevVHyzrMo6uYae7++b+qsl3ShQzPllLHhSmC
7Ug/RoSbnktJ76I5Ey441W0SkARfRge7N16zC28aAwTuw7TumfZb5qf/rqiNKtTyhxXVo1v3uwU1
fgbTjYCyeP5xUf3+t/5aUy0iLCwHJuBWz8I49n5YU233HwyOqGPc7/EWLN7/Gv7Rvw/RslMBsxBv
Rc4/11gg8FSobhByRnAC3Np/a43dzhI/7PTgW7ddAyVA4JC0Ybtb5flDN1+BB5Md0bOXZqKfPTKL
A5juAGOiJzGNr3zDW87lPBJ5YHKme69ad3xbuQRa7oao6d79cPfuv1/2R2qg9eKksX0al+nWNmVn
5kmR9/OncZtli4vW44W4JIte2UpjRgctUuN5VLCRxsnV74NR0uXsRag6gt56iiHQTYGLridoPkdK
kTJK6xHJXV1bb7GoE4G6+F76hbAFgtp//4m/Dfhe3D8X9h7IAA6AZvitkvrh/rEL5EwVFnWBjZZl
DCnW+i3RD6FzUMHSksm7zBbByAHq3DXwEW0tlekcBQohC7E6gYv5PAwWocCS4EJVtOg0RW7i4uu9
CmhSW+b3lcbzgvRySLYj4+OQd9fQ4Ej1pGPm37KYj+IPJ9BffwZUDmbAD+HzbABy/PlnCBYDaaWs
hwsIZNq7WUhClkspL0lcJqV4mvvoQaZW/Yey88Upx8Qggbk9ILmKZ5E/to/1w71Ehp+5LHLNpQnp
c3F80ResxdDD0vzx9z/bi9r625Ui00ZWsc06KXN/vhIBwcva4fq5YCR1n+mS9/WRYmOxd5XM92YH
hil2zCUkAN7xJvGnh+ZFec3leVBsD0g/E0FWhxeXx2pfIOjASxZ0lQc0W3vPVb19Bm8Vw56RYUs4
Lz/9caq7CZtg1QZf0DbDzosW92amlDFjZyrxHRFmKt7iZ7GdJA+X5Ys0OLOabKgQzzAH9ifP8Vf9
h+Oo9esPBVaBZYNZNJBPtCk/3z7T117jkcHFDCEVz0UP63dnGZVqXGoQuMRnepfVxyyMcIGuHVgi
5EYFndIx+KqCdWXfzDPqprYcvxTAbD6PBFQGfzqkeb/8yPBAeYiY6QEs5u2kZP3xcfL7sDD7XDm3
pQvBJAoTFeXrcSM1Rgc1EoiNjs18NYrF0/D+8wBJfXMc7F4ea1fSzK878VqSSzHvgnrK3k0lqbDL
gORLep18i4MvpCnXpLFuS6oidNyINtNyaC6TNAYknqgBs4xuDHFpmPhjMsPECadX/dous/sM5968
q3XQXdjJ3yhbGE7ijyTAWMViszYwtFp35hSWN3Xuhe9JDXLPOUX3zYowK4onM0dfx0pVXBlhj2xz
WsI1sSbPSNZy/iQHXJIa0A+aVkHdl1JIXpFzYL/pchI8jmlAaN1uzav0IyU4VtGi6YwPWuDwlRhD
riBZySuri+rPxSh93ntHVA8FEUPBbkTVdu7TXscL9wGdoR3d4WQi+m/qu4Nlzda4r72AkLdxAmMY
jzZlqxicHr9GdJenWFgTgEzqxFZjTwSJ4gMLVVA/zcLMmSdH8oFgNe9ImrZhg/oR63Pot/1+MOdy
PYxVmBF6M5vPmH6mr8AZpBeDUjD1rsnsMTvMirgxZ5qm/ZKNOjz0bZoz/XLEqeFfBV/jMmnymaRi
GRxKmvpBSpBw0HrzunNVncaOMhqBlLza04VbzFcTHTqaQT0+/pInSR0cNUXDcXYCkuS+p+fo6VuW
Dj4xbHif8+85O8NkzJusOepZyttP9l+hPFppTUaPqhS0A2Tz3XoE7KBSHPIFfZfSJg7XhOt+VS4O
UbSa3yDFKsb0hZ8L1yU5gCn7oaqrqdtDQs/MuK8Vqa3597SgagmmPKEbE6kb/3um0PQ9YUizFx78
b8FDI68O5+7uWySR5QByPzTfooqQA265RTO+KXKnIytCqZhClwKDkdLtzCO6L4epDmqxH1KqgoPX
ZGKNw9VjxWzsCr+xyHujxki9ZMM9On2oTW1WhF/JMA8KMzFbW4EFCHV48fAmpufGCVRAqGIzD926
nAaT1Q0bXUZg+j4dxrU70IpuisNS04o9mQODlNizkSbHwewt9bEHu0lL13ep6KVYrQSjSiXIQxSm
QSa1aeDTVgTelkJE4srpI1Xvq1z5r1etHGy/iPyt63zKh6DB9mfn6pj2o2we2IydM5pLuzpoySfY
t6rO1n1ozStSyXKR060ImdnvDV6VHmaEpc89Sq86yVKH40TAeETuimCgPmlIZVm/IH+NfJxdCtcb
AGIS2y2zcE+ICSs/BqvQOUnRFmmy6pShI9JgGUEonUo3dsBKkaoILcf4H/bOa8duJN3SrzIvwAIZ
DDpgMMAhtzfpjVI3RKYMvffx9PNRZY5KmD7dDcxl3xSgkjJz595k8Ddrfeush7ncGTUpxLxcz6m3
BrEK1TFOjCnaZp6M16gsjCwGSekll08Ebmdma6mYkiXa5xYl8QILj/tI3BiKNIaEFYDUzKcln8Rw
Y9ce4/cSxe3VGkoeSRGqSr7Aw95j7sDFGuUbHq0yPjVgEeddN1kqOUOs7p8kQs13aw6xargGFy/o
PAgc285WLJSxTqxbaBNUd4Bodcv4rHnLp4nKIo3S8RFB6fRRt7GJZ4uR09bNLPKZSzfk+1h5BTC3
bEfjhtWjKe+73jKejB7vkz/ZMHmDHszovAXOmCaHFnMhJl8HN8VtojnMqHRa/KBMU9KHnbyLuzty
v3s30JuJzyaeSl5YhRvcOPME816YDnN1F5yS7Yb5GLnRbHlCcZeylc0ehFt68jjLdBqu/dyvxWdM
ILaVafa8raaCH11VigHpLIpeYVl31l9+fekT5xOvC8n7jbRKfouhga3nx1mVqcDLRm6dOo+y5L6E
Jos8ZKAqiPg7zlTRl/FtY8gFFbZZxzof99TOw7XQ4pqwVX1oMDBC9jK3rJggfPBn7Lb8Rhwg2LfW
OrkvixcMXd4JhlPC1odlCdcFvtj3qcSd5M9tujyY/ax354gyNz1XNWShR5enxb4rdeOm8aLmjamh
3azQz0ScKjfyhjMBEKjpl9ZpsF2CjtrXgrc1wFS8fEEPZ93NQ4fhpCE/Jnud7CLqDhg5i+8AJ9cz
JGmIA6cPYEiYwMnodjUhG68aYpFdMRG5hoGXY25pp/ghgcdyxi2XWhtLtAISXm5JHkex8F7aVBuj
bS5KbhOlhaZ3lCXhe98KDuTlhACSewMPPtdIamH9ou9W45aHzNScjXYQdhB6CCR40pqjTundpJ9R
EnhP2kKZflJe3xpfAW4sHctawxnx8wu+1VwYK6Zhgld0rPlYpkBDSg7YmWz567w42JzGrvFdpzvI
Arn1QU0rfgWnbKf2dZ5V1bW0Z3lhYy/xnzdlMZ6jBbFD4FpdET9RiXRf9TV20+fo7EY/i7sJA8s0
ug1PgaV5zKPGSD4ZlTLd0VdUYMtz3ePy5puBJtjGcKGjkxbW00cckSgHDbazs2PCXPt+7pBI7lvc
vck2UQMXaSKY39zNWa6sm8KuVwtxPer2VRoxbJSF6oYYQxzPwILcMlm9jg6DHrfr8q0xm3O7GXNQ
AQxcGq7+TM6Rs1lC7FFBWGPYfWVkzCo/XiPkedJ5L1zrRXdXouPggBW1Bw+T7Hp46sMbwOPJNfws
G51nC4/xtJmgLkkgEDlY9ibsPLySEVf0tk5MPk0ah2W+JGafVRenrWPzDr98bh9RLHn8XvOsRdes
1Wq26x3GQ59qbOiveR7y+luG6bsudrMYII+uH5eGMTXmdZutrSRK9fqj8fjPbPqfTFLY1lB+/+PR
9H/l7x/vxfvPY5Tfv+SPMYorf3NR6DEiBunGYPmnJFDX/U2C0DPXpso2+C99wB9jFHNN/3Qsx3OZ
bfCReXSUf45R9N/YL7JhQZuHwRsPzb8zRvl1I8R3WVl+Bl3dShP7dSeVGrWQnSm1g6dpkrjtdFGH
wZPd00/vyf9jPvJL37WmVSHLBc7HT+MQ/nXxpIyuXTi5tAPwP+MJCj12sEF3b4uJRKN/0uStK56f
Bhvrz1p3P8yEUK7aPwb+P3dPfBZp5yHtOyxG5d3q9io3sFZVntLnO05pFD//8y9n/tpW/ujRGEdZ
OpkZBuk2v7TFc9ZZjeG04SFZWvLCw6bqL8B90FZU4EosBjwTug3IhGKnD1jysNuSYra38eOX+8ZC
pmeNqMf8YS4ZiadJe/CqmVERYgb9owRiBwak8/Y/1I+TapN9YS8igIBcnjCMFfd5hiwr19r++Yc2
krifeoeAKbkJFyQ3MiLciqjyMt5TjpP1HnWEKvSIBgVM3W/AstRLnMn2xamjq85mcDs5ORUYIJaD
EmZ2lRLuXRCn5nAvuqH4rkxV3Sr6+GehJ6lfUtntiD8vMdoVI11lOR30KkQLoRqxd0e98ltiTbZG
DBmAhqY7O0Zf3bS1iw6F2vJdzyPtkNsr6qHVpkOz4Cny5eyFNtYeUX0hA7y42KqYwQapePCpf/Aj
tq7c6XS9b0mmeVO2mePW4anlLBPk5Tf2k9bSXdAvE4BeOlSUU8h1HugxQXCYI4vyA41Z/ZZCrH9N
vUw8eLiHYtrTzvuaukQwUIi2lNaFWKoMilwy79rRxXUHHDP+yOLcZR9RyvxWJ30dFguOqYtDzMN5
wf394i4KUVGYtMAjVohTSpauL8EX3AJNfojnRA/CmcIlhki87Qy9fSNuZNxVs97v3JHhpT+TVfG1
LYp4H5fxl6UlbT4C93qOPHfAHqysmCqENycmXv3a5IV6Zaig3ZsUxhddgRb2u9nIIF+MurZB7Rbq
vlbB0LUT6xgyxMSFVKKUWZLsoqfR8DXq7P4jM5Y036pI2eVW6xPvxFvQbeLQ/tL0eTCBS7gpc4Z8
ZFl+1U3kAnYmz6HWzzzzomevw5vXhHW+12oXNxi8DUyJUwnIXOoBkQ2279T9OdVaiYqVjODA1t30
HZpnyD92PpvhwDSosheoRXbzEE65uNhUvdZMue0jPJEnj8XJZsZzSNagBFNnjN/mwtFYmGv9lYAa
9dETtxnwyVofNYyrW3oJEJ6q7x8aq2cR3bsP4JqT7WCpT9rQmjdCkYguFtXdaEx4tpNnT49liUKI
Cci4Wwp5X07Fq2PiJTgkcD5G6fewV5YvpZ0AlAuZx9CWDwAAc39xa5H6qkvHTRYVGfhvMSxZsOQN
Ekh3ypf5mHs6GY5BDAJHR6qHSe0l6yYQ79TdAztr3oiq2QzL2KVPEhB71Oc+kGl3nJ6cpY+3ntE5
0cYCBwEcJwTV6Vu0z77Xk+67nxDMOZ9mTRJ5Af9VQMFwkVlsWPEs7q5LqVolgP0e/nk2qYj4X2sN
x6iTMbqxG+BAPuLMcrqLoGggjajtpovPXqiNgLdAn1tvooatBCO0DLV4SyXviZcUwLa1a+DiOV+d
OeaDinvSG07ZQqBf+8i2DTDH3vC67E2z6uzRWyXFrV5yDFeFYx1Gvc9fnHDRVuK0CFmtsZs7WfNY
6f6kRkSvaKu8vUXPewKv2FyMGRk5UydkReSloEYslGc8Ccr51O+a9X87oR0+LguaSluUzK9Lo2SL
j4fzWOXQCP2BcT1Aylwe605HzzwjmOyLQZWIkUNc+wBBqnMjJa2IMzpIYe2u2uTtqtlcVdhlp7to
usjM5hNAWgCFqaBP0cpH1RFb41ulNmBsHqfifjZl/U1iIbnwQpJox5YMycXiFWoDvz+Pt6wMqyN9
m3ebW4n9niMVj30TrAmDLwdV95StCw2yAco1E4u/s7QeQbOL9tvUUfnnWWoTYkO4/WNUsLP1kYwN
aMaqzB64b/PNf6rAf2WfhkeKMuMfV4HMK6v2/Wv1cxn4+9f8uU1bZQgYbynbzDWGeJ2c/6VQ8FAo
rJxsqgdPoF35qwzEL7cqddZVF5NgFnHUVX+WgatiwSAM1v7TnPdvlYG/DvZdh+OTeTMmI/KYMVH9
feSsF3GtkxOjnRHWrutZlnvuMnxq/9jg/r7PzZChxene6Ug+tS4mfTAc0oLMWKf3rWqRdXRagQyZ
eS01NiWsyYE7RHoKU4G7p9sPWdrP4T5z2bwnFyuaRkAEiv8bDgf20fysZzgcU6Min4XzMMcXYyyw
1EOccx3Nj12NTnW0YVOdkB4xIsjMKU8WvPbhqL+JH0YeGC5Ash5Jh6NG3Loympx7N56H2LtNkn47
wZRAy1+4UGMD5kSAG/OhZbNN3cBxSohSxWzx9wLxP73TP+mdBJvg/3ENfa3K/r38W/P0x9f8ddvI
3+hM1i3lagzj5vnv28awuaMQnJL8tNqMhfjv24YbioWizkxn5d/bPy2hpfwNjQk4fLodiw7q3xP6
yNXm+nOzwX2LqnG9o02CkVEY/bJwrOG5izBc4lunJswmyLVCQ9tI1lBgNXa2HJwqM8vdABNx3bSY
9TUSaC7zJIq/Ev+gKpD8SIQC0HDNfIzhUQKVgpj/RbXC2xZl4kpfFvVyISmwzV8TJZtL1Sn9a2pG
s+cblB2Uw6Tw8hTUKI32iYZi3ul7Rxw70IHjaTaTdrq2NQUdxKwZzbfIFz9b7OxKFokMWIRx8y7a
hcK/ZqpQu1FgpKWCV7m0n8dBtFsh4vwox1lfgiVF1k9XOjBdh2q389hwCtLpSisOpB0n13yEfzKw
HTpo7dAex6rg7ufJOd+PjbYX6SA2lfBep3IG06jlfREUUbW+qkWlr7PV1QAHzZr6Z77EMA3wOsID
NQAOZojuNkOVp3BPHLO1eoS17JxElbddwOQsU4bPJ8+7rKvBuEvA2KxVN5P8ekrt84RZ+QvvyHIG
jp9Cv1R2rY49wAZNnp2WDLcVpOOjhrQJ7Wld+AJbMYvpWqUyT2R+cPKFMMhyZyu3GNGZA+3tzQNd
QVw1VLkZhh/nrGjgWk8FRmcYYmbolA1pjOQ0amcxHo0CVNt4ziEWJnbvzwaxxdkxcjXHqRFfWfJt
NIXx0AG6vcsbKGNfvdKp0+9eanTfWWaIiWq17KzCeETTauzsPnHADgN1cT7VE/g2vwEffQHnmJ3s
cmDA6pD1GlN+DumRfKrSBBCZ3bPCard6ggsnjLPptltIFV31r1yWc1ZtEDJEGOcM4+SmGSzDSFc7
BaFtn1XxrZHU80NvD+BtgDOJTeK1tH1500cnl1UYmjO6QnYCsHgOeqmP/TY3F6rQWW93ylPdeyXq
/IvoG8PceSCNsSg1RIX3buiSJtWnrQmT2zNOHasqX5pRfkqLJDUOshw+gx4b+zWKy7pDWkXhW/HA
+Ry1wHrxPTF2nS1tz36o3Dj8uGtum+z4lDHfl1Vv7OMpc9NbaYQO5jKXqjITenYWRsT4dxLdSJ4y
3K8RrNgNKZSpoD/JJczZVJ3Amem+SvW1ZozfeY1M/PQCa2RO1Rx3WJ4GaV90xyGRfc7Cz3Ebe7uq
QGZcp6bcZk1WngbDqZ/TTt1YpWPdr1f2LYwMHWGEiYmwMa4qBQVJAdcHrllbqLJq0fIO1Pr3ylj0
2wpRxScIGOoMTmS6VCOS7y5nv7kkdrRP03FN58ObGTarNwyH07620TpEkk7SRqJ4cTPnBVj8bWmm
VLVaaF/galiXOmm0A9aW6dVqqonUWGIgL6RDiTcevPPsD4uqSJjPdfPBFquirOzM7xpeyyLoeTd2
mUr7I461L8gvvaBNQqxKGuFFxHmNtnyszWmOA+GM1RfpLtET2YgRqMistT76Aol26XUkm6paO+Zu
LgITxpbfDGOOTcSuThlOUjZWKZzJkT2KScrVAakcjLy6HF1/wFi7A2tvcKEPPbscBDhP/doY5bw/
T0h97rmsqwdXLBeiFzUwTKF3YLNMmKRrNs4JVhZ5eaRSuV9nu4zvvNxNcI9X5VcWfh4cPVLQ8Lig
g4LZKIHh6MYxtNOHvmjd44JRZZNxdT8aGv5bH3GnQFdtEhDYq2dXTw12mRbUScdpsD3lIyf7oJuf
qzzC3xgP2maeDJluZt223lDnexsTs9pDNXtJIJ12emVoXmLuSquryGsYTqMzf9HmcmRbZPbfaeC0
ILMata1yggBmpmGfaH+LW2Uk3u04u+puKa1qZ+RRfyfatqZNn/RHx8BkGGBazIg2JSFg2yEzfXfr
od3IeageEKjjYl2m2GTeM2i+ZEH2HSChfijH0nkzRa/Y03NpEaY04f1DOM0SPAJmW1ac/O606kIZ
YFwFVVzAHWnuZGSI5whq/dmdrPhUkZN31xggL/tGH3lnvXj5xtysfySWEupXI1h7dzo9sx9DAGdM
0ti+YYziCHR+GQKYeN+KIjGZ3aOrMi1IUHNap4FmNu1FldV0nzvalrbbuzajsBIKuyQOjyasiGus
G82GTKn0c96N4int8vrq1O7yqE9GR0tnx94DwNn+MLr9fKzmMJEwHuUUjHGi37JdzV4LbM+vESTd
u3LIw5eaGc95mJuZdZyrno1WLlvWXOl+aceFdDKEvrpddvFG8ttWwdwLvT+WuRpr3K7Ds5S6vpAd
2JUbLbFKiHssVBrCmu8a2nxz67hhdSonTWJbzKblbMEtypDBGmLrVtLkfeynT3J2mAKMsb0H9TPG
QdqE6mQkhv0Fn4oOezQsk7uoZ81jp7r3uiirO+hS8aB3CWXO/S7qkh3DDPviJHX9FDoj/CqNGFBo
yyGE1o07zRf44O2uq+XwR/ztf4rjf1ocy9U/9Y97yitUv2+gtn4pj3981Z/LBe83QqhNOkCCdf++
XPCcH6gVZO+2vhJS7L+Vx8gwMUlIixH57w3nH12lNH9D7k3DaTCmXzFx1r/TVVLU8FP+Vh97tABE
165xJSY05R+emJ+UcSYeD8hVpX4uda2KmyFgUcLJZ5TMynuC4raZNEHScpjW7W7WTHo2u+7Nb/PM
yo+sw6T06wFS3YwFz6tw6afqFaWilC8GZrhsM3UGci0RPRfz4ARJZFuvo5T9tdE59tTkaeEuqVIr
8iuss1c6TuBkoz179V6Da3toifQ8O+msMExb93nbmx/aJMPlrHfNDFDSFv1lTFExP5tZODiXThF3
EQzMqgdMf4U5fE3VQo6CgF0X2kysvBQX5tJNG5V17DhanXPUMYc33METwvxhLLRrZiaW8vGGOvUu
47N9jEIU+oEpcLBv6zxMng1I+z6Haql4pKajfWR40H112qp5tAmIO3YO0EQxp18pE5dt4iSQZvWG
Ufw4CrFPRfK0ZGZ2Z0OhTw/8E/O6YEAuNijIkgNcvx6+NouTbW9o7zMbT5/HVTEd246cDFV65rZB
NYr91uWUVrHTWFuFcenB0HPrCoh63hr94Bik8HpNde6VF74okkIfa8cKn9p+Ee4RpoapbUhTsPIz
avV1ktaG6adxQiKjmcIJ4Ao6vAf1yPOeNYbtVfkZPiHv5VBMiS9sFp60Kct0hmAXuQFMx3jrJLZ6
aMpIJvo+jCChkKSxxpQTyCn66bCkk6L6c0GUBZIxxs4Ff34A2Cc+1QrhCpNZTT15iIDWGS42wAP0
Vjd/SVogqM8Rua+QWgeslrPGoADZYrcXAyFF3TGOLAJZiLi1EuM96lTLKA+Cjo9qhjatk4Foanmj
cMVuZz2komM7fExG9eAyO996kMuDLKumFPIgZ6usqGti2+vRSvSdC/pLMxmwWmLa5iockfcxgig1
5ymbrQ1xqEcGqVdrgbGqJuU7SXUjWa0Eg5Xt5VyEJycrd6Wddc/ADxk5Go7f8mN22N17H/DGG+k1
sLWdJNyFI8+6PO2OaEjjrSIz89IwST3W5EHumPyIk6eVPWBBo9sSh5z6BfrHkxzyaje5VXLW8kUd
9YZbU8BIf/YW8ZmJOrw/Is7WvBotkH3KGqOkBT2hBk+PXTJ9tChET20io3MDJn2jVLECcZd9pXlB
J+thJ8ECZ5nWbBIw2SQUap7m16ATgyiOv1mq+QRgIyVBo6qxPeiKkq3NkMFId9rgZIvWHGiglMlC
LkOqHvsE6dSK4/R5/ocBU3TjjlefnlP6XLqeuUchiETtGxD0ZePGJm8ON9sB1QA8EixrZaT6Q9U0
GKGtx8bMH5hYXZQRgiYY9CAV6on+DeZ2551IMXyAxXuk8lrTQJZtlPLuR+jc0CY9d02zd5f5mgpt
Jv54YIVU5/12RPbNo1W+2Djd/aksug3Jvd9yqbe+KIH4pnk8PCZaeXUbwwi83u78prc4BBP3Kms6
t7SgNteR2PsktMl7wIHltpjbMnCIC+DaqruVi01FILqiC5ifDwdGxl/QuSR+I3TvZHNcnlh/oJ8J
zfQm9vr0gOENLYGTGPcEgd2PabfViF1hSFHezK5M3/P1NMuG0GGel3bauWZ3/JCIxj5VdR8HfGDt
rp5rD9879HEN3Ucu5u8xSUsHgjKwXKOZ8VHMLAECOu/EohGNFcf6fW9OlEPK9o5Z6jyEdns/jb2+
45hwz1VKsBv9td2/cq6gjR8dkMC12YMLFAOUe/SIe2jW1k6vmuGGLJ/4wZxn79rO+gPrxH4j0+Kt
iwRES2/AwY9gsGHsSM3o+KrsHjq75HTBkwxsK92lZmby8ir5HsvkhowXng5NGIDd8PZJ2j/lMC12
olDh45RN11pryBUmTebZ0dJnK/LIJ9HG9055n+xIHMVg2VzHQ70r8pwKUUyoztpjZad7LFWIzdJG
3qwt6H5y2y+ltVhbCxD3Qe/FUx06GRdwhiG8iPPxbDWTfhMb5sOANhkt2IudkcAjcnwz1Rpf0tVb
ECyfpTeR2SAtCOecpbXm3sG+3HdJOj/MfHRY9imyQTkq93eQe265sPhNh1tNA8VPp3bF5r4dm+zE
qLjfWWMjzi2Rvph56BWRG1XQ05fcJd1qUMcYNSzQ9NOYkP5CJhKBsZ6GeHDUdjzM8oBcT8zfeM8x
T8kBBLzG57WattybRenyPi4k0bTolq75gBhymcZqW6dWzO7OlgGyPnpRTFTllD8bEsNVWF3Ju+LB
mnpgX+gZRjjFeGeLL+NcHhhZf8IAsqKVY8Ix0KcFzKaT87iYRwML+E7GoSuY8Vrqhog/5h4W/fIG
prhxtoiB2i2aufjdEJlvISlCD6ZuZCW5Fn1ZI+tbyeSFWd5F2oi/vmpjm9QFYqiTqTxgmEjRBhv1
jrnLcBER6upECKBdA4E8oak9x9q0Pp6naFPZHhsm62aCyvaiwd641SPY7Ru55BIXPIOw4aFMNffI
ykydiCl6lrNef2iEJ5KrUpQD2lVnMjvWROxjfSmrZTzwnBXbsfe+MAa8M2IH4oGc+geyA++mUtMI
JNDuiyUebgGvvXat2e4GYu5PhLO8up3Mn4jzOAnN6LcGvx7xCHnzmeNVHibYB+/rDG47kbh7NGE1
ElA1xnsbbD8r2TqjMSGdBpXXG1kJ3bbUXe0ajVP2wqqMzHfIPN9R3UebwaoFaahm/l65zvLoTJrt
Z4P7ZmZWHRRu4bw4jiK2JLR1BgZx+lRGJQl67OP3Hqpd3zTBOM141KYdH1gKKNrMdg1Kee5rXl7U
dmgf0691m30syMcfPK8cX81u3BI5Et+AOLLAWPDIdtLaYKqQtDIOVN1Kv9bb/Ay6oDqkAzM01ZXR
1RD5oc/YB2gWQtVh8JgiFAJOPpCc4R52tHvAFNO8aso7VP0yP40wjliaJDTvnsoSYlL6r03mfuF0
znfs+L0N8ZLEw6QGdkjT29ce/BZrIv4AnA0PiASBbS/MMYgtobPrq1JxU5pmwurcai4MAEnb6rvl
gsnTO0yVMW+cuPmCEs0IhjlPjLs1VemRA7IjEmcwc/jCP3D/soy6nSxkxsOr00qslZ55jmzIxjm1
4IsOoYVgFzd3V0jFYj4WsWl8lLllfxDJFPuN6iOPOSGcFoNtpRp4zwUeJR9uK+VxMZ6cAcluAs+3
NMVtSKMCFJ5c4iE8xeT8FFQeAILYL8cBI8tiis/tMDk70LkReS8UosaVQisoyvGFwekRZMTXKrRt
MpkctSn6GuRQGCGIKyvhq9nysF/qez61E5Ok3geJDSK6qlJ/lsPnsadNFgpUfFmHq8YGaE0bNjz/
suoQy5JhWVhjgnCN/GD2QvpkfkP00KdtiA4gRd/ynEi73ee17Z6TmGSwtGfOlTne46LiXT427QOe
JbnXjQ/MphRMaViRghw+G1Fb+HkjGIpKzBBxXW9gViNPTsMTOSflFq/uQZVcdwW4JZ9thxFUWlnD
7mPwSE4gxwkDTTw/IytsGACw2z9Pqw6eAn+nu7zFhVc/A0Koto7uEd2SkORos/tODbfY0KoAw+k1
stwip+aZmFdoeeWDNxVyb0fml7wcnqt6sW41W90zeCO7HZPoDmmGDNoaYC/xEuhzrfaqtcSEsQ8T
L/nUdshziuJ5RioUCAExm8RF6acGMx6zAmcXW8DmRFpVl6xQz4C8yMXoqOmSKky+Zq2xMWZHwSvi
Kp9zm/EZkHh7dsNnx8gvIITkTSvZpw9N+Z3it1tlolsjxWUTaygrZjneznEX71Q+FM/E9SabHOjY
DnKdt5WSYgcmBHsILc0JmeRwWaasIGnJam5sN/zQuzbaeNkM64KEtftmQSXidbbBONyh6jGwdOh1
elPOy3AjGM0UVTMFqmtBo0l9uYGGc8KeqsPYqUxkACPONs+ZLi6un4p+Izc05J7qPapJZTC64UKb
S5ZPmmEyUEeWoONWado+j79rbkN4gY152ujS+sAi546wi3M5I3j34oYEtDHRd6yPKurV1tyb/bgX
FeliZpqeV7kZdYIOvsx9tpzY9M1Evc/O8CUcog8y7Ll+KvMeVahThc/VqPpVRBZ91jSBEkvmxz5R
KohM56I895NbA4DyvGpP/Fvli4g4kzBEsaKhk75IWd+nE9WZ1qU64fSqIyfTjXS4TdVEeabdDXbD
2DUrZsUjIUWqIXgSMODS6ni3uG53bLmCPy9t/M1kOumb4cRI2xRd608SlbIfW8Ubivii2iaJUdzw
yCKjYa4Ivg66CuCXIJf1fuoF8zcw8ytfLduniRa1AcNwPSaztK/fBEk0wTwBgW7JnnmeBjc/jmM8
HqmqM5iFcbln1SF3JLJEZ1B39q4th6elZancoAdEPZXelYlmfLeSbjirOLFPtem2B9Zi2WmowmVn
TbJ9QiICua8V7/Tw6TUrURKHkX4L4WYMxq6KyDyFSjQQvX2FCCO3jZrnvVlBMExHuqXRkdquZ90O
hR1BoIk4Z0Q6vyF/m6ZqBaAkpBNtmG1ofmnqtzh23AA2uLll2Rbe2uj41pXTh1sMJLgK592Jct4x
itorc8fygOj9aLUjiQzTeGMUpJlUHUYwaM6f2Ysmm8Z1zE1asHzCn0m6I3UlOzS+fedBz+LeieyZ
co+ufyfJYWEyIMAeMU9HHpcfqRuPTlGmQZ4X424VLWw5zVkbFla5zeEVpgBaaKbchyHV5J5WmImL
OadvMKU9KmmpZ1ce1TyFJrqFG1Dn57IrXZ9UJ7kRIePKIUM8g0jTrxjHgqzrdEAheXLoMrliA1Df
ZX2nn/us6U9dZX5v1HBdPPhoa28hVHJjcLpvGUwXq73hzBrW9lcV39bIc0QCk2b4dpX0m4xs0fME
RCARxBYiPL1GtgN9HB8U9TVGglWw1c2YNAx9H03MO7DP08tY8cLWNuFbuYPwUQ58U1V9b1f9damX
1G8X3C7MZ5ky0GcJE+WQxup26vEEhCxLbbNDaThzKlt6eIhZUm5VhonLnJfTxJ1Kxg5OCX3oOSMt
o91QAH6MTvqRONbRlc3dDP3smGDt2NBCnjmiX2pMSzs5zFtaLa5kbCOgszt2V0ai3yhjQGg5T4xR
FA9d2ZvHlizNJdWObjps1WhnQdOAyqPRUeVrIzXGJjjN3J3IjSfOzgdBghO/EQu7zJ7ovNwJ/Azt
IFYVki3J3WEisDHCZDrFq6fWkuVHia/5PiWPj/fI2pMcHGMiNll9GPLOwXqwmWsDtH2n74CuO75s
WzaDFMraxs7ZddHgpE/EUnxzjeamU+Kcufa7aYhdnb/3RrEfevc7M3S0mm4Cw81QaUAM36ZJkZky
7yeMd/xe9+uyR8s+xw16tAZGVrDi8zKBDzVXLrMSlXrRpiyZBcQGi0ZOrc+k3twRaEEETje09hxg
pHVui4E4RY2avob/QvrbNNKUj6zA+Uc8yWuoEb6n1w0BEqx4N3Hv+FNjn+vCOLe6xWB9LijEiMzb
McWJTjyyLNJDDKfhCb00A0RK1e4lkDfPR7PcHpO8Ce9cTjVAFp3RWgWlcQPUbKYi75806F3drnA7
bdm1Wja1gWnEjNpsegQSJxoxAIeUntFgNOI9skJ27GB2Fv0yOK786LLZyXpYjoiG2z88tP+/5/X7
b9XNe/Gt+9/rN/5CccE5F/f/5+9/7H7/c/StWhHlf/sDKE4wB/fDt3Z5+NYNOV/KN/rjX/6rf/m/
vv0r4i5kDuiq/vEg/r/ahBnH38bwv3/JXyIV9CbwEExQ91gqfyjO/9R2AVHgerehbBMv6aHg+kuk
YjqIVPiq31kI/M1P2i7jN+4wiF4ODmtm8e6/M4SHS/3rDN7FQmygzRI6UAf8kfz9TzP4gnFdN3Nb
X9jeU2uyr5v6AuQjSNdKxy41uqJgaeT0athnosgL/ZVkZRIYMjxf3ZPgPIH+h9MJOGQObQtBBQVR
2dTuY2KTTAPaCWBKYmADm2ai5tAA4BpGQ7scGN5MGoFBlhDFeGyHvOhGUmFIYunra5kvPHnGMUGr
7Ll1eQEVPJ9QzI/6EYXEcl1kGD6lZlMTJW1/gpc17qdqdEg9m70NyQ/1JS0ImCjSGcmjZWXiCcAs
SskkRpOK8W91yblI2LaT2eDFyakBKp/G9f+ydybLbWPbtv2VE7cPB8oNoHE7JEBSpERJVJGSOghZ
slDX5cbX3wE6fdJ25nPefPE6L+J0FJlhiSDBjV2sNeeY02kmrutVrXTEnkXXDlcx8BGELlGHMKAZ
FlORa4Rqti0mCK0TRCkIp24ZX2ADq+2j63aQBVuponZWFOYaUcluy1wE9FXJFiQqB65dFTTjJpkb
m2lIKXhhAoCCidyFYLimLlk8d6PUTqOIimFbdknngeRFBhxWkvi/NpTzqk1hLyZWPTwhVJGPwVza
Yt2E7LMvptKBAho0HCFx+6i9/hRkSX05WgBUW100vqmxAxVhVWsr5pfLsSy1JWqa5HB8qhElmnS0
LkTQ2o9ugtiG8jlLYny2CUftYhkeGOqeYixGYpRMvn42FwNMDdbibDkeEubA+GxEts6mZOdsUMbt
bSEcHvIdzNDII30RK7O+uJrHxd9M/AVWZ6kvtmfS8ioLrQxuaDuI1dfZ0iirWzyNm0U57+Pela/5
ghnBSZvjqy6n6k4DJnSgGpg9lYv/OlAHbVxXStjtsgGtoac3TOa5xLO9uLchJdiUaKIMU7d6NniH
YVZv5BBOmMwa93panOD14gnvF3c4FFuM4qWBZxwQncVBK+pRuuO1vVhEIRfd4jMXlh288DRgPi8S
zf0cIAiibtN2iDDCrtbvgyzuL0b6OyyvlKJWbhG0d445vKmLy31Y/O7B2frOExBflJSc8zUEeczx
4eKTz0UG+XPxzi+Oke3QRkgeoMUig7IWn317tty3mO+pYTXH2lHnzyipAg/PrHzsY2Dgwdm4rygq
Jv5q8fMPi7NforQ61laC3b87W/916nZra+EBaFFQPoiw7iAFucUF8bLhbx2uAlpDXUABfOEKtGxh
tmR1brvSYRzagYk220zVW5YuPPVnPEFJ92RkZoGRRn2YY2lvddU13jkXQ7yafcE0Jy8ws9AKj4iB
HCbproqge0swFOMtHse1Rcd5l2SuS2ik/jqN8jcra6x1kYbu5LmDjqbJqw2QJRl+4TqqenEzYgnE
orpKLVj8zeo81/+/Xu+u4rembMuP7scV7rxq/bH8/X+0Ki4t4F+tipADgN++df8qP/6F/LnPP/8I
E/r6978vkTZqZcJwMMItQ5YdIovd70ukbX/CegriRsXfflY5/7FEOmic6Uc79I4Jo7YFK9c3+bPz
aSFe6vwjj5sOYu2frJFL4/37NvUiIyWrxADPyOotjOWTf79ESq1I6blO6i6FjZWHHxiSrmk5XyQL
toD6bh6re7T98PT7Jy1VyF9vvyrrv+5Zbv5MEHJ/gn6c3wIxDzSe+Mz6suj/8BZKxKqVw3F7VzZS
PQbmk6TQ3w6pX+S4NXT2wV29sL7CYmVmBORWIUpskl39UX8mUXE9R17BPHgFiRxUs8PhE+2Sjf15
mT3ghq00Ns2YjeFdV2+0DfklnBDU+Ng+Jy1cbf5TmshNY/nQzuU2znEQKb60XDqo3ZIYh0AExU4h
VzNUe1a6pjUMTyWmRBrFo3RSLKmasZuEs8oNmpw6hUZqfXgK51uzaxcRuEM4i3IFHdcBvW20fpte
mkp/S8pE71O1WOmK290K91kzFL8N7de55R3kCRF5wkBfyvkWYZlK5xIhqDew5cbZfpoUNgn1SDIX
FWAw/y+9q6vbOOtvIAAQ41Z8njHYdQlHIDFmWzEvx9IOWw2H8rd8op5I1rCkOjW+FWbohaJvLwvo
AOClSdQTLRebN3FqXIdL4Op/Jpf/zZabgb5Ipf/Pe+7f4vYNmGZcfO+o+P2vvolfBFMA22YeWgv7
Apvrf88prv6JjBbB7IDlgnnD4p++AcrYdjuAoSicOQud1OBtfBO/6IhfcG9iIIUXubh2/8mcsuyq
/7Ch4uTA8GSxJWa/bS4squXfv9t1I4VB/WtF4uCGENfpPk03FpuX3Swl2ISuaS1OHP++QX8xg/zV
BW1dkNKEERU61E9S9JRPXelVbh0MeN6eNowwBF2gVyIj7iCUrXb89fWYsv/0AQmG4X6hGFoOFz9+
QBfjUYtsH/l0GYnXxOUCVCy1+9Yi/eLXl/pxbjzfS75qvmsk+9AgzJ8+WgPlJOxTzTyk+Wi9xnYC
HqqbcTsJPdSO3Ty7j3aaaMcmsKbTry/9F5+SkQRdlPMYwK2fYbZjnQ60kxrz0OqJeVE41DTQxhV0
ZYeQU86vL6b9aCc4f1BGoEZBjT44voWfPugE2TG3p9g8EIbNheyqUYfVmKhAY4bOhhqMfLeK9nT/
YYdQaB3aJ1NDAOrRA8Lbqhfu5a/f0Z8/vlAZTPgwNVtgsvhpVSJglhxUpApoN00+rrtEmRDFzI//
u2uxFSBLjCHMwPlpQIWJoWaRlObBaEft2KM4ere7fKLGqFfPv/5Yy3388eHENEL/0rJsTuCqtewH
vns4465qMEr05mEIoo9WBx7ds6n+m2/zr+4dkxAHFC62bC1+vIg6JKbd6Zl5QAtGL8khOHHlCOpT
2pxi7v71J/qJLr0MHYR+OmUGQXt/2S/9eDV4M9owK5pxQP4FRsigSH3QAoWkHhwS1bOzANtMIXlI
ie08SdwLF+FAys/fvI0/j2DBRgpC3fKoYsr56W0EuoYfZnEFT06n74200FB0wzC75ADCCK1dsEpp
qje0g+YelOD54bUqjvHMIM3u1+/mr74BCh7sIZdvGgfRj/cEV7yY8rTi4V1CVlRVpV4KIf1gVgiY
//mlBEp6vDYsLfrPI2qqnIYWRm0cYovb67oUs9cKhgoQU7hHD7++2I9TPdM3ul1C9FyM91zuT8O3
iroyq+tK2YMpARyjEFT0XBhZ9TyPzgTmXTI7/PqK5+3nH0/McklwxuzRhWCcIR79aTmr0hkIgGa7
ezWAP0D8L6istmmnk4AWdsJ6wPdKugVBKk6i34MYQBdHFftA6QN8iROLejfXLH/nGaQzU9wpkqzp
meayAvsq1sq/u0ls3Pl6v3vPLPwLc4KB6C5nC5bGH7/+wpkSNrqGuW9JQtmoczRvylgoGxwDab8q
1VxOIS2OBNLaukwqKXyNF7ttwIDlPkZ43iNMKL7IAIrL+0wS+PukpwxdcHxLAlatMPOqyMsQkkBd
goAXkjdFGXc6Zdipd/jqu/eGessFsczAWVo6BRejntTP3WCXByc0jT1FcUo4Mk3kTYhNu/E5P7mP
3RwpZFq5Qa3ttBbvx4q4zAYMjBtRysdMGRhYJGNDbLOi5hoOd1q0kbypqQaoK3MwwddTCdCObVQy
QiqTPClJQMe8hZ7jiv1ICO2BDtQS7gE9MNqnWdS9p0lWP9tVoVf7HJrfCaLJdKNQ+gHSgy0oftFI
c1+q6pDKFlPmGDzSa2bsdal4TWOd0X5maUkqz+8tUTGs0AOVthwv+ls1B0Sf1nZ9agRFBGukMmPH
oTmsmH9p540uGsu1hs3qHi0/D+nkOJdmQNCSMZnc0SAOHiXI/y1krfa9aTucJiDQ7jtIZyFwocDG
OoWdXgeO/V4hERSrXIzuozY17XtK4UnHCdNhXGgDzSD+onEfCZrjtwhRMi7cgAoDCk9YP3PHfTN7
JMBfV9SClXpDmZNkAuBnTbILTcxBZKTbjGwY2vR980LO9j5aNiZKYk83IU4ssAr6dEpLCV8rUxVF
eFaRcR47k6NSQ7VebbEkVskkwfUzlI5EYKQGNv3IZb5UBhvsV2sOdYbUV+fNoOhOc7/pWBcFcmby
YkAJhH4+O9oxUvKMr9LKwYMFJVkQni1N1htELNhdtcJgLA+J4j5yiuVlnY54M+TW002lOaxFGAbT
CVId6/Kqo1prrCsjnK8ITcLFAdXDeh3K2nol7MzVVy0etwwEgdbchcas7+Z5BJmkh8J8KYahuHfm
WF7B48u8up0IMEmUTHM29KmafYwz5yLESserZBN538Vc9p7aBuI+y+Z4xCzhFOkKrN7C7HbUQ25G
iD5pa6IqsFpjcZSYa1nM8j6l08/RDK3FPlWRNRaMSRo8alvcdlVLPDmu4vxLSXT4h2PCmbN0uz+S
14uBQU5LIbanvE3HH4WDP6pVw01QZPUksrRpN60lxds025rXguDDcqmipwWfY9Oy76vY00gC2A7w
wI9ushQgi7mNXkIDs5VdUtleMq+2dSGDgyY7Gw1oO4rnKs67jSyq+UWEY7knZTqU6JvM+QW1VeoT
tTqvW23ga3QCa0APOxYvNLrszisGELqp2tjbZTOK22mqW91bEqF8dLwDeeE69jfkesvEFKyKUg1O
fdoqF6SyVxdJA51MWr38Quz86EdKrNxKt8yfYtBtBGmg962KOF0lELVWdtq82p3J8xFj9An0PEKe
QHxgXpW8kKMczSlSmf7BYZSrlA6h5gk7M/AMpTXtDJry5FiGoF/aqRov2ek6O4JipOUV8TBSqQ64
kJm5gYeSI7pwyqpdo2uKvBm2n6/nZf9QpYIk+6FoN+ib5bqI1DesAOWTm8U0Yl1AyFT7DA8Bjrol
TTy/ZVXCIT4zvV8KEzdfFap8o3aoJ5cl3Jcbteurm6xFXQVCgR3ZK1GZ2lHREx6JtuXE4CNfhRtH
Q5wNtm5MUOeYbbv3EEoFpNKFLiHJr9KpwAzuY2P3U+g7PVk7RNlFCI87LFTDKrcDYH062tHnQDNx
cE41iM4liw0KH+ux01sB8tAFAIEcenk17A/tNo07piBmYzZmVclsO3GOattkIUEOs3Y/VIt4vo8s
IuuA9007S0uJBoRmxlvDV4dqJiuyZ72sQ/ZzND5WmkFQF8981Fb5i0VSUvUhK6gl7QB63c/sDpFe
Yo5fQIPUIZ44xfrNFYF7gWsRmj8ZVNGqmMK4R+KSRJ/boXtNKrwClhmH4ToAHN8+IVjvlbt4rkpj
5+iRcxzA669FFqd+NI41bR8xowgpqofZDXN7RUT0+DBYTX6iI/GBaPVp0k3tOl2kHsyrRLPpNCp9
s6/0d4xK4TuG0/Eu7G2+OZ74xK8Hyr8rM7TRv+PFSvH8E5q9F2g4EAWOWUV8k2AeR54Ma37XuZN6
MOtSXtVtZ5zEDEAS7nZKmwiedpxgsHNctJeIRn3ku9nV1DTmNbTH7BpYYX/KY/CvTam1b+agZAA0
Z+Nz6Yrh0OEapvsd6KBsWgd5XorZczX2OE1oy2ZMF25gobtwzD1a1s9BpYx3Yxdiuu179YoWqfWS
jgKDbZNFLmtlQeOgxkl9dE0ZI1m2DGIDQNCsoiFsX/V4rA452Gm/iK3+oAlVoZSHGqvZakx5G4XN
7ICZRtfJYDMDe9pEWWHci7QiBLcw5juAIcGlKntEX5jSEGOG4zOt1rr3wZGa8X4CMQedqlTRYjrB
6KRHMaljtcVI2e445SqXiT2XD2qMGx0VXY/EgdwINd31DJ4j3pvqQxvq9qpHfbgkl8lDkbR55lVu
FLRIOzheRExuWxSiiHYqdhbKOhzs4ZYu0IjOPglosbRMec/p1BmoKjILwa/ONGqoEmUYivxi9PQc
OeE6QwJ41dm418Bi1ZrjO5mN9ITZ9wsxjn2wcZV63oQVgWmmWeu+kYl51/Z2fGpzrX7oNdk+Opk0
/WHCAQlqGHUTrXgS9qIIYAr+W8+oUL+vtWCO3tW8Yx3qgD+uwd/EmWdyq24GNFFb3HvE0Flo3K7h
dE8PajNS04w7ap6xURsbRzEaGwliARWnta0RCWdMb61n7H4EWTT9VjlG94ac1n4fBSSNjVpRcly3
mUYOXVJm6LYDxyg/5m6uY6+JZtnv7K76sKIpvGmTnND2mdr8frHWAhgri9qDJ1XLlWk3zTpldb5W
sjHxdVVgmXdD9uzhvHh5QV/RjLJ6s3MOKWlYKD7t4Skitaxf2+GcXKs4yYESETB2XbhZ1uFrmpTb
SDH41jIKSOYux/Q59cRd1FNgfj3B/qfR8jdGQBvK33eHsT+Fta9LfIBvXfzWd98XQ7/+2bf+ivZp
qYBqwtZpXywNln/XQm3jk43HD04G0g8OaAJ5wLda6DkaB26FMEHzUcLjfXyrhaqfaLtQ9wL8e5Yu
/DPK4LlC9/1RDLkZVkOqodSRLJXywI9HMUuXnCvLeNiVRagh9IszHyWSu7a67gkWxWeHasmqKufO
h9PvrqEatatpQpHnsNyt1c65dwYn3UOMQFnWZ5eDY7IPUgR5C41BpV6BgZzQQJX94mbrixkVQq56
dYidJ3IQ0VaugjRb9C4WGf0WNRVE5yhgl2g6qa/V9rQKNa4J43tY0zPgmmqteknaPg2Ze99bMebD
qtRx6CafhVKpHpY91l5tHtZIEpqLamieNCeq1rM1GKsEYrWfB/YjnutTgqR6wGrO31ZPWUkwR8hk
N5XMNbbQb7UI/YNe8HlENXW+2tRPQkvcVbfQ5wiCXfxIRLROeaF6g2JfNI1zEaIvBzLNrRmAXodd
biBtSj/0FJ+RENzK0mlaT6150WzgFpjQ2fgI3AbVucjjtvVgRdN+VXkP7DCIogzQ3/aRjgjeBB6I
ST3zRC3419S8HR2SCpe/JNCUFo7bY0TTBZmhkltQZUbnW50234ZldutCk/CzlkvCnLYOllnz9keD
9lLNGzIqkXrqHD4A4SCo1OYQ4pbFhyxqQLvGEv0ZSDydqaTL7ZJyGGTo+Ih1vad/1/kGidrrVk04
GOcA1ZnGHI5AtL4aSkf3gROklyjtA9QA2byp2BDusNUgmG256GjZF46m3J8HCZMlYXJm3XqVzTgA
+XybDw7pv6p7D791gGnNj1y1bgdWvnWYpOaFQTLTRkv61ivDfNrbboffAsysp3b8LlKeY9xqdKZL
Wmn2QLixCMTEbWJgoXrB4WBZR8bzx+SmxoqyGa6/Mf4MmpPvfub/WAqn1aAphTd2Tou+puRvcu4S
i6zj6XY1X6l1C2KhbZ7O33cecsYZMoZVh+J4A2AGaZnb8NUv9qZeONmeAOgPHnJGNacqyMmMTsdm
qJTLs0CvXz5kEf8L5OIzpkG+/8l1Vpjc42PP7UIsck+NDmZSzXNCJFOwHwGRXUU2T4cL7MImpm8t
qHnxwDGYHJ7G883giDOsR4VfrdL8cw7k0g/AKu8zvbVQTDJos7QN9rJwtVOOJHqtoyhajRBC10ZH
3hpWOlJo01L18sbklqqoEscwag/o4aZtSMX10qiDGOvXrPupzUMpR+MyHgk0pbjHKAO1hkK4SK8c
nQeVWCfVo/gKPV2Gma/ynIBsjG+HCA/O8njhKZ53KhJKfwIFAWQGM0TZJ+WK+NyWA76b7sNILbaT
aqT+QCSWB4Oc8NXlu1VyPr4SFJeCCiNTCEOgqGoXjj/35jzKZzul7ETBcYtFJPVhj7sbFDiZNyoM
5/MAWEY4j/htbM7F1pBMY+7A821CTNmdv+auZ7fUNQyjKdXxDyZa8FrFlrKzIj7qDEx7XfSasgtc
HCSJFX+OMVSDa0zBRPD+CEpgXlF4mnMKIGu90IK92vQFfn91OlqTtSW9+LMSgtJS7LG4DFKySDOb
J6KfVWUXWjynJeqcSwm4fWMLBlmBE+pSwfmIX5jpy05yItyYHACzr+LJZAeZtQjDJ15MG4e12Rpi
TTyswamV6LJab5uLUcAKATZPISLOVYihHDKULGRSDPEhBSNfnWKn7jbo9dvIIFV71gq5xRyu+5U5
DACW+NjBwFsYexAgPCLljkMwPziQfp2bMDGjCF4eWmIBBjzEyj2vHd1wElG9xjJvdblgWAOCxCzU
rCw7hMbLeqoQq5B/lpaZ6pFOUJBcYhLHaqcfFJq5NZziccJxi4VrpV6a85K9xvdq4sL1KQ61HpJY
pkCTtGE7U4IbXZs5z5WUcpyg/qAGtrLzPvHP+98wZj4xlSzeaE3z5qiK5RcKeqWyth/zEh5EqkQ3
ytgfKS1gewJ9upfxhIJcydgzekheVF9PR0wdxaRA/Zuz+SW1EG6vOIqbuI+dJSV2npvkM16NyUMH
QLgkIez3VphmXuuMVXJF5kG/j0dC2tl6k26wCkIOQn6iItKJEFLfRKEpQNsKeCL2hrrvEq2bdqqP
gIfAXZLcCd8Vda1QvOpfla4s3ynqvWHURikQGlP64dSGMnPMUOaZza47cUormnIDFx03/qrBU7Wu
EpJuczA/iheyFHm65gRXLoGlyiYzirE9ppw1bcRJZpvvOjl3ypOkfriOYOpml0HkGjiqOVuLdS1T
oCvWIHQcuaAXlVPRs32IbHH/3Vbs5usO5l9Yzm/KGCHgf//X0s74aV+DmBs1pLApTSFI+XFfk7mK
Ppugfnd2LOW2maMPDqcOU5Bz3zelwbDiqTNjRvqvr/tzaZv9lAm8DLaCcFTbUH/aT5Gmo3NAqvqd
Np4nO55BI07fQYWQyValH7++2o99FHJ0l6sRnAPiR0PH4/x0Nep7iomwst9lkgGy7ATcNFD8UIFg
dL7Sfw4Bf3MIQAVMJ+3f7f4/HQK8L9nr+Np8+f4E8PVvvp0ArIWGZ4LtgOZN32PZ5n9TWFkcDhBB
EOf1DSL5DTPufmLocjpw6RnS3FmODX8IrAgxRkkAZFxHOqAa/0QMobnGTw8K1VihaY6parTS0Wr8
NITShD2RNrv1TgoZPSF3LSpPgIfqOXrnqAHthupoVcubrNTncZ1FbKrogAG5VqtNMsQFe05j1p6C
uCeapsCGvSYOYPwydfBEWN2TNR3QlF1nd1M4CtWePnsxlYZHkTbIpgg5gUtDDX2YtXApuYkxXlrY
G0nHgjdN3XzMEgvDqtOzb6TyHpjrIMmbvdBU+F4li7tiZ5DKIgKkSUNpDlPNMihyI1spk5VsiVak
pmc0orrAxhpclNiGTwXx7XtSMl8Su1ae4ixn/SHgcmXWU0FMkB4SF8NWuQI3fT3T0vfyqb0dnPAd
Yx0fMuCTapF+y7OeblwX0r+0DMRn7P63aph+VI2xlMzdjtwTlaOTBR9so9ddtalnrk7u460wJpUs
l+6KIqWx6nU2GZpzD7T4SgvcYkX58g7epnY5sQissrSgGQPimB/5ZSnzS9OpnoK8Q12mdRNI3/CF
DfaFqEl7ywzjNpXpS22x97PL8m5KlPmZYqTqVUYUeSlQqQ1VhmEdx8WaIXg/GYGP6QPbL+V+3kJN
MY6XdmtYgPZsq9dGqmCawvN+R/sweyw5zNG9MdgTLTv/mniaDbKJCck2WKVIzT/aubrBfDXvAlPZ
47+rX0tTa+5xHmM2i0kNWRtVRuqDTgF4tHYAFx20qV19DSGkeTJT5160cbktJ1qaGrk/lyJIbX+2
XW3n1sIBl+c8ZNDJ6pVpjA9kVYd7My9bmy3KQk9HDfimqPWCXahV45Zev3HMY3KqvFGPJg4nEXgu
xG13Bvl9vtEgXfb00ji1WYcc1gmAshu4yAOenFUSD7EXQQ/AZD7V7rapjQo4YKVpK/ZlJa5Li7RT
yFolxICpP4Sh0vUbcFvWA8XV+GDmQsX93w1eC/N9DTVPjz2LewkCzCH0aoX1SD2MEgr2RZmoAKOs
pJMfSmHNypbedRl8SPyNVxkWRLR+BVvVzI4NdP9ZuK7Q4N39Z6L/3yjfNB3Xx69meiTCTfijlPb3
v/mme1M/LdOoa9qqvmhYDPYkv8/0jvVJoP+i7GgjOPspUeKPqV39RKvQZG+Kbo5ho/+TmR3V7c8z
+7LY8GKAUNEjWGLZPHynpXH1krAjLOQ7wwmfxzSaVl0LOJIN0xO2jTuwBTswY/WTk2tPCLzhJtpy
wwZy30nbwSRb6xfGSDBvm7kzqG5sCW6fEo8lVQwLSl3gc3Mb+JeD8MoIQ2XpYKVVwqx6YclRT4ou
9e3Mw+AZGWbzyonjTaAUGMdD+8TC4dyMYAVSp8sPxYihrxtAnhljXQO40XVPjmazV7tmXQ/5tWx1
zAvYyFdJNi04pPnWokPklTYMEk2O/T2lXCDBcgrIraK9aira7Tgb1pZW+m/CJJYFq0O2tfMsuurU
WDskBu9JhXZ+Q3Wp8S1F1DfoLHwzzh77Sa56g/Q2WQuLU8vwCrqboowxjF5jVtPnmPXjkNIhZMUB
FVuBkd9a7Qg8x6QXOCLzgEOa0V02jPcumUDt9XrgAXIzl9rKqz5I/IvdsMcYSX8wpimckJu1nbsi
9F3bhVNrF6e8bjddJkn/Ua6Dhf5P5O+0qwyXRBu71E5upWdP3WBVvzHRb3J3vGUtyE8pxqbLOHPw
lyWOnaZrdGJgZo1w9HVnUNd1UadP/VzGt0BUKJ+0Src2jILIgCocGqg6SnDHbtM6mCmtc87RVrML
O1Gzja/iY1Nm41Pg6u37kvbxiIgDEEdZ9oRol7ZzGQ0u4QcjZRkCL51bexzx8YADC+mvEVfUGU71
bMcJbpnEHrLHIi0oRdFxQbVGB94sZhX2Cw7SdBPS+b20awSTJPJo3DxXp0kU9TUxsXpVsHgHEN3n
Ekw8uYgsWbVTcHqLCbEjqawkYgMtdHmQbO9wudjJi60PdPqnIAQWr6NYOMfi0S7N/SmPyzstXRp9
YkLeMCbuZYjl9qWqSIdeQVIDEB9jGtzkiTL5HJanG4mW8th3KaLvHtUBsVM0IOYR8pXRjTT2rXiQ
XlM7qE5UI3uEhq9+bnrbuFDgGyXrsO24q03J70TDdMMNVNZYLhAdUFCjt1haxZ7TaoyQvJf04YtQ
3ujIUB6tnkLczkI2ldCfCuXJpsQaryAHoGgQKKha9Orp2oBk71dOxguyP4hq7GFA8iXJlN7U5dVz
xPO3jZHngOqfKCIEU4xuht5q9lhpRXyUFCjfCRIcthrU3y/W1Ew3QV9W1+d3lgRJ5WyGXuPlM123
b0NUMcgAGgtYWhA5t18VIgsQP8sjc19YGL1bWpvrUkjB/nD54OQnypPEhfJgTzm/mC02Hgu1RevR
ZJG+6rbDNsEh/HIeaewBudoculi5NKlbh3giHAC2aXk90tWKVlGYkNYy19kjqB0dkLESl4QHmPZt
Y9F6KlOEZto04rNv2NvoYW+bu4pG7ga2SLGnKMa3plPc2GTEW753dhQfC7UU14hQ5aEONP0UqIlz
Gmsl92FxYFCbXSt4cXX2naMF4p9tIbw0ZXC4oi0JMszCSLkr53rYziIp72pQm9uSHYZ//rbykWiA
GPmvA0QpKLq11g0OaieeXgkg8FKrW7g/VAuxPouQl+9HGa7tDO/yPPMjdrAh4T4DtlBCmUvmY1tE
R5yxN73S3g81jrrBKl8gVRMsIeTada70rr9Wx/AmGlQ25F20y5Pmwxrdgws1ApUFm3rdPk2tsTEA
yXRifgybFnWMOjmXQvCCVWD5yBdWeiXLtQMW79SxjvX05st+u4AtT2aVPLQail8B8M5LNYcAY7sy
1poN0SLO5THGIThOidfCzzQKO7jROmW61iYdKFwZ4uAeHQHEpkypW7qD6UM9zpHbItoaBvaanZNi
Z1ZITytCOHi1/qUuBjIhAPQekrmng67n2oWhW2+N1u0Kx7rFGwrjbeiNazAxwbMS6k+t4rzJvgQ7
VxBTmQ001HIJv1XJDcAd7ZwBz2jANFRClHe9sZAJo2R+zwcLikkE+3VeYuW66a5I+mrv2unWAEiy
hl7EFxwLQtjrPlglo0wvU6E9CKmiGHbri3SS+YXq6MZuZBL2VPJicFek+M3dfl+FM9lAZflc49Rb
TWhFLgl2tvcNA3+bSKGyaQyeVS2v19Q2V7RNPwxZnarYsb/E+oLMG2v1xRZK6Wlpet/BtHiVcJN8
nnUS/Qx4FmpfIJxr3W5PGoBZr4YZYtNkDNkuTGYDp6ajmnCcPfbPd3XevkcSXYJaOPJIhM9Y+UY4
xKRsdDotymJGFzAPOhocTRzJiU9vGVZ4A0Wg3Rgz7VwgUQWenV5JdmmRVh5EbyAqml59aS3KmBST
L2ROgo9RVa9w7OCaO62LK3t4UgPq1NCzkM3otbWldvaGYfe5joytKuvgYdQqCXYoRd1nkAwIeFq5
akzrIZCFuhY8hmzai/CJSM2WTBDD6zTVuaRXEvpsEpx307aGkw0w8CFl180eglM4uDsBAaAjS2U1
6IEz0Q5PHhK7RxXTmtipOR996ahhEbyDboLGT+CVgzJsWNPHDUjJ/RjmhCXOnXqE7VjeEoc6USyr
2Vkt6qOxapxjNVTjSwFB92UkSPEoOrNcW+yw0ObEs5fxFDGTdzG8zKiwQHqlueOuYCmHl8PUpcC3
9UCDVtbOdNfcut84qNkAgjjhYycm5VpojbNODR1Cx1yW5Bg1oeIPadJf2hY4pR62J7jN2oLIYs4j
yyBc4WNJX3BvEhvpB4RH0rqqg0e3jrvTmM5xgiavLhDSuIVyBPZoXbBTSNE4lLUfTzhOObyVph81
00dBb+Bay8PuYWzicUf6cv2bqCGIghQovHBeEpzskfqrWcVkOc4Xac4uLB8GZa+WTGAVuIldGVjt
uoL9uQZiEqAJRU0Q1OgUpJl9tlv8QW0TjNepUNBsBEVD9bFstrVOTaIf02DNnuFqKpONCeAlRPe2
zpz5OWmasvKSYsjoPYCFmzX4bXHUZpvcVLt12aTmdi7nKwJoKBSWyPf0ngOtBYn4Zk7Z46WIeVi5
BudajnV2VyftuHM4Ej9Tsz/SkWy/oE5gAyJkt3ErEcIfx/ePVJIoLBJ4PWIseMQNQ18NjnpiBS2v
C5t4gApE4qpVR+vRqKbtNE6h16INkcKwj4gtaLA5DrziQtuKMUaOpTV+OZThl3qSsGhY8oa6BKkW
A5KY1Gnax4PWYvhugwsaQ5dxWJ9MuE8eQfHJhZzFdAgSB56glyhRqiFnnU9uyuyqHeyeFsTgY2DI
tGqLlSMJbw2R1JyW+yX5iA+85CCRRIeKMwxrhKyI/Ja0JHtcopMm9r/zpcVWhfjwc7ySXJKWpnPo
kvU1gYl1mzimHJoxCkP0UPItSs+ZTeIc4MRq+NtEpBPG2GGTn1OezH68C5bkJ23JgCIqraTcZJlX
HQFR9WzE/lyJU+yWyjqZO4oqS55Uhvn8ul4yphA4SoiQ5E7B/O+uxiWLKiaUqgmlDjKNnCpnILGK
+py5NydOPziK2xt3SbYaAYidQrYqvr7kXkkCsEyHJKyazsAroiG5js9BWcQm73MFwVGYqCoyu/9h
78y24zaybftDBx4R6PGafZLJZCtS1AsGJUrogUDffP2dkZKrLJWvfXyeqzzKrpJFZSYSiNix91pz
tchEhwQcjc7YUjpta+psDBk+Y1KdxOUgvl8sCm2Uze+eSTfHrovm7ErNRbe/xIzhNmFHttcc6Zgv
+BQU/REA7s8CZNy7lznpadTZYCZkuIOl88IYsD6KoQ8EM3BMBpts6LLjcgkZWxZ7PtlJY9wjSVte
YETmN21cfOEAGhGgbNa9wm3HKHgG3reBKfal1plmnVEX796gg87GsOtI3E3gTknRvFK+uFsTGd5D
FxKlQA30YCWpc8uULgLrSY/likZojb6VhLVJZ625PalrtWIgteQ6iq2eu/w2K2uPfG2Qlp/LuiW2
LdQJbgSfshWIS7AbR0PAYWMe+O9+pKPfhsiRD4nOg2P0jpZeZ8Qt8HBIMb1Ex7mXGLlejOUT7JNq
68jFvw6rrtq1LIwELC/HZGZUqkYOWVWyZOcEA+Sr7NC3u7VHd9IpY6bM+K+BL/Hit3VEUZJWfszB
Nwm6J9qwDRHC9OrKxaLnwz64zOspIQcrg6TS4Zmv2+Fb3BbFwbM6IoPrUR0mo/yaTZBE25l0g8Fq
T1nTQ3qMGv/BLcRwB5gDmGEaLBuit6luU6CLTlTR3wqtZJMS4nHFG/vAwS/ceEFc7QwUbMecELD/
mqn/d4gR0mFImvmL/v7LWxtTLHTVz4bH7z/2o/EjSbzBQYsRGDsauhybUNDfOSOm/Zv3Q/lD/+V3
fY/OwTFtG/sDlkbtCvpXD8h2fnNsUi9xVuO0suU/y8H5eT5k+wRUESithwtSMH7/NT2Kba3mNNC7
yChYBNZlMvX3DZJbF31z3X76w4X525Hb5cVIvsIvTqcLE5zzy8gtcpjSc4QEHope+7W0K/Np1sLc
70pa1xTqNSIv6C0YUOP/H17awifkE7vlclF/bnUlRibxtEj7fgkmXjpoSCymyUKkste78sny0WKy
1TY0nttw4cD81y//89BPf3IM3RhH9QSFL+7XlzetJCqDNLfuGSRkCdmYA1Jl5M2LukoYkiarqeBY
99evaf5q6Lq8KLcK2jGJlPrXCSc6RkhzCs0UgcbmU8ks9GgWLuHFIN8JQ+4cTBqJxYv3sm/afQyu
+91V9BRyw+U61Ki+9sqLUC63hl7cFnaMN9fXhgZk7kJeDyrEBwaCRzuKlCy0mRH05d8YmHg2/jCo
/X7tqGjw7+AYFpb9y/zJH32rnzyGKbLHBXEJ/5tyaoad307yiRSx6nrKMI789dX7uTf641UDHg9c
Wrxw8MsNQwEJXN5p5D3nDflUGgvEGK+Mv4l0qu9nuUwPjo3ZhOkIWwB41r8zzv7ngwn5x8eXQFuY
++bXZ2UAgkr8zCTvXVLeHxL9wMzaExwN9d/ZgeWf3Cg4N3myfG2EoP3388MRzl5XCtHLe1sbDGEC
0psYEkm/42LYgTNvvxHLrZ9OgXhdeSMPy8Utk2b0df76wv/ZB7eEzWqJ3tD6j7vWJMYkqEUoICPW
PCQ24vwKyA274Sops79zyf7ZQ+Kx7PFc8pf3H1ZPJBUiMSzmbRdbUjnHWAHsiC5f74nqumiwDl8M
mXWdcJcH+SLPxRDgPptTaSDZB3p5bbjD9BDVDu6CTJj+qcsgF0kqi7s4HujdluDcEg7P9FCvgpjg
jt1fX7KLlfnfWobLzeoxOmC2wFYBmvCXRyTF59v7cyDvaXmKeofKuTlc7ptLL0/bTTjojKx7ZKuc
EIAH2wjFPE0h9NgHRTAJAujMRuMCpR4XiwxF++43dAz/+n3+ySqIHIHBB4dxOlS/Sh+MCey3G9ry
3lk8LsjlMkvVKDD3oXyq8+bv7mzz15tJ47tsnz1XaGe9/PUViw4vicjm9n7Urjmnww4VBpP+m4Vj
pNeN2sZy6WxiUQMjhZSV7s04zsFjAkNQAZqYu3erogObClYAlFjqNbEIBbW1SfdyiVp2DWJukjg4
tdobOIMvOBlGYh8B3sgzGvC/s0fyCX5ZEtmsBd8zfnPbtD33V7P54mcB0URzdF9xl6wDgJnQpgCZ
34K8n+lqAdUcdQMdNBW2lpyG6gCvbxfEEUkTOX+2wEml0JOlJpTlovN2w8JU8hC7bS/XpYxmLY1z
wmUjLHwg6M9H44MyOLxvBANjqKDRHDtrOmfYm5AM82RwBCRjqojB8OFFrFbMn8t7YGEx2r8iPZmF
X52B6oLV86sGhBSzCeOjnL3sVlZz/kVkrdzkOGriFYm+hArM0xC/z2RTukyb4nKTdOzfVxAgkD2S
JUIQEaL4AhYRY21iGZCzwFj1aVl5nqGe+zJPx40Vet5jENQxp58UCMqKnl2N38eJGvrobgAj0O1M
/zNuUBojwPy77LBMS2euanq+zdGs58SACCttuOA9QyM1IL9zA6jC4wA0zePQ25D0aknYug7uuzXu
rgxecgwf6458wBzwbgC6fOOn2BkjPHjEDnGPeDO5gmAu52BbF/EYbSkNgq3HeYN3VznOWxvYlAml
z2pDCchCPMCafiAngR+b6XPEG8CkxtpvQwIxSFjIPR0TlvXszDKWnKSQ/AhPXYFCS+cb16rqkzEh
J9tFc1XE4GWSyT/CLKcfnAXdFx9RRrWKTIxZxII3m8AqonNj2s2uAYxf1RhFRyGWj7L1kytz8KcN
xkrz88xZau0kuBJRZoc7k5PPpyJonY+V7mjVrorfuVGmr1Efpt1qiaNyI3q+nnUcduUeiBgZGdJD
3VdEhcCEEZYTs/fZINPTr7p3uxYutsEkUk8GbKnsekCwmDEtKPOgePKI+xIBN0COO3YD3ctHQNXN
+IMgZNpOEJr8U5qjCaQ8sxNDxqtkNma32PhEAqiPRjy4Fm83S6FCzvVc+DtD6OJngURRZaRiE+RB
51gQUmOx2htMavzRg8Oaj3QXC6JfPkxGyzd2caUV80ys6eAFrCtknTM8mbkrUbADKEJdWPNnMCdS
r2ju+GZdqacJRJxhrBdIXUZSzggOiUCLtNmgXnXkxj1EyIXYvNm130JnBOSbYFrZdhC/76C/Om8T
fuDn0WTU1i4M6lyUwycD0evJswtmCE1co9fkCfWRI2twHL1M3hwnDoKMvSh87ulYbTJarNe0X82n
Wjj6N1V5cOq6gfWZ5SwMkUIGRQQhv+NXomXiMw3ancywnF9AIssozsfa+daY7NRgpy1+RxPL9NzD
GUQP6/CuaEMGp8Crpgem0GzqicGKelkjqeH8U+iwiZLW0ByYRrfvOvamXweNDZGk7fmfl3db9D3K
SavGoAfqlwIEZf98V19qkSx37ea2LDJmZtEAgWLBJzjYVIYz0OGnAfkSjQlC2/uE44aV43NPQ5Pt
ucPruJl19TibXHtZzHwoHkleKYsHJlwVNwNBkO370MyK6I+U6GmhEYQ+YZDbQPuZVc5uWwdR/Yr1
j+qXSdn8cCkUlgwn6RXx4u6bqS3ROrXsldjEYDuZfvpug0/mWuC/OFa1Ic4i5pF2q1CcW9IeqxO3
Ed+dqd9tWdVsPKCWD9r2+CBSbXGuqjqglYGpkAkuuzlWbVzooYmT3W2XIlwNtKiqY902vPOBnxkY
xI4gA2ujwR55KXB6XaroKMD374cfwkm5aGmQFpvcoam6to0MIamH0cm+GUmyOcWFQ8SGZzX5nm2H
N6iIM1pQh5Y4l6Cqhp9zI+bFy8sjJEOH/L9hot2xIX9edJtmvPftsX0npIfvSIUEbHf83yCSbMCl
zbB3U+mjShaTNi5nPOUsAxbKJW8806v3jnyc6toaDHp7cz8jfI5z3i3ox+Ywjuy4nb49L4ZtEWFg
XmV2z5+cDpi7bTr+/Y1CFMloKw45A0qmATn2CdpNW5//nMzQ4Qb+jjnoUMQ9T0PiPaWZX+fbroYb
icmfeySPc+ctLkau6YTGhiOAtqZmOc2vOSm5KrCWg5OL6gtmHk+YcvXLFzgE1ql+6vNOqtdUoxMu
kCHK/fpQhxbfamKiJsvZyLkOIyVoUDKLNkCc3U1z5L5dgAGZ0N5nGAwMrIlNCU5N0/JOLneiPaWy
vR4TlgBH4mjfyobBATVtHdG+nEJzxLyrv6C0tlmazCqsD0Ujg2c6VgTTdhxHUQW7HUURoQTUQCaD
i0doFc7bBRJkGj5ngCDlGMIUVz6NFtCFlWXOclixzgfY65NAvWIX5UGv5TjdXT4hOxE1cuuyAoHb
SPaXA+8yGnTrpMUjGnFETVi6iY7nSPvU1/wiJmC+lss4fYFYkH+vGC/b5rwI7iiVG9bR8mM+++Ko
4FSaPiI7PNWbpu85yeir1qiBiWI6ynzZNPrtxC6ooywJ7TfVdzyvZRwFJwR0PFbLbNFHsxZr1yPQ
RlpOwN57nWQ8XKaNRYjRSoM6POaWBwqqB8Zo1VxrO+L4P8wJ0u2tE/S58zA1JCmsy9GGq2A0AANs
APyJVrYFz+XEAD8n9PWY1ZVRbQHljflVMbj8dI6Rp36UwiQiMme8U5DDwn1FB1+vfcxAjX0VSRZ5
SpFIH8ntjvNKXACRuFyA72uRPrgPGr1zWVibyGPHudy7IWm5EfmoqjlMyJ4/N2xD95f7EwBzuE9p
BAA7r+3sBoMPt4gv+uaAbn64imkz+z9uCFrx/jflDXCYi2bQ3ASw/vmsnLfIpZdyuSvcKeOhIGGZ
Qa9NU1XWpTynju42MB9OKqZwJUFHnVOyEpETjuG6NmlCNE7KFB+/PaeqseDuSxq8lY098u9mCqFm
w9lTniUcmAO3nHyC01WNG52V6a+9sGaHwWhnYdugtMcJwmpvJfIWEOFy/539IQwJbLobWbQvK6Cd
dTi2q9DjYnehobdviHPRyvJGHhu9AZFxHAG4XCsQdXhjo2YId7XhByxXvX63ad/xmFm4gS1crPP0
UMwaYYH1OngOUNk/R07E5+5npjur0bQ74tXsZpKrhlpoeRykn0yHrh/K+JaZrKiOwHshYgmc0xwa
taohSirudoG/tXnqHFQiCLiz4FmMClOrmvTn9YLxDhGR99j7U3FLVPyX2AgBagdpe3DyWqy8hpUd
1En6LbJa0qvNOlwxIigzABZIYWHAzw9potiRZrrWa5RGXUCFMrvPEE64zoniC62ccZn2Rp9aOz32
HVZRXXVYnqfimCiV3lg2+cmkSDjFkZP9dCilKud1rlR5E1Y4Y4NJS3dcE0cuQDfusKY1O38LFKsT
V7Ve/K9S4uGWNYINDto9/MKNiUv+eOGFlHTZejIywtF4jFImDWuMNfy9JpUXpZVm2NABRAlsjchs
Gr341wM1TqFLugvcJYuYlV/8/X098szog3KWs8qOVsCjSqhDySSu4e2FaEmfwZFrUEg48k6ny2YS
xqzbC4a8DEBFwJKUBSrYpnoPl0YaPuNl4w66HAwjEZXqilGOYsnrWNMqd/JCEo+n5uDFVXBK0Bgf
0abIczQ50E6MjgDgBQ+Ca6GP4gzG91q6JvsnHn3u1iJitVrcxHzCOkhCk143A2J/7xYob4yWNaQH
lRSL+gVDQtRtUmxCRftqnGyFwJfJUtWx7jU1j1CXc/MkoYE1s3J2bqRXZqJ02IE428UH04mTr/bg
ivbaUT1PXGcgUnCyOjgZ3ysMQC+MBa1jkZW+fSQCSHhHDmxksLacb5Bj982+6tp+l2vYFGeVDnAz
IqknAIC07JyAVYk+D5fEA29Cryk0OUkULhuLO8zuU0zHerMwfTkqZ+J5WCK9HFxKZgcFMTFdJLMF
ZSGAbBboEZmumjteOX6Km376MMWMHGPM+R9UH2WblieE1ZnTzrJjQ+xJ92XCgmfIVsadRooxlluC
0t9ajTUdzMgxvvTKct6JHlu+5lSV36p8aim3x5wZuTub11LpYBCKsn1Oc+WjzduFXQy0hfCdukzr
bV1NNVF6U3JOPJyAUeomL4XqokeXGh+KSZGTS906Yj/7znwOLBWSNeVlX6p65k9ySsFMlyi5ILpb
SoMTay6iUWovFvL1Jhjc10t35r8Gjr8xcEhsF3ge/v8OjuP7W1z90b7x4yf+NdyRGDiQazCLsTBd
6HHR78Md6ZHlSr8fLKxLd/Hn+Q4gMIEJiHGQq1uuv/u3Jehc+s2CNdqBRPnP7BvYH37qFTk0wGjn
8LYolZgEWL/2BjMZ1nhCQ/fsxLZxjDhj19elNzPkNnzwLh71gFlkFnJCMMD5I2xGJ/jM6OlrjHHw
0fYyC9J3BZvCldNLRt/umq4t8ZS56ROEoUrXJ18BnmS1MVD1dA+Ey0do/KNxrD+Isg5JSYHCYBXX
WZC0ezRaaXr2zDhAFFfn/i5p4/JYwHFaeynti2KWpD4Uuc2J03d2cQIiY8szeJ9hDSA9UYzhKUcQ
dGp7s9vP7lBfmUEzvqMJ/WSDUHq3g1a85mPl7QUQq0+gQwQZKoV7dK2WRJhU8nn9GBmZZ4IjX+Z4
OghV2Tu+KONMeFtIPpc37GK6iU24bnB6DM3aYwUkTsVB/o+WDb/qLbGD5svAWcpG/riRyYS/OYnF
w9xqzRu5SJuhEy+EjgYfJmeab6cSq4Qygxc6HO52EPM6tIbi3k4N6DB9Y56bomiO5DiiUUmT5FQM
1Xh03Di5CYz8LehqRHSKMDsHH/Z1DVVpn1fGQF6EFx7n0LF24Pryr0UOfH1JffmV4SEgFL9tqkNg
Jl/73my2wZhMHx3pj/i/E1b7WhEkXRe5/8k0ezBGXkq4ol+9FEnxQipHcsMBftG9v+E17PA2Iu2p
tvSlvLWjyJhZYThFOIZd0ZEr0ITFo7dMtga7x+qo78gP9dC6O5/sER3RmGcHdu+aItjzOt794G3o
rwwotgbLnSnlJxxFbiajBzuT2d08t8ttOMZiHS92fYotk2hQTK8Or2JRNHsgROw0b+jEEMH6OLpt
fnIKNZ9i5DE3JimNOzcOx7uxqZtd2bbTl863iU5gwkToQWaob4TEpjgcR1vuCy8dT4hwEkLqy/bU
YTepVpM7Ru8xbUpdvziHWFISreZeeaz8jNpXSeeJM1Ju8m8IQMtXTWmS/1a7Q7CK/LZ/xrYB06e2
ZnNHpG+NGgDPPrCteNgNsUnOo1GQKETEbXA9FAWCzU7pjG40O80uILc7qXlTHl20q5Zc4g8RUIGC
WEkz/lahzua0mgd4F0E7N47x7i6OWGHeSTGXEruGnckYCeIiZQcjjaV2XiqCFyTH2WpovGulc8WZ
OBKNFjni84A3dGeizvyS6QDy5ZJF7upYcu1SWSGUHD8GOrTcyEKPDrAf7npMt9G6zEg2ry4h577O
O+f8NqpNERLpMvfmcufpUPSlDohHdycdVWSZRzqkzUMOhHJPC6V/dmKnusdnFJOECTEOGWREWK0i
zdEpAp+4v4CP5FaMrojMDNp14Y31ammIaAfgkCKgCYlR1gHuw0SU+zDWchczCtjE8Awou+zwJtaR
765LfDzo/qcko3EQWP2hAbNzO6IJIT3Ju3J6Hmu8AybhPWGBfGt0K7psprGVoyRg3tdZ8xn9mxty
MMwn0ySJPhFk0pPHE6K8bThVX9LqS4ACGKpq3FGIwqxJiRuURYgkq/E+sgm6nyGDrVk86fL0fN0I
uUnZKAhUHUBsbiJrFMellu+4KdyzsuvyaMrBPBbM6FeJJM5tKpWZ6S9535jENIQJ3VFPzeFqNq3u
ERnd/LUQig6w4c3kKiOZ8ua6SPgW0QmjMYuhwhE/DAtLbRISdVfCXDpC8yiZaNDYu1qV0drFrnQj
ptKgY8RCFBCyuwmzwH+1KhEfZlgya2MiQLmxu1mHRTvuK5vgcgAJb3yVaW0gH4jpmrp2/y0NDWKP
KZkf2tqVa0WUHDIZ8RYtRbStSX3CWTUMe39gyrxWYR2/mkvUnZoif2jRvZPs4JZrq2nUtak9gkuJ
zmuc/OVOyCS4beMmq1ddHy5bOyICsLDRCqJB8jeEIwyb3ovtr5HW7jLr/9Jrc2LGmkm1mY3xunEd
4xQbKF0r5YwvasKSbku1PLjMyBCgV+5r78c8G5arNovj50eZZNNNGfcGC1YEk9RJ7E9ZPsBoYCBz
liFpYYuo5NtYRDZK+uUDArFwbY6zeXAGVxU460PnkRC1aaPEAtEjyB8WIY9UD0SQN0TFM0IEOQnA
xwk2XjIwucqiF4yKBL30gN1nt4zv0rydiTeto/FZRG59FVi1dxXRoCA8MguDA+umseZIdSIW3HpY
lv6uj5IO8pbIr3suGMkRff+UzmZxFSIp5ZHgHBlIWAgLbLfANx6yOeBWG5sKV7kVRmu7jPxDMrn9
LvK7fNtafbEWfnhKEQjuK8ZGRy1+R/RLgtmoCvvIAxXv+oJORNRBHTGRAG4JECxOkdOwfI/h+BYn
gjB3BsvXy9B6X6SX558B3hpnp23uW6twHhff/iBmG/s4PE2kbXT/gCguex++2LZ2vOFDW8T9leMW
OtauO8apR8pghjFwQGp46JfcQ8hiRO1VglIP605kP7RRWd0tNe5/n51rWKXpvYyU+QqSazwF7Mrx
CvH+8CKTxDjky+CcCpWkV2bi7Cor1WBJgb7Ufp6Im18Jv8i3SUkamoeR/SnwI7XvO7++VX4n11Or
OCfX4VcfG8gajX4MTzBAVYe29NBWuT6f2OO1ghL6cQg0w68dqo1a8npju87yzanzp7goiUskXfmR
ZBVn18msW/P+5pWbWjcDq+pWxfJT2CIMAzkQ36aqOuWjMd9M7nSa4dl9AFGIBSa17C2u2mGfQIvb
JVMWfmr6edrbU9J8QoeGSDHoA/Sj5nD0xpRTm9t+GiXrSiDI340QI2ZaF0iH6s3oHXwpmHJXnp8u
V0EwQx+M8uupgygOU515XDGc7byKSBAloDEWXv4Bslz5SFGVXZfMUcgfkUjekjHz09uq6iRRsZE6
52SxFq6liEQTzc1o2eWmBCO3j1MbDGxsRidPN5saM+0PEbpAtNhj6t4hWZ6OsZ0jrPd7pjlp6uCv
Gj9BYEnXlUfc4H4c5XILJSxdZ6g6rqqlKXeOP05vvR/6yFdqMsbCrHUJ/8px+q5cHC4bp1qmLyWw
lE8ublhBmftWRCAQeSPfir6odylK1AqqpdEc51YwaEkzqBtLg8fZq7MiXUk7K28U7Nk1Z3qXRmFR
x2vDjt7DrjE3+JkIfS7cpls5Af3RLEtvqXvXXSLy3WiC4hOhYgcdQ3mlMa4o2ak2Y98Xh9AyxDff
I0azA9yz6juMK5XbRVuYn82K0qNhUJXdOxAWrVUrZsS9YavNXWZ6FHzVn2DkRQdzCsOtR/Ixo425
zTBNwTPDldJu6pEOJeOj0PvI/FQTdHrPWSWLuPcUG9IKr0l6lmMnv0zKy/FAk+kA0SfH35OZu7Bc
8lI++lPYp+EmHPy4+oL9e8DfVnyf3k1xxigvvMz1uskPqqdxHrhqzP0mPQAMLrPAtGFSxmQw12NC
BgzOxgmSzNvMepZoEOzTrQY9YVSXWWPAO6RGcD7yM9UnIxpD8ooGdUQqPmGH1XNLoSeY/eDXN+TU
OiS4udWrxZNnZXOzozY3bgCW1pseEfA+8RzFVFRN5XsTCnlT6aEpIrqFJ5jD3Bnl2NMCmmdV42t6
t4EOhwzEFnUdOsG4xevRPDQaMpO6uNGNQhX3YsRezTR2poUQj/2BbE0SLeJ23lD1mZsKdznt9rZY
RVGSHdwmt7de7pjXomxxo2udQeIIBhWw6DaOOxcWIC1eT2Sq+jAlg/0CyAgYUZsoLAitNBhkizxb
E7KePowQsNdJ3s2vAOxuo9Tnsoo8mB6xSUWbIY0IFEKQJohJjEhc7yBNNRatslULnqCHKqL8W59d
WEf/1P0xbSU1cqvK4moq0vQp8vPutaP05MzUDmdAr9Fj4SztDvpXfYMfPt0TEcLpy4FMejbCgQDs
ipCurdsrcZzTtn4Mw4L5EOEm6b7HOnXM2qZ8IMW4ocso6+cmbuRHqfz6Y1lFz2HhiZMNf4ghZAnq
xjKVjg8O0Pz2g7im2aMeh3hqy00IFs+76afYvi/j+s1bGK6t1DJByzRiAeV7FGz7yRLZOPLz0L3N
8jl/SQVGJcb24d4n8gW5Ty9N8miH7gMS3fF9gNe+VqYdXbdFpDa8o3KXNsiDN1NTku3pdg6ujZpw
4Q5sMPHCsTN+Xqj6qPgNODpNNenhpQ8ZAGBf8tBEAZUY5n8UDAwwtq1vyK1JGOMRr2RyjJclPTnx
kBwLdCHnHLLmyptcbiZhfM79avkA5SV0VoBA+HDYfqqtcLL5JWOpMLnzR9JwAULeGnOFj6RX4b4z
h/yh1HWStXBfNUwSVrIW0VVo0pdTVL64/4PqAOlRrlOOZZi7Sl3ISqc5ORbFdVIKR69gOFLneoRP
SFZ9UX+sOlhTtzJLW4uhgMthrIaTJhhGtrEPDtXF0ED4lLu8G7hxxjsZ4P9x0XLwBw7G/NKVk5qe
mAxh7VsZHQfe7g6is+VBIus901NAkZppvOaSNL6/qyJictZWKyucOP9ToMuJabBP5yWa9qHh1Uxa
iun5D+2fP9Gx/opUB1+MeMkhnI+qjO7Or3JOVU8jig05nuGoOBsjANktTWKGaYMb5A6F0SezsPQI
Boy+szPQUTix3Poe4T/9sm0rWHmDsQ+WlJTTfyYc5Gij3xtaWam5LySsYVn/o6m7AOtZCqZ8Z6Wa
s6eoFcNDMvyjBJHvL4JnHDEFin3h/XoBABBMHHqH8ZyYQCr4r2vku9Krvgvb/tuS/JuWpGkDjvjD
PfkfUJnb5mv0s+D8x4/8qyfp/gYmAEWJiUzMhSv5754kgnPHJfbFd2x4QPyuf3cl3d9Monf4OY+s
FlpENCz/2JUEXOBZPqRlG1HqP0EPWObPUkC6kjqIwHNMR7c5WYN+USxmbb9kYx8kd2mGFA/qmhRs
NQ0irdsgVLZ9b7tgB3HDCkxcYYiqHLsJKLB1FtIZm841KZeKqrPOVm2XZKCCY5/8xunF8QeDlp+b
sfTCoM2oxvQq0zECe+dcPLL4eC2e1zXnYd1T6GXFRlDFJqfFfRXYUNmJt7sqAPx+s6KSPk/Q1v5n
Q6+KkwvBy0Moyak4WtZT5+UP1JDhPkJHv7GCnJMBhw8qFcvt+xUDzQITcK4aBwKObXzwWKx9vWoX
ev0u9Uru6jWdoO/0hMo2OXqD03+i+ja3tlDAhJvSjR+ayzbR6h1j6Jcw2CgTH/nWwr5tMGZZGKC1
da42ATxcjMhY44ckWnfR6H5O9IbVDm6cnh2IsBsqA+82abALMaWfsLTkSBTWeJkxiyGMDPBfii6Z
Hz3onuWGb2L+GM4VR01cV/0KeEL06NlWGKzaag4zzvekdyduSCN1nKaPNudaZw9wTYC5tIZt4MK0
XQuZcoDwOpf0Y7gk6mVupmaNSyxtgRoOxZXR4qNeIfFS/boIF8qMbPT6lZXb3BLpkph6r8PUSKBm
2zaXDOLXrge9cMcnMQWnI8Arm0AXRYnoEWjpQoneWvzN0xUUosfs0CY2zJXIwqxcJz1YoNi7rxd7
QuQVZ9HGRMp2n+k6ba4wVYuilveGruLKoXCvQtsj7Bv+nfuux3Wb6VL9XQrB+LueLpq1uK4uDXWy
L5I78V1/Z2b2iBqPfITW97dcCBs25BCX6s7GplwdgTqgHRQWWk6QPmRtNCsO+fZpDOnn0iotpU86
m2LwYDPF5OrdQ8nmu1rk4D0WqkxIC0DYp57zBgnCCumKoDbWksjmIo+0pslrN2QttdVVWoUNkhQV
xe8Ey85qjWow81a5PxfGaUBm166xtVZnzM/JadDKTTcsxzfKNa3p1PLOmWpvPk4X7WdbmWUDyM7V
/SD6ZvSZBQewVQc3X67Hi5xU6CDNMkqSu2RCMr+Oa2zSq6oJC57skO1wZamZqO8mhQ9B60cNw2lZ
kr7emAYg+wqptLVRQzFISlg9AUsv0zD3MhlrOIB5NyCoRszFDNGazOs3cWThvmNvhMaTegzdcsNL
zpimc5qul9EcFgOGazS9x4+mnt0BHK9hA4n2YZk68u6C3vhiXAaB7WUo6BNo4Jy7ymqXHVl6oK6i
fq4+TogP7ZWvp43LArpwb4eqKff8ohYQGHCODqxE86NdB1N1/KF6y3OT2A+OsePRSyFsW8Alv9E9
/eBo6Z6VOC1qgIwTywEYi6yOTTijtFSGJFepFTcLAIR7uxx5HkMbhdY2jXQp1Ytylc11ul8my79K
DR8Qqz8a03SaJDNuz2rLZcMrZXt6tO2WQFV0AQnfVYVagRIEDJ51b6hZDDurh27pBql5Xbkcsy2f
wezW4DQRA9PEbKEWO0ESnGvrKd2A9HNTe+lbKjrjA3qw4bUVJO5um8q2edbsadgY2Ma3hXSN7thE
EZkFsC3arRu3UXPNb7BBNRhAXzkUuIpDkesvRXyFD5xDApNZzl9ilc65jVW0d+O1SRApBwi3iUDT
gnA9GCCEqy1RAmNEGreDXuCmKlUPKgpV15NEtvE8jMuLzS3ckXg7IagISmEeaO959yDo5Saif7zp
zLg+EjjgiW2J+nebGw4tr2oapwfyX+1zXiBcXxWNV8gbWmLVDYBvN937dWV9rLvpIywQmv7wArEL
yiTM/fUwiA4q60C+8Q0HPy0Dl+1DQYB5g2wPI++9nIawMYEY5/MyHwrL64jOWNv0dcMrwA6jf7bR
qf63nvrf5YQzHqAC+osRL/rIskran6e8lx/6UVH5HhGDSId8HesNN0lPbH9MeQP5GwWNi1kHDwlI
Pp/S7Xcfn8m/gpKCh5AMNqotprM/KioLS6DrefjRAtfUXL1/BHNyLzaof3tAID0yk7VgOeGt076Z
QM+B/wBzStyEcZhs46uphkezGlUFKQz5zrWqPUZn80QotN1jB1ZZXSPUDR0O/GLwHSgELQ35QyOL
MCRSIHevlsWzCZwYqoW8YSGmexgXhb1HTjgb90iKmpe6pEO5HqAGQRMNc3aIwWwHOo8FGvw8pPvL
RiYWcEZV755IHPRoFozNclzk0tnkB1TE+eSoSLeDTKcY6m4VXpHpofA8+0b9OUhn78sFbdL5QbSN
FoEMK1YkjqxRS5jORjK4M0+B2cUkNxTuzYjlZFUMPYg209h5raS9QWMMbi2ldvKo0nS+JwClOzeR
WfAkArjdelNFxHnqT5GzKv8fe2e23DaybdtfOT+ACiQS7Y0b94E9qY6iZMnyC0K2yujbRJf4+jtA
147jcu1TFed9P1QXZYkkCGTmWmvOMR2E3jRV60vu1FBtorFhwlTpA8eo4GSRMnPDgXGP7b41Fq5q
tXNKaDaWijMu5gh3ejM5YQPb2rNe8wATe8KS+CSsCY5rbH+JBl0/YGcINhiE5bm30vY4VNrexMJC
kjgrBB+utzU0dvGJJfEsPSO/l+V4cUx6hE6et/mqxgf3zQ2tem97Feonr8xuREFsQ+JOzWVoKZLR
sibRHW08+36MSRZjNDL3t+a4bayqumeTKr6ngxvsoIPD8nI4CDNYVBfLDb45IT5vQf7z2jViEH+K
v8XO/BrAykKrVpTrOndOw4jtwkuC8iltlbzIKZhuZO2N50SZzWOdxV9TS8bvTuWOG4rwG0Z9euP0
C3LRInmgJUbvcaim4ilvM7Lms1zdWxLTRMcVAc2bYT9Nu3tjIp024Yn9hD8ag4eypnudqGJTTw5g
YId3akxjtDGHMHqefc8oOMg0qMPSsmJyUaYpbp66ZueMG/Okzf4j588/RL2dP3pDibiWw2xw8RKn
fvQtkqzmNkyRM0TzfG8bjIjTmgo9M6dqT2JKeTEt7mjP7btbjnT2jc6tVd1Ke0crVN1Vk5zfmKs6
ydboOjawFJBgbWd5w/BksDcNiUB7GqHRzmj6G1cG6mTG7t0wqAaalVsiU6t8MJjpRB+rzAdqGu7B
zWTqAkkt+C137l4MKmwOwRcfUtQu9G7sYUGMNyX8kD49x7J9MLr8Reg24ChsX+jl5FtCL7+p2vOO
7DwvWuJtAiHwpeBYvCPzq9PABi1I70zzgOXc5PrDiABTVKKrV3Nvvtp9AEJHB+GhHgfjbsTbug37
Otqkpv3GYqgerLqYdgYqA/TOkXPU7FwvtmuM6ynl3FmErQnmgvSu1Dh5tMCwWVlvuAqabe8RhYL8
3aKReJq75LYDxbyCC77S0KXYdbGHuQFJxXYBWpOzzojWcZeN6bS2aS1dQIbmj7XvRMch5TKjIJVH
chanx2LK5z2pZtampgGyn7PJvbPb4aRbOR5bDcQcBakaH0e7e+mFNjhDcL5DBBCXPGAVO68Jtccg
6WjTCOYMZx2OsrgdK+ceQd1XvDDO1nXn4Dmly7azLbJGOLeHZy395AFCxHtp10y/Ggg8cyLe3Xpw
EEi2ZvdFtXxks4jrTVvn1k2UEw9tWg63tBnlsCPtnH5ZnJ81yy54T9a7vOKwsfZK/WWmVIZlwPo8
9NyDiZ70l0BPCblnidk8NS2oIdNtEB6UxQMOHztYDQF9vnNEnvtR1vSY93QraZ7lzmCu1JxWxzrD
QUPTrcs5HZbBpUu973XFPBxhndiN1NMMaXwBuMRwaVPXblmQtmcnBSlK66p3EE/USyafWNL5fBya
Ox03S7gI4VxL1AjGHEXwiKaUOJGAEPfsLUbzLTPSSq9iO+1BUMcMOR6y1q9g0VWTf8h6Bkq3E/LZ
x4kN+0m2IY9INnLrMfkbnM9KJO0pnguNRh9639eOu5/gl76JmGsboWevRrf2Lk1u+DRdoVKcKsv0
T40O4ZMGaRkdwqY76kRGD3He50++kUpv1ZLOsI8BI4/rYB7jt5qMiu1g2cVBJFH8Ti/FDFaFD/8B
cWRn30aypTrz7Jrx4jz24XGomRyMchgGhLQzRA2W9u9lZnM+l7Y13nWDUmc9WQRTeK5mGAERHVlo
6kARXNnT3L+aoWzem9ZM3tiTKQbHor8D9lI8hIMTfDenuJ+BjIbyYqC7fjWyfL4vEFzi/Eb2U0j3
wykDJwFbI5sea8wAGCSgoeCQ2law2q4V5we9IdRqkWuR6YOWioCpl37Qzi2jvvzDSM0UXEmPn2jl
1sn4GDa2+8I+EmxrdCQ7rBb0hGEh1eEaQE4cHVuCdb5ldIltFiP8RAEQ2vPk0USGlhUb5yR1yQ63
ZNG+pXQL7mVeRxF3cWd7aysoZmiRTfZhd012AbzxBBMdhjuw6vCIAKgAUhXzsNYkmD/MDbEBazUq
X68shUBjq63AvKvzeHxzRj3+Hvpx88W37WFXGikDAyMKomA1Ndo4tSIdzqXDekOeRGt8s02tHnRb
QkqXhq8QgWu05J4x1l+CaCoJ553D/liLTgJdTFLSeQKvSF8bP7Ep+CrZXcjSAERpTLKB0FTnR565
hJEF+AJN0ULPgndO8eS15lsYoLclA8rMoLcPhrPvczu5hEFt7hEGebD/e/DIUADB+MiYAbojBhQ7
meXd6rFrTiLuXGDLNlX9AAs/t7jhvLym9wTZbYtjq1m7KbkCTgxafSVUjUledRvlOFgajAGWiAfm
ZDN5aX1Unt2WqyIvyWxq047ha9Qrse7pZnwmt6Mut51NJ39Vp838u8sB6i40UfPQ2/tqR3HwyYvL
4r2ik7AjA4GIQJb4sFhpQLXGegwyVkSEbuYxobd4F8y292Vw2hzOE4UdND2HeAEttfzqjejuulDI
lwBEUbLyCzkxaGyRkpETVR0if+Jfs7nP/EMqY33xs7AZ1pMVi/chIDOkLp36C9OO7tEJ4E6t08ky
3/qZA+SWerjnXjIV8uPSEx9Bg05nGxZuZJygtoSfQbWUn2BwuWony3i66VWv6dMbBjl2LdJnIruy
I1bRszn3yeem9O4jPQAvLYD7+gY84h6xju6CR7sLTGIFltT5oEDW5QDbfHBzzoa+iLw9+SvkYznt
YH8NPBJXmIjX0Utpaw+ZUzEyrBeGFHotVEIWHvLie9VZ83a05vBopTlAQNvpNnMt812PM/9WoKhy
+7b4PU6tvl0nvev97iIKB/EE1G+TuV37KULl+dW1q3A3VORd4GFiXg0sy+7vYmuCSMwxC7pb6DAi
S9ootVdRZqcfNa29ctETg7/BSsXSIsc7TEHxax5O+TMDxxhTKIkVrQj72xaNDFPtzCWIqi2CdWRy
RqT8PlG5G2pXtk1/8BMstwhYouyz8j3RrtDhoaqIEwdaXF1b7haV2XyTGaI+jchpb/mE+a1F9/Bb
OCcdvFO6J0XdDLsokOWxySO5IaD0FWvF2K+FJdr3CMHLWTYNYiMizo7X0u8/U4d/mDqAQYAo/HdV
cvmRvJfvvxTJy8/8q0iGZROQPAWJwEIQ7TE/+KNG9v3fgJ9wApOEWS3F7k9aaPGbB6oEJrwHq8QF
D/DfNbL325L9vPzYH6X1/2bqwHjqz1poamSJZY8Bh8Oq5eM6+HON3FOtJXM84emW87SRTZ6/O2kI
9K4nVAN3F7hC7LxKE+fZG1jos4jEGjdui7sZbsG0FpgrSMRJhg8PQfDDDM/zS4DDGpVAQMjuip8q
NlMVcg+Xc/mlcGjyQd6xHtqEwDioUK28Q6nsz+SV4Hnewkp3oaz6T16b5Zd26ocHc3gvqpZnhsLy
pQOY+FZlyWCs5yEvZwqSenpHhVxMtLMMTYC0jAAHTwGT3JXsvCjb1m6TfY15irEwtQW2MW21ITgv
nYCXbCZWgDzo7xBNgLDrASmicmnJkN7mle9RUsogBWnup3Lf4JdCEByH8a1MvQFnhPYSeL9l7krE
q1n1rVZ1/VZ15nzfK22ue5mrG3D94zeUVeWb3WGIY9mM9A0yn+ZR12n0bsWE+UI4r1YFfEI2KHKI
2DkxzRJLiE2nOjNbrgAc+1D6Ce0dPew6SXbvy2J6tHNJPJTuNlpVGE7GHg0zZeJQ9u3KtfV+tBLv
DBaVpNtUFt8mPHwcxwr/7DoCFQjRBU/4uNSGFC21tUctD+FcixyfNwoppyMKNyU26cafRmIAZiWa
0zDnuOXNyAGCkDgNLnuzsMp1a+j8RRZ1/9TbGSepXpBuiZVWfE68LPzcGciR6tFptmUZGLfjzASj
KynsK7CX6xHf9u0cif41z3TdrJ2gaGn4t80Nwp7he4CYOEWN0xmYVnIUXYNd5tsaEW26KccAaZJA
DHNHOdsKIAZ99t5cMXBqgoRJIg2DdCsd1Zc0zfN8PYZNQ/e+kdG59INSHGgpJZe4zuSrFRXJYzA7
vJo0vfZJ1Gim+ya2b4SVUiTEDEkOlMKw2zR8RKsbmsOIy/MSxUW+dot0ejPKqD2R0hT8jgDWa3eu
iexxJeToJ2RPNcGFxg+REKqLKuNzyvTlHNs4zsAcwvlmsDZn32ySSIMlvyxj9yZqJ3AYHzSFKJ/5
HjNInio+e1Oq7pTQ8cmD4IBptxpRhIeljfpWR8WG27V69mVjPkRtR4yU0fD/mevZd81g99UWcUF9
nzKeThTnap7yz1MpUhsURhQENpcHO7YJp3VITP5Rwb/ouhXDMJ26SFBJJM1v4eNMxO1awLBJdhoR
dofDTFgvIAipT7ETp4dmdM/CTzmy2t68xnZIA8pug6cp5+nZKrLv3hhkarD8Iacnr8epsM5qq1rA
E85T3zvw9nQiunVHHAKAz8S8tymvbztsAHu7SR2GbgpSLVkO2yAcsi1cJG5FnpdLqNCWrxLMFZ+m
a7lKo8JMz14CqjbY2DXF/JM9K6aGOU2M0iGIoDEOY9++2ByhH43MDzKEK1TIklIZL657Vy3Vc7HU
0flSUdd9oR/pUljHfqm3q6Xy9rXKH8dWIuf+oy6H384UdEvkWbGRlO/FUseLJr5fHNL9UuEzXbwd
0hOyHX6TNJp9v3QDAtoCTBGXhqVxSlOaWA2hSGSYEwl27SYsfYWYIdgxXHoNYuk64A1WDwmNiGDp
SIByR7y4dCnSWYRoA1mtNS2Mcull0FPnS9YfrSIHduYahp15k14bICLIzJ2p4k/TtTtCm8T3NP0S
GifQT/Mt/b6LufRUQporlH0P7pim5462C3IbxFr6Bh+tuSvM6mlIZLEqJq9bj0vjxhyzYWNduzlI
rX0sf2AcUe/iNv/R96ED1KDoPrVS3XRLc4gZ4rC3loaRUBpRs215lIuEh5yw8NoJH6+e35A0qbtg
Gu2dC5KSZGz7xl3aUmbENMG8tqqmptovEbB7m5PuukPyc6+v3S1V4dH2l5ZXo3VwQfiD/AhhcP5I
+uD44Abth8fQ7ZQlkbiZi6DZGgoxz3rx3y3LLGTrlc/t9+wBO9w4wiEtemnHEWpabCI30vf50qzT
g2g/zVnUrw0H7a4VJI9Oa5CCvrT5WrpedFJo/SHwLp6GPAzhk9E1wAWTMsA0NbjE4Sag9thkSyMx
n8L3eGktWkuT0VrajcnSeHSXFmS/NCM76Z7U0p6cem6d1DBfnaV16SxNzDidQsIjeadW5n0bKS0u
vhF467mf9E7qOdj1o5d/d1VY3s/jFllCfzt2kBlW7dJCZY0hSbdL6Ksy+2suGFTJRl/arnJpwBIn
TOTupOJv9rU/G1SKAMCsv3AT5vdBZebn1FlkWUtrN1mavEKYZw9gMDMnGsDF0grOfRlsjH5pD4/i
izO0nI+FkT2BJsFwubSTO4SBO3XtMbMcLv1mRNNrXGrlTl/70Y5092JpURu0dk+OGjVk62Q6uh1b
5JTN7pEgd1ds/nNOLruk0/9wTrZQ4f+tOuf+9/G/3sAC/3xQ/uOH/jgoe+I338GCRYzbdZj000nZ
C37zMP/ZLrX81Rv4kz6HpChSPxZ9F5ZFQIacvP+YJtkm4ynQklAmgcUFy9H7//3fb9P/iX6v/hC0
qV/++79+ykbjMP4Tco9ZEgKhZYokmWsFvvtr5JMY3GYwzag6UvSie8nKyHmQ7Vjfz/no/7iL/vTa
P7/WL0qg62v5gTC5FoGNuPmXM/mgTGNuoOQcPTkyJx00nIAe5/yVo9UssJSfSpZ/I95bft+f5mQA
NU0cx7QhbAtj9C/Ko5Z+NMIAk9crBPPg0awXFsYEaambbHksuwXoIK9ki8Vq/fcv/pcChJAV03MR
XvHt+X/BbUJ5ATuMrPU4t133wQIIZSNHmHx7JQpegT6hZf7TR/43lxhgqE8SHPlWvrfcNj+PBjvV
pe3oe8WxLcR0zvK4+xjoWcHASohtiAjs/odr/JcXdMGtIS3jFReC6a/ywNQ0ptpSbXCAQYACAfMU
qpQl18CXxhdJHswP6/L/eA+Jv1xXD90zFZ1DcWcHlCt//oQ0msmmDafh0OO5zla9GyrrYZ4JIF35
o70gJvpE3Pt5iVFdZ+LSDE75UtbsKOvYzWhNRZ7yLp3GCEkz2OlhqdSxuhXsNp+15f/DXeB4/+b9
CkFICrcgLmBAr39+vyXWtigtuv7geDKyn43CcsIbFeXA+6KqgVjQRGI8iSrWuM0xzgMsKcnywCaP
xZ/ZkXtKFIycQi/QDdqaxM67OfeSCi2ghbMv4IPHSCkGYlOKbdnCRCpwJxbrJnMQKVAIUxgabbLo
+Amx3S07/L3RevCD+oV7WBtgLK4EwzBZKAcY7irnqz+g19m47Yxsm5gFK71ppTOdwUjBoUl8UGIH
IEPGa0pgS3hpWvRvaFjShlGGp7SBhJh0BIE5lUENp2McNul0R5tqsB+nUo8csmNIK+Q0j6shILGI
woqFoL3yCdm5QUaNHTiZrIHWNoVN/cZ+D42hNcEDDRm4mWmAnUVDcTibSnEyCJp5ke2ZKYgG0QJt
ajFZVG0OPaoYwvpNAoC6GI0B3qIj5CSZE+cdT7ZVHksdTG9u1TFRpEMFEejKXQIKxyetEXXRR1W8
4BXOY6VZhvPfB8mV91xHf4ZuFS74qj7gS5v9BkxXMzvvP1CekYL6Jkc8u5p4Tn8dTKTAAtuCJvPj
Xo2plHrw2cnY32E3A5UE9IB5mMOHtfRQq70aB7AvRqs5GwZemBTHrAHL3TFiDfyePq4Vv8YDyDm/
Zj3ddFkPoOQHlWQowYlVyifiBWfDObqSuTjgvtR5gXQJVgt3xpTVxg8KZmsy3UemVUFT4Ygybgjm
XPThlqrfSMCBmRJVGUjZoW8XcU0s5LGPwYigP1iwpaMN2MGP4FZdr789dc5a9nQb4szzNhjNYoUl
hVbq9c90YVjiADdT1o2Z2pPP+hh7BKON1GmUpoobOF4eD7fLoGfj3w3DG6EGkzBt9GmIqTGSXChm
RUvori/BDEJLM9P7rmES4dBqzqzpiUEWx1eECVM47PLU1FBOlzDhMk+EeRxF5w3kARdGGZ8U2lJj
z/QYmCDEbx1eIJk4OfN/h/YuNsAuvLXmQL+5gYUnQBs0qkfyQZLzqA1rfFVc/nivynLYKysux9Vs
ZigdkaiuKzNL0DySGGJH6rkmFYdaQ6PCLAO9C2S+bhimHUfZ2Luabsy9w4wMWdFIUjBeHgrq6dkt
erxVdZjwtRsaiyWuI0WZ8VmZVrOpMUKvOmQfD4Ybd5cRGlyE6mNwvgC3CmzuLzXKdRQk083gGcPB
Jl2FcbNpVfnKpGQgHyr6aBTLplsk3qlMYvyoZhngdp0Bx4sSi+OKexeWzIx5ZE92dPcRJDGgGmVg
N9xwcwcn2vQYfwNk+cFKeF74IkuFshSE0acujtChtc17Kbz0PkUnYFNDS5Zs4Uluuh8AnCucLRb8
x4p1ebqwzXEvWyHYcxCnYEPHGZqUVl395ogueGHyhN3Qi/yCanKAyzrTwXph0Chw0woguiqbwClm
4/tUkYuROi4LZmVlz9QN6WvaksG7DhZsFwxU+CgeYBe/RlkLaoTUP7bR6tklBoPoi3KDw8aOdkIW
vnNy8hmH9QwG+UvRGgZCl9ju/SPDr1mOVKxq2jE0bLOTa0n5dY4Gx922ZXbKgzq8HY06OrcqjY8R
WQCocZuXvGvfdYE+lVtQvKgi6Ddpz3Wi/c4679QiOQVVbX3pjRDtJFU847Bg9J7oe+KPSgboAZIe
5oa8NAHXRiAYCKvW3xGCUD5MPQCr3WxbL0Xs15tqUqRYDJAoN7a2GLga5B8jeJMURXg+7K+5kPz5
mh2r/QRuzAq/wqxihEhvKax2s18lZGJEWW8TnJ0Zt2AIei5dQdU9d070mbS46pDYpf/gxdLELgyE
x6NeoR62QvXG4JezSL3wqOWYwCwSC7KmCQAsJbmyWSzsPGrvW1/po5apjzgEqFJbVGDfEKCqDzMn
kIs6i20wcyk8V81C/1IRNvBoMpZbqUfJTdjKkuB1xbc1rsWangb8nsHi3bgdEDUqLAA7eb4gHEly
4D15vh5XSb1oOuOs5BacJKwwF3IO9a6Vsd638K90jH9/PTiRUvsr7jCogQakfsUrp2wmDPQ8mI21
5OVdB+rF3mMOe6haXljSgH2fdcqCf10CvXiB1XlGxKfQo5nHZ1JOiYDv6xFVcN+bewxhMCexwaqP
koK6pt3WckdYWFrfvZz9UVHgj0jME2BZmgCQeJN3jseJQVPX7H+8LVEym9s3ccpJIjQMti9vwUOB
4CVGSffTuRs4+15JwQInnz7B0XTJBup1YU93AvaOXGMKrN5Gq6njB4vkIb4sBMnFelx6ppuyTbR3
sZs6V+wWS5ANAp04aiheR98E0rqOYEWc+kxhqU0aRz/hEnfe3FiwsOrWIMiibiesyTmCUbYMET2P
HnIs1s3cvbVn6ROwxHDpCQyGear72PjetcRnxf2ILIb3zCknMUA4WdPIbeHn7UKOwoD2LNuG7Slq
JzhJrbcA2qIpWa4oKVkwdhzNtt6jLGHDbFmqnsj4hNyYSr6mvuCOy+mi3BuioWpgZGeSe+2o2ki2
ue+EJhAnbTtE6WiOlk+uTIz+CZMu+rh1MsZR7F9yem1EfYMzmWXN1ghidqezxIjEp9TntByR89I5
K0+ArAJM5WxpcaG0D/Mi2XQjxJUR9tC+MALOIGBUaNbYbXwvi460Vnh3W/5qNhP801OezvUdX39z
QVwUH7MhNj5PRpCcjI7ZNz4pth7tF4fIcgXyQOJP8n50+ByNSyhtSK/OC25srULasfIx8lnSZRv1
O2FGYtPOoljByWqO1dBFq6jLxaW0WWKgZy6clqGl8Ue8OqrYIvsODdnBCFiFB9IQYRF0DT5nnsAR
HXL5naHhdyPXD8Fkj0fuaw4GPb1cQrLNB6dg/jqYxdpVujhMPT11zsbhE050vUvZRDdpE4/bybYf
bLOz70BMl4982+zL5ZSf2PmKvV0sXIlF1OUXLrKI/K7PbFK3uVQPJm5HyMZu/9ZWlryvBpRSa1iF
HCCnZp8Heblxh7MsxIWTX7m1jNH87rihc1qEXUmygt6Ror8uvdEOfUh48+9O4/KF2D2P8M4hfgq3
R28CROZEMNRrPKtMt3U/LCtIbLJCXNnxXpdC02os4+hK3dR3CuRgvYJDCiXMbbkj5yHku2cgG6Mj
QQaVrAeO3Zu/r06XquNPpbEPo8hbjDmWoAXxa9nP9CsN2PHqQ31Fm3GMxTzY0ue8/P3r/KX6QTAj
aFQIxPbAwOVSPv4kVQ1CogbSqqsPeekuYDzPE3T7W3Tg9gQazLWX0uW6HP796/6l9Od1GSc6Lq5D
26ZS/PPrUpLnEpkRuSsLkrUzCGMs1JRPO9yLrF9VUeqL68asxc2wnHL//tXp2/x6dZEHUxXzgPMm
rhD3nz41iUd0T4RbHfDfUoDMfms9+8uqi1SO1b6LMHivzAWHfoWw/gBOXt/Cfybb/9CxEzRcuAn/
Rv9djb+Mta8/8Ee3LjB/E9TwtGv+NNMO3N+AGWCptTxCTSx3aXP8S/ctF923IBsKUfgy0uZW++9O
nXSXKbmJhhx4Oz/1S2fu7zp1tvzltjIDunS25NSIERMFuARl9vPDpAtgzaWX+CezKaYbI1X1Zsys
7DJJJ/soymE+EtOE4opzA+qr7CrEukqyruqs0FPGGcUKmi2EOsPZll34ks005G+aRd4Vd5CiwBMv
+quwZGKzbq5iMDLIt6xG3ot2uvGxb2uJp1kXeXhCxZR/DIusbGh6/yUmbg2521V31l01aOUiR+uY
NcWLQA0ER75N40W1huUEBVu5iNnI1Mx/L9G3RTlCtzSYhtcuaewLEj10cD3Y4O/dIo6LjOGOIwLC
VmSj6du8iOjI+h5eJwrbtaVV/J08VZR2QeQQDNtO3rl2iaDdTFoqevPRdDdD6R9Br9j6u1cYxmNV
prAu8KVF94NhEZl+VflF6OcQ1VcSFHycZimUrlmgMBvBYcx1VB5yWk5bjkHxm9A8v2vpF/5e0WP1
VsjT8yct4viBGR+KvL6KDgkYQWyDgX9yUB/vTVYluZmLwn1i0YcePpdx7q20RrmDHtfqUYTiCAON
ZlfBh8YsCSHfbz3oWPmApDhou7UVZs2pD7N0izffnVfovcm3a6bgpp2RFC9egHJlBjXOEibsjOoG
r78MXtEcMHRVh4zeJLqB0O/WQVLk1dqe3fqpycfuJDyfghX/4GMV5GRhGnWZPwjQECYHmDl9SMBM
92v0R8PnvKeehhXd+cjlK0zh8ayniQmcFzAodsNuE5Eet81VCa87XqRMU4LEDr4OzJNxwm5pJqo7
dWlBlrkbT9HZ7+rvit/SH8xubpKNQfjr9zHKAN+T0JxzPrfn7lvZMig8hKA8XsJ+So+DLJstlXkK
PbJ0h/daBMgAxhYxFxX8LjBk6yESaOROVAFSiSkR48Pc0RZ7aUzAvsPjjA2O9DwxI+mmWhmSy6i9
+MyGr0X+wbdrjRTRRZtwbSe7hJlxa84tLZ17uvdFeB8pcE6FqLDf290AdGF0mZgK61Pk8xrEKG7S
fH6yFaEhY4nJfN0JMZSHEGQqKZ8o69Cwu+shsLwTktNsp4qs4PGW7VpXcJKijPNfibjKDmBsKbrY
66YT4S6NM5DYHi6mZApoZkaSI2smbqwugGBhCm81VfYFV/chH03ndq7tcK05xW4ns9QHbARc936a
IBUNtg43JbsUCtWyMe+NJYxhswBx18hyYciQqneyirbYJpg1jhgBxttektg9wqfbNw5CZehmc3Pj
qqY/QWwpLlqUdrlKKheXaFrCCgzU4xzzYGZV+h0E9ydhsAzkfkb6SGVvqE6w5iapejZ6K7/Px8lb
qxJtWTI54qm1M1YtH54ISgIEz6aLOBz4SEywaoQFC9DuauizMxCZl8Bu83U082AblTykXcQ+X8bk
7Ip0HRJguU4Tc3BWKEb8Qzu7oI8wg3K1q/HZlDLemKjgj15lz1srd2FVEZxxcetFkZnP2ZYxv3OE
dVZsXbqHNI9s1d/BNzW3zZRC4YGD8Yqb1f7sFU66iTOm8FMdo2YAHPyMKqq/qUc3h2YaKdYUBoto
dBMnNL6Z8PaRJWXR/GBmPL3kkKXnGVL071nESLmabftAKBLFkjCCaRupaNqF1gzeuOTIPConWmN+
bQDpkubstcUi2rPeTZIvVnRoht0UFjPkmabbQjUj8ldyUR5HJC/bcMaIALIo52pbMuVBZWwafEsw
qnLN5YAqPJm6iSQHo7xN0L0/pMqnBWY6JIqW2Yx0wDK3JiEgsI69fgcovviMfsCHuR+hk434+j+n
EB4tpwf4lE3lgwDhjkA5Mp+h9+Xflba7N09E9pPXTOVj08TRVuNq2OU1isZh7vwjNgRFTjFapK3j
WzmLbpz0T4ktIdHFSr7jfNQHKZvxFuV1eefThTlMhiMelHIy7NsokFQx6qdIFK6PY1gk990QMEtH
XnGrHMAJZowpb0hVBpvFZ8nMowcRqPQANzeBhtd7PuGfPsUsa/6GjF/ETWEXzyczr+NdgcgLQEIO
1hXOT7wqakd9YWCbYAo3huTWGjJ1ILKVmIZZTF8ZB2RrisL5WQ4SmWuYei1JkAnlldeoT8C+rNsZ
KeUtUlfCNnHeptxvTXxx3F48wam0SIJP6w0ZpDg7oOHGr3VTK7J2XaDnqkLmxsLUHNjRp/c4a/Jn
GdseNT1gz+04Sjgxlj1jm+27k9N2j1isVYqiRoqu+2w27jKO1ogOMvMzvfy8PMDNa5NX2tJLOHVX
uT07UWbCc5qrGEJQCSNs2wvAe1oCiN7W5jR/+N3gbsNMI1xpE5bgGKoqtXc7hqso1v1+NItnrOTN
PsmIReEmDY98lfmmJ/TjkelDh03KO/WRUW+os/44ov/nfPxP52OOqMxB/+fz8Q02y/5bpn+eaIsf
P/Qv6SfYWi8AGREsR1qLifK/lJ/Bbw5HZ6ZyeBIZev90SpbBb4IZrADKLV3ASUAl/nVKxh3JmT3A
0CiwTlIp/q9OyeIvlS08FFyWDMaZLYGM/WXoCyEjbv05jE6D4PlEiSK8x1FE806OZbdPGk4ng/k1
NUZ0ew1MNtwoTBIGehsHjG/DXjai2aNdIsb1p8v4b6bRjvXL+d32LT6cA7YF9IYtzF81qZNytJNZ
vruwH+rqIWDbePBnF4UZMFqHCJueFHgM7fY2aWk5RajljHqAGsb2Hn74YPQfFaKBpt3W2iu817k2
onucOGO3tmMl3ooYD0GLmbOed2wdBp54J4Vhh+jMVwaguc7w8ZuT9WSbGa5/WPrEFkwseF7Wfor1
EPGgG0WKNQaOPMYrBbaadQOxE7LJ4MScQCzy0nQ7tcFzg0Ke3O+A0L7zLNz+E01qWn5tUwyEpwFw
XPVj2nwtdGESPiyJcR1smFLrhLRWUn8y5pAY9a04P0FfzLNdMuicLir+00fCYElBjUZE5jT0w8jY
t8ncnpooFfu+l+pbYsbtQ1BgaHVTdQOx6FRDJnz2CLWEMkQmsqf6DgxaPJwmYzA2iTejMaXd6943
ttS3ZRTvjASiIdJHUV0MO3gzZapWBpyAajMzN/9sAZPyVmbvjHeMM41HXApY5LxYq+2YDNNt5M1P
Zh/lDy0DZ/CreMqxvboi2vkZffSWKKxVwGR5NTngMlHMmol7Mf2svgxQBKFf+MXZGf4/e2e2Gzey
ZdEvYoHBKcjXnDOl1GTJ0wshuWzO8xTk1/eK9L19S3K13NXPjQIKBgwnk8xgDOfsvfYiwVTSLcjO
LMKd/ZRGCP2VMBLd0t6yLbN2TZBPjzOiRLpQaOSVV7t7SEflrpZ9nK1F6w3rjg33dsEHcVB2WG+B
SRkrezHhMJp1dWTXTF+iibx7nnpzBbq13aUyN08R2aOnQHj+CQJ7Hm3C0sw/173oyONgm9ZMgnje
bDA4HHTJgkXVUtf2aMo/Ixl7Oxo+ukTH3SPV7Nf5DBDASioCRXnuzm5pJgwydVbHzxnDntyQVsEf
QUS7dNH0YEqYQjCNxit36oYtZpkA6WNM9IpBk96awKQupYa99EWLenmxKOQmMUMa0kS4m1hQ5/WC
b+mzy4esQZQaq9APhi0oD/FsRSnZXOk8f7coIZ6J+XE2voLGj2MPsXfPfvtLR/oYNlS6aEdr9IjC
qiZ7jtdLjwtvP1aWZpG4XUcURlNIC+1uQ2nPtIN5k0d5tGCaDY1HV3XIMR0j748BKt2roHYp5Cqe
43EEP9atCpHH17BuyisaUzw9EmpIHRz1yW2EyTtbLngYP3S+YRWZgL7lU/u4THV5HeTQ6YCXNdnZ
Rbm+s6sAuqif6Lcr9hssHbkTjnt2iDZY1T6Y7iWwDHdPTJN3zOjeBPG0vMhxUdtw6pxj4KVYAD1g
n5tagGllJpy+kL3tt6va90AbF+BzxCZL2gyvB4TMGYtkK7+WoaQh5eI7hOeBqGekAo3tUQn2JivE
DRKPyNjHxfVccRRZBfM4HqvIq1ysSTkn85SDGm7oCt4JrBrrFqHzdO8hU2ArVBInwXG+y28hINSI
un2gIWx5KoNdpMAXW7NDv/GYDq6KGHYaFtm8+EiiWEMEtN1XW0XezTnUGmCDfPluI7UyONEaYVlZ
Rr4RQ+JsTK0h9i5y4lYri8fFbc+TFcd3iTVlTzAbykdfa5GjecCCWk/sMS9SZbfLsm9p1CNgTi5i
Zo6SHk2XmTw77PDInZVWPlsXEbS8CKKjuvXanaN10nQDm9NciOkLuFbU8VpPLXqU1Wz0N8T5GMDu
tO7avEiwAY44VzFxuDs5je0H164Qa4fCi++Fa1mfqFYnD3JWhTh0bRfdOY5TY8Sf+yxfWwR/fa1m
E2a0g9fQ3bdaJR5qvXjcBA1p5hAozj1KfcwLYnJj3Fk+3ZmMfeOtobT63B3xiaKR7sk+sNCLBkY8
7RrpdV89I+ASUWAu1/g47V1KW+7Y0lzfNhMVeuYGdUy1Eh6vouB/DDrmeV7yDA3oajYrrYJdYNTC
FkVOn7oo68VFZC9nSwvuO7T3iFzZ/RGUO1z1aNQuP9vB8OOrwmwNDqn0yK1RyG0Xe99SG7no5EPX
QQNgf0RFXR9TjM93gR0Lrlp8I1siYCC6mX2roPSkIVP/4ubX0eyHOAWqYyBxy3muodYcB4yNb0Jb
r2n93ZBpIfdOZdT8g0VZtyUvOjZTbVgAcwB+CGv4pohnVMst/0t80/iaasNDa9nqynEbUrQ6MlW/
0JQZv43aJAFTX25oYKq93pe85NpMwSh1iWm6eCyci99i1taLDjZyTM/Mbq9sX9s3XJvwrbXoFuls
BwLtnA2y7gAxSUuszgYrqfnRS6E3bRttBAFHgCdkDrQ/JHK0VyS9+Eb6i4fEj+X0DJpIC7wvLhPQ
iS05Y1hPKHTyc8F6ddLx1jCd7GE2vQ+ZCt19evGu2E6LzL3sYvvcXdwtiCatW7hFiLT7uPo6axtM
rw0xOET4veAD45Mx7LT8amOP5jOx0VjaUENZCLW21DYbv+nEdcd0xlukbTjRxZHDvgt3Tu6Dl1yh
bsueKcd+6QwBzAmVII6KNKhPKZ4CSUnINygM4W6J1wNBMeXWqJoC9QPkh0ozIBxNg1AXMIT2OBLN
onkRQ9c9RLTPMd777hkkOVHGFa/YdUL9190g8UXYO5GWXK7cAkYYsKlxE2pGBcr35sUPmppTzGIE
J8S9gKWp2QLcp5cUcGZdAF60mn3hXzAYgSZi9Bc4Rp3kYAWUscBukmk6XjeCGCe0Mxqr0V4QG2xP
2k/WBbwx2hrCMbDok9at0RwmYyDcBprYMaYtKwEdqbI5AHF31EZNYQzRE5Mytvbc9j8oTQCpLjAQ
h1og6aUZE20caNpu5eXpuY3nTK2Z2gvMEr762FpB84CZQ35tQj/dVx7uilUGQP2bI0JtqJRNuadv
QznX0AGOq1gsLBlEDtL9L2pxZ2GeLk5+DaY7GiTE/dJ0QI6ZkXlE05Kb67IajVVnD54J4KeJ7f7K
82eLsuX/tz3+V0JlIXRu9f98rDsn36CBPL9Krrd+/qN/H+usPxwBQ/A/J7v/PtjRFXFIwQhcB1ED
4py/ggT9P/DZmRolaHsIQHWv69/tD/EH9jsTxYPzb+XzP2h/vBV+Wr4tbO001GdR59dWYqNYqpq8
E1clezj6pCOmJnVoXepdYWyWXgHaj4RLOOXCmJ4Sxeyk6jlmLgfEjWAiGUtLbJCcUaKgRO4tc7sq
ndxJryKLWFis8qXWk5Ssr/u/POm/OfnpJudfmq1oVPnCsGOliWzVtd42QUmIoJvfLkzrOhkP/ISx
dpnIrudRx0qgNctX71/Q1sbMN5d0TIHmlLMF1CGe2etWkZGQnGLQfcAxElxXPYHB63wUWhTiEA9o
YhMzmgNSK1JKkd80RBQ5o3QO6BVIPHMjjSQLZULHdhnhfa9KLxyWvdVTXvJL+sbbqkQ5ois6jxDC
+mXvhCXdzU4HO0ZJicZCZCFijIbT4LLGXoMCgz0lz/oSoJ0jA98A1XOf+7LW6pzG51JBHI7RtpUh
0oufjdPJM8hX9PhF8Gv33TDsQpa086zV2q2wGQSTTThja5MfOTsGKqKlr8mP8jFSrmVEBZOzWkB1
6aJvNREXtRuKi9aj4IRF9tylG9u1afMFgQAKSW/iaygr8dWWWR0J5jghGvEqq4lvVVzQyr3oxeZF
xOqpbdx4IULUsMSjBQamu7I4SFs30C4RWHhy9urPFr6t+NS3BI7KqNNCTku64wNEcuvRsImg+FT7
QiGUtnqtqrlgy+ATwpFra529OGIWXdahZ3DpvNYpcfWQ8e3YMqK/URfVM2K2NL4L2VDjOmxLDXCj
wpdA8i3dZ+rjpL/OHuKnn7LNSbTFpkm8+9gb+GjCRXlIPwNsPafvu88xUS/1wVmIf9/yHOmQu4nO
8iMTHb2fcvtm+TAj7Vgou7uWuKKzRZTbJatMajFdQIgivx8SqKugMZCkJnlv4MJB0HgmKmi5N3wz
VsjweXkRRAt/Q9666LddO/MS5oFW6reenOQGQH2+dUIZUcZoBMECk5ofvd4CGeQGSnK+C9F2LO5Q
PUdp755nQjM/GqMUN9NYQ1WyM0yorOSHCpGbT9pmKZ/LCKRGbZskrYmFIYuYTt2NoDP9dZxOPHH6
mhkaKOWhCmI3GHw0vKbr738GcLqjZNiA/+HxErvptbdmr1D3Un3HK7suhsYWYG3Ij1xsDKaOYX2b
CsVvl9i1M/2YUzJlvvDHIv1Ra+RcUpjiMfV0oiu0Bfe5s0q0SwTGiUeCIfh5KHg3HgkgE79tRgsM
NaIkoZknw8sFH5+XEiA48HOsFXX3+aJc9pni2y0bDR5wYtVwCC+xdy6CbPxxqiM4d0yJ5rvE4jps
0A5kohJvZJc6qVpWA1f5mekoeNsIsL1of2WgM/wGEh2uwGha7WO2LIbx0RiorFz3kLJaoCdkPXCk
tZl+YTXOwVPCQSh7CNmxHFRhtERWj4gsl9FhglhmbUvAG8GzVOaEBiYIIh5EbaLVAKyHVgOREW9P
3UgkaJeBnCmDH67S2ni0Ovql6FuHT1GTVpHSMLUek0Hjun3hx95nlfuDdZtC5iAfKRKXnTfi0Njz
Ufn5yKxq6lpRqg4yjNr0K5rNKQLlMEQEwdMczT61zBAiRoDOiRHWTkkCFuGABg1xmUcI6EGB8Ukm
w+nUNYQVbXodbJ+Cq1Gf/CFssu+uLC0Lf99MGWJbmKNl3aJZ58UFR5tG3jEkx7SwVhyPTfMYW/j0
OK0B8qcSFZlfE7WQhJRE/k1pm8FndxzCdbWID3KMFBWdohqe5mo2tlnfxRsGhpbPkeph5wQX2GFI
96FAHopsUMzuJqYldcDl503XlUNuS/IpQrfa7Zza9SCTVPUcwiGiXFTjmfkIlspa24X51SDTC0sz
rHFK+aAVqWL4B5FZ0UvehfK7ikjEoDlZ3vao9QbKf/M2y1t171Uy+uraY7ktWKQ2VYmRz2/C8qtA
87OzSjMK13JBumv2siU4ds7WEl6djbwxy89JHeVPVtrRUje7fkdnVq2MUbFnbaNlOxZTfYsuvrh2
nXHYal/fPdN6/TUNhvjD6OR3kzRVum8xk+6aGdS+mVblfoQy9iHqvPxpKpwu2rV9qess7AryrFlO
OUfdHdYa8EvNhAIyl8D1ktGuHll06s+lW9TxJl26cucnZvUJa4Z+tEUSrHzPxZ/ryUHdoIW3ydwa
0XwhuPhB46OFwk7zzkI6vZtyy7pBPSqBwZluOZPewHZg01GcuGq6otr7eTPn4FptXO+xsnaRK+7T
sKr3Ggu0AWhXf06ztp5YpUYP60Ioxu1cyOGmIf/oA/VGb09QOXI0I/DWRmpg+Jghs98Ycd9cMWHP
B7Ms5+NkiOC4IK3fzl3brnvLQQg1zKjxy857HJNx+dNEantF3X65ass2yDfv71De6MLYEklp8x/H
N7xseKRe70+aqrA5FtTh6ZJQm8HwXJuTzhN3DDLSsZZUVyFv+eH9q77pDVyu6ro0CDFyWJI+xeur
OuESy3hCMEkpj5BtJ2FiqHtSmH9X6v9l9yUlyjr8Sez2iEd/s/saYzpkXQDe00EkzZxqtszZwO6/
uEpnhr5/U28cfJebkqYpeJw4vwLnzaMUvMNGxCbwdMkpryry4amTkNqUEPLy/qV+3chCv/K16wpF
HwJC/fd/0bU1USBrQ5neyfZmcVPqVrM7BdQ8fEJ8O1n9TqX4N9ejY2IJhonpOeioXl9PAPKhflS4
p4uy/+cSVMbYKdZQlrX7IJl5vO/f4xvlII+TmwMHyqLi8OO93azPYA16NDaEcGAeQR1kmGx+mFBZ
gUtlsQbihWM9MoqRP5tGyvLx/hf4dZDiyXR5zlBSLMs139x0VTqNqfIMxfSQ6Jxzcq+Vpvv+H66C
tDggzNHFIflm1OTEBpRh0nmnqI/RtScEN18k8P/8KhwoMbdCmufFe3MVr7etxjW4l6Ah6txLJIU8
HPK/mUz+Zpi4gWObxJrw48m3wySDwJfUJBGfrBCDCKgkBsU4kwK2vUS197Ual98c6X6dv5jTmcO4
LRR5XPb1yCyTMZyn3HNI1A29z2KAFr+YI1uRIacQRF4yclqvWxgi7z/QX192hKWBrSW1NgDat7eK
9ygxl9q1TtnA2x1SKr/qtTp4SZGuv3+pv7lFBodEP6vFjdiaXt+ipBPBpQrrpNoYVyX6pqulw3sD
qKQ9YATzN3D7/mGkhX778K06vnC0dhd2z+uLjia9sZi+7iknFOBQFth0c9OP942pDz/v3+BFhvv6
XI5lFbGO41z61b+8abHfUvtFWE+jJvBXqShcINvSzB/qcWkpIuaoDcPZUndqYl83sdfqbsZmVOHO
MTqHw0WFLySyuj8FGhR2nQu00Ts/8+r8N8Pt1xEemJQ+UMPY4Fmxk75+LGXiTslMjxgRls2FEqIA
v4AQZb0cU4ehlgZs63/zdH6dhwJ80+wrbWLpbV++mewjou6skDXuZPgGe13l25wfeqV6FFuCJVPb
0RjvKbaxZsibL+Oo/aakg6qHprOwvjTRgF2QXVKy7xHSxf/4rQe2jMNb68uZJd82+s0GqeDo89Zf
TLCp6aZfRWTYpy63S/Sbjfm7Ms4v7572VPM2UMphiGLnff0jNEmnN/3zchodkrU7M9XEJZ3EzcrO
afz9x/93F9OCeZMCDVPN27HpL1APoyaYTwrk+F1aZsE1gVacclyz5pT0/sV++am5MwTzaBJsveK5
b946TBOCRCtzPmF34GAJJ4SRxYvIKfH9C1nAE17XpTymS715cLk57c5//QxzZFs0sOXEDqLF32By
hoMd4nd99oQraOmu6lT7i5zI8a/jKQZ+ldfSxn6W62WwatRDTFUaJOPEYWlNMBWmYImTyTQ8SllU
vUjhy3X1YwIXtdBRjOa7Hk4wnqT37+TX3we5CpIVi3UNm+nbrVBSzn4ti647WTrGfSoHvIVTTATi
P7bYIwhxkax6Dg5ySnq/YAz6yLT6UcXtqTXJYEeQyP03VQOu38JS4JTqt/VDvXr9ZWJEqo5+x+LV
lz7u/l9+pXIpbEHSmXPyGuV8R88znlonDD5eCiKe7KjqNEvuPlVKWb+Z6ay3Q4SgIctDI4QOFrIc
OyH79RBx8rBPnIkcRkECZ7FsCJv0so4A6GVAKwdSy3/xBIlyG2KmRHcTaMtxiV0pOVj9XIYrGvfz
g3kxcC2Zrtc0rdQHiwENyWrBHAQbweugePL5d5JQUwKcqylxDwE+Hg08RHV872Lt/djq4ZUjwVn2
c9+CMBzbue5Wloc/3Z0UpbEuzKj7ZRSOwlXSjGDFfLR7dOxNbbQzsUXdT1QbbggJM/bKSby7ahak
WlZwZVZUsckPMyEjm9eUpUkURkQ+BABz2/qa0AVJAjwA0GlTzQ2xDuWSnKBtCdQDuQuVdBB0d7EL
NsAWqX2b0Lqf7QUoNu+MQHCMtU3k4s+p9TOK4kbK+xKoWhdD5yiL70i05s/SaJbqiPudojc4sjA+
/LTXl83C3y6N/Nfmc8xCKi9Brvc1Tc27Fpf4535QLU9g54mo5eA+tyqAPekb6gGMbBHf2UWVV9dZ
1Iz9fWd3lHUB+2j3jSjq7KFaTNaLduhFg9EMC3lmWv515HlV9iBr0f2JtIK7mOzUXb4jVx2cc9uA
QF/LKednVmbCP+TW8fFPfN0P6L4B2GZW6lyPPM2RisZAbS7J+kztvHrm8tRBqFz1kAm8vV/M0D9G
O+QTSZwIxcsyaQSlSgfjg8LmukBQ0P7GwCwdSjhxbgOaKCcgzw8C/x0KJYZLfMd5FZG2mOWE5Qv3
23Ec205mm6HXKD+CvKeNZzGFu3Dg6hP+cA4SlpwSee2MocAaoQzsXr1Cdn7zk1dAOE637FXOGZYE
8oAqYzSYqn386eQE6sQAK2Pfs26MBKjHz30ANXtG3xJ5lBpir6JuRkyBPV+h3Fc+gOq5Uj+Cfgnv
LsiCnyU4Nx/4MnasxKOTWu5zEsZxCBipw3H/87WC445FXL8zk8SO+1xerKYTvdhHoQS+bKq91Oat
3mEabz2XUdT4HiezOHd5rlana+YIq4aXOQHZtVMJHYSfrRnhO8+kmeuNROSwt6PH6DwXItWV2Jby
PHBajj9KmFTgL8uf9AaKjDG1K3kN/xSfRGYmKt1VfmaiDwkiXtOiNug05LPDg0Ud46BXINY9uUdK
zhcRJrWTHUTu7qFcRKO+Dkraxkihx82yBx/8G1pulYtHL01LZz20YTJ/B4vDkE39xnLuZ4F/cBPP
7I1t3r9JFqzHtAHwMsSUKxgrDt0cMOFOb8tPbMwzFL0IbKvaXuXJWBMFFYZLQW3eQJl3ylsybdFB
Q8PZUUFbfEoSEIdPBX1fSm1UyBFtEChFuMj0c8X/f/nr7+Svunbxl5X+l7i162pIul/Qpz//1b8b
pf4fmJJY+HF8sVRSoPhPo9T5w9RJeSSDeIIoNsFf/csnZtt/MH/BgPF4MyWHOM5b/2qUWnwgdRuW
W4tdHQc78U98Yvab3ZxgP0zlwsHHxhZFYip6vYAmczsNVSLao0uDn2JaaogHM26Wsz8m9a5qUp8M
2lqaL50hQxAEAYm2RRmegMQQzEEpkmVHiuvK9Mp9Rqlea29ycHDoGh/9ukBlFdfkH1RmH6wF1LVb
URrD97QFoKriKP/IbNlv68JPiJctQpwoBAptSkuOG1YJpsrIbKd9XxjLAb2G92GglfibzMI3xyWe
gANUC/e1RbCa3kS8fgIpojYEvXV9RJIHtCbsgj3aroB5qtf3xff+yxC5+7kz+ivY6s1m8HK9gBM5
bWmgSzhdX1/PMnBpRVlWU1dtbToE+Ys2oHBM4xm8f6U3h3J9JWlTEKOBAQDsl+rUgoJ/0dU9nH5o
ZC1kLrolaex9O0w+0C9z9nOchg/vX/Rvbo9iqURXzWDyMbS+vr3UtOBJotI7sk7OtCY0vg/wiHQ3
g3Lb+Z/trC+36KIE5zjiOx6pOa+vFmneRFmkBLCbk8tK1xbLTnk4926HPHh8/86EPrP9ZaerL0ZU
MBeR7Hb10e71xRRZ1nHBOnJsYpXjdorRPNOQLKoNh1yceHOsbod2ENdTl40HYmz6mjat1/3je+aE
B67LwWjP/9+etXPRybkYUNY1Q8aSgCCKKLcoDB8DrwaP+f5N/zqGXLQBSJo4hP3NORZ2Qm73rZce
a7Es95Xfdpve4A2G357FhFsnOJdkGWT+b6776zDSQDQ0J4IzLeC7N/MSnbYpibw6PZZTMyJe5Nec
7GGaVmUCx+X9e3xzrYtOBUoefgN+XoH84vXv6iTGJMY4IHAR3TPoylmSrWe281U0T/bT+9fSn/WX
MfRTEwPhD42HNJ1f3N6gUtByonE7LvMyiU2FquqUJ/b4Lwjj/4g+e2sfuGhvQJ9RlbsMV+v1PQ1g
v1qvUgm8GndMUX2hu6SzWGJEGm33Q5wkQBgUuw1UGwjtwy2K1Pj8/r2+GTv6XjmLMtGxe4Qa8LYG
gog1A+HR8x3GLkJIPDboshcjOof2XJyqyEf2C9fgN/P520qdvqzu13AqpBJlQRJ4fetj5KGCQ5By
jEmD+dSmXnGiUjPf1GkZ71u7plvXG5UiS2NWkVyH0zCPx8kr1Z+4i5v2W40R+JSFJbhY0yhOIbkS
p3BJjfv3n87ffU8q92wN6Gph0n6LVchcO5w4YhoH6o7eyzwPTrsemxw5KsFZk3cgsqLG65sakvyn
asrOdITJV7bLMDwOWeVcBX0QHiFk2zeB4XVy59FLSkklCOS4f/+7/jpqfQrmtDrosKCpfftVzaCk
yJNPybEITHqvWeSrDI1n12/fv86vbyJyLX4ymhm6q/J2bUwMi4didMmxmqrlPkgWtvZlVrlX8H7c
D+9f6+10zjjRXRN8NnQc6E2+LY/Pfud2jkqZzmF2biI/HDf484Z1zquCXbKO1ugu5ivBxv+LUZQQ
WCq3/82DFealXvZ6RvBtikKmLg3Rj3hr9Mnb2rB4M8KDpCE+H2VuMZkSP2nXx2iokcAgpXtx45As
8mQgrWSuAcHx56wll6ww3asuGsNTMAwUr7AFD6uuSet23eQ9CTgWRZEzcBD890ljPSy5Hf4YARh/
9Od8OWO/V3jcm9bTZsqMgrHvXo0wteDOFZP14A6Z98GLa/PQA12+jgmqGDZmnRiPhkScM0ehPaxy
hPm3RWv2z3k4my+LwTauM+oZjKQqwx+Fb7gcZQu0XTqcMTwAUHc6LCXxEK9sCasO723mmKuSQ9Mz
gEDxDUKp/TThz29WsNgKY90RH/QjH3sHflEPkXnbQa45ww0vTo7L1CLaMXkZYibvqovcH1FFyg/4
bLaNyFZNP0J/E0CoAZDo7CeHYvCmlPDzfEmgbpk28ovfUPl4wPXLeOPtB9GSVQGXB3ZtkAPGER3t
+SC/LNCdNyoLorPU/7ZDEAwy37XJXEmmbiLHNjceg8qez6wz+cemmafby+MNvanfWrQP7mu7ibNT
tcg8PoYi8uyTRfjTOSMvZNg2S5ziyLnMVoOYr9p+YYa6qL7KKmNEViaHXFhUYjkMSc2zm10/6dat
acaPjkqcT0Nr5ga5KmZ5p+NitM2Wz6HYGJ8JpYk2SE+Sl9YMJpoVbTtHpI0H+bJyXBYF+IL2k1+O
rbUyLJ5tYVvJSx4VFgfOynlGjk8xkZcmbwnsKpZ7lzRRHJ4ZdQVzbNQtyrARaYkjkq+51zM1QTv+
KGbyX7e2HoeFDvPzgeZF6zn2+2SzKMEGBmnKsitHMkBXsuiXczTNmmnD0Wte9d243BOLjMFOhztt
hrjDJZxyA7hl0mkh/YcBtoXUXT/HU2TiSfMZvW7mqLs2BDKBXokTA6Bn49HDAq+h/c58jow8PWV+
vg0WDA2qddQtuq9mR9aVOKA7q7YN8qj1bFTtPT3P5Gj6bXmFycxZw0BIKNJ05lnY5XKCSOQd6BuF
j1Evt5WjuftemSE7xG5FqIq8LRa5z5KlBmgYKiJTUvuLT5TACmUXfIcZbEJGnC1o1AVzhmWthUe0
NemwxZpcnjxb81Stj0Ey3iYRwK1UBDs4cPYOwkR1wteIK80YwJgXU7BqCm4LklS7jrMsJxuoH1ZW
R3Bx7zpfWrx5Z2Swty2VgtU42mozzj7Zq/SRdqQfP3mhR4BSV1tXOQEN5pC56B3KaZ8FhbnOkDEC
bTC9TVADhUuC+KGL5xfibZ7rwei2qVHYm9nDxm8to3U0TP8zcEVEQrBB8/WsfFa1AS5dYTsnKF2C
XMgEcRVBxZmDiGQMr6pSRp/7mrib2JnVKc4LJmBH75EKa77xEts+A2lv7kWSdydjdLPNsnjXmWwo
rq9QyUlyAfQkEnXfQTXUh1lURJGV4RiSAxfZlIgrpxKr0Ijk9eDmfKEqp6NF89dantyF8o9CeQsl
c7SCK6ALzS0bJSfeTGj6NhmNvqeWyKInrB3Th7ly2T9UXe0jshyX+Zwh6NKBQnLnZL3/Z1qQPgPe
Sx0puxZclF30uY3MB9+dpgc5zfPWXoZhq9cf8AJVPcbrpG6Ku67HPCF50/Ij1k62AlZGuFo7sxdB
yslaWHrd2jNlwlQENzJyQlYEidTiAIVv2Q2Mv03BNm8XLCaegGnE+tLWVnFLfvdHiZR2IzAk3jjN
QrBgRLZHuuk94n52eD8BG9RdtivTzL0ziX9CljpEn/o0mq7sQW36JJxO6TSYxB34U/DVTlUXrtyS
4C0CP1vjWAZtfMJVn0SoL0nQWsaCgZmyd+CIkBv3+dxKaKPt55KYgJ0JmuzLAPzvR+8o2BReKaxH
q3DlJzUtwbI3XZB/8zABCakG9mOlag71sgQ3CpUjYZA4+uyq0uSsRhLmPgWHAPFkv6rF0H6vLWK1
6ymdT01vn2XhmOcgbMkzdAJxjd+mZAtTSkIG8uA+DxugZqEd2hz+09ihTNGKRyMxqD70eXDiRyWs
wYUvwyIM5aQ0RuebWszuXhLocVSUtTd+1VgbnxJxCL8CUF0YuXuEvfnOw9i+pRDvPGWEk9xFfWeT
fiDSI/hb68wTBJ5GiFRDdXc/ui4DOyjPqOfNdVgEFhjW3D3ggrKvg4i8jbZeXMBzjdiA4Kv2OS33
Xb50/vOgA6+YaBC6d5gh10hsAK1loevvYzqzyB0nLHRRFxI2ZSr7ZjD96tZcQrb9gV15q7oz0nI7
Z0blkMIy5vs8K+UXwKEUcaomulKksFebMHTy42wE8/ee4/h1b0/Dfe8YygcEG2A9xvfLmu4EU6sd
HO4NJ/Z6nxVScgAQ1SknApy3q6/PU1rkd7Xn9rd+p1D20p0N1kngHwq1tMfJL40Vhmz/ihZeeE6H
0t870Vi8ZCUusy2IvOaTA7eHbnGa/QjcgsDaWqJFJOWAWlKatx9lV38F4aW20PuwWQXuYiE8Cpfx
2cS6RUiH0RnHqB7Yy/rC7IGqlu7GSQl5EeGcrM0K17I7JNusQJRrBPUmGWpKtfjIu20ZRfMZm2P1
IkU5ojZKcYUFrIEYVej9uNBRMCj2d8Icu5e0RSCcNjmrBpMALNx+PToS2vJTbw6l7L5BkvJJeqcx
F/+IDQI+ejrHMS92X3JM6o0fjReXZ4XA8iaZ3OGJJM7xxWkT/0s0BOS26SQZMtfMxccg5M5FLos1
FZHyYHgO0mQrJSW38MZPpK9DoMmKBlDOSP5N2miH55SJNbsojOHWLBGkNlQ1rCYERpQrm2/Vq4NT
puaZFluO7nFizcDyNxfrfBg8Um6zKiaqO23UQYQaCNSSfbOhvl8xnc1L9MG3U2tekwUB3yhQLCOC
6hDjEvfSOuoW4zHJA3MXZBW/G4vC3jbr/lQT9f6t5mykXWT5pjQKnkLrJ19DFM90c9ninGNZW9Cj
cQkfMJqEH2e0dc+GVRs/LCzy16FPGoVbLulaVHysclTwJNDhIKR1269h7SRsJ81gjVP5iY1xuIXu
TrJN1jx49scIbyvJoUyvsPUYVMVH1JfmyvSNBzmqbJXKEi289HcOxsxVW0LVADlTrBSbk42E0roS
CE9XPmds+uJORScteclyQL9rg3MyoTZ9xVIZHSAnWbvBm76jAQ72nOWddYO5apehsVlnhXeiJeKu
RTKKVeEOO5/wwjV6RWMjQ4YzsnRxNbvFflgErCk+OK4Gf2/NgM6LYs73BC2pD41nEZCO5OicluMP
ozbtVbMU5cobR+uUUNjddlSzTkk75weaVyw4aoS7VLfDvo578yXrQc9wxmfVYSN0cobK2XZB0uyK
qYds1Kv0OhNqn3kRu3k2XGsO1d6mn9Tt5JmC5obyDm7bxGuzGH2OJjUCVx92DFvBOyU6ExJzWu/8
vvvet0a1renr74WX6Byo4Csq/2LXzrV31dfUDhYMYunUkTptPCees6vCeGafEtyQlHMqjObLVCy3
QxaegI481W14ZsqlYAQq5Qo4+Y+0iT6KIHiQVrmv2U2TBpw/B2YykQZLkVL2wQtt5m69QLPcBIag
ZZ0nxAVX1osKBBsrI2KSj61j7rX9BqTfLh1qnNpygprjfSvGgFTLgqo2ESOcCCKwrJ8We/mmxuTo
pQPmfJnTAJ2DOfpk1h2u8JZ264kGLuFi8wz/KLH3AsFyk3xWoyKCso+v3ebJ9McBgAI9/LhLPgCG
jw9yCrJ124zDZ8Nq/a3Ck3AYOcNcD0NLIp9K9Ws+myfXTuRnr3NKjHeN52+6eGqPSeNRHp1SfZyQ
Qaz2FZigLXl5mQNwxluuCVQ12h16igcXgdGfcKvIyzTqnILOKgs639xbozXZVzScYG2TgDKqu9xq
9edZTZY+zxSdJwoXMDWOEcCfAJtyhrWKqqaT9sirc1pYHdjdVcZ+6CDtQRo3PdCjBER0lRIsG1A0
9bqJI2cWJOt2sML/Yu9MluNWsjT9Lr1upGFyDIvexIjgTJEiKW1glERhnhyO8enrA/NW2lUwjGG3
eluLTDNlSnQCcDjO+c8/fPOiLPzdhogNVqzKiEGgFZeUIjRSG9OraIsitn23qThewJmWmcZUdeG3
jiHzNmR0vSNHUpDvM483Dd+4Jwjm07VmC7rkxNW2amoc/SbVRNJvlT/RdnQux9LQpta6NJbuxEjG
/i2dzeE2dSbiCY1s3jHNzi7ibAi/YQ0OyB0xif9itEJtGXDSiaBU1X9U1eCIaxX3S8vrK+xqY1G3
hKX3lA655uj7GrfeA7U9Pxo/UY1oKhp0ZKxYkbiGS39FTtx3Jy/MTSIp/1Z2XN8JSV4c3mAHImNT
rAgqeTCzlg9pa4UXViwABVARXXudC0awTGre1+trW9tOKOwPBFows8lIlYTaVby8/xUfgcEX3aHt
r9zU37tCzAH5kPVrWxD4vh6lCUrgWcPtMFP2aDSbzHrm0nnwM24mbEoo+rDHmbMCFNf5yBhlhOnb
Zfxx0VDoKBRif6/5/Ir4SmN7Paty7xSifcYXnAtIUn4i58h83wK83DFCNl4wSuWpl5nO7zyM8iBF
SVzFSL07a7EezJB3rlHvTQptCNdlk1f/WAvavqaP62otprTZU6rR23ddDsUefsKQrZIZVATwksOg
Y94b4luMuUkvmkMWomdi/+uzduVXUf0K+Jfs9SwFUfTmS1/Klvlw7isgmQZR86qM5moHQR4v5rxR
+o0wBnFZpTMTslkAXoVzdvG+7zTkbjtYeBrlv8qfyG6f72PVYuHVj/AB+DTgYKghsgUUoc26z7vl
nuQdUzaDP/KsxpvK7bltgJRr26jna7M0yn21QHFtV87XLrnUt+9xLBW+xTvHZgcoe6ElE6fAD8xT
5yHC65rweZigdY4PgnIh2Y6lq78UOv8EpbY8uOXy/6IFlBvDGdmwMMqn654ftMUIwxebZtD0l9gQ
drqBM+Hvk5Z9H2uU17i2Y6r9DjwZGCX+ng0bUCllN1lQ8DYLA+EVKLEkvLM0+6/KHI0r3xjCiz4O
q1fUmePdhCcIchvs3Q+21TGbHFR4EdZG9Zq5LeYZyDthkLR9DnFD5iEWwyMSlVWJlU6Hp2CUUQGj
8d4Tw2Be0bfIZ+Uvt7fQ8+yigxxz3beV+WXIFIl6ywtrtln8q5iL+pU8X5Yeu7a/yNUUHhSQK/b3
nta+zgTWRjqInGr4d75MsksO3x+daPt1bCS0Hqr+Weqej1FiiMljL8MLXfF0lAp52RFhrMNu8kEs
Sn+vZK+2UeVM1xYQ+HVN7sQ3CVdCrGdnNi4hihq3peWEGMgvgjpF5yM2iKn8vU7aT7tiLOptxLIL
BlSBV6IWQAqwV/t15il6wsHv2CXurP+I9LTG283TiAyPa97pSopwU9Gd4pTC+YhjdLknpUt7nGkI
frshiQ8rXy17UOoTO0+gvMCMA9aSRzJWoLlEYrieS9vnOXH/5jn0yWsajPGlrZLx+wjPkihxCnIJ
lFpHW/S2yPRN8oOvjLYvb+JBdY+JPni/asiRv5NqxGVJEAu+iga+THYyNLtJuFO0IphQHnq/Cb+l
jhDlqiVULkS7BMC9wWy9mv4NP/8v0eEs0QGC5d/Q8w9Eh+vXpHz7w+QLZQf/4i+Sg+P8C0E3Um/L
ZD7A/mN+8JfNF4lWCCQYxwjoiIsM5D8cB9v9FyoNgH4XRbiH8gWqxX+LwaE/CJfsHsbIcJkX+sM/
EIMfDxWYJtAw83OYRcEGP5Y3T76Fe+20MAhCHC+2YrrGi+5vd+P8TJ9ZHiQPJAuUj/zKMCn+HDkx
QlqKQ38O+tAio9pbaVOJ0Itb+h8R/v9gleVCf75+wd2x/X//x/i/mGuOIzELc+CW31vtezW+EZvy
/7fEERnCTSqb1p0luvne1e+nBO7mj8+XgCd8RLkgTxjvHwQRGK6BBhvHpJMWmmQa9XD2hVbKnxXj
3wE/+8HcUtfOgQgJvSU9lNMz7/hEt3q3G1tr3GLkaeynsR/2SS3lk4lw1iAYvk03Urn3pih6hIv9
OFz50knoDvDgt9TY74w+DB8S3aT6cglweJwWKM1N3fSydXrg9QqwgLiL1PNa4m6NPuhSucbCKdap
RHETyTQ3vs7rekIJ31UrJ0HX6siOckDP3UsdVzbmQ5iurmIxxdd6ozmc3zmOUzrAaEyYC7ksRTeu
slHlG6zBuquOmPuvxFnnm7iOTbwVm5+OWbjMGgtr62lNv2mRO+5ts72yM1N9JQbJvh/Cztijoc23
lSVTyhycOfPOsHdtBmnPHWvj2qPD35JJMCL5G/svlrvY3PNBuHLndNpWs2dO4J2tcR2SdBxUgAPk
9HTxfZj2w09fkeXZz1ZHrxcimXZ7HNSQvr8NKPpf4homx6ZgWPCV4aSwNsNsvEkJIXHNGE391hp7
RP2a5urJRxQfQ8NQ9n2PAdgasen3AhbHdUWbrlbMZUj3nYSDfVKornBItpCK2uQeh5g4YmDckohJ
3quLU0uq3aSR/aZa3FuGSXW/0nn8as/mm48p9LfRxMnU7rTkBdpmetAngN+VjBtjXw7221IRQ5Al
YilIUUmtkBDyEEQ4q6dO5+cVI79HOrrZReGL9inRJnedj417WXhdzBd5CBH2S0zkcG7B/dRMD1Fp
9Rtf1nI3ML/cY/uF+BZpSrT2wynceiPM3PWco+8RgPYBzRQLmLOzbppU7YfCy4JUpP1DVs3dg8LJ
k17Tb9kY8DTv8wgfHB1F+QVjbXIvtarb9kyObz2f27lqLCPcFGC5G5Oz80YNfpoeUsY0cBQbbFdH
hPHhQkM0vmAbFjGcS/QHRN/ZuCJVVdya8Hz3cRTpe8OW4Y8QC2p8qk0tvDEHH4w5ixlpLZ5Q3Yr4
JPt2iqW5maLJwTkgsi+mWjZXjbY0N8XcHxy/du5CzdL2WBhZd65RRFeDLZ7CoqE+wmMKox7R60xf
ACAOjVRQkDss9ddZEoc/FBNI/O6GSq0srdP2FeOg33aaeb+Bt9S6RXh8KdH5/Yh93dhGXWMTaex5
+lZrlQ8e7C/3I8T6dmPM46+cWU26bvsx35JdpQdGa0xBgTTqKo8i+5HeYd6Gk2f0LCaMveeWEiWi
Pbx4ZthjWSbie71o9IBok9zZ2N1IWY8BCEAtKOdPI8N3uim64qazxuFVWlZ5XXaRf4upmfVIE8BM
CeM3bTs2hrh81xBYPY0h5l7eHazU8nWKxXAvJzwjxjRWN2PbOCTIUU63jS8us5ouzGhEv8bF1Hmo
sdvaKMghZB6B1K3hvbNAg/IhXuVmqO7lrLvliozhzMVpwxEErFkV3ogEUEAZh9wd51X80Mg+/SVm
pw2MnkMo04p2z9ZgeIkLy66Gmb5X1UBGclsnLUYNMaZRut1c5oODt1dcNfHjTMVHgkePIxQvTexs
UiLFGFEx9OK3jR5No5ovpmxqLpkdTOtchEmzTtFBEtdapP7Bo2LY4a3kMBGM/INofXokeoltrS8e
jXGW4GXtWOwJUELaXF9XW32S8vDvrjJuvGmHVZG2hb4LqdbUc3/dh4r7MFYzEbt0SXdlLpsfQ6MU
x1if3eeVDeCd6tNacQp8TxJ/3laEygSkqvZvrk7zZcI6uXzvmQZo297Kg2Tx2maV8QMrPwaOObX7
79ZnQj61ZN9CGqLhXVoss3QEJuz0RrBGUOHPwl26YBiNrQeu3UOcn7bs4fckcm9jG9EymVmWZPYH
sgIK06+7yaR2t/IFWEOH/+yOqt1Q+/JXbWlp2wTPvev3dt5sI/PLItf4ltpx9UQuSLFXflfu6cjD
bTIb+irVFjPnBhhTH5div+pecU5VB9RZXoZdXCo2XpjpAaZjGYen7G98QGe61RgzZmn4ybWT4fVm
kPvir5iWjXhf+DiVeYARB0zKMBMGeioucGqhF3ArR3ULRj4H+LDwC+ujMwd+AlRgQL5/eZ/UJvaC
zLzTOUXtlXsXUxYIRnXHsjj3ouCevXZlSBpaXKK0xzpxoHShElakVs/QLZHvHDqEP7/eO8Js6VYL
qOKXIXbsNCktNMYmwvisCTVvTzUqD1jXZE+DjyFkWTbgEI2jbQX52sxAQBaid/xo+di1PhMQLQVL
GRzQHsugdap8xjExmNKdJSf71SiafFvWbHCcx7KLmR29hsSFC7atl28p3/ADc9/2sSVN6omNFN05
sRbdqrTzH8qUMY5jQx5NZF3uPWk5L4qCVK26xAyv8oGcxn93fmaokaOksvl+1vT+rS9D7Wvh1iEI
jkqNDZmJfz2nTI3h7wlC/ZYA0mGn27jVgIdojxGuI3c4ljBZyM1uq4kx+VZ2rXfvV/2407Ahfba6
yX7upWY/p6KebvhSObu4ibXNlCTaBmwBDDEMq+sZkdqXKi6IsMENZqtl1njzfteVYDJftZ53ay5J
2GVZ8eFr00s8PQwERTHx5N08LAYT+m4UlX7pMkPZln6qSJ9U1rZuCgO4SLd5iV2UaR199G3oGdGB
kT9jl/e9PHsGLB/NJtiSfuNyJpv4xm1LzC9yNyLIGAPEFX1fdqs3aXFwQJZf/BAfSxVCrSOxmo+h
Pts8/hnCctZW87XRAIBFA/4ja4hKMUegscASUB6yabzhUJgOZh2Wt66c5w0qYHKQmXhPTzrcHrHC
jjvdzvhbA7qhocvJCVh1mZveEqiFGZwF+GV3BRjiMGMd6w7girIebxtETtXKjbEMdpsKaAJBC6IO
00ATsPKM2N/ybeoPPm4UzBTslgGYyktjXbpl9UgyabnrOHCogRgIXRq2qW4bYENgT6eHFQ2AMw2o
QRo4JDvovtq0arJSe2x1nQ7bK3oqZtvCgaIHBdSjlldTiTrFOHXhZno9Yhtc6EAhjDJ/0oFat0UN
MmX5ifHjnQxhFwy47WHQf5A0DoAyJpW10uyFM8TUeJvADmXKBd9HZq574Qz2tPXUJEktMIFKrKmH
KFP4DkZZqofJs8K8Y75Ho8M7j20R2FHIHx5trYkUvllxf9UpHKZC/updamH0t6rmJgxaI7X3iW7N
Bxz7nP3QJPvlim4XZ4s14Ed8Y8yJ2a67pHgwxwxhkMfIcq5jba8EkqSVJSbz+4TUDvOfsnnALB2y
HAlal0zM7rp6clfEZceYAmpvXqPcnWGXL1bHKCxPp/CKy8g2BGtxcmK5IXeeJ4dtBQyzxxqlB+EL
FUl5QkIPa3R3S4WI2cwsSCyJpzsTLIKIO6f46ZbaTzC/29FsrZ05DsVStzUHLyYp3J2Tx6GK57X0
tCjgtNpzI/o1hNQS/w+Ma2HRvmio07CcZbS9QiwTbrxhSWexGDjonmLGLmp7m7s114t5p01VheiW
E5sRYR1e12UcrbM+KrdOksPsrKy+289zGn+Pul4E2WhA9Zk6YlpHb64eanjxRJtFEKIIrIoviX2r
78oyq18Qt5UrvuoFdoo1w7jehSFmQJPZ5F6dHboeYStqo2xv53EXaDH+zJsqauw725PzHV418qEm
YQDvlc5l/jdiI+XMjrMdXUlejIxjIrTmdNc3GS25nicXmDVPAOyq+eHLubg0COIA182FLzdDFVkD
I6JuzLLLtvxBeW98G53Suzb8TulraYrqvm9SqRFt0g13IfKlg5pAmVOEVzvlQYkwi0KHI4NTKX5R
kqe4wbDyhx3bzbDuMTS6tQ2V3pdCVbsOScQ3R1JfrRAtmTeT56tveDy7JKol5XM4uXqI8VtnPenL
F9JBngbk7cXBWJbdZZx49nVctOoZO2IRYEI3XOQi6i9xbst+KjuFaoBfWrWqOhXe9W5d/Cpa4lp6
x0Al3KYVrmFYSV/gmWNfSQWcjp0XM7upL2163dbutpOm7K9W6RZb5vsGODZGoDeVNr1lveu9mKgF
GerP3jqK8nkHWStdp32BecxiQLaWRGh1q04bEZpNkpMszdMgrft8VTuIv8DopXMx0VVAI7Xm1YDj
VtTW8wbvzUctZy5VqmYVccqvAG68DaGkNMVG/Syt1NpkDrguU2O3wQOYynhf+U7xWGX47Kk5Nw9S
MsGlni/gR2BpmtVepwVWO2hFQLvkaG+TymGMDKRmGJ3jPSmtKYkfYqhJFzOsTC0Jv4KGKgSQbn5H
qZi+joZVfU2brHmpu3p097WG3GyVhPiKYctM9uMqyyhpbE2V97ZlDMgmF4wyk8hU8WUd0ove7N6i
wWOGB7xzNfpeeWlR2f4sa91ZT9jybBwtu5mrHkPn1tLyvYJytGYqhFixr4lvwONT3TDFj25SiqFV
audpu/U80UD4ceCnydT8wvv/i+wN3Gn5pvmrDrNSpqVqJquz7e4yxBQbG3HB0yhbAhQn19gaZRHe
txij/bC0+rudtsN3WFEPcwefa+eCu240INd92syc7LVmrXnV8gfsvPB3hx8mvwg9bwvc4KDxxJ2+
m/u+Ax+ObaxyK3sfx457ZWYOIGsmO/cQFz69aYpRExA0cm5OwpWwNPzJo9F9pNXhewJD8XtYuPqm
jvxne7SHS702zD0/xYQ036gHO7F/ubknb/tKTahayNElUNVLuG9Teu3787DHDo07Rt4Hgv90lOAr
3BQrdJ/dPrYfk77CbLxLeGGlj7ttSU01xY6PQ5HYKys27+hBnhavqtuxnp2LBorZSg3K2daoPF8r
H/lfDjAeaI2V3jhYceHLqtHFmJLqFkv9Zh31Q4mgr42ocLX7oijUQXlTcR8mmnPnNnqESTxiSSPu
rd9GRAJMlQ71VnZJdIG/WHdbijG+ykUmHuwaahNMxpnsqW9piaN4jPK44Ljd9rWFa7Ma9fsw7BwS
dWAVVyqr9hM2vw+KE3fVjfgI+36v72XePUbdjEjVXcxyomraq0F+j/3SDdIo5otFIXjBQaoFheX3
V5Ry7sVgQ9poyc2k/q3K351K+2STq/qHBfn3W+upDhZABNP0R4Xjn35p1F146Q1hugEtIc41as3H
ziQwda3hHOLfEAoameuqbLC/smRVi11TjjOtWSwZr08yfySbvISGMJGlmSxsfiCsR2iQb3g8dDjO
UqrIxpIX+jz8xLWwYG5hFmuKKpqkBkbBbDA+w/7KWFKoAg1iygXvv3hxC+epgFGzJiMyCqgK8w1w
x8/WTJjk6lMIzYHv6zQMQTc6ry4tyJjOV0Lq99RQDsgZMJHWecZPEqWHS7sS1tZpLICUjCSpKDSC
3tfC37FjiTt01uZ9O/q/0alrTxGv3lfTdGW8EW3VMB+TY7hpPYOY21JUex2BJw71DUGPKiIuHlLy
GaHCRxQUAZ+L2Q02JoZnHut4iP80y17zsO2xwe96DTAuqSv2ZLOnHy/OMM0/oOB4iiIYwgsGiwAH
Ze+f4LE7ipE6ycW+p4oY0sKTXiUFrjd5VJ/z6zq1FHIz1/cEFqYcfX8upbdODfxocGGxFz2Oqc0n
I+2Na12RifU5mHwsMfG4Kty5UDAi4GHFI7zayISOJJalSll2V1mussCRKSUnm3fVRGOxJxNn+qcg
OYuaBgZa4HAEdxwvKpLQMLUqaQMMpcTKhIu2ciSQHT2pfeb6jmU8y/XxQjPCcBcLDOfoVmYc/nNd
awRSTjHeeXmopRxuXnrITBDNHPjjrp4MEMR8jq+7fBzPrH8s/Hhf37KY35BKyIzmaNdMkV1joRW1
gVdoAPAlF+g0w9fPH+JyEX9XQCyLYCWCQQsMECQZ5p/7hWxPNSnflIFSQLfuEFNFRGR93+SmPgfz
RNJY35FjVUmK5M+XPrV/cMkRSG0Z3mAk9OfSmBiPRmRa5NAP2QQHTaDBThcgGCuvvFnBtREksapw
+/myp159C68dDGm4XNS/fy5rtT6OhwnLuk2aXxhF/5XsrTmIHHat77J/P1/u1AuJUHixQl7sko6N
kiLZ6AZ8IJZrlXhszGZP848pP3r/M6fMB1HN+7PEyQ4fEHHCisaf57+eJQ4cw0/MP9ibU9j9IhQM
U8Y2N9BLwHdxvFl/jcMFTBqA4j+/3FObFo8a7KhsCw3qh5fGtRSGFLqElx/Z91i+guZHHLGfr3Lq
pvIIl/EVViof1LU2mpTOLjh63k+BPg0ZRfgTIdN2Wp95fqcuCE9tMBALVB6R4p/bJcMSmbybgQOV
lPAN3Lnvjld9//xyzq1xdJLiC2I6fKhlAIn6enbk3vaKc4q3IwEtcz+Tjx2Sc8RWtsCH8M/r8P3U
G6SpZFBTu15jVGFemFXJoKwfkpdY44SBoqQv2WKkeeB/fUDAd+5E+/jqWYiSGaHw/vlAF0cnmi1q
6IOVT7qlQd6eIoFmPRhZc5VrKcyf2i83//S+sp7r+T51FFrs43evoa3yJkQ/QVGOFCjOdE+IjHum
lPi4Fy1m6IRoAe2aEGWPTlA/wlYb9+cmIBUOo5m6wiO47q9cjJPPbMUTK3ERnsDkzUDX5B5tE79N
knmavCrgaIO1pLWX1uQ+1jJ9+vy2nXhMOJKbOoK5pTqyl4P7b7Nupy4yy8eLJ5gTfSvzV83D6TQr
F8LVxecrfUza8oj1+ttSR99YMCpnUW4gFep9gPvSjlbF4CrksT5+sU1fzl8nQT1GxFmIJbitvI0u
4aQ4tKxbNZtqmzL93ZstMFohLQDwwobwJby0Jq1qhGg+xPN1mNMH2k2JF8hCSKSvUtvcVKm6cPt8
vBmqDgR7Qre7BmYj2MZJ5jMXah/5afH68QVnrqcvMdNoV45ePzIpNcvHfAoJXqye/aLUb4ze+zI5
TvJazB35eTnOvRCqvkm07js3m8BMRufgoAtKBJNZo6kzyMRfi5DGSDkxNP/iSz1413MIsFRUWbNt
IYmvmoR421CmFjzMoYKj1ZNWisFstx7tyg6YbQ8bpdDosU66AcJzrzIbLkOaEVYxcl5v/GhYz240
bmwqCZ+7ZRIV4s+t/sNdiF2f74ATe41zCUN7wTeLkv9or4VF31B9TNyXlLTW3vCtA099DKJUQpIf
Q2sIPl/wY8GDdZpr2wIFDw4exwUPmgQMzuuiCnxPETyQVMW2IUTjyrFqtQ+9SF3FQK+PpFxFZ5w8
T7y+VHP4xKF6RWt6/PrKaOq1uHNK1IPT9NI7g/G9Yd7ziFA9ffvHFwnBg9MIrIP/HJeOzEXpN6eu
DIpeMhVB0IHj/pKNitREHpw2S7x1y4B9Wg0moP3ni5+4Tuoq4q8JoOAmH0vPiSHAG6Eqy6ANq2SP
Q/NjtGi9vZQch3+6kr0cUgYCXtorvEv/PKjAgNoI4WgeIDl6nqZy2JjeSMBubln/eJtSbkCYghhF
9/FBL16TNtdFfZfDK+iGzewAvFrp7TAIB98q59c/vyys96hvbBwYxPFnK0rymryLhssShRUg5y0r
ZojMdHBMzM45Wnx8ATEvpLShNBAMtI8/Xw3cEBIGCq5Msx9jS3tGnvYrHa1HCIFnapDlXf6z12Ap
2lKHS+PM/+BeiKfgVGoQMZAlbi2wUr8S+crNe+zeFjVPbp6rRk+viP8PNLblpTv+vNi16yFIzoLG
6C8yv37F1e3RklkD29fJyRQ0z3ixftz7+KHiDPRedbDi0Y4UuK2gvnWzQOu6iynvA9vOyOLWzyzz
sWBclqE1xO6T6uMYUOg9fUwSfnRAHPoiCCdCpR75In6+Dz8elayCoxtRlSYBxMcifRQyI4HXRhZI
C0QLpAdOaffbLZ37tFEM1L15bU3n/I4/2ApidfJ+cMBvFzgzHPsdEH+MAiAGTPAFOvYh94HhyjqD
Zu4zpZ9LhtjthBn8CsFcFmNNj/SjbHV3r8YmOuTMkXekgj/Ok2i+QMTFXaCuKQ6WsqBZRAjQ4pyv
vonJA4pAceaMP/lgMP5gx5G2Yx8/GCgJcc5kIw9Ap8ttOvnphTaCc37+YE7uMniVQEpEuH4oOQu7
4TMSVXlQKpckqaoP9Mx49Fx1rmo58cJiPE1tyznk0MP+eb4KF4fWuik5iMbagsgSxofR0cfd51dz
6gTC5x0YDkNJwI7lnv6t3JyxLRqjTssgD6Fo6V0+UwgA4dS3+Q/4+v+8iqZnhCbKJ2PxSDruUNG+
Y/cW84pOWfhruXeSkJVChs+fX9Wpl2cJkHWh5NIYHG/jsc1KY654efJEeHfZZDBiC8Uvhi3VTkbC
+znkOOyAFp5zvz115sGItamrQco+ND1Ap3ps2X0WRIQ4qlJDQRHt6vSpTucHjuv955d5asPT9phs
djrLDyAZZghQSJEuB3VUZ/vCEe79YKLK/HyVD34ty6HATXRNPkcWNOejc9XvzLETQO6B1w36UxLr
1U6DcbwKU6vPmc25w9cUF/p1V6n+tpnK7EbkrrWPPTidMyI2BsvEcBsNGvN88OBjdF16rrs9Dr6i
xueXdOmweTPxMjsufGTY6gKHUb42o82YQDWvhvKrNayy9pC43nM3gk64pMxf5aWVPGVD3x5Cv/qO
LSHKg0V9SdzFYXHeXjmTRs5KzHV8fiNPvGvMtClBSXXAW+D4g5i7/A7JSLk9lPOvejbUTq8hU4Y5
/JXp9fO1TmxE451jTJQWAPFxGWPiPqHbqKGDOTR+6QAOm0Lor+1ETLnrl0tQuqPOVBgnXjrDYGJH
RcMX60OJ3ct8GmVUcXmpeCFmDTcOWDvMMeS8slBnfm3k0GxgY/TBP79WPMr8BZGiQDw+KYm0gm7o
tVVAr3aDxk+CSuf3oPERytboafLEOVP0U0+Skg0YgLBqn6Psz1OTdwURqN1UgYb99HoyelgJpaXu
B0wPgsKhkf78Ck98c7hAaiiLDxvF4tEbWITSjpOKWzuSaUMKsBw2OubGGwtG7P9kKR/1u4fxNDj/
0Qehdsn7KEpaNMOvyjvCaVFrusq5THACPnN8ndqjFi/UokNYkP4j8KaHElfOIANBW3SPuHq8CdE8
5i3PL4maew9R+z9ujjjAEF2YOFIzPjl+AY2RWZvZzmUwmzMcP3f4Iju5qcEBzix04mAGUtcF/kaU
Iaa/PM+/fVXrGbWeHtIC5pF4xpp8783N45ktYfEzjgr6P9Y42hO+lmbE1LEGhH5jRdJlfYFFjfhi
dg4mMvlAJlKkI40aZI3bWBp9rQZJHqhgVtsRdQn418GGLBMmvfYIA444BQwbUEMnlpIXs23H96Yf
kSU0odAKa73cFy3kLLrbaQ0NNjzEwmNIoS+uvcbiZkT6p/Fl9gvIVqWBn0ZVtHKv903ovxuO3RJw
SXVYLeJw8pNv49GN94Zsp0OOYPSmt+LiutdkH3iZ/5hUWbvmDme7AqxIrmKIggHkRCych7nehl0s
IAtnS0iTtaSMpd3u89t7am/yFXcN9om1uJT++QSxPmnU5LA3oQm/NqN69eL61ra0HXbNiGpJdf58
vVNvODU3xR7wPQOho/VEPJWNFU1lQMTxgjndYJB9GFR5pnj9OFZbHE9NC+APjOBDXAWGI7ElR78M
IJHf13Ui4Qx6Pxt85avoGkLKuhPm90iWZ1om6/S6oLTcUZrr44LMr7HBqgcBJlJN80s86qiEpK3d
I3TR8y2cGXqcRhT4EWR9s8lLSIKYWnCQN2Z/ELD8RTpoB0vvtJ2h7HIdQgxlw9V75p1MsP30hzAI
bh5GqIBY0kQbX+FenZAuvomM8MHM0PF7s2hWKB/tDFUh8ryU3wfrh/oNzYdxl76H/o5I8FB08b8X
s1jHrUq3Lt4FT40lzj2KU0/cwYAWl1tgBstYbtnfzohEb0VRZn0ZYCA2MUBYTYO+zwzVn9lZp86i
v61zXBj1dV+QtjKUgSeWhFnwhnURx9vPt++pD6KDWx9zBeZtuJL+eTF6Y9ZVg21TwNDJW0+LZFEn
jzsjqTxupzOis5OLgVfSs/io246bCEdyGJU574oWk2e6GCfg9rODAQqXWiVnbt+pg8AB9udrgWTv
Q/GbT5PlpLCoApnKewzRnDVOKc9VLt9UAmchds7cSePUvlhm3jSwUAjc4znN3NY595c6LR1z3ERm
07jwZjkcTLD4TWVpcWDXDYrv2re+JDpe9FOEqCGqkvLai7xs51f29NVFEoQ8I4ywrPr8SZ/89TgQ
gZHAbxlf//mkSRZotSymzBma+s3yo6fY7B9yCx7J/2AdQnERukDa+FActL1GKi18vIBOtAbNUa/l
pOHy38kzH9JTZetibQvEsvyXe/QeWkRzCXJni0ChGYlbKK5DeS9JTEk94zavmsci988AFac28N+W
PC5Y09nO4ejpRaAN4554+zffziG3Oxey6s/0HNap/bsYcYNFY7cNlvTn81KDZ9fz6BYcM+b0XcX1
bzwBnTVWON4a+DZaL/4A64ITeZs0i9ZAMxZmpoT0h7XRsw2o8hw2uFp1JooFVG3ojGIlH0g0xf63
zAn0DFtvN7qD9+QJTk0MrVoIU1o7buZsgTYr87c+mMhZ8EMYa/17WnU3UHHqLanob4nXD6tispJt
V0zmQw3pmo+9Kc7splN3wV+UukAc7NvjAWye121bok8I5nom0m82Vkq3nxGPX4KZPqtkGs4seOoR
L8osiDIuYOvxba9TIyKPgtckafAc6OtO1rt3dwIrwlxn1S6c9M9fmHfuxFFBCGOGjGmT14U28+hJ
R9qUMyXNi8ApZn8dD53zYMdGvy6tSVzGVZ4/4YeGD4ENc/JdLuDFWDEU3Yw5FZS+vTZgrXfmNpy4
7xQbiwQac3jaiaNGyXcmDx8UKw+wjrS3sZycJZRhDqa0ap9TzKMDeJE/ztyIj+M+LM2pbmh+6Jk+
9L7RKOY67Hmj2zmEykp+7g5CKgG04ZLfQZbXip0Cc1JggxjJeD0xk0F5YZ+zIrZOnJWLLhw6Bp7Z
DNrMP989HWqEU6ikQLecYqPyrmtILKwv4FaX4pI74x5UChsZiRUuZTkgsqEVzFHxE+nvBmvQyaUM
sZt495dXs/5CWVzu44EthWIq20HqE3so+W8TZGyO7H5rO2m8hStsb6RWKkIuGndLKOYSuULycmY9
ZFY53vLaIkKbeBGeY6/zL3Ld/aZjCnamMT91/UzA0KC7y4T+GDgCbkvzVllcf56ND9iUwkV1xuQ5
MbR49/lDP7UUxGu4BqjR+WwcFSAMnfAjXz5LmJDGm7rxFjXfWGcXfpxHz5+v9f7cjt+0Bf0laR2U
EWbHn8+11Jy8G4qE5qDHjGelGBgj9pptYx/WVY/Ham5cGpUe3qnRHG5MU4vuTaXhW2Ll9b4usXN5
/4X+177hjH0DtDyPE+c/VgIn7Buw73otf/3dweGvf/SXg4MrliyKZTCs004CDnCQ/7eDg/8vqg94
R4zmFpz/v9g7r+W4kXTrvsr/AlDAJNxtFcqRRSv6GwRFSfAmYTPx9GeB0xOnWzp/d8z93EzEzIgs
Fuxn9l6bS+7fKRXhFza8XNmhWEv3PxMcHP8LtQTtFcNW4fM2dP4TgsOvbxFyLjzG5IRemMhoftOu
1iaG/CotAB8klrtAMBf1mX2ufqwshUUqcf8Jg7DeJn++svlA8maJ5rD5y3+fKIN9TAdj8fSRPOvu
zjQmvH1rNN2fTsLtv37fn5Mgfu0G+RQE+at21eXR+NvLcWBTNxEIo456wO0020reFU1HFIQv2p1p
zOXG6hlxCZkb9/3sq8e//3gyIH77mowpbVyIpNRxjsNfHswgo6HdaH84NqVHhLZCp7Iv/RQrNEKJ
s7KJEVOo9MnTAlNvbVogmSuEMqNS6tmyfoXjaSWbBtoeTXNKQnZiYUkKlrnYE0nOv8X9RbKPUxpk
eKsWczBO4h7GDZJ78qCQCNwTFATIFTvSMRV4oGPfkxA3XfmCm1gfVvoz4T6JpZl4SJ5tGwauy9GU
itwdx26vOwiGD6AOcFQ6sCJmr2/fg6rKTHwek/6ZEvu3n+pyeirHWh/6XNXn2AJZgDMvsLZzY9fn
NDYZf2e6fSVshB+cVRaee3A9Oyry+D6cgBJHU9+azYlDRXZfQqaHtY15+DoHG/Y2MB6/h12BPe2B
1EfgOKpJb1ycGYxlQkRmuMjw1/hZd9eUk0Pc6GrSyAcfHp6HMmhxVMYgopqJ4c46wjpteQduK75A
kqMOnrTKk0RmtLOcYXrK4eg9yXzxvnJ27B2KGBDWNrze0VPyQ5ObtE18qp1srvUjwtXmdTQXzozk
eXv0VryGP8MlcoY6PHskJx2lTPXPGX/co9nxI9rs+mcPg8Y5Vok44dmzHkYYo8/5MNdn1TThuaoo
ZqIwlyLfiAr3zsYbFxMJctnu+pZw5rme7B1E1OK+9VLcLlCuwSA03YeI+a9JgUBwm8BFSI6wQzGb
iFF+qJ7bOTAGffCysTw1ASdX++RhqZFkzah3EHjvTI9ckRZTKpML+L8+7NGDYcXFfYKED9ZqKq8J
zXBBGifTj8LUQMUx2jI7M00eGlZDRrqcnlh3LFehnPhVTqoPbcW7y1J843A22uu4WG92Q7o3RmJO
SDr5Lp7Iw80Qkmw6YSeqNlNaTz8IN9AHndniJhGciRjx2EbUrY4q6H8VfKKR41pAD/PL0N0qvBew
dhUEMKxVcXzvmbH8YPm8XNVzqh9tXqQHwLiYEDtZ7EGpDt/N3LMeCJ4mIWv1clkGx7ZPOI/5uB7q
9RIta5B0uuPbL/icEtiOnAnh4SERFtd/hzzltUz8+KLsi9fZ6Ec48F11kwQ/4SZCz8qMyktpkCv7
lPbuG7AB+WJjWnlKbK5NLFdFdrBxRUZClG8i9ifQr35LlILLRbkSrVTKicJQPexjKdqbFr7zTTjM
7s1I3PhDnfXt6+h6zRumNa5WH3t8Z8fNm4OT5DKHx/BVBSu/2cjBZgU1qXQJZClkfo42cGSERfT5
5YKUm6BveuNe6bYeCJPNlyumtP1zSxt+r5vBAmlNSwGy18JlXubV1pvN7Dg0Nsl4KlaET6uMbIfS
MzlNVTH6K4NcvhAbGJ4hBvj4RmxHXg8exm77meGrVXivU1PPw0fWjeI1w5FVJMfJWWqBzHIx6h1C
u3m80nIma3VOnFHc48nGnSuUfrSAAmxJ9iYU1nIVskG5eHuuQxfiJUN54NFq4NE01tdjA+YZZ2B4
IYzidjB7464hVdZwx2tRtdUe75h7t8C8I20WdG/nJiCA42t4l1DDmfEdE3tJT5VdPPYsLnfjyrAe
hf6WBQDlSbz/XqR2dTLq5IOEifSULuyDamtsz001zbvSnRRk3GT4buE33SVZf6kGGe9RG1u49Ysw
snQHF8V3E0QMSXYtFvjpIHEnve2wEXt5cGEUrYyyUhJQ2IaxPKG7QaVsKHCmJt6IKiuYSVZl+TNp
F9DjzBBBL/dCb0NR3+vaz3Z2ZYSXOfSOK0b0M441blgs39ZlptGpj2GQkJfCibStyTyZEJiPlY+x
uB2cYNfMhr2FHsttWa+IExOhom1U5uXsZuFxTKyvThWHe4Yr/dmqQ6fc2Rz7j76dZ2/r0paiXFw4
hzQew3TEykuQhjW/1fCDzmMPaLW2zRENZ2gxJQ09/MGxJyMd9x9OM4+HxE145/ECD/Y4SadNaiPs
zGtP3rOetbC0Fv0e1VaqWMIR6RYG6i0gkWUzO4W6rNVqLSqL4hWXUuNvPeXpA6x3MKFstIOICAvU
JZNwqBAddkGWDXWWoEL/xJzRNiPNQwQYQtHa/ablvroSZd9egsWHe2Gb9gnNRB85acpd1e/g4slN
zcBlAwzYvWi9Tj0uJCZuu5VdwBLqOJeRMxkNHF9veW9L02XaVi0Pbd422PH78KgWNzxVY6xvs8JZ
oike5UVRtWLr2SVuL68gH29Oil0vHHHn94yYm3hVHSQdTmizDfbSmNixrIkDs+voSIRO/uJ7CTZ5
U897EWtcmeFk7CUUE4Sy1V1pGbzLgUOdssxRDjmYU5QYSfgEZcc6lBlXvOc06SkgaHkXzrG4Ir9V
wL6ejXuyIoJrSy76Ys34Kgk5COGcSK+rfohEXmM/8M+hQve+FfMMsbdEN4ZIJy2u2n6xTi3bFrnN
Uq+7LJfYeR1zX4uN787Ic+257C9TsjGDbW7l5o8WJ2EZCXRJKlrzJE+LlOG2rYyO6NDSfZ3LMSPv
oMjysxiS/qNyco8EgV5MbOCs2krcV7yAJo6posdC29SoUAxFPKGfutO3Jrea7VDOa13Qyjssd2WE
WL9udvA5sktDrbpdnMm5z+VXpSf0892ZFPVGoLBlcLghezrDoBzE/TbPGvdG23F2XNK6/Wa3oA1B
xOtiPTdw+9YSKc8d3kNryETu9vU5tMlCCOqWMGcY8C27ElrovVn0vHBQ/+qf9NHQIsmcvm/ZOnAP
kJ5x9mOzjaPEXWmBaVbB2G7dmwX8xL3RtOTvTpmT7sciK7AYswnaVhR5aSQ81X5T7ch2K0Vsgemf
tzOyaHnxr+JLZrb1gFm8/94C8Aoi2035fla1TpOU1vaOMtT7qgpJWbYWjIAtJlFEeWqXJwb39bmE
/HAUZk+USDPzMO7WZOaqhXodpW7Pyz2sGuO+TsLxKbOd5CapqDRq12uvk+Xzrwjli2OsWJNYyvWh
TC7FzwF22CYLfcqTUErrlsdg/d1pPbpggzgi3tpEtHgJD6JN1fHnrMyJQ2oZ41OawaTcWNIIahDJ
nT4klacvzYkYkHSc5ihZ/aANxdYrOtNq2+u1/MU99OoPqgRHwldgsIPwqlL6J0aD7KCWuCHVJAvh
1c4QbbQbk8NKqmSJaSyU/6B2sP6vHmLNd6JfYi//mw6ss6F3J4kxHBPDlhcxI9y1HPbrrcxlB5Fn
Le8dGUQTJ+at1x2mcRJYYyJP3X9qaKxfZ9jrkHz9S8jbgEf6mxtwbJymAjM5HEVG5b/FguTe+N5g
75IB9owWFIRpyJElJVnd+gmy67x3AQ0MzVsS11yYtSMvemfSl/XcypdxFOIGKpR6nKm4/2FS89uc
cv1jVy8WO3/UWb+5CJneFP5kOP3RyNYUih6Irm650UwrT2+MkauOVxEXmDVxxQMLwnXAe2oNQmje
85a62QfG8w+JXZ/z2L82vg57UcF+h10PuYi/jHQSbMN2mOH3qyoHGDyahdUTO8rzMhvToevGNOLR
vOw0gyZCE0YqqLylefXT9TZF8XWfz0JeYKkAIRi7zfc2K/27wEswOw+A2GKja+RGDu4/qbOYpf7W
zKIzC1bdK5SjdXn812mUOxpIejUmKYX5e6v9rM13sgr1viF9hGOJMjtMHf8nIVrTEWhWsjcs+x2T
xjNsHodlM+WS4c5JNKLMv5o6W7xOLWCNbHGKS9OsnDcbrafCStbW0yUMiwCCslVEpgCam8EfPlQ8
So5JCGzNtFJM46qiXi2r8EwBCX1akbCLfmUm2RL9drM+YWzgdfdT0nlfDYCnZCUlJobSWghj4/Q8
Y3GEUvfODWmKIw8wALnU7DTL9CVJwT9aiPSsNx08Kjzua62u6kXe1ei2eaZgs48EfK6XELzyRpgZ
g3BQzjtbxe11gcTmnI9QsSfSk7DFp9NTQjYbLgvXLt86h+ini6Fc/Oks4znhIGXkehiqH9TOJRLa
3I6tE5fwG5x8BFkC2M/oRcQXqu2nJgbY1ksHVIjvLWVyKihponhZ/4eYgj6OzJ5lzTbOEHxO6OIC
+5INZw89wFEtb2Nq+s5M85rIiZRvnNRhs1M8hGGgKUp5X4G/Mghp3tJOm7gaaUT6QPTPJuiRLYwJ
d9u7ZPdsqxBCsupo3IJUtN90Phb7LhuywzhRXZnFzBUJgHqI0tobn4asfPM7+kdyidrXYC6dLOr0
GpeyHrtwRRlcLAsHn5eOcQ/XwTlZvDjuCmfKDjF6znobuEN5GgjLeFeEB70LbVEb2qVtb7hti70z
BN0tnWhw1tIE3jLT9Htl3T/XhBs9K2gWJ1PxNBrW3q5Ow3KbEpMyb8VSKiDx5TzurSWpTpCY6Fpq
39lQO/l3ldONT6ZFIhVI5ebd7Ttw1YIOq7XoniPSgnkDDI3VP9s5AyUpy/Ya2joohljwNBniOoic
YKAzioXAUN+4C/dIT0KFBQSF/3MwF/nR1IqjUi1kQNEdbtxMLEf26PJCtpKpnM1CbaPC9RWaVjwu
Xe0zAKps+YIUOjhbM2MWYIHhObHa7iLTfn32Eg4cO0d9qE3b3TZBPT2xCqW9n3V2CNYJEJvK9roq
mA/5GW0yS8nlZ8BduuyygMD1wqtuJ+W338DH026bbkLArABnM6dsqAW/tDbWwnn9q5VYo3gCBGTd
tmHvd9bOTHDoequq9fluFsUcET7RvrlSgRztqhycBzu73ThlTEbW5jUjSbyOUiXknVl3nJkmpxT5
fBe3dULSOLMefVmgKiPDo5uZ6zggKhis8u1KX1+Sua2v1MR07fMyxCVPIZHU0AfVaOgrkTDxcHot
7z4nPrXD5YMXrdx6UKSId6ILBhyVHUtBQVWy5zyPsYdAYx0PGInBYUCW7W8ZOHLo10HekkHRK1oG
QnOa/uwCoooWbrd6q3RCMTKv+M4gYXpltqq4ly0SKNjyRbjiFl2UrODS5AhhCrYVpziZzZJUL74R
e3si4pOFWxBRBSO4mJg4RjsmmVEjOQ5hziUIyM6adzW8yC1OfBCUBQg9Ch6zY/DFUpWdDxNBAF7y
ZXEEgzJ3mOUHqACS1cxBP9agbzax3ZUnYx2u4GjjsUZHD9h+ndSsCQebgFKDuJkl4zdVNsMeufCI
cyw+/nN+8/mSVAWz27pJBblUxg/TXNZy2Tc4fWVFsSR7BFb/ujRJRNm3gtFQ3VjxvWmV9blt7CLC
ohKcg6GXL43FDI30AmZqyHfr81w56c0k6LSAgw883A27/45nrXlTCcVOZ8rwPPs8Z5s55RCmLgmT
JhxRsB7FaOGXqxjleJTnA4j083o9y259DGNc6ok9LJlIhplPzVt0/DgvUX2ZIad5SNepN3XJ+hag
QXuzAi4JsYz991HCUU+tOLnxyQ/cW916/QAvgkbEHLL0+DrxOv36LG+DkAkptKfivponpkikSkUe
crCHz3eDNTACHoMkvfF55DN3Yog6Ga648RPD5VUxh8FZhpQhUhf2w9yBCw8rOIceaZEnQTu8Tb3c
emg9+GTZyInEgk+EUGnWZziz9dm1KWKr9RyklIevPaLHdt8tDcX5bPE0I/bnSc+UyW3BfM5sSvuB
JEYetjzHXqDTta9YaKDss2Dcfo4Ep4GhZQDi7SKp0xnYPOVnz9Ok3dLmFPs1t3IvG0VxMtDsVNzY
cGUcpqBNyU2hzal5K22DAfXMzNjJYlqFgcLZAXoQ2QyXd7zsuXg+H7PK52gwOSKmrxHJM129JvrJ
rtZ+gsTCC9U56rZjaPPY+lTtxjIzspj6iYNp8nhLJ+6jgkShZ9ObWno8h2vNMON7NTMvs0tVZada
uPJibkuGiOujEsOWvesKp7iB5Av818tcpl7wPR0Z8n5IGZlwT3ZMpzFlrCFFFk4j6Y8//DV6buBP
JyCt4MbNQpoQ4P/tN3BxlByyX8pTXnOTZW2W3gD5fJsml6NGPqlzsoOUW2UqOAZDadINTbN8oSrJ
xWZUsPo30IJC6pbRza6JBeAhO5MJ8tQ0MRWknnQ0jZxwHeCfKWxG6p//9fPG1FXOK8YgsuvDnXmn
trxUTvUyqFvItHpfpXlGOknDDZ1RVSa+y0OGXWNyg6kKicXiZstV6y10ZLOvgUQXP0exNB5BKTSw
n4NinyQoAeX2fl6rAK0kLRkZc+OBQQLfeCZvM4ctE4hXYl9SoD0UswMDld3oQsvfFETqXAzx8IfO
8b+ryn9aVaLsZMv0N6vKrAcC32V/WVX+64f+WFUG4RczBDGPvxN/A9vIP/aUofuFlg/dR/BnyLz5
hRDpdctFc8qCcv3wPyDzjvcF7b9trinTJj4NxHr/CWT+V4URy31U8NjGMLs6WC9+7T86HLRylEkK
N9RUEjYLjf+wgfgGc7v1xPRqJpV/bbhuc59hp7xekC9sZFCZ3K3hmO8sfwU2wwXVuw7A4Q0JmXmx
8YyaoaHfHVSYORdDPZIFNWXMW91ABQ7jtVBQxRWzvwcznF5O5dyczSSEYtTY5blNu+LWb5zgUJlh
eoj92IcHXgp4uZVBZ0eRf1iytDsVSNOvxp7ssgVzuLGFH4rcuJopzNlmzW+kUWmCMn0gFw5zCdB6
NolDzEjv0TuKmT3CrE7jSrVdmne/KLGEFyTqbToVDDv+QbKbJ0/ti1h5N3OsgoTlWogOc+1oTpaO
xbGAx/UxN5386bdZeOPkdXBqoCL+SJQdS+rg1rrNgMGtz+vuXvSCMMKC7e1GFzmBZASN/cjNxtwC
2GYMXTIupUNIvGuSUJNLEHbGR+3hsd5YvM+vjUXWJ53JlylUkpbV9g5FGkyPaTsMX8NwoApiZ9l9
Y+ORvHRGUYQoggUhhV5CpuRSh8tmDOoTD0M/29hEJ6ECDwt/a8P8fJdazePWFvMz4hybg1yX38ig
Go7hkg17C4n6x2KO5TkzuxtjSdyLohvaiw4YyiXbM4RKrg+AlM2YHcGx1+nG1KPdcT6T4gXOLX03
R2nktyEu29u9U15qCzJz11QeX1SFObKqeDxbmWswvzPTg5Jx+dDUIn0uhoxY0rluceZrlnlEw7kw
Z43YBY+YEvTDa5prD2C3GK9GgeGeGtB0iJmFob9PF4pVMOVkZM09GS8l/H3CrkI1/8xye+y2rXJq
ZO1lvxzaPK1vM89VGyG1f066hvzEBcaj3QXVVQsB9GyjtdfknM2UMIg1fb1xmzZ5iv3F9jbhmIhv
Us2CZ3Drege/hO/YtIgFka4lfjQBlY5oGKzrpXLDuyTWgNLgKjC0pejQU+R1LlSzcPqgSypObDWB
9uWGkbLKHdmO1am6hFUDHi8Ph/oxbPL4hV1YYlzE8HHyXVj71nc5m/24Sdny3E+8vePdpAvrdQjL
uN5StI931ljLt06b9haaufVedA699KQHve7ry+BIv40BoQtCTDm27pktOgpO1EC1sxljy3lyJjO9
lGYqvjHiRA1uCS7aLXRa3JtJHbzlaCuuoGtq86RCDAHLVDTEYuZ+vNbp5VQC4+sbdkR19e4mafjY
ZeKbYc5t5LWdc2WNnv7htp2WXBNWU+/iIK5f8mTsLUB5rKA5WXX3OvholjfMj1uIK83ABnMaq82A
N/a8rjOidujurB4ZCGQH7mcqBtw+CNd3Qdku2woP1GaZVsukaLNIpOG4W3CeXUDV9i9cs/e3i5Pm
AcdB5IdmHHmidVBDQM/h+5roZe5tispDk5mFioxwiMVO+J35aiOw3S2Ch+lkm8T+hnWV5Qd/aMtT
otnVFSJeOfKNM9wTDyg4sH6VPzNjlyzhrMHBJL/E4ylOmHxT/83t2+TDsT8KAx0n3OyE+FJT9zei
74yPxvUh50KhnW61JO8MkjctV2PkYbdBozzh9QMp7s16/iHLdH7VoraunJ5w+N0wgwCnPdHATcPY
kTepDuMiogwFe5rOWERsYybY12y/JkXfRiwX58vO69CbloWMvNq/EMDfowk5913IPDuakiw+5QWP
zcYS8qDM6iGp3fGAHCTerOX/RBZOho/FKHS9DYfJ20lTLd8XZ8LDMlksqBpnrMiuSyeb8ozAE0Uz
M42XePo9DEVYp9rsmXkPAmvtC7K1XgJdeIW9STvHGgZmn7rPb2IVQ1UNc+/Gyud4T55zd++xTr/3
LD+55bGoDowxl9OUzE+uqOt7Sd94P1p9bG9IOo6fZjo8xuVdQBKvX88X68rkKag9m4cUOsv7IGvr
NWy2ukWtKveMuKm9s0Jch0nVb5sJ2UPudoCDWdA7W1Xp7Hq0w3EvA8hZdMpVdZ0Djn8ZvQJLBMmZ
HBjSRbjVQ4z82Gq8s7T48xd6nytQ0jE2rmWIv4qg807wOmfQi0YgN+kUpz+cxdA3tZGMoNYN2YAZ
1fF1yLLi68I1fkr44h9tJpcTMHX3wJqUIUEslzfycxXuSUnETGKVep8LkKPKGoDHDCxji8HleTRm
1nJpDwuszQyvZTXnt7Icu40rbecmbgi45yFbUKcu8anxcvuqU00CZZsRH/fa2Nwmi49IiOP5AMyS
yKx8gdUkDB8GaGfcFMgWnJ1tzwRJhEv6PR5o+DJlzMamk6rlc+ioL/Ti6zu76OZDqMPwNFlj/9TF
DTMUy52O3E+e3gCIAabc+mHFKaLr2MD7MaOBUK95OzqhvJsds4LpmTts7FE8sqfJaA1lKcheJPt9
8UN16nkxItxB9kdT8WE2Wfhh9Y4NVBQI5wsKj/TNnOOCnb7RHmonNeg8Jh41XH4pL2lREim1cpX2
2ZQXtyg25jeaKMKi8bO82k0GllzDKx/S9aGJdN3ODgskjGXXdbbdfK11+JLZQJt3E2je9lL2crS2
Zh0QhjmRlP2aGXHx1bXCXt56XQ/KD7agpJP2PFKvq9yS5hmIQsZ7LLRqkwBpQsDphmoyhs+Nveiv
HWHzwACYrjgpqc9t6PnbtCYoZUte8t1i2U1+OZBSXNFpGumL2zpu9m573OJbpFGmu+tmGg5vUyDb
Wbwry1JqApibFJk5XnDJ2sQK+lPtkTsm4+WVslc9F4VRf+STsp/CYfQfLJm0F1JmD7L29Y55fXXy
ZY+7d5wqMlfUvVcurzwAyYVI3/PBe/XHefzmND0VhEBGsOnd8dXHQHf0/KC8RWe0AytqnDk5hAB0
zGrrYpA/ncWd6s3QyjVFQDrgXLMxK48d0eV3jjsXesueJJWbtiOj+CHwxm5XYSy8S0lxJrismd3K
2Hy2BP/tnv6he8JHuTY8///u6eFHXf/o+x8//tw+/fFT/26frC9oMn2U2II12f92T+YXByevj0Ni
5Xvxn/8r8/S+sKhCgUmzJLCtrYibf/dQ4gvqQZZXOEZgqv2HPZTwfzNzrjRNK4So43hIPX/Vyfu6
w9iDH42BX9Fb7WGi4cin1Wg4M8Cu0N1t1g3gfMbEobdVL3Vk9co5+EnsH2XF3h9pTF/tbCTx170U
3oMqzGLnZSaIdeIjmJh1zq5KPPVSKSWRcUCleQ+T2jrZrYmILnTnrUzR6NMpfR9ZeZ8mp08OLhlc
EakaEtcTvA8KxxGWLyIVksdEs1lC0tLdVDKTrYOixJHXvAjE1+9111enUZHiyQZhP/a+HwFBBfed
Zwyquzg41jorH+yUDQIrQKQBWMS9hmDFUR4oipYLQg7DNEpsz/sWMwon/KRqAVNWXZJcNZ0eHot8
QKqZL+b9CFsvqlm3TaMVXpm5I6MAtO5byS50EzrFdFx4NEQFCDWYBWZ36PwYzUcmttSt+q5pG//U
1Xa9B3gNsHecSCD0QwZpReQ2qrg1AooBoodZLek5ABzbI9EopPu1M516N0thbkljELyZVH8a+8Vg
27dYFyzNDORn4I4LWy7b1MjBidOqXZFs7ac7GRjIYqgFHqwMtr2Ngv4MDd89EHdR7W3Ji8Bc+uWu
nez+yue5vUEg+eCpSn3oYvR2/ZzTAPtFf7cUMb9Ie6SuE6pAyIXS9yLL/W9jrLZtrd94bfUHq3Xy
4zgB9gfYEz9N7AP2eR57aBu8Ql+N2s6vErdiuha0a6CVGqpdUJVTlKVBcOy9rttLz86Q3jCLC1wX
xFkwlJtOd+G3oKvnn8msw/1i1irYyphgDe4bcSf03JdnnbeP6WjljwGRmu8GjCKHzAnXvDKaYroM
jHVPD6g+RUrAUgJmJSm4dhxE6VIEF6Qo1DfEljRX5Ww9pspohw1KQwmOoinuVCONi4C58o1ddeGl
kJlH8FMpSDLDZlD5x9EA+bXv+gJ9RjiKotguo5ovwMztc3I4w83CvHLPlixAZcUYg5APGy77GOTU
ICFvC1Z7Zr0lcKSKnHmZ7CiX9GG9RS2g7KW6NQwXXA52u5Sm6Krz7PemlH58lkT8pGyiymePivW+
atwDoFzLOPXZKGL7UA4OjfxmwpsZfiAuk9mObm65WYhAvu1HO6g+wtqJl7MgmqqGbP3o0mfeUlKm
HSSNwn8QcU/D1jFNp5wNL+bGt5FxxH2pYct57X2rjCqfSSSfkmMr/KJ7tMtZ0Gu4UKKHNKqB//kX
de8GvRFVpBmZNzwoOe7VxPw89lBzETeRxObrkkqku2ZrJNd0tZX/bIItkt2ud7V1V6twjL/nsey3
zCXhZ5ikj1GhiZ05Nl+5ct1iE4TVOCNsFEScqalkiWAOuHZ9I9bGkfUXImOy1ynammAkt2AaiYzf
xDhXxBVpTeFTpVv3vSBpkSvF1GuaSjqwIK3lTBgSbRxsF2coDnaspvboa+nX0WQQ1LBBFhmHu9ot
+Eg2sp1H/JnJdJjk2oroipKhNV0jU+lE8IlDEcclhX+PIqdKstzZTFlYNzc+mR8NXqKRrPvhsihn
14zA1xjgepWf7EzWqDdqHfS468jHNEuEbigXB7QY2EUfwJ7YND5G3zFY7aS5XapwPuTr7KkOBfjN
DB+PUMSTup9DKnt0UApadnqo/Sk4NOs0iwj4Myh6Blyd5TZntU694rb12a8MjMJKrBLcVJ8jsnGd
lg3g3C8CBmhkDZL2+jlUQ5Cc7WB04GM316mbDwYH+Seir60zu8Y6dKuv/XRs7gOSL9CEyunV/Rzk
Yfu9hKXibErZWVGhRHIYumHpsb2MJQuFftEfUstvvKO6a+zI3n72Y2PL+pvlqm1KE8OgFe+VmQeP
LhT2O1b9MS+HmsVe4vc3zRAY+9IgunuqzfiDSYh7i5A26hHJnXh0xtD0MvOl8C2ysgnNeZ0sqZrN
ENstsx6pLv3FX66gVgfQ3xUz8Fnnbwx2rAuXyfe1SNR+MGqxUWx08y1Ifavd5BNp5WSgLLcemXI7
tn+Hvqzbx8VvhpP2pvFgsUE+uFOFcTy3ZsiMvcH+ipyxG/g/hMx0yg7YSq1Ee9txIyYPFOV8/lcV
ktNjWxnLUDtOb1sN1nFa0oKgrDA5eHyBPdwepHnWLFIejYt4QVjS8S50AaVNAShayydncBohFrnD
AgDKgunuoS14Rh6HloF85qhlHbfPsxbJRT2U14U5y6eR+/Bq7IbuFtpAeA58q94ieCOtPkVAIJ10
ui5Yc6NbKAH0LxMYRJGdtUixeTajeR3HVsgv6T0qgXV5PAbMFpvKMa97xU5+m3Hn37o5Av3Q9rp3
QuW2sveKyFHLcNf17rpHrQLvVIV9eFcg87+08qL5NsPs37SqMneFZvKZmslz3NWsquvKpHjw6egN
jRiFHi3YAG0mcCM2d6JDGetmmXnpGH3GSrhLZEQGchsBzkOFT6/5aNgjYNKxT3q0HnDdwxXO0E/k
vW0l+2cidALcWXViD1tZrWRIEPmeBeeP+z5YHNzqYzcNURNn7ru9quGVSJmk+rj3eLt1Be1gPXk6
9b8SPgmistwkVZakD72H6OxforL/1vf/UN/DQCfq9m/q++sf8/87vldtj0r/LzX+Hz/5bzfX59YD
BQ3++bVh+LeTy/7iou5CJLWuKIJPk9cfVi7hfoEoCcQnxLSFPMCh/P+jxhf2FzIB+efI6j4pfP+R
letXZxV8G34RvQRKLXzBvwrMhOGphOHNcixqN906C5AW20ue/nRQ/g9jFV+x/bOK7fNDAIBjWeN7
/ob3GHgjtXQXbHkpOcnV6Jco9Ul6JYdv2P39R/3q4Vo/SnBYfHC6OJx/5QA0VYx2JCFfTk0kgGfl
GgpuQ+q3mpYdQpINRxDhBqJMV6Cp0M0/fPxvh3M15GGq9VlycdJ+pY/a5YIYxrPlkVXmAwmyzwFx
jn//DX813xHWi5sUxl9oct6wE/9VV9d1hh7N2JJH15oflOs89SFq5BHsG7Ef8sfffxjsyF/PXYAs
B72vQJD/iT3468c5CV0bKqL+KGbEmElRWS0SE6O6KNy4uign8Sji+X/YO7Ptuo1sy/5K/QA8EBFo
X4HTsxFJHZGiXjBoS0LfBHrg62uCtrNs+V67/J4PtjNtnQ5NYMfea82lWV1j3Ztk1NQZGVu0vJhW
5W3Z7jpWsMCVsaD4wlt2HiY6WeFIqLEO0UnHLIqdn1WB1KLBck+Pt6VXeJZZqX6W2XSMx67/Xlke
o462NyUxkH4TGotP2Uv7Rd0nevCR1OdqN5jL/Lxk2ARSJ562nZtLmIgF++rq2LhtkTjVdPxb9RjF
aK7tHpGFY7PZGa2WSPm4j+8HLAusoz557Igs6dHZGk/Iup5zL74bMmOEs1N+t9ziqU6tX5zVe+wZ
84ST5ZWXxpy/xCOzNx+dEspF3hNV+brLm1Uf2ZYR9lSJnd1l07c28fXZRVYK48nYpX7d7i2J3HGq
J+d+nhVxuwZR8zJWzy5+qkuWpDwliHCnKTd+U47hX+eqY88jsux+9XV87R2L3bKXh6Y/xiSy00rH
4cQOMy2ifWbOyR3ldDgkUWDiDpxu7Nh08v3UYvBCPr7EPqk72TAf0tr1r5ribpfgJQyll7q3zXti
TdXwpEc02bbOJ6tyjZckH9sPyHJ4H2+e5RWu4XhTtOlwMhVyp7RtCSqV+ClvCKFt72rsC8jh8FLR
7+MSKTUN1xoFRjaRQTUyUjuMaWE+WzUC9GXUc2gkqRxeh9TUIiaESdwaEKivaaLXfZWSehg5pbUj
z7ajD5YK/7wabXSLQLF9bNaqfSjb7jbyF/UKvLa/WoOCwWck4k7MygH+zrVAoy89DH01H6tSvSYI
egjPSgdqF1fNJ6tL/UeTAeORB3u7JTPWDwNbGMm86i6e60YzZCrMA6FV+rV2bHLhUqfBPTDbiOh8
a7hBnI+uaU2ch5QJIhHPdcmsCSqWL+IvSB8TGsv2C+y0i1VGFBDN9IjuH2hhh7JzzIyjVaJs7Slj
gjQZu2AcaGUaETFTUtHiZX5RnJYSYrXddPqG+oXKAINP/aFc2AZxRRNkEhC3ZD6qSC9vnUHJVHDT
3I5xZpCB7bDnnulmOIUBcigD+8NAWLs7bWo+Lc630DvfIMuqRqJ6iJpkucw0HV69vAd15MVQOaJo
upmzLKO/OUyhQ6DbsRsJZCtzmowENcQBM6E5RLPvB4o4sssqky3VS3mHKHN8NCl1FpY5Gj7HTd6Y
UL/4goF73PfmE0xC8yRHhQY0uoU3H5PTbDJEcDnSChp7b9UDCbR5i2TN6HcReqmd9sSmM8/ujE43
jxmD1l2l168pW3ePwSF9FC+Kx3PEUAGmgfk4L8Ohp7F/AoaeBTVTw+OKxiSEeqI/tcJwabrDn9o1
uiWKTtbqjQYQLpqkodMxH3QTq6ttN35YibytzmyLuofBaBStZdM7p+WkjmiPC/aWCVaIZOAM2YBP
7qMi7yVBW9g8a+EVtyxI61nM/kSP3n5ta6aU+ISNYGL+FxZNxNjaTG4RCh4THgBIDky0DPEmGSxK
Ud13pXcuRvkpL8lIlxG1dey1F4tgQ0ZuCAui3PDuiCmFKeUTcq27vTtI642I4eZn5MLjh8Zi9xLY
BfceS4LzIV2y+ZbWYHF2SoJg6DLnOxBn0+d6nohoxbPISuJnNP0KhxuIiKY5++5nRvEiJm1emRlb
j2ola1gVvghFUWZdANiZzmCR9Hun4voSszN/LcuFWQk4WQ5zRd/LzZ7tBB7X4qd1EWqyuFCNYlzL
EHrsC08Xx2F1rVuUwBNpMM06fijJej6Bqd1Cvd1fIHEynBp9zruO7OzsZZ4Lu4+c+spOS4QcuNzc
cUlPoLc2Q7GfQF6v65t6HuyTzYT1g5PCZyVGNsYWRmcST2mxJBz+MZk/CVYuJNXskjhIxVVheQpt
UzRFYPS5/GhpZ+8A+3zBSG19Yd+d3Ds4t166Su3qPCVFJ2va9n4QTX/IS9hwPSPeE/qPFukYFxkP
z+8VLh6cLC1a8zjq2ITW03nMFGsG+0rXuekFPBrcfEU3/FpX/LfI/8ciHwzMH6qiv9AatiL/8q3t
vi1/7OKzR99e9nuFr34C4OhQe1pwZUi+ogT+vcq3qfJZ0FykTZvgif/ye5EvflIMZl1PbuWcC3fg
P0W+8n5inwoQiP/y3uR3/o0Yip3BD1UcwAg0zUQqQWxzrb9Qm+mJ8Ygb7PaEmS9VYdWqfr/EdZvf
JNFo38xmq8ePsU3GbG2myXAe06p/TBrcgcccd1cethj2EJJv8c3kfyusJi2uu2aOwT1EVvoIlMk8
ujlxGrGvWWKYdN7jLE8UftUous6ysj9z278VSExi3uoKgNH+SAbf+ti1/hWhScZ+ewvmrlGQItEW
qNVJsVzvBnLswfKBvXrqHJJw+6Y3P/s5U2T25ql8qqopv3Tslfd16aWh0/DCCQf0HgTSfF/OdbcT
hhBP0QrsqewM/3tH/KAZNLUixHIs1/YcjxlaAyiEzZsaRY9aggCE1cLz936g8hW/1AYE4vynoWF0
vHoCrnq283b1jtTrEH0z0qhX0JehqwZe2NkTeiGJ/zwL6KuU/suYrToOq8IzCdnr1zunGX3aHaiX
S6QC5C517Xk0YFyvwgNpVRF7dejS3gcjiXYgSHq/tTeeJv3+iURfwG8eNbBsYuN1GIA/0EkrN+u/
ErdQZ33zONmC1PS8cDF7xYP43JZbEZ3PJu9WlMn8wWsK4/sKtiecFTEudGKSrwaL5X2Dpu74/v26
7VtxZZMKQRu2Pcui52S8S8iBKlakYLdkoCNOIEDcozmb1hxk1Bf9vkKBkgRun0oeW+heyNrsEfTf
0kBPklNUCPAhTtdvPW7bxSmj1q3cyKLVCCra75fVqs9ja/GUJEuRpTKN5WfkuHCaRbN45pFLZVMN
l1wLROBesoEscj49Ddmr2CmCFRseBp2i59Yg4zFBc/NZN0l3S0/ev2br6B0SJVtnRyGqLmg54hsM
88kL8EaaiT5oKrasaeg5GRmiKAZStiz8yGwlq91eJbgj20R/k9u6nwLH750AkDPj3Wpajjhf/GNR
SPV9cojKJWC3LOtAqHXeJkeoHA5+ZvYJwd4170XEYnNwakciSbHUyBkOxrZ2M1xxefcU4ZjC8jTl
oeIRslt7M7ornTKdQzQe3hGYtDi0RaIAaniwtr3ZqJlh41TZzRCePMiNZvexr63PGGGGW2DLL5U3
L/ixRj0lQTasxrof8+KujDHehB2IjQNGjihE7tmEA/34SwxZQzJjJkd0XYv6oXPW8rEzFK3UZSkf
UAiLy4AjKBBSx/sS6hRzLaenFWitF7j3zN9yOSn6k7b6NCMNDexy8WbyaNBbT0jzAqvLuTFklY6h
iwjhUPXjvJd1v1kXo2wNh6kzjrpR3R16B5QzHgawypjsh96OJYqCkeaX6WKPYetWMHPyDJ8SwddE
Vk6z6X4e0cndRULguG+z7FvV12fGQ85ubeAZVPChYHaKGibkkikH2yeveVu1z01vZO1cnTAm6o/a
N2lKT6NI9kMyqhSpD0FEs72Y+zXTCaBYXDSr2dTPhmMvR6ldSCBQE+oeP1hjGvtqWWnujkWPKyup
0IgPlY0ym4VCBEMxmbvRwWk6gWp6TOa1e/H5/epsReucnXHAbcG3a4z6P8oS9r8gPvBUU4kHJZUN
v18PAw1VtxahWzVt2BYyuTpubK7sssHqStwzNyMKViTvLf1fM5NOSkneYDb2xxmbflyFBIq81aup
9226SNSe2r2vl8G45rBE2CFLrAn+NGeKjyDbNFwBQDL3yVFGVOwYEYavj0gqWJU6Z4gYzrCy6LyP
vvtzmV+KmjtUilWgCd3uIkwI0CaQMD1jRvdI9UUtirCsHlk1Fp4wbe1UR0a17bmpSAHhdpjkE7IY
PggXxLyrJJKXsBhRsU/mRPJ5Mhl+dc9je7nv2rxemITAkEPuud61nvgt1eG/5dI/l0tbU+1/1zxs
5dLdtzn9pf6hXNpe9lu5xCB1E3tDqfJpc25t0f+US8JET24jN4DABMMcTfl/6iUgVthJUf54NLN+
qJcopUAikwIgEKah+/b+Tb1k/9DGQ+rAx9s0vRhG0LW0fuix4eIpSCxkOtFKprRvhGTR0agst2d2
mPgGi52a2PcvQKnrrjTOtcRM34a0batTPaXkKRrd8rVVSNdCw2zAzWTLuN7MTDa/salxdylhie2q
CeuInbzjCVNMi/XRAI/kDQCJBimb7muBlYo7ewHBYu/zLTfe/2CmRo+ioEYNoLiFekgBH2HxRD18
lbE3Xws8dClqAYv5A+nitVmVlxStZTh7LjtyZkbLShIxuB5yk5E/6cb7mMBwqqcsRJXPmiVKq6d7
l1VN2V071CZi7zESLMyXVLs9To2qYRCE9d0ksOwmBdiCvNTUvySMEQ+ubpYHZjgVA45lyngpqQXr
F2BHbvqrN/q/N+A/3oAYJP72BqwJov8/4VtbF2n19ueb8P2lv+9Z7J8YPDouiZzbFOL9Tvttz+JZ
3E7buMIU9H1RJmHe/h0y5/xE9SeIHAScSZ6Yw/35u/pI/cQfFdAOgdOZwrf/1WSCbv2PmxY6z4o4
NnsTQZFstKmT/oCidvNZl0j2MoxyiAYxUGPp3REVvnm/yDCb9/0IBQxUiZs4Z2wdWM2oInyPBhCr
fkicTzYfqLrKfF/bdaxPRlELMP7NyHQvIBGl+1oSxHKLZYqsJJhF97QorHNvMeLGOEZbr+AhxV5I
0LaZssKgkinYM8AxBU6FVeK12ixvjbkSpTZmHaN8eplYaxN6K7hRxT2FvwHIvoodJxhq6TVHiQ0U
fQK5ObxERdDY8ixdHqTuGW/y7JLBRLGATq/z5ieQoUgMUjH/am6Ocqx5dD1mlyhtWeX1pbbb2rs4
vtt97TzkA8XGRApEUhlMMOMiDRtC6h+WYlZDmA90RQACWWgNpIzbkymUuG7r4JsroeXXtTGc1Jgo
IDQe6gVVt6dOmTWal7IT97HU/P4GZddz5sDppN2SNkAP/KzrUGWu3VcsphyByqrlNQWO/ErT0cQd
r1r+GLG+9Q1SE/ttiXkdvUm+AAMMvu1U8GmmirE4RgnN9EExnaWknvnVVs5nerkCmgVoLQpgIiOX
Ie5F3TtWWt5UKJbuFRyfW2+MRIDBd77LonQ8K7Lnz1Xq8hqSgzmehM9n5EiCAHB2XNf8m19PaGHG
ebtD3u0/y2E7w3Si5wdOadd9dqDHzbdTAzJnN+dMJLDJF3n6aJSSn1AvGe/SjAl/9zrCHEO7GDgu
uBo25ApOXvy8i4V5EVR7zIy7L9H0NluL7oXS11KHolyp1sdp/Z5EA0fCHCv/GVP5EwIG+7Dg5bbC
IkqjZ/Yb2SPYITYcxayNECWWvFakRrzOybRdtSUXOuKHITosTcw7rajC4gAIBN8t2S6i3sT7mNBk
YhbTj1wNsgXfhQqtB7TFbkedPUsgailct9chHgYuPkMCeotGHm2BOwGbQVuwiUj6Rtwnk+YmRFjM
Ca4bYKQIaeLtMZah67pUmZ+nYe5TNO4BSnO9CW7L2xpRrkUsRKTOBp5iFS7Ajhg5rEMK8gkr0pOi
CI2CamLgGkQC6+w8b7qVajU4d+N2nSz+DMBsO0We6tW5tAcs8KLjzXptpkdYCf4e+XyKGnD0940F
N6Bt0L2/X8Kp4XJ8845233azZ9tFGjnj/DSpgUMyyXh5mGNuBfSyNWiIjIb4lk71TOnBgethtqiw
KTwumME165sCOTBXwHZLsIdLj5iDOHhLMnCyTRYOno36dXXb9qTtBuWOMzjiauFbeTYyE5FO02UJ
W14NR6ZA+1cETr1gsGDociwSexoZa5T8HBMPZtqRABpoBPDcDximR6Rm3ORoNTg+xLCI6yjBKCwm
SueAeZ46uwnMH0gV/u2KsK8JgEnzDnUjEBEUpNx74eB2iXrI9IhszCDwgvUUevbOLBr35NiteTAL
HNCIWAwEZonRBhAT+L2KNJ3psHbLkCAvybjD2FvwhdAszE+lxFb9tHRzc4czy9+nyMeOauFe3kjL
Z6/KDX+PbZ73sRjfnJHJg37GQ341mWlee9KAOYKlNSMS0/whmeT6NYeqdfKZihxx6sirq7jmHSqm
CJ8NKT4fO58SDsM+/Ae18oPnPOeKMnxEGzvcw+IamevaXOLatee9qsoiuZQRTtYMEuNxsGS+huPE
WSrSyHrrUsnSjDqKa4qdLxf44uBCDduusN9MpO1pOFf4ePVAbGBmL9OyY86JwKaEEpXjeej9/TuZ
YaIlhqoLXuR9WvviWpaMCJiyNJsK3t+uHFfA47wgCeTtJd3er3FOOGaa2Fzd71bh7dprU1tkN1Yz
tKdBbJ6M92vekhYvMnt+cyj1dv0PriPuh3T0n6lp0Zug1ucjxkno/nHUlHuomjrWt7ZDlkLDYLse
/aXzQnSx/rOhVk7kr0ta1om03DUujm/Yal47nDOvQ4yvGW62+4Zm2oPlcHcBuWKYMEwcXiSFh/c7
rhw963mq+hnIn7bb5PC+stZ1IpzjBN/vWSBLqp6nOF7yFxvmWhoW1rZKiREkgJX09ptfTP4et3v5
KJJBQkOovmIO889t02wPA43OM1iize8PtkzcT6vNQlZQPwyhRw8KQkaSVCLBkJAsJ5YfBdNDxIhx
ED3VzCsxw6/+TVl1PTxFF6omhyT1i8c1K3Asgsch0rA34mcepS31Oc2Ki1WZ3DX5MLPWck+2u4Ql
pg6MSdpZiD7K+VpX5XMdi/biR/NgTsHiTehNHdVegfuca397EHVOVVxTYhFueMZ4D6JyzYh7d1SH
VtNP0EL09wQ81jfdUMThiMv/U+pq0jCXKvqioSYZsta3HWbcsO3d0HQz7oFgKEVpTKe+X85dMjQ3
buYznHnAwlaDC+pfKlwxDfPBg0H38gGWQkA68lMkLVpBaHORTgYuTsUI8Aa+E09l3OFQ3IFEmYPc
NSaeKenItQpdsurjwNFWFmLZLE/iXZWabgJVw8rVIX9XrbroV/EPTRc7S9C0Gu4EQo42aLIcFgcS
/MnnsiTepRuwIko38W96Za0fvLl3L0BUeMzBBN2MMqhpYQ58sjaBrbFJbdNNdOtu8ttCQBRxEq/e
x+CC6GU0swzQrA437Tyady4MGhV0hj2/FVadAQopP1mZq4vbQnfWo85JYTT6bvLAM7T+wRvV+B0Q
lv8zDl/mUBP4x3UTE2vbTXcenaLDguvsZI563C2b/Lj0NiWyZWEHHlSX3Xltki13HC/na9Z71WEd
pojneGqCb5w+kQLTHPIUxSNRyV9GtM/2JoJGjrc8JfZS7USh5UHlG8Wut9vHzkTs6/iVs0e0Nv+S
oa428Bciyeu6Oy9N1seSHMuwdofyUC+GdYxA4t7SrLT2se6u2h+QNLTvWu6u1PVdv0YsUXlJfTKh
Yo6pGy5DCU1SYrM72X7dnXMEyLe1Ws2Qg1bRD0REPju0Y5Hke3vDZ8eYsWIhoinzB/DHCAygTK65
+MBDAIeSNVagHAznXGzCdXScoapUdZLsCI/e9oRQSzPuZghLJzvnhHXpYrx2KHV2DMT8uzWzH4e0
lLu+qsynnMb2bU2yxic5S+N2edfXG+9a+4na9ef+XYEfSckEeK70MUv7+jNERLT65YAak+tb5le5
ifndSRn3JkbOkCevu8s96zC4NoawOi/Pk+m6b0Zefp6NrUcpXIiJY9t2B8PlssF9CcoNFP1wNDeL
gb2ZDVj8492KluQYxQlWhMr+2mzmBNmLKRSbYYHVSpyXrFVvUWviCgcaMn+mIt5TXbdUgpvxYdks
EP1mhojgJt+z8rfkedeClmIq3ZO5GSjKBKVBt5kq7KkQ020yGOgGGjVk/sBC4rUcu942n8YpL5BZ
20WLmxWqyZw9pZEg71hkpVWc3LUb468s/vEhyaTerZ5odpExVsBRwC1iYo5VdCQ53GBhIvOSkKth
ejaYQUIPcyLp0PcVya5tcHRmid7TtKjvSFZMd6RxTc8NuQ7nFREiCmqAhdgwVpqjJv83c9MDDErz
0xTPHpc48VSWcUlR2+B/zIcS/xkss/g21uU9/dvuxcClelO23p2TV13Iwyv6WA6S5v6ExD8Y2Lv0
l1zrJX3pnGYwz2VO0/1iaLHK4cSq5R9oNQ162mfCoHKK2bhFH6Len6hmERsFiDJq7zUCxNWeIP9O
zcLyvZg+llPRrsyls6wmWkkWlmEGcYdll8mWbQ7q1UtKnrpyyBYn9N45ZTSp7RKXcMu/R5Kwip1p
l73H1SP9dm8P1KDY5qi2qqmjEHHghQ5hqqGhXUyxzk+LhNBDLUpGyaYTp6FEffaHHf//oLj7C3lP
MN3aKOISlRPb6B/gawh90LL3aXaKar9oQSsy7HpZNxzNZ2tZV32wSp9qpK4Y+TvBtPF4/v4L/CWM
AHIMzTiLf2ykByW3FtsfNu9T4oh6lX18smdwsUFUgejZDb6I5L2gzxVTbEbNMVVpEt/0TbRWdLO6
6D6uenH1zEHcIwSiqvz7b/U/HBYmscAgKNvRs7l0JP/4pSqY5PT5rfhUGZR+Gg5xvCfunZp0kwzg
dJVUPkO5UhwZY9y8/v2nix+lexwMPt7Z/qIEB07xw8eDrBoqCKMneynYCmFrXNAOdNorM05IsiB1
X9XkqWuOSP0stvKb0G+Lxr2lG/nBcha63eiE+zg59dsOutE0Kb93kc0eptpolv/whbfj8Ufhpo+7
x+UvckExd4ofj9fox6mhkN6cKsjv+K6XeehACOXInFobc0lIk7DaO3On30rQdk+6p1eBX4sOQD23
T2Wl/yHB8K+URuFQA1kKrT7KWB7Dfz6Eho2rd6BuYPzJ9BdngDM/9bSknjtaPB2jn237O0mYTxa+
unMzsr8AY90WiOZ5JIdd12x7MI7s3x8q9aNVjuaz7ViQI/HmEfHyfu7/cL27o9kgd9TJqXFiKlR0
G3UxQGSaWncO3FR11ccmKTzrvNSUrbuZxnF+gVM1Pg3W6Hc4nif/2TSZSwUoLamLRc821kjZRJGW
Rfmexh01d1RvNfzW66l8kzvbKCO6JbnbzpCvaQx+/XVTivJofhrWrQtQLc38lEQpjhJG0PPDVse9
pRWY7WrtGN4EtkuS9j+cJ/kXwcHm+yPuR9A3sAgN+2EBSoSh8fe4xlElmG8CWa9VcvEwAHDNbEYX
Fn7/dpHeaHys5ErzZC4TvtaSDuvH2Xc4WrECcRDaK0S0rLD4nxws/j67xRLv39tDSjbbyW4zujRY
aeP0VGM4KslraMZ4H4+6Pa1LyafbMqd5g50M2ZHHhuDr+7n/byf6nzvR27L+N6Og90707i2v+x/7
0NsLf+tD+3SUuXe2e0bx0JJb5OBvfWhyiclBcZDGSyTdf1bIMyYihmQL2jPlpm7hCvtdIW//5LM2
MCgy5a+UoX8zDLLcP2vKNzU31lyHBylmRy7nHzXl6L2azpldebsSUh+vx5RshB6JsMRgtHR3oPRp
NZVugfDMszMd0CRfX+meOQhoU3Hqxsa4jfju+0Ub5YEArhq55Nrd1XF1Au8wXDw9uTsLmPlNPVTG
R13hGqdpjEaTVIygsUrn48ie4xNQ/r6ikYw0VDQahnuX6dDpgArzfgJzpk6rwB8jBYPAh33BawDc
xac8Te4cVbYXZvLMSXX0OK36w9zVu22NxRjTiBNOdRV4eGpDt3AuwkI0OECbT2L9daBRuxuypgvL
sQVPrqrlLsLwup96c8eOi9EPs2RddMae0koc6EJhT6o1aw+2TqOyqxd/GTPCKDYFQ2Hti7n90OaL
tWe17t9a2dMLdUtaETY0EFU6fH4pUKAu2mJP4PmnpRvSJzdO6l0poGA3uUQWUy80WJtmPMV99qFd
fBOJdL7uS50yUMegD2KVhPqEYSP9XcMOpnKYgxGyw4Xd2F0iqP2oS598s5z2PSAmrIDYETfJbiGh
r6DKRo8RmzsZmazDGVK/ZHm2e0D7CA74EU3e7/oBIG+xDHHY2oaDQnH4uezQo88zgnDIkDcNo/RQ
yXlfr+7BSJF62LCOdoCejCDl4Rto2zn5kX/p0e+GXi7ReK+R8bwoGgxsKe19R4M1UMM8H6QV+wiD
y+UsqWKu4GHWcye8cQeJAVbHLGzwQwb7htm0dpVvk3Duxcd5cODEKMfa+yL70syNdQPd+kxToQyl
jSl5gGISKDY1iRpcdIZsW4rC2OeZvtad8+zN620mJzeIR8c6GBXbWmGuydFtyrfVzr5kureOGXR+
Ot8TmSCoQC9a+t8sura7fvTtHdfEpsEMnIlLwmtjcsUz1LQxWgQ2P0WYxz3tDrGGVodnT/T2WctM
fFks/H95SwCCkf+8LtZMYpjX7LOUuatd0TRd1wp9c8G1kFaZ3rlxY52S1SJlIVnmkO6l3uWi/Wx0
PV4Bd44gu3SAaetFH9HcWvta+dbBQfp1iFT2qcX3cleZSXlQ3s+x35mXOYY3bzeOcSWEDfwJIiZr
5xZp+lSOgOarDi1Llm+RJanfXjeH8U64fv60YqTYdd16h7ypOHhwY/aInhwiQZBG2MgE99UMqKmX
hgmSqV33JomEe552CVSrXO4SHLgBCiDnLNjGhoiXyUGQMRzbUd6wNRl2Bk35T+QOcBS9SO0k7Y3Q
if1pZ0+lDky7ptCxM/MTIC+Q6gZo33IEeUnMohv6w8qkZM2rj7mhloeI3dRF0A6xA2qbhPkFOZp7
p/GIeulLJxyKKkfHAqyRrzrcungu+IPGbVWnxbHOnXuaPz+naF1DCGHFedRujDlvNHYuwRZ3DZOM
k5sUGZQc8/scJWQtToRYNpBkgszpP5peeqYmdi4eOJUADMaTE2V6z4QHBiUwsGCdCoe0E1AkUvu/
DH3xlDLSYjrwQIRQj44lFaS+GN9Ka10OwORv6I3dphN/HhLpcXIIAKkg4RwgZMIfbsH9LBFlQAJ0
AbpT+qbreMKGShcZlfvJHako8DBvyuuhDwHVLXuJrAxmr+aSip32bpHuYSjlmw9POfDw4kIw6eyP
kUzisHT9/UBSismtdpwt/W3saNG5K9wau83QghdCXCICJg5ZIUc8hww6lj5vdgiLvVOizA8gNb84
TnebxVZ2xrb47E2dS/3o9GGxKAemW1pdfX98KSLIwfhsv0E0wsQZ4RCZYtAFYrhxrb69bzx5SWtM
KHZdF8x1nICAt4ciiYA4q8QLoeV/hx9uYj+x2ASvQ320rAEqtL3A6Z563PFkjuD+xfhoq8g/FZh0
OpV88UkJvMJuJ6SqEjerg44ZhLc+9B6m/NnjE6t1vdIsTh+63LnNBA+h2Yhm5EpIwXMRF4d2sO3A
LO2P2zRs58B4vFl0d45bjUBqVNiXaWwHKMXNXVJq55WYvs9TNAwnd3G/1oNkvBYXhBXIfoKwPRsH
xkY0V8rR/9AX44MZu9jlLWv74tNdo7so7G3kbCV0vGyt9xO2j1mniD9xzeDYNl4Gv8kCbcxfVdog
yy+GgQCLtWWtSds9+lXnxPqbXhI64CSRssqBNsNOAzqNtBCpjjDJ7UNMu+kgId2FcLfEMXazl2lM
bXwp3nXpu5su18yejfi7Mhr3UlRFtLWa1sBqHHGwa9fbC6s0L16zYQcsnuQrq+qhpeWym7xlVdXP
BXVx/8lK+wjPCw03TWL2zEzPakLoR149Pffs01xuRVwxWRForr7S+xDZrT8xxEuYdHCT4dCyO3XS
YHtG1GINisxPamD/iM9kWdoOGKDd1azeZF+vzZTmQUXgxBMhSrR/XusRpnl1IdKic/0wI5nKtRGr
FqmRQDNt2rVt/yv0QGOY9ss/ldc0b+gQ/O/l9Yck/bPG6tcX/FZWe+ZPNv0Gk+rYxVKNG/E/ZTXy
DqgyOBRpzTg0JTb51f/TpCO4kPQoyArkH2g4fi+r0aQjxjDZ0cE84eXQYP4FoPMvgdKu7wuU75Bf
tpQKRCZ/3slHkxGT22Xb53HegklktuZPCVaXiw3dLSQcFgkk+u8DFRTQZAKeLx6iw1cezPMnu0J3
QaYorF4FrT2e0S394Uj+fzTQ+HaS3QUJM7ZUjvNjn8FH7hqJybfO2WhBcE8swNvgFG4re6btoNMC
FHpDHlnX1GjW//6zaY/90HfxMBHgu9x2Rfhl3+U3f+xTRaSjNM6Qalh50edSw+1lf5v6d7mPKhKU
IEwWPJv41NXiuDeA1NNPAvnFl3mt1q/u0DGpaNZFXWKgMPvcGYpjX7RDvm917Ty6VFFLONMJP0dT
2d9CYGkO1MpWsLZDFGRzyTptjV35IZGLCb9KsEyYHs1XVO8Qc4YBQnwA7sPQgerBmowgHV7xJuGL
YqId0FWobwgbAv5FC+QJrWvFoMKqmFn3iiTwWPt+ApgvYXaWWuaLgaNpT/jGdZjXtmAoo3kGE7dU
3bcW/Tkj2Rq6ba3G00K3I8yNVQUZjXlUbu406gCvVhI2SZVAPpyXz1XmlXZg4Iq9taeMog8qz4s3
RdgCyHahqY8hax7BA3q0uwkIO0xJ4YBzRTpuWHLaWOpSP21TlEezS1Oxy2KNrq42HdqlrtnuPKaR
+2lQbXoYFXFpQcqt9DRjiEPUrLVToL5L+qsY6mQPA2Qazr7nFzGC1ap/mtOBMk+oqQMc6AjzwFSY
qI4q6lG5BLbDeHXPHlMRRdWaFCZxKqcA7uIQMOm2OK2ZYZ2oA6UBWoPO+GTbn91s8aC+OdVDXrUz
0D4taZnb9IWsFk5cQLqKOGDibA8tSXDIgaRxXKUXf9WJHA+5mR4gFo477lT/TJ5j+bQSyYHRoh6y
y5p52Y4UBfctcfvmtJb/l70z244TS7Pwq/QL4MU89CUQsyI0WpZ8w5Jli5nDfICn7w+5XJV2ZaW7
7rNuspYz5QhFAOcf9v62umy8ou73cwpCdNsz4QVKkOkMxznyJwp5utcdXgTtBFVmOnquFj0Cg2VI
LxMOIYLLkm+mVMdrTeCU9NPKKb8xSMqFry+NQTuUVsBiNFRCPpJJi0QFp7WzkHvvPomVzLgQUTRY
UDKi0pb3WosUnjRFpxKEVaI4ioNsijDxunWff60y5l6kF7TZTleF/IraABj2mMMkTfwaHaN67hqv
TV9wnhb13qsYMV13HXmMy7AY4GSNbHwiGThmVGUR5LAoRj8EkTdMLXdFo/SvVfQe6OD1DbZDZPbp
ph/aStm8Z3COs1bN6CSdnhg44FHp/WyIed6jvUecqUTVunKv2jIOyXGJ4WJ7Er0nBk0sFmhy4OjH
MiczAPoPR0FfXbWJTOuwoTZ+6QTTzXWkyaU+rVGYeZffaQ4PzXhi/e3nS1pdZ8vgXPRBEH2l6B6v
1q6/25zgvAFvSxZAg+NnHT2awP9TOzP9Nh159zQ+Cwh2XCmpkGDgCY55liP4GcJIRjZ5ieRG3nTs
eRV/UKfhi5pRSZ6ztLXUixchpwlqvRYvaCZo/1jboxtfH+VMAficTFaaGxKaeI7mSj9eplRfHovO
UFIR5NJY8m43RXpUAKg1TW1+sYaBXdrRBbTCP/LYW4cYxaxRIftCW+T4VMVTkXbYgazqBVByyaXT
Lt1JtIt9aTqNd8wKSChbObAS8U2lrXeNqxfXSKxG2lKR6t1KGp3YQsaM2YXgxkop069bqwAihnxP
WKGLwOGAB68HpTn2SXlFmBg7W8k74NoldO2ALMQdL2bTThlzfCsawqprnc+s2yT2mbTNvaCIF0zg
AlWs6rM6dVumMY58FpoiLok9Yy/EcSL8yFXNQ8z+c5PLTnzp4IlgVrIPI8tkazV9yNvBLowiVGBE
jjsXZQXGWBIH2LULJj8mdJythn3jnBhjBHlZmQlWpZ5/0FEx2JSCg/UKRtBmJmxoCayefEMiqLIE
hWZNV2aRiVOUjMnV4Cxt51NbkjPRuLWF1bvVoJ4U/cFjA+vAj4zwB3DOLPzK3pog15AUpzWlowe2
1eG6RfcIXXTuVzp/JQ24wNpoZ23IczwOrNgygXbywO9Ko/v0fo7+PZf9feHoUVH8ReGYFy9IKX+e
yZr6+kM/ZrLmB5S8PC+wOcIHAe/+z+KRwSqTV9t2EA2/K+35Vz+0watAf93MULjoqHn/pQsGZQKI
3WYfuf7cf1U4Ilf6uTrCIWCsYPl1OaWjUf2VStgyfKkmW2uOZq9MoWEWDDbGHjRD795a1AEwu7xY
gZGJnB7hfGsPCtG7Voag3tZZEk08ABC0lKWXRjuFnKr2YZib4oSjPc1uertqP+ORcZ6txa6OCQ3r
qZeZHnoKG1NUhml5xA+PQTf3RgZcGfl8daMgBk5qcqpmMj525Uz/J9eclSXR6y3Bnq33TGiN4e5d
NWF51jez/TTKCR3QDBwRQUWaMGXD87QxUOXDEI5rl3NpZZWS0wG2VLQij7f1ioi/YvOf9ORlFaVq
riatlDTLUrKblpciYZzubHFKL/UFxw2/bjLxFMKyM2dmtIcmYLTTphSNCsOjwgHh0ifqkUfUYj4g
U7q4OoxSyRCUz7Px0xlAWhNElqcyAx5HBzd3Emnqq5RFJ5dNnqQWNRVLews5QUXHmgfl0ELuxYqI
CARCHOGftKdMGQo/cZfGBIKR1eYS5PYYI0TAHaUnDii2bBBL9hW1ytxZedCX8WxhXAS04Tu6OcY7
PZ+i9oJ3UjmoEsADzK4I1KNi+BKCh591SQWSi1i02Kp1hlsU0KR2qYs/apW81YCjbW2vnl+cOgN9
gVY3mPM5wTSIOGp0y/yqxRq7E51ZHtCHDru8Gpvebyph+4C914nABMs1AWBRViJEpRxfWyTHBmNS
TKFNAFho9tQrmR2Lfbd40W1byvITOXY9zPSocP1FGevrIrM/5qKMbw3UOjcyGZ1bJsnjc4J3L4Sj
Fh3bOpluuR4EkjqRcjJO0U2hi/lTntSKHshhWHO59SiUWupcPC+PHhMIfPspsZVrhZ02o69W8baj
0xpXkR0VOwWl8sJskpn7I3I/C2pkYX9sbK26R/aZE2EQJTG6pKwxpgB9mzMFApXAoWImCvq9h+AJ
Jbw/SAr0nSzy+NHAPXvyljWSQ6st+YAOgC2EW7dRxmy7Ld4AiFEIG86CzAvZXQVsUiwQlXXrhn4O
sKW0HjJYE102mIZvGpNzpaFdjjknl6LCHDiM14jE9RMgXrE3TQrgPpv5roeia2+p2KvHtpuq3Rg5
9RepJ5+0BtR7X7jukW+63GDjNIO5qwk+QP5+G9ldcqwYZj3E+DCfBuSO5epl018z0aonZak4ypvG
cI6ymLytmdXfANREe83CDZdMbN3zyMnuvdwdnlQ7Kz7NFFifDNmnVmA1bv6pwRQUSk7jva307Y5l
ur7xHNlvib88Ec3CBNZlYIoyCKS1VxFQPHXQHirSEkhbrjwFojeTlsXC5UMboKY3VZRN8DZqak0w
xBD/NDa4ieVOhZ/2SheaSjMTtjsA146wcvK59L4DXiGISWitrU5i5faqkEZafzQdxbjulfZjurT3
Wa04XydLABeHFqOyAJb42QO9XtgptJl5KpEZX6k9VRYddhQ6aXzwzM45z7JtuDWG7n4p3CJEIixe
7QGQXi0XccOMcPnSsGpvfBLdJzA4sj7FzDE/xolpBXaDiY8dDIjYZfHiM3vA4XnNHawEakesDdAH
SSJfqN/b45DW8QvDxvRbISmVu7G50odIbixbTmEyDsaTTmW/NxQHodIk5XxF3tOarmfTv/UM1rnj
zEQlbJbhYEt1hSRJdcVtnnXkDtS9xiZ9VXOOXbpmhEUpMt8EBPi015N+uhNy3TfnsTTuxz5yv+Sy
ZOs+pKva1l3lqVBmYJkqEUI1RGAvAzaMk2fjaKXOWc0iwyq3j7UqwungJrA8pIkucdX0zohfLg5K
uNmPB4j4moF2C0EcLJiSCtevZwwkBCGKCxRsjMLSImlWnV4bzrw7jXH2IVZIjeUvRZ+UQYhAUOft
UJNNV0q/up/d2n01RWu9CcX8SjCJfqUBJemDuaFpLzxmuygnuMmV/CzZp5wB0eZXiQrinKb6NVEB
dBGFJ3BsTB+F2t6Dw2YvpbVJwMKInpUlyDZltLRTYWreNlorNooNMJfljez2sZJcinyMSUVOI4bm
rYZrzGI/hJZqy/3+mrGzuWv0TgYJheJD7OCJ1ZK2PsqMHUjbRlZxtgTAH4Jux7Oo1HhPlAmkPLu0
e0LUNXHLlVuGlerJmxTFw9dmYiUCikArroFUuo+xHZlH3iGkHlljvrHYKjLSt8qbMlKsbaHP4qBV
vR6oTJJIflXTK6WNHd+uKrHrh2kIzWHqn/UWeFThisofnfxz32lfsqYG0srxeDXKMh58u5PJjenC
vqrIhgwRMOjBbEzdm2aM+WbQ5uE+U21r8y6bFjGTDxOBcmi0SnTP5LW7MPzpd9JjBTd3aXsNlcfQ
NtniEX0MDgpZbZsoB4mqNTURIFbyS6uS+k4Ix7CNsf5+LaEobuZF5Xt13c+JW3xr87Q7gPdf1cH5
mpLG/4ssxyN0ljUjRDTSuhFThFia9C2GAe1qqZXs1csIl+uLRNnh7lfwY0fFbdYXBhLRLN3WfdYc
BgqSzQDYaw9geY1DofKCaGjtcj0ZT2kpcLsUE6vDXlOUUEU4GUy1GDeG01WvvSXTgPf+AFxJC4Y5
sfdyNMhyts6LKet9RQA8Kl5P3wrNem3U+nYgzsWvWOvRLS47HtGKPxsK6fCEviQJ8/uUXB7fLlR7
k6vi4tTtraN2O/jxu4U9L8sFsgOZGdy5kFmOSPvibdWyR8XFrft2WmGSSJIjKVvxNjKLs1Eqyp3X
TXJX2IO3N+cMnadR3uLxvkEXmWzhDKT+IjBz2cUM7GIANprmxa7raxH2S12FZizYNyQDpBky6XkI
O8a10iNM5tnuPPSmTsBzBszHs7RvTWRDESAv00+RrPq4iSwOsjzhPDCGW4lC4jUtZ+SWCpef6JS9
PY3Vra2MLofxkkDjHJjIefVwmIALw5qLWZmki3ss+/m2SK3P5OR8/LuX+v8M4VHpaX85hL8Xw39w
W/7jR3+4Ld0PFn+VY9u2qn1vj36YLY0PBgKYPzZOP/op6wPSFkQn2CBtwjH/oHExdIQxrmo53Lga
XRrsmP9iGA9V5ueeymTor1qqiWaU96Ghr/15Gj+AFalassjhJjoMhjyAejKoqtTbJXiEt3almwOD
kMy9JfcKXaaeVoTL2ZMIxwIQd4iMBTtMlBqfqLTmG3AW1f3Y2dFnaI346ZA1wj/Gq7EHRssx4vEZ
nVJlRIGSV2IK5ETSYkg7BycqofszrtyCoyTXhAL527SM47A0RbNpCEMmMmSeJatEjqIpXGjA3rqS
igEv4mxuc2JvrxOGOTd5EpmBIqZR2aiNYpDoNDNapHetslAxEj1h89CxcBSzfdZhx9VBr+NNG0rD
OMrFNQ7ehFx7MxXN+KyWvKmwKaP+G69C3EtrVkzJo6HqUM2QuAy0gCfDdysdA0i7pb3pRb4hiMva
Axv2nA36+vIt5QvfWwg2b+yK2NSNtqTR18W2msbPUfh/qheE3kHEO/tkUsR9qqSa33k5+djRlCbX
coiqh5oB+3UP8mY+Tc0UWxxYOqLrKHEAlBdloUWEVjfQFJakdm+nnPfV2DUfZAZ0uvRVchSJgcom
53ZJF5IqY9e9iQoEiz71vaqFEYKoKsSHI7aOW8LioV6f6rK+zrXGu7GAodKrAhred3x+25Hx4hXR
hzx5k2RVqvMYn5IRZ2tqVeIem4h7q+CXuSCVKMkfdC0QnKg3yqjFmcX25IAbwDgqBTY3lhLiOm8b
VIGLWc4b28kA1ncsuBFuD2aYsq/p9otS9vzOmrEl3qr5IpeyeW4ZM32qVXDbgbegqVknS91XTSnd
DW5p8CwuGPjbqcZbMc+md6+3aXw7YQ6ON95EtxRYgObAdEPr5cqz8CKwdnhx8ZxA49a8q7o2nHg7
zCqwvimrCJJ1mn4hBnrW510aDcqVjq5eBpL5Od4rRO/YHKCV9CSR5RaDfFkPdwzYLYotY8KI4yqa
4WutbX+stNk8J98l58a7/tz9Lka335XpMRg8pErKP0Tr7wr2+V3N3qzCduVd4w6PDr17/q59R4O8
CuHR07nbuH0XyEcC0uOxf1fOF+8qevgC6OcZ2lh07avQnmQH5Z4Kvwv0PDo7ZcmpvgrzExT60SrV
L95V+9l3Cb/+XdAflypEc2cV+lsGe4R0wQugrjaAaDUEqKs1oDfU4tAsJBKlFKih4iXizJqoQQ7W
32WrvQBVlM5MMtM1l1VHIh9tmwDRPbe38kAUeMT5z1qZjYZR1iyisDAQb0ZO02proOjtcDhUvIf9
rKY4H8ZBH8K5n6aT4qrZAXi0Fc5edScW96qnn2Gjp3XUyWI6yjQbNs6UFhuTCDAI+9NOKqbyFYnW
pkFgQWDAsptctBxzqmv+XPfOhYb5Hn8ukM1YrnsO61FrVzrSMBBENw/iWrrqnWYYOhSfha+tW+Mi
TIRPY0E34KIO3qKFD7rMqk5qVXffstm5qIsePQN9k6zzm+K+skf3OhtFx4TCZItTdOONNkQGUan0
IZLg5Z1pL5e0caHTmWofJIRUbYkrwvym8FNaDrELAKeo8bwszyKivcN7db3U7bmXecR0PhkD+I7t
romqdpsBXzlTe8tru2NOkTJyZozb7KpUczdpNEdbhJ7kDkQWGVAadNtFoDAqxpFYLuzpp7nA5DU4
8ed1kh7GGiqi3MHZpHuD8ItetJ9gZMq9Wsb9xwwNMBeGVHZxO70NrV3sZuxTm77FFDFqevTZyC2l
9NEKmQdWEmXmK66uHgabITXiQNM6VTjIt57HuMavmQ/t6iE3j4RhgFlUFOd2INQaRQZHU1Z2KSWt
SUE42otzmbumop6ndc82bpP2lHxN9Og1FresVUZI7YYEnqrbfKlELujGpzR/qjEGMUsfWz9KdXdb
YvDciWXE9y8j9RPFugKHANyAIAr7wrRLoGWR7b40SvfW4F+c0Y4q16gqHh1Ez2qgeTjy4o7VRAup
cfJpNnJw8FMWX3l56XrET1sNFsR0cIJcNwTbZkIhQlPSv1kwL4ORoejFoAX18SlMra/UCMUdNk5I
8pz8SDNDxHhNg9Iw23zsa7VjCNVVTZgOdOQqaY1IrMQtYHT1QtRDFbogRNkRcxmYAL0mvQsmMOZI
ztrIHztTObTMPr4ZDMa+DWW7ZqgZuMnojNGMtaaN4dvhxA6yubFCkpO1jyIZxruEYcnXCZzJpvYa
Yokj/bPiDW8p0S1PKA9gRs6VGnSm9bEyLQWbWgeliFQUBh2Yc5a5iT7GrbmbjOxzZA+vrt5Yu0WY
PeZ2BqtGOj8RZeuRgIs6y3GIeSS8zR8N9QDHjE23ptffSKEZ8aQrIkQnnO1HfahEoCMl3MC51m4K
rEWbvJP5baXZlypmwwYNbtiUvU5PpZO1haYqaSWB0Fq5XFbRLzpfAp2z5GEWIaUU9QXSHyhOxojZ
Cmt1aEVrBw1kHruS1azFTOMGvckShQB61KhVROxUnj8oxMqEBqxM0gAchOup63xrtfYOrssbvFxk
kil+M8V5rrC20shh7iY6xzl65AJc1erAUNQAOxsv9RaC2FFWOUEsCch9kC5E3cWjsc+muTwYY32A
UbWK7bSPqZzzq4JrntYKzZHWdt5Oz0iDAPG7a8eiPop+ujeXpCPWPqkYe67M4Gz5ikfTDHqD2IzI
ncYgpXFCJlsaM9rXamQsA+VqrrpyOw0wblvFfY3AtWEQjZ7VxjKu0ZVgdnIt5gU915X1WuqldsD5
3xEQmdanuhrFaWj0b04pwaVpXzEmNAnz5qIGZNHJvVvD9epMAmnSBlDXSJ77jorFudPIZwzZbGVb
lerxWq+c6IYEtWPLly6KFje1eknmzgxwOXCJam4czsmEnk/LtItRZx+B/tl3a6LHDqmTNTBrrsTd
QNZEkHXE65DkZzHQRUs8MZchUgC21fLY4x5fi81Gq67ZCMaBKb0TG883K40RVpVMuhX1OpLd9VIQ
0Zn0ULaQ8WV1+bktPJRd3fQgu+Gm1nrGctWZag3Fpr2AU+0xiM7zkFMDoioGZ8040CVHL7SM1ILq
7JjWFRIH98oumwovTuvrM2tfcGTlcqO3VX76u/H7/zR+Oj3aXy7Rbsj26uZifKnSnxdp33/wR9tn
QusHX+OwdVnhm+4fVFirQIuZH6DPd6HVqjH6ocLSP/BHNiSHH/u3fy3TvA84slijaa5mAMz472KS
9Xdc/B8tXq6zIksdTdVNFGEEAfzc+BWsXZeSwnkPuyqfw0ETSF6sQhoXqmHhrYgHzWBXBvJ3K3u7
8Xy9a9sDoyzEK0sDBStICpUCuun6wgoTZOeKD9BvCFvvteaQuJY2XDs2YmpopgxdObVAi/ul0nWY
NWczXOwC1btidEhfkMpi/Ga4y/gcx+myW0ehTPrn9jivlD3EaSpjkWX5GOkKpnkTnM6m9VTQfCw8
G/I8V2Cf2nDihNo7x+8d6UcfyVND2AaoP+ZMeYgVIAqHpNqnzpJ+Aw8av8oFSuDEzzxZs8gG1n1Q
BJN3oKDmoHXgget1jHZX5qBY6YPYGovTuBIJU5H051FCKdRWXmGkMlPyxUoxRHeE1tchNI2BJpTD
ieGdr6zkw4L1I0PyOgJ6t5IR3ZaPGeA0VmRAe+qRdORhU600RX3lKuoen7y5shbl4pU3/cpf7FcS
o7oyGbOVzpi8gxoZ6FdHFqd1kK0cx1wmzlZH69YHqFXPpOjG6mZ2bDYGLWR6ijo4AKi6+qtBmE+d
Fff3Gihmd4f+DYikDnmlxlcNW7JqB+NxKnJ9CzHa3cGxyIBQLlF0xqkJi95Q2fwJYHuWNXZ3ji1c
MnzsyDoailTfOsWuNmap3TnjTekVVdhJglTNWL0xBwjMqPJ1YzWGDs/rGuhjSzDv9UiRHHglMP3O
7QMywHgeJ325M6qpOGJrja6Q7Va3FquKMzjnTyk7pxBDbh6CR5y3FcfP/TxYzcZWrHIv1TJQhdYH
eZ5ld9HQqNeD0jlhBGPmgMID0C2iltKk2UwGVYQRSUwpbhoR7TMvsraDXeZv+PletchTtsIEvwOU
tdDuuMiRL0xTcyCwqCTNyTM2GjEQYY4rFs+BdSu42gKsAScQ7Ylfuo0dKkn3tECfosZ0lG2C4NK3
Zpd32SVWEA/w+7VBS8lXSJQn03HiQ10kzZ1V1PV5xoV4pNXHPa8kM5UOJ3JhtoCQxobrhstW+pM9
67sapY8/VEkaZqrJXhZJIQIOBB53s+wtn1BbU5D6Q6Mdax/dqJjSLao5uerQtMW0hzCTSZy4d4x5
CrsOZsVzh3tdp529t/A+kKBBvFiiPWom18JGtbL0ZLeqcwtqI0o+TeZS9j7paoWxrTxBsc6QYOb1
x/RC8oaOurNmRlFkGou7Fk06IQiMe6wn6PBVdpArU88vWAnz20BqMatdi4d+vB/T1JSQg99VYPG7
JCw31DF7zvO+XSoGQnnlLGzKOsbxte0t4dihCwy5zOL4udTSGENhoqV8P4oouTwxEqmbCTonswEt
nVZVv5ydOETw7rqbpjT6PN7PvWs+D6KS/auTe1puP/MZecPoF0MvjoizDBadVZT3Bv+wSVIlUY+E
K5jzQx89VMyq5kBtENYGek/dz42lTd8lq3/LXX4nd2Gmyqn1n+Uud4n4+u1/Dl3xUn39CYf3/Qd/
nNTaB20VtHAIeADn3tN4fiC8tQ8uZG9cGw6H8sr2/tc5zU/gdF9Nv8io/yB6MfnrYKi8C6/54/9i
OPt9+PrTGe0SEKSa2JEwI6rGrzbspo2HtvQ8sVfYppBmmQg20axv4J94oCN060mW43gmaBn6xVA/
FbG1aiTQ/omh4KlMwldY076xuCgrfDPqI21KTPdcNBlPMumGCyqYQwsDIzBnxdniqJVAzZxLDV/V
1yftJptk++IZ5dmWrEsUCYoJ0XaPCxxpMnrbYhxcJh7p26AO6QUfDHpQp8asWInGVxV3gcCAkjVV
l5Pw1Bub9GHfa+ULeQKTb+W4LMw5RxeTvnVFxvlsxPMGysjFMZjJYOiFSVa9eXl1BrxNuW4RmZsO
W9hNJEQuN2Y2n3B9ICbJFPg/6QtVBPV/s7xarH+KUXuFnf/UzN2WPVURtGVifAL3vE9bF/qBirFa
dERRV4p70XrjKR+LFweuw1aN5Z3a5uf1E+g5BdkwF29ZvZK3MB1ujYI20CixDA6r5WSU40NsyLtV
nRS42MkOFPuvVADebu2nYR6d8kEXh2XF5ymy44NRVbR66VFfSUdTPj3Y7JVlbT4lRn5E1PjSNhlE
XovwO4Plsm12TKryozTTN9HPN2bBdzUb/bbxakR+5krNRsE9oU7Es4FcQBd8UHpCH48HpPcpA5JN
mnt9MDB6B7vA8zhW1s8yKV9YWFIcrXTQnidisL5WbfIfKM1yIzv1ptflblhz01yGt8qonmpHKAFi
2jcD4ujG0tJznk8nqkZr7wrsl1nKbyjM+XGJepaDvV3gNTKUMO94oTFFV5yAiL5qreyI2uSxNelL
E2t6KBnYTXPF+iFpifUQ6UuFN35T6NOrK5bTqMcpD/A2veSN85RO6he3Ma49ImACW2I+1fv9YkHL
aqbxgUnwHighPs3W2Mc4Y3xFdTEc9qRnIGM/2WJONlLyfeKHMI6ew5XAXATVj14a8NnUxyrWXj10
HqADWxRlcXFknf7QtMODORVvpZrxWKf7BRoxPRiRlhAg09csmamcF1tB66ilLOXXz12rbMQ65pNo
qmwLSQDKuumwWOTn+D1RaWHRkob9lDrtzMKPy5Ej4lKjZficRdTX5AXNIbvj8dYATBgWUxyx1EdZ
MaPe3jfOPB4bYY2HrrTdwzQq5Gokc7HBwlMSol7PWzUpxmOZEIepK4Xx2mvd53ls7SvNhefAVSNS
7LYtQ4Qs9ICis5lZ5EvkMDoGp4KbmWDIpnrMq+ixnBBXhYvZeakPCzGYkuhCZv1nxC2MFacCoybH
3WKkYd3P7QZxQqKFjLrRGKTQ446u6KHiO82FHc9NJUwsWYr5KBTW/nCh2JgP1stUze1rVelkjCpZ
silsZiIOMP168extyd40ZJEf3Wi9RRBKxeW/ZPqr0EQNT6PE5Eyqrz3p2tZw2KHyLqiECJr3G7Rr
4YQd5dpUnWE36Vx0c+48OYpNkn0jD9HYvimyPZl2fvzDofMnlpJf6R8uYFR6QFq2dxHkr4SIlPHa
kMkcNdPILoYZfQ9gbrqkVnNeIs3+jYmEQ+kndMf6ah4HmgG92NTcX2PCKAKHyp7hEcfrlo14mqNe
GICl0Cb85pV+harwSqtdBUUT7SoGoV9Wh9JxmNGBLd/rff6C+jtntzSfCKbE+IyuGrUFoJ3tX3+W
P1vySVhbX5MoCxvvEDhoZ/2s/0DbiI3KS9yOuOS5txLsauODmLixyd/dS8UqgvX3Bcl5ajuebn/9
0v9G+nh/bY+F7YpG0diY/vzaMCfkguOi2ndla4QZuh0iQck34HFxykSW71VvepXdhLVCjuMxGzvu
WyJz/TaZXxMC9uJqOQ0xYBJE4nsPRGzAUHyju/Ik4aZjwqd5Q0nGPiI7s0mE+DfeTWX8qFoJw9fJ
vAysqIJJCG9nWaJ+jtkRB6bL4+Gvf9M/uYQMVtY6YAZNtXT9ly9WL1KvFLoJpEDvtqZQb1RvgY2J
wOs3r/Nvdie+TbgKa2mFuQy88M+fqCc1d+Jfcq168HdppW5mlB4bleEExbSXhYwDz32slbfFON84
vVreYgBNsQrFb83Ic3ktVUDbk4StT6dYwVvjyeFB8eyL0Y67xOVxb9VpSVZJYoP90aen2GJvV8Z6
Df9nTk+D2nZ3VT49Ti3H/qCn5hH2QolVtIcEWqVvxHDioM0LvsXJFbtJyd4isTy68bBdejqNqTb2
AHz2sAfTIC7Z/MDpPWEkLgJ9WG6I/jWg7vJ3k+r0ubWwvjsaNdZff5B/8oRBfL2mD6rEzQBo/vlz
XNCLNCZg0P3CenwtJyaebIhhSUqRxv6vX2udC/1ck3pwlDinMHg6nvUr36nV5xRO2lxBdBvvyEo7
loR2/OYl/uTJ4th4AxGUa8wofp1NEfWW94WqwlT3xpowlImEjGh5XZ/0jN3nXY+bJdfNvafoFxl5
yYZcgiMK2E9dln1x0VHjy2Bv4xaZsR8zDvHE4+lUz+WZgc/bYkuDNNk03xeGvfgZZmF/UJfuqkjt
DbyNjy4DFlRebnwwZygOBbBPX9MMovg8JBF6qye+4TX6bpiYWal6+mYh58QbmJ/HKWf8H89rfggF
qkYLa5GbWNGLB6Pa34lKTzZQQr7Pal+n/42/iT85Ycw/uWP5LqDtkFuqmqal/3wBVHpNmNlcVnuN
gHd/TMo0SPuBCp7p8FnDtkMsH/nAxexeSrxmQdS1qAS08rrPuJajHDCiXQ1bGS3S7wF4MSJTn2RW
G6Gr0lPno32JAI0GQ2RdEiaDaEB5EtVIB0JMaI+qLl+XTvVTJ70HcERV1fALt8q0yxP1caYQ8+so
qXdGIXFPyrvYsldfG9enWfPg6+yR9ETFzMIyKthMWMujV7fjdzvxf/yQ/uQm4cxY/8f8lO7tl8+I
HGRILXKs9hIwHSUOdCbJ2zGZ8EV1/JtvhNjPf79PWE9CrLKAd7v/dk82pjEzBhqqfUtozEazga64
UXaMOKk8stoDyPssGmcapFHnMZVlVIBxAQaPAnAQkY1DjMBLnD3NxmPeR6QpOt9qdr90uXaFIuy6
8EBTJB7V/lQJIzTq7rXMlrupYOjqrIcxl1ls5C+RXKtUQmayRT03A4F/k9ADytUNsSDutucrfW8v
F3MyEFrwH3ptfkTNzE/UctzW0dD7xdInhwkQ83sTFFUsWSUhTsdqkA9pTyPpMvkNloZWz1rkQ9vH
QBRND9D0iPVIu4HpezQMqjXNGUIgVDOqdHAWJX8SjesFWQ/jVmNdtllvo26yLsKRD3a8NhBWrnA/
1UpQNFRLJMOcJ1SxIdq/btMyN2oyi1usj5orz5pe274PJZIF4FHpOTXoWZDzcGQU5lOWjHcSyCmR
OtYeFvyRsMUjIpKGpBZu4L4vjjTFOwQqlZ/GIxcmd4ct+zPmqM9JJ6tjrlloh8fQ0NsZ1RAUgqVN
d5KQwJNLZU/GyxMCk9+dx/af3N7UOqSJqRYuG0P95ZwEAJE1gFvLfefMr7BM7vAWXqgv+PAsbuu1
/npvtUVPKlDvUem93/NV0m9n2Um/yfgxBlohAY7ZxgPv446t4YRFH0Mg1t0KLcww7wuNzdeY5qwh
YxyNpPPFr8DfvXPdImZYYs5FVIjwwzgvgsVhU6DwjMn6+XE0KLfU1qgDFOxDMMU96i2XyjqmMeQ8
TFhnB/hpJemnw0M/8gSF/nPXwjWCS1Kcx2G4My342aKwpw2OOSNs5HIqE4m2jJCYUlOgeYn51e5Y
fLYISBy6A/hG9mXkEKHJHB4Me7pZq/ne+XG+/j1h+82EzUDKyLX4nydsD9+ml+6Po7V//MQPN5nx
wVLXVAjNs38Et/yT8GV/sMmRcNDtkGjJguyfwzXD/mAyidMdYI30MLQW/1yC6dYHKI60Af/H3pl0
SYpkWfqv9Ok9eYQZFr1R0NHm2c03HPPBmEEQRuHX94dHVmVEZFV0Za9z5+EeZqqogsiT9+79LgkV
f+eC/QsNNhOAwR9XaZZm16Hnh5HI3HSY1nbe+N15gtmxMZFGK85zZ6m3yXD8XV/p78FiVbcrLLt9
ZpiM8KlxHv05uIEiiDF4Kron2cLroni8jJojwJakzThkNM46sb3kOLVFdj82nfEx+gTOhl4rupMT
JDQi4A6k/X3ju9p+cJy8tGpsIJXpn1dTBdYtnRHRvvSggcklNcq1tY/wpuj+47GB/BwJYgMWmCrh
NNTOLklInoO/mgoEDxKWefdSBbCr2dvAnZsXSDqeRVMjCYe9nwmnP2SVY0kiVAmcRxvQlIwidwu8
WZDt7B7mxW81thGd9h27E8dq9OFOsjAWsnztnpnYuKS8ltSAxXOiDYNGuOmXUxdnYBg/iiYJfqRe
AVie6ALokPstiWaiKQY6VhD6pAqJwA6q37FkE7oKhL1ueKWQrODCRN0xD4y0DxOe9Wm/thy24qAt
TnXKYWdp8oEk78YeyGxdAkhBgfuuJ4YRgQ0WM+/zpxQzN1/WWNx0DPNPhTW/Fi3WrgIb386sQ4Bo
c4o7vqvT7C1fcmSYesrPfrDctI66ynBYvfVp3cA+6u/tesGw10whStHU+z4sybxT4/wOtJhGCs7q
crHP6VK+LhNsNg345xIEzrcU9s7eTsrxaQ1GsoPQLB7RCgJab9odWoT52PtM5gKrOeJ0fJzW/JUx
6CeRLsPV2rfUQWV6u2adH9Xj8N7W/aWe2uZUDhjAoUnGy1pbu575xpWUggg4mnRZSspcaZWvW4BI
PKKA2Jf19BO1u0dk3JrczyFWNkwPxi4ct3ILdFmJ0uDoTA7CMbJULYal8TThc0txsSBqwAGcjJW6
CYbZ2vt0Gs4YFXNSoFd3NxppFq19F3zDFzMd68nNvwVZh2cJee5edq7xmErt4AlMf+LMb+9cY3hC
x7I8NbWujkIyXWtymZ+acktHyYW3wx0PArVxifsjm+nMupAdlLLCQ1q7KDgyIzxO3vyzdcE3I+pk
RsfasaPiyMkjXvJvLd6EaHKbeg8cNUVkXPeEgNlk+DbkXIOShIgmpmrPnJHMDmt5Nt1G7FRVvhLW
cQYnRrZLTyniDsabq5nM2uVSXLKOJrdBL/TTxujzlQBadCRUauXslDusSeDV0IWW10DBxivPG3ji
IQN1sQ0BjTatx8l/IlHHBekVCLz+xYTOQ9NDI4RWjI+oiWf/qXJKeQ/psG5oUdHblDSRDuyWwT7x
QVcQoTsWz71XD7iBzDU95kVrUXWlqsZzMvBq3Fi41Cjyvo9VZ0cimaZ7uk1mNE3cFmk4VUARlkX/
6CSL6j71HX0Zh7yhazPrGQsRtxaZ29oTS9TxbjeYxzx8mgR95KhXEzTgyzhmn7roiSEJ5rBDmCg6
Od9S9fbvvcvdYu0yh4w4c6rFVdaENZ37QGL0MayjsGjDdSUbvy68I+EUrBILNWYr0M+56OQ4L69E
oMjO3mMkq44Mb4l/CNYvC5CbVz+Xy21VGEREl2/WmotdU5UtrD9UrUbn3BbCKmMy7wqCAfMfSR+o
OLdk/lqrAi8TwJT8hlJtQnYA2CHmxEMpWicveNJKPBWhjcDXqdqLGWIj9u3pekJP/shAxngqnd7/
sGo3j9OSyPq1Dgk+HdOMxxj7oLVPCHs4IIAUN16iW0CCAwrIYRhuqz5r6WTmwE8MoY9qe2rp6njg
20H+Jx1ZFEZXwdGrJrBc1Fm57k+zKTLyfzeTRxesQLgTr3nANP/ejNSqzlSH3zlHPPiLg1mkL2Gi
2MHwxftlJSHwYW/Z09mpzAAvLxrU3WDKgT6F4+wLYzCuGIZnh2AzrzRihVnZLpAS0mDzwJisB4G+
zfEV3a2GmG50HhJ/qkeyyhpcLEtf8Gj51rjHygIqMHSWnZitIAqLYtxJUx21kXLUtoebcGTV4niu
mTcgCxRQ2s9D6bjw/0gwTc35cQygv5UB8vh2c/5wbSHt+uVo6I6cBzElqEwXsfO9sP6uNxeRALwR
jZuzSELRQte52Y3oC/bPOLbBLQYcJDoAmnE/dGeEGzisDfm5dP5LnfvtfqUbdBC9BG6nwxXMCx3n
rFkgiNG2vxhl92NLEUR6NWI3reC3zJsC0/KbO3oTAm8hX2wjdHGYNwfVSrvtZGyuqk7CvMGtTU5o
im7DCLjmsQS8ZdUl613nfV03d1az+bSycvhqtWV55cqE4b4m8jqx4UIQEGtecw/0x36zec1l+Qna
ITwscv2ayi0885chrNBucpO04LPB7bD0E6fyDWznDOZwUPdJaSVRtnnKZieY2NwR1HgihSvhfqK+
/OkMeXWoXAqGaXHeajXCyin77rUK+FWrwj0tkaF+qtHhsNczf3NYRHf+ZnAjEqt4CK1WnsUv61vJ
3GvGETfWiYhZTKFUwhF7C8AaR85gP+U5EZpTihC7WBiujV5efQN8YwHnwXg3wjI9FJOvI2xRzYGD
VX3NER0Ap16daLL1tz5LNEdhz9/NIe9hJkUCpmQXvPbCWu9LG3wjuykqIxB+40JmZSl5+9NQFu88
9uWAwLkJnjvf5WdtoZ9AGp09UrsiDjDpwwgR7d4dkuIdvOKT63lzhP301rHa/mSPQQq7LSskDeWE
Dxqfg/OCYp/wPBedHRKAvbMmnoXUyU/5pieyX9bNVpkTh2JGaWshRF8a5OZ8zztLmu3dZK7DSaDx
OPmLG3ydy168Q0z5XshkuFuFbRT7acqmUyEH+86tvQlDSLE0G7p0mLCTaWZHU4i3w3W5I0T9SFiL
+0g/vRcRq6ZBiWFJK3IhZ372yg6c7UFN+U5p028ZBso7Smm6PDINncwTgs91jLCxerFO7Sfmf2NE
O/U6QCn/pQe2+61Ju0s1kw1AYxugYZfaP6DOuUjSc+s7DmS8/EhDwnIHmXo5y3mz++Zlhl5qcfXy
XWzGYPnLIryZhRMWzxskLNWRPIt7cApXCXJJP57YDpYTh7mC29mb/B9J6tcRbWb/Lhzc/A0OrHNj
jrkb46Gv9m7OiVK2ckXY3OGvaAe7fVS2o3KkkqK/XUqLdBeRtDjbBzni3VMBzE9MNJitN9s1ySzF
Idns2HDNrL3kfdE89IxjASilPtIRyt9Yzco3trjxSzUv4qkshuQkCj8/C3em4k0679I1E9kaOf1l
SHkMwl9TCxjp1WRokEVrRvoL1F9UQQKcisyr8ELu9hRl9WKWu8VpZAzxgLhYgYN9WJfhTQTr+MOl
uXIK+hZ1UFEMd06aqZfWdlXJ89cWQ2yjFiprFzEM1RUdMTXUbcHxoZ/xsrPCRpyTxjBeQ2nTR6uk
nvZ5wfNwFQZOXe/R9XgvcxKs3peU+CbUMMHCzhqMTsiDqIAFgBzHBeOUjnfr2WX2PvkzEj7yRZ6q
tSH6DK6CcVM1S/6e1G5zIFijduJ6XSrcL42IAUSlwc4hqi0A4gLxQCRL8kDQJGzCmuUV5cITmDHg
kUTRfGs2doKR+YxAhzW9Ur/oCr9AC0M91c/0K2iqCt86zhuRodjYDLoespj4viqSxlphR1LSPcwb
0wFjmFKxu2JqKuhXkMFnknHcrEQKW0VzGv0lvbeknejHwC9Ue7ekhKHFYbqIziujABoIxUKNXYAc
JObBlkXoJuVmvmVwln43O0+kivzK5xx1G/iqRwmW1SHRcVuaZ7U4RgRn0dzD2mhUbPcZ6yhjqIXS
ybNPQ+a5b4R5MaokTJRQLQR30vyGwiSJhVEk6XU+TXmHH0mogvFPOseeNU7MfkjNYfUZVHsNAESe
RlRZj0tH5k8NdOq4ul4WT4MGszsreVbck/E42Pm1LIipTqzR/6xV63wXzWYeUTnWjeNSy+e+DJP8
HTXLGNWgplDce9vkZF1R7fdB8JPwpPTkjTUluIn7Kepy5b8ivxL73GN13qN+LA+91a8fgsL6atYS
2Qfn49aX4tjyay+r1Q0PUubyS7Y49eM8m+5llfkcWbUjYzcz0VaZWW3v05ImJmI4qoNuwz2VEOaU
Ktpbx+nq2OY9vvRUkXtcPASxN2axT9nrKM5BHiyWGvZj5Z/xPUxxy8H9cUjz8KBKYX24zuKcCG6S
uwQbGfIxPL8+8sxjntpTrFrSHu289vh6+2z+VoXQQsAS3NlLFv4QDR5s3gkqFGFF0rL0qTMrGMLj
mF4z9g6WnclYFWOV1x1kuLj7DnsO4+l1oxYXOUqCpCYTrWIbT2AWf+2p6Xdb9tPJyBMbuzQ7STN7
QIshGfYRuYQae7NtH9rEQbAR+sbdYK/6Uc7ZacS2d7MQF4GRrbEVFbhR7SudZT+l9JybJMlzFtou
JeADYFzZs/CPkljvKquiVRG8pxA5sOnM+gGMang7LSmIJ2T/p9LL3T2OLRbMvkW6Jsz7IAAc1ff9
0kbjBl7wcUg2LWBaCrsuuC2NTsHnJ7XGrBJnVyBwfIdU4u/suQe3X+dZ/W7I/h18RsngPTg67mIK
suamH2JhYw1Q/Zw1UZ58fqjwsC8PI81qdHgaieQOeSxMw7X6cEM72098WwRGLV+IFbzK0iDWawfI
rfrSF9N2vyHN3I8D4Ze7xbb3SKgBxeZhckFt4n6UsFJ2dSq8iJrZJM6oWYpqr0BIjKmzdNdQDhru
lt4/mqL0I0s5+XWVpuU9/Qch4tEByLOf4Dre9gP1Nil9Vtxt7Z8l6OU57LpqD29sPeGDFT/nhiNa
QTr9icRcosaNzsI1DxS1lOr7kC3Dxa/BjQnQhhecRXGWaXnGANaxARuM4/16eljLLCUjrfvGeY1S
TDc0jZ21qM/NKKcySpkdv6GhBko4zTc2ztlXSqnn3Oi6yAd0fJV52HS7ZaVwbDNwjutmORkNFTfT
+DU0O+RS2t5lhfXaGCx5xeQ4B+kR/je7dvCWLehVyS/D7CmCiUFl4j6vbenSuy+tq0Zn17nRvA/S
7yGwZ0/KMz9tVtLDrKmOmlSC5GutdzszK3wmjfOjh2URi5SpuDTq1wX66KeUtbHC5w086CRwQiJj
kSPOJa9+DPQgSCRMCzMeZJB8ncSI+2eZJgQnoZ4fO2gg2MeCBGcTDYj54PbM4Sj+sY441QJ6YLTD
x4YFi7GS7bYel5f4I9aZbDB4Euq9J0p1wRKym9ccOKNOk5ivSvo3JaOCu8lzaBKYqEBBD5ZA44k5
q0i/Cuh/70eRyVvEgsGZP/BPZRN8Wqn16BQtiwcxXBfwn+VFu2yu0By/J6Ucu2NplATKeCPuHJ/E
CbdaLmvuE4MmzFfFlhRVJjCg0dp6gbLB3hFCXPdND9OTSxxdksPVYOzlkI9msSR4i5rmU9ECPp66
r0CqL4zJRUS0Dy6n1LhJQnyIa4XCGbTGRZpAsIgO8fd+6VUX6dL+g3fQRw2lPvwIpqeJ012rdHog
tPWHqHPu+ES7NP2bh86BYUBjxj83DmAY3xiyI2cXGohrbdzNlvOWm05/NSQGsGrlMeOu7OaYCZnu
87Y2TwtxLLFyx/5MpLWgczG0BNWQj8Vc9mEk2/1UJEAgslZ/LVP8l9ag7YNfKgSLg/0tcSfzaQ7c
EnkDHlT0EO380+396Ym1D2CD5wJcFN14UR3NKGEWkZkYpJWqwKDPkueYBURZnkKvuXGGqo+S1XYQ
COVziL8T3QDWG5GVF+CS2O/Wljg2LT96s23fN0ECdHgcBd8hWeC9MXVpfLRere58URmngg1PwTHy
F7KxCnXtIzSPUPkUWQwXEpuRk+7tWutv1Fk8WilQfKICgrt2tpMbhmXjdyP3PrHhavIKM6O/dLSh
H9bFSYiB8+cmkrmYX4LFHe8tK3PW201eQI6wX7dHuqA14JrBlhsyxzts1gwf22u+xBL/vYqw20oA
Q0xRHJEYtybDXXwGbAanPJmedeq+UCG4T12StlBX9XDiOcBUrXoca2HwOgcQnwGnWk8poZ8RaaB3
gdknH/WCII7YtgDNuoVlt+KQblzNFkXNdYVlddcNU3ZFDTEsB4joLarL3BtJSWT92XkDZoxjmjBX
pUlUZbuZXhg1TY3CveFwQ3k3txJat9eqVyWd7qrrggD8TuuHMBFxkhw1ia2RZl1491rE4Lf4ssTz
xC/w4qAb17cRVcCOxzihaUSDmlzHhhgOe5Tg6bl7yMWUM2CVrsnBm0hJCCgNnt2gxpSKCek7KpEB
aboatkqIVeadMDH/Kwr6gEd7LIaTDMhlBQfeUbQGDiSS1KgmFDb28uSOcqD5JHCNke4rAr4JI3yt
fpmQM2hHcZMm6RLTU9OPukQHQJZZne9X0v4I/Ow5eC8WWzQlaC3jyZafCP6bPSOCB21Q1q/o6i8S
dEDsyhHWeJ50D0s6WW9FQQUeQ5jAYKBc877vtsA40ATBY4+0k4pXpe19BWLszUAZe7Gzjr7MllR9
o7QxvJXSELckXeijJRmPc3jt7YceVddjaCQcXxSuhivDyKxvpCSVl6EPJqT+26R2sUae0rZhWd3V
bgA6JegzTNtuX/BQzkhE43GmK7izFUPoWzr8A/tJqOwKDZilXWwqs8s3XRf7ZFBpQZRyf7+mPfRO
T0trjwtgeRarn14Kh6WyqTL9WcnafE/MnkJt9cgrpdOhEBwAf9ilRd69jZ7bHmaDXTdtHTYzbqmY
w06+F2lfHKWBB3tHa/RKJYt/nmYx7ElwKa+liaWLyt4U1y1z9xfguAP8z4XQL9z+TuQpYk9s6FoP
suzkLXqP4FQDANz30yqPiGCdyJYld4mhmAYHyJO+0L0lQRNK6rOgvrtWbTcfxoHqn3amT5fGIA03
w/1DPjJ0fGYZUSr7+mYcwu/GZBLdZ9YgwzJ3iA0cCDfoXNzILlCH5J19JjY1uEdMvJxn7U7M4n10
GQDdAM1x6hipGCP6zerSwwe+gfpTXgde+K0JFnM/JWjuikB/pLrOIsshUCoJCtqKZlLTK1P6Fdhd
cvCVme2ltdp7gxv9mE2EvExKW2dSkunZtGWjLRptawy0wIyRifm7wUVlYIhVvefof4ipytaTVgtS
Gd/E0hj4LX1gk/DnuHGtqXpcXAwoOmOzKdzNVE2qW3lt+F08u4xv6LGaVBptdjCxqu/Cdr11y5W/
F8lDby/6biYGa2dN5WvYW1/slMUaW8U+R9UQ0yn5CBt00WHKwGPGrBL3RiXiBh3UwTJLtIBOjceo
eFwDGLCt42InQuEDVXm9Ay5mYz7p3mTfFfeYrU6JYZ0orIbjBGj5q7EwBrFgDtkCo5tYqZAX1AtH
Cft1h635ow6L7mEeuwfIE5XeiTZgaze3g2BWGXcBMFSMYEBGukZY10g+fziGP960VqNI31gclLAr
+gIyvb8MM77TtF6uJykXNOPdvzmo/yOAPhIOC/XPfz+2fhk+sj9MrX/7gb9PreGM/k24Au+F+A/E
zn/mUpnO34SH2tUloSrE581o+neWEMCpJlrG/xxX2z5cVCFsWD4b/ZRh87/iB/kle/ud9E4EEDxs
JEW/Tarxq/xxWN1iFqaOCvRNyFhxpZExS60P4LDD17p27HO5ACykB0vSMGMZKCha4x7P0UXorlEn
BaRvMysj4iFXcw/AgXw4rd17Vtle2LsWI1gSoFCexchZp649J5kfDV8vxPmN4YRV5oVKKazpTNSg
fb10Buu8E1Vi3IU1M4pLqwo6jZEFrS34tKVPqttpRlC7TOfUx9aWnBMAYgV6+6CbnuTEh/xkNK1P
Z87JLHJsi5kgFz5Lh4qEYPhI8LJs85IZYVpb6aZLWTW6kdqpsZ9U+W1S1xltPBayaMZ+9dzUVva8
Dq194qIQy+Nv+TYjh3sOCocCgTT24mFp3dthoUu54to+ZG0yfoQmmC/Vkw5OU5PuoieIdwnbCXgG
8qEVb/ilAAvgknGzlox/8A4QC3xlUSQ35haAs9xmaTkZZ0JutmDw0kj1k6HNcaVXnpbFNmmRruUf
rXxznE+JaIfuZIo0MfNqVzNAL5dHqGa5upHEczV8CzXC3Ho6/7rN/y1k+X8JWUj+RPrx368Irz8V
HtXhD4vCbz/zD5eY49sYr1n2f3Nt/ycY2bdhJju+wJNr/sb4+sei4P4NoBUKKoswVk4Uv1sbHOtv
PkJ9mrEAkpFZs5T8C1KWP6lyWZCwlIc+75AX2VQzf1waMFeOK0G3OHACOmx1lgU75Fb27nefyX+h
M/0nXa5notcmfZ5djEXozzq0ZARgb7dpchqLBtb8JEJaWkvSfm3wPN/Xng87nxQH8mVXEjv++rW3
7+uPwmNeHAAqElc+Np8P+4+XmHlVtdgloXCpE7YlFUw/0+k3eV0XVBYlZ/uRsjaF9JuZuParzn8u
BsnSnHs8O64AIu30CL9h4KAf2Z3RXcayze76oNhOPRVBQrhFQH5QJNyMvZ881l41x/8fF+EjMzI3
LR830p+UfEI5ErzyythzZRVZHKIUaqMGhUVe+kuHnTVKzNKnKqtx1Jhike8cZYPYbVOiv4c83PBh
1nLf0relNUSWLZEaKxTjEk47uj+GvLP5XOcjwr9mxWxj1DBi/voa/kmMyPdAqzOEvx2grfuzO6An
1HjU/hyeGM7MscKHTu9GaUg0xedfv9I/KXa3Vwo2J0vgBi4isT9+4/QG+m3UGZ4mOxU4Pjq+PC/o
LmqwuwfhIu3869f700OEm3NTBhPShsBkG1Fvd+DvxGCW2TcNwFdeL83VAytKv1tHMiD++lX+i8/P
EUjRKAhwsrCb//FVQsVyUc1GgDCY9GX0TZ/SDvNT2QfPf/1Cv8Kef1cvbNfjWiYBvjx4gFr+vCgU
Kcq7mXvwhP+gOq9+bxGtxj2jNV+cru2tMZuBJIB6XT4ipQquZeUxAwYX95iNmFVq1+0elPbwcHsT
rBFpbsDcCZLyKd0Se0gCA4LGvfkypXDGI0h3DqaxYoba5aS8yCIdC088DMze8vq32Vvz019fpP3L
3PCHq0SihvoetIHPKSd0Kcl+/61tiRHYE9VymsGo0gRu0ZqkAHJpXpeHtuxpI9nt51IpI3ZLmLvc
vMWpqrf4MlQSB5q2hKaVOWoXzNxx5zVwEawyv3UBvXz157p+Y6C/V+ZsPZn440jhJZk9UhzHni1R
hoeMxI2YxsjykqWNRR8g10eI7WYxpV9ZzsqTN7juXTpaaI7zlgoMuRvVScIJOPXyEwxoHbVuXu+p
gMxjb7fBs0rc4lwYdBIbs8twJabJ98zE7FPDkjg7EsmWJB2+202r71zDFagoKSDOysniMIumPvLA
ZpFrbYIkLwHIvw49PUgEvTtafcadCw79h9Z6Y95lA1OZwT66icNZvvCA2a40OWLOnM6Dm9niWY59
/UYIZ/kpzaxFeyhCzXxawTTaze1WODbZ8sUnByj2a0ud3DCszoUuluu1C707r0KsPQR5E+7sOp/v
aOLD2Soq90N0/d5YQkAiSfnTYI54gxLSgKiak/7jqwsVKO/aMzsg4uFmbWxu20Qm+JKx43POp19s
kPVH3+l6+zzh/hQysjHaYD6DB23W9rubQf7AhijOaVnX104i9YtRlQMnVRJtbs3RgNqsp8zaC/YX
ml+zfcTDGZzH1bE/FPjw+4LPCSELpSjO5p6MbucA8Z87YoKFNHa2/dGi/z6UmWUgwl+IhtvOei+0
pkbO0aBlp4RcEGYs6WnW4yHL7Acrqcc9a9t0hmKld9pYhmCnMuuHrfjOabfLB62qmzxxM/zCUwkO
vxrp2ZbEhtTDGClBs8gqkE2lDnOZcEmfUNvdAM/7mkENPGXDIB4Tc9X7QnlvzHMQMjUN/du+iIzC
C18HNwkOtlIoUJZxJg6gDHfttC5RLWxiHIvO2A0TQk+fPgZL1DhHZv2LydtudL00PDJwaQBDBAkD
oEzzZpYEmEXpRPBD23anRDdxcyFwi9mGiJBMAw/jwZyjT0w966j63rhyocldDwbxpwoNwUdBn4Ug
lt4nFUm7AZByq5B3K9NClqne7K60Np0z8p3qZNq5OPktj4tnEJ9aEl5KJ3/cWwDhkYdkmEKHLIkW
UTTf1eSkXwpyI394fq+/2JOaLzWNx3M5hQT3ptK5VsIgGGaAj4c9fjqPKFHvDM0Mb6w0cokdaoDe
PMNE9dcuNjuv3tcihVRnrMuLM4nmYG/nfVFCSkZM5gBEQ2UJjDE/ml7XXOfMwugc0nkkG5fQiGYk
+JFTWfdrlBB77aiPhgfCs+tFeUiKSX9Og5rbW6EhuiVMpaJ10ugVW7Ru0kIOn6fsHOZKfpQlRrln
RmTtuWJ18b2Bs4nSZWxlQl+tAww4RFDOncWDeqtzWulxmQwolgXyqp9kh83wPgWNHFKivmfMzQ+k
4vivv1KHGtc3nw1BfcE4NbsrcTUCp6Lka1uSH4gdLXh31dJ1wD7IYVuEVz5WqdN9KQq7jEuxzjGk
1+XecCW4wtK0z7PTlfTKw/G1HXrgkPQSf6xGJsiYdFh7FBfZScovr2qJYkIKfdLalrd2tiYXv8dp
oWcbSqpnMzAo2kbuQzVx5eRg3G1pvrE72ta+G1Zr77hOerf6kgkaw3B+xgorIpIYKESjsnkn5RiK
4zQNXJLhbaGsRBakEWoid2+HmXtnsjAwgYYjKAdrRRDiVVHoj8mFWsWNZOKFiDsrdZk87lfTpndJ
DTy95pNiXW+t7lKAkCIIwXUsZo51dyQPwr1itG88al4giw3kNSDtUBvErs7crzNO/XSHn3R4FL7k
T8hbH5WAd6n8zPyC2pkgSYiUTITaY19YdASpF+0rdxFg4FkUTDg9t9C1mUagxj3XJcyRqSoI+bGT
bN824zOzE2IkhiEHvDC7eyTZINOaEFRelk5HJSedHfn4/fK7coIuu+ZA3E3czczZ0PJBrh9qJWKF
+QUCD5oQycqqe0TSgeVkt6g6l3r994H1f9bCcgE//64Sij+Gj//120/eftQ//8//fs1Vmv+JQGb/
9kP/cWIFIu14/BUWh18AMsrZf5Cn8WMAfQ4xFVFZ21TWf29j2eHfOJDihqBt5XlUjzgi/iPOh7x2
G+P1Vk8GlmV53r9yYvXNf3L/8vIM0PiVvAv8HFs5/rtyO5i8tm1BEHFmRRUJGqIN2NlCl8dOd0T5
2vulSb7qJnBBYwVp9sJaB3GPFLSrPEvHW7slfZwVwD64fmIme4XL+D7TdL+U11TPbUPUNVG/wblL
hueEXTiI9Nh9CFr5Ko/Rx6QvvTKaV2ugQybrmX1mggf9w02a9goRXHjt6MX9aASZOkxvkBnYkqpv
t50eXgevNX6Wi7+8sOHVy8+QYEm/uOS9M98y0torzHlBuhRXoihlcPQm+M14z6CHMFQasXIPdMlY
pVvj2XBcDJJwF6e9RFO18ylcd329URl8y15uTbWgfyuz4GtVVgFJ0Jxg+ViI1zphJU5JITLROZTe
1ovjeL5PgpnIG7MT+EP68ptTr80VGwZ0p2B1cG465RdV4El0zcShzGNJrFCkvpLWpR/r1jWpMPvN
iiVreY8kW/jEssFkpYtnvLNss4Xj1H7JRJ/BwidVgLTYqfNfZQ83mPHeYoDAUCCowTclojsk4WbZ
ppocrLsOhnh3MECbP6sucD5G+n6MDqtZvjupA9sQbN7zwgiVT5nFLmU6GJrPYUmrZqctjrZpPrCZ
VnKTxQ12xWlEtYN528Pd3RSNPUNKWzZIAAJOj0ysMrSk5Cl0TXmYkRtfmYrYXlqF/LGCUAWzDVWE
t8MWyf+ns5qfcW24ENey4exthcTFRO6A/KJwAkYp7ugBE56cDWqVpasZp4sbviJoJvkOB2L4SkEJ
FEwFG6E5VI75bJkul1GPEzZBvx3BCg+hfbaJpfqQEMb7ozOA/NyppV+vQlR3XGdtckhITVq5hbNy
Qb/yQ1AUOsXVUK5VdkFvzBuYCTlJmXLjcyTlO5HvxN9AWE+TiZgMVyub/MYFq3bMZMazbpOpmpND
PwAAOg9yypmGoDL8AXGaVBDIuKj6IZXmfOKdqo4VksQuIvcAt+MOSjD/wDyUX79428UH9BYIfrNK
PkE1L/zN2tH8cTxaGQvV9sRAkw4Q0xUjcgzJRSSwpu+DfCIYentFzx/L5TAZHltxZXJvdhNnrqiY
0+R1RsIURLbjYiNyZmtajxSqzoegDg8iJ13aK08o+d5Z1Gk75PTqlOaF6zykBV3t0u7IAcvtHHMo
+FjbjjoLEswutSsuS1P5XWcoI9+YpGnj9de7DOgSp6dKO7hJbNPlzZL9zl1mwGi8DRU56MSI9ERa
9RjHRybaRKo/gVOmCdVW21dqocDnMyk2Seqgwy0SpocGrFr+O9Q5Dl2mgD1m/JbDd9mC1iMkh2aG
P1esUH7RqZNTC1Mf8k5Wn+jyuCMLz9juKXPTlaauEdTHFt0x+apmvYxRJsslWvxymOMhpDyBKjw/
ijlY7qdCy3fYJyMSu3YErF1lDdmXoRPK6yHgRCJdkktdy+hQfllgb8Ya1HakFSQFT/jJVRHq8JUv
E63hho98hD4zrLtK9fKduXnP6LCwlqeJu/hYoNU8gMElUmVKXWr3of9eGAB1EO/wWFRhtTwFHsph
31Lc2JaaFRfDB3Dt0Sfg6lDL27jMXLjYAxGYduyGDZIVPjLmDwtHfXwRof+9kwUtMbP5v+yd13Lc
SNqmb2VvAB1IJIAEDrcci1b0LekEIYkSvEt4XP0+SWp2WqUZKv7zP6Kne6iiCkAizWdeUwdyT0sC
KWynQz4+jjP3HCV4xndBieZZK8UOMrQ4giqnnD6AQnT3GIg5ZJM9HH8kX2iAl5TgzuVsHL+KIEm2
iHPE6AA31X0x1gAjxxwTxI0inXuiKakOaMIs311VyosIlapjNgbipfDUqwTErA6YsGVXLcCY77Kd
p0dUbJbzpoSJtFBS3Nap9YQ0lX4mt+92KPSCjinCgEBWACh2Zqu4EiSz/NlcHewA5fsqttfv6RKj
Py9xWrtET1Che5spGFWoS8hPGEcBx8HWFplgqs4kquhU0Szwdt40mQhy7gn80mhVV17c3mhfl99h
FidoHwekrMgRtwg393NwQxHqXpSWMyPhJyTGBcHYiauCPm17R/aLTYINPWj05wPElXEHI7C5RlwG
rpk1RLfVqNlNFgWXy2qGezrsdGknlHz6sIOnBAFGXjU5PdCnqJH1M2a7+qGY3NvEG9v7xcH5cYo7
QZYq1EOl6K1izNQHH1o0DhDnLMhq4sT+GDvTfOlGweMaO/7fQ4e6YY2FlT7zpqoOWR8N/q2gmc3C
R0S9CekLNc5t1yHd64Pw9fYAHu2rqV4BHUZtb9/BzqnBkip7X2RaQPGWega82CfNHpNgcM1oGE6f
o2Yuiy3YVg+B4RK6yBGjwALzVuEWe4LsehvMdv/oQKD8lDqArTgKJcKSmQv4gnTyfPQxqAagkH2e
Od4vsZ0bbnrH/mxQMdcN1WnQKNPc+PjzRf0VEsDZbqQo+bCgg3C5zJm4y4Xf/8BaV39ewrhuv8y9
XYx3qa+jmDxizc/jIgdG1OqPzrJGd0kioPUhHwB5StBS7pEVLdAtHZWvL4ZOWh+07v1956CwBkGg
/I4YwnzVGkn0yFtAMKb9+ClI/WgXl4l/Gzah94HaAAZJeZXACLchL94oK8qv7Qh65Q6tTOsO+15v
p9xh2jNcajO6/nwBzKH6TAUa4l7dPEVDY1/ktn7uORL3ABI9rN/sT8KJz7Mp666sxXM/ThP9fdbc
osF3dWIfWUly2cWkcJLiw/Wg9DEYKPnkykHLw0YSf6PqZnavpqR3ecKA/C5xsUWNG2cAQrNYN77L
VLExrCinAIWiQvwdATPZxIUP5sUhSaeEZFBnwBUEjUj2QjSmk5m0LpYhLAjyWHRfAIag3AIjf94A
Epd3Qez6twFQ/Idau4DFNfrVPE+CuOg6HyzVY12lwVHCRXjy7RaEgwahIOTcbMEqefgtl+UDFD4U
SjLCj4NTiRRVqiJDc83wM0GQeADDwdncojsmDwhcLo+21uPl0knjmM1fHJGlvmYHGo/p3KXdri/D
O9nb41lTDQk/Om5ziU57e594Jegl5LmnPQKWOJUkUy0uBmx47yDrkMhF/jlGBniZ5VRw7a5AdMIr
h+dkSCiY4LhNzwmnxXge46cRNhEwphlyStvJC78p5+NsQzhx0WM6UG3kPWC3PPmbskQtCIz9gIDR
kifYvENeRIN09toDACVOxwLRig10juKsgbX0DKIa1QHs7h5Qp1eHbm6jjAKLQPw769Id1lN4REKd
smct7hN4cd0GhWDkgyEpXyIz51KgSZbhctYu2CDHmbFLYD/FygKbs61iv3nJ2sH/QalzQgTP99Zj
EvbFt0ap9hjqMNoXJrRC4F2jZrhQOwJsVW+pEPu4uLQN6OkRotcQDNdTI5xdtBS4qo1YredKOZd5
Vo43axc08onzDbmiCrmtcYvIb3mb9ancdrmHsHg5x/49uHMsojwrNMSljLCgmtyvOfpa8QEII3jV
0SYWzH2Rf4g5ZOOxmK8AcXZ72LrhDEMrABxDGHDtoAfLzrvI+CNoYpgVq6R4G7nhpxgh5/s1mnAX
hOV8aPNhufI6z7tpq6TVFMpaawelEKBYXfSXs2iXs6BK51vh9d1jMpUg5drLJljnXRs67YcSI9Fv
eINTK+lbfSFGLzrTcfBMoDYdKMnsRqXdO0pWsOe8Mc8RPUaxqgCZhBTRIQ1X3LomV4NQp1cAzq10
/PV+kHbzdc7LAr+z0ClgrkNW38gKCG8lkbnP4TBDAITGc2uFy/rBoryP5mWTesNXwDYUpJcqVzAc
BjdyzhCUltZ5NCPwlEh1X4vi70YWc3JZFa2KrmRlf+mnsLmePQI51Afb4TyfwNchHLfke8CdCVg4
1DXsv9OS/6cnBJKr6LYGH3Tw6M5rpJzg6vy9JpCMXamDWN3GTtPecvqd9yUn6PSHnsZp3wupT48O
Kxa3dJRd97RJGMNaXJyYuFZp7Z5PkkzUSxPncV1U9xJq8ceO3mlLKkRjFGVih96xjXjQqXwQKvML
KI2uPlbYil3BsMb7m435CzbdZbJz6uEbUt+uexOPwSDPNf3UCH9z3BXLa4hUBTsfC3tPrdPVH0o9
ipvS8tfmQjsifB6TPtyPeU0A6K5VRNhW+oCQY1uGJPRuvz44vhUhFjjn+pgOA2EmfJYvKBpO/QMO
POgBrL3AImlb+Sg4fF7JJxDJD2YStjjyJLF+TC6CjySNTyVpmBZL98KUqX4E61g9SAzsjJO1YSzQ
zGw+2aU7z1cxuZFl9k6bBIti392KBnV3CLHrxsY+rjWuMiWP49aN8M90ItAl6URQf3rNhUu/FTf/
KN/8h976afORxqPnu1RqYLjbFGdOmp05ETLdBvDSHlVfMs0UMQUKqwXp2vsXMl/0z37Z64UQkCcM
ALnqnM6uQJPBtQUXgjLCK24CyGK0ZHg/rD33S5cG5NZxPZOErJyyf2jj/351GrpBCNnJxc4Zuuav
RZ8GUIwCXg4lMWucR39COiht04X4sdDHGodm1E57RRJgTSVp2/uPLk5FmULgA65jI5EolER//2SQ
p8yzojrS+PQK2EoIt8aDe63y1nmsso60GfADDz+6CyKpkHBpsOhqMAy2WBXgDmbx1qL9XzzOH/A4
ALtoe/93OM7/Lb50+S/uCm9/418IPSf8C80W2r2BkjYbJO/xrbQJMP0vOt2ULdnF6OH7lC9/VjaV
+Esy4cHsUaJHlctMvZ+VTY+PPDvkU1JalyLZ/8hUT/46y8ztCMo6zBXBbLODU5xeoMalLAfb/Z7Y
a5P9KEzeZoNTJelGkbbPnOU5K6hkHbpFFuW263Dp/DZHRVNdIbhSt86hsVxqLXkbWABnqzAy8vFB
gcHNk7ZLC+1Zklh/9TcYusUjYrxybF28cQo0kdHwyobO+QCEplHwx2xQ0bigD2yxRTbEgKrdJUwd
jj8MsoIz2cFC8jYzFZRQb2HA0tM7VGNmSPPEoXQt/gCyEAbf8O/9B44w694QaPgfOD4ox7/uAFAk
Bd2f1fvedNMYgn5DQplOqsatIr8OY0oAaFyKtCp/tD5aWo8uMCpuDalkzfNUYornp3/Mrf+w9Tq/
3ZKihuYpNA096tvhqUKrqWiUdafjF7ZbL79G8iN+lVRuaf8klp+iplaqFHNBY7UTDFgLzQ0BSEYT
LUfJulvogakBh7QLKpIdmr9rFK+wP4uZV7HvUXVYnxMQA9a899e89W9WLI/5tTJ0O+J9wOsDqgLv
P9Sv5wlwNAbZc0NAqiDDfNbCr8McJfmcWnlRfbcnxD0ePNL0+h5Xi3q9ff9CrKh/vk8uhAosRtw+
2QCD94rP+EcZH75VG67oFr8ATXOE3DdFlLsY89qs8FmqzP0wdbWHBC0xRmH120bEarzPMQn8E17o
1zDGPDJxkwNAj+gJgNIpQkyQ2drhnPkvIzog/g1txwxJZ11aSHtcUICDQPuHQT6ZzGha0UV5E14U
RMHC7Gr/7GFIZ+JVzlP+PfABCKI+GmZfRVAshxXv8+8hZ/HL2hklgsr6uiBFiVKQPzbln27j1x3n
9TY4yhGwRxwXY83T4MEXaVd2qyq+R6W/DNB6seL01yEprtLCx3ZtHcNH6H7DAbEqvKzCaP6UUA1q
jgnWFW9n2n/VWXxdLf9e4G83YyJJZp5jsNInM28th2ms5zz7Hivbf2iRfL93ClhiykdwVYpyuEGp
pr9o3Ko8B9InSJmU8TAv+vk2VUnAwqqmEQriIH9wArA74dmWP7w/a8WvgYi5S9BR7PrCYe2D7z0J
BcYS9kvYusP3Zcra+AmpMnSdSgef4aGDB+r4Yz5tJgqraFBpr/6R0AhBEgvZhemM+mr37IVFfGWj
tPgEnXRIkSnJowMA6ILhjjO1hdGM3PP7d/3boqYBh0mOR+HVVqy6k+mGULal6kLJb8UA5gQ+x9JY
qP2NOL6gUfr+tX7NQsxq4qB0BQq9nLQYdZ28RohmRU7K5bzMIkai5LsDGDqBa9oM7HMUpMySLjBc
IfJ//8K/PyQzxzf/oCDEIX/yZoCldTrM8u7bbIN9RKBVFQHa/3D2Wc3vX0r8vmWQZhEQ+iQ/BAun
GtZZXQtgDU750qEpUKojjOLqqXB6zsRtD4wsbj7M4RrZ5VWd6sq3996Y5Otz1qmmkZuy4ACmMkG1
JLxDwVNJADBj5RRXWKHrYDkOk+uW+vj+Tf/2YsALo/WKjSdtWmNb8eueI/DXc2bHrr5VS6+5C1xM
8+zHKBa0MOu69KHpRIiGIZ35/nXF7y/GCFASNbNoXNqTJxeOLANI1Z71dfUs4azgIbx06LYqaBKN
v6GEDVfAxXRz9WVJCho18I20RsW0tGZnfEzLdYL5kgQo7X+NIfeHB1n5znLplYvbBbv375Z1cXIw
cYPKe10mKAIBsT5ZLF48NbocdP01CbDKoKUC8Xi97SDXMqlWHF2XEePwpvNvLBmlrKaucl2CD+TT
Fw7nMHfj5RsTsMx+kJgxMoRbLsKxACBdUJtvBz6IMk4zbwbW9LGLwzDqt2NJYwZoEVx/3k5F1ZWw
r5KwdPE5gGJASGBR4eOCzjIXwR3KuP38aV1MyLqB042czc4BQ0NQYa+pj1WH47ZGg7hNJio1yABk
5Xd/gk8hNhKO+HrL8g+9j9imMzU1XDPuUTRZSEFFVIP4CKcLv6T9QLVzfV5BuoyPo2798b7L+JNp
k1R0NXDOSaBdYpmY4EXabkqIUqhVZ7KxWOgRQiU8TI0yH8T1JamwN9p0U+bwm5w+uPgghqOwIDjz
xjnp73qIrARPSws/uN92FNhiwGhxyKUt2Ln8+gp3j6tBlGhQ6w7ztP3UBqk3HiN3bNPrwq0wOZ0E
OLNLhMSW4WKYh5m5NAfkb8suxcp+uaRjkRCc2VFvYrQ2iBxWWxO0PcrcNcIrcIN/PoCXwVebNpWy
Qz/b2dBmGVDPrph+3RybTawolW2V+7bDpB1zFYVcdLbtGsi///qOtmktvcdFmWoMPh9BDdcVbJLH
GAz4UnLpuUnYHBdZ80zx26i64KYYOS9o8NA8TlMPH5lcd6CqJJLQXFFaiixhAVPEsDSLank8Nnoz
XeoQwdYfMge9g2la5GflfQUPT+HUImlV+pvGy/D+Q4sqDJk1sYOmHTDcGUjkD0DcIsJoIu7zQF5Y
Lnrn39pyRtBwizd2ZqpabIwieggKG4eG3aqQl8cHwa9GOrHxii9msMvELPlsAfdgHiILG3++bmU0
VjFmaMa9aaOckV1gr1dkiZDocSIzfzU4JH6KA9nK8SLs6Axku3qpXZbCkEnksXnzveLsohjfc0sI
npkLTUNm7oWqstHpBcTCElwC2DH4raw+pmijH0jTKC7TwOQJEbZn6U2HfY73kXIgP2xDuShuC6Nq
M8YtzjfZjwH7NYZzpRXONxWkHO4x6yFjq0Ns+2aKmlRufGyCin+3RHAsYJX17A2kKitRrYsZzXi/
6GU1m0dC8/dL1kptljR0BL5U48bAm8Ale+A/fSPk+KiQ92QUwIM03XIcZ7vLyuuxcIEz71sN+ASI
GbG/mdWQ2TE9afJwFd4RLRna2rh3PQJFS8Nxh/0dgrcYoxS4ch582zqA2IwbeejzJXZtNDXBBezi
0W7WW29ZZqZ/0KEkiHgLOko48rbLVCPz41GjBUNq90WLTUaUyfRDjWsvKDlyQ/OGqxSkoTggw9XB
Zko7G4uXDVwpUBfbuQC1OV3mUae4x8jqeDe065AE/VJ1ouJhqihbYjyKyjZyweqibQTmBkVgFy0n
NmK2m31PtW5pIcOi/QYbmTxxHjeRg3riMZIZJnvxBuaXm/vf1smzXMx1hLvwzGEGt40ehk7mJEGW
BatZoaBx4bjK5EEMzsxE2NcItOdLZOalPcwdcyiSaZvHl/B+Vz5rnXHQ4mb1JFslrsCM0q7MeR/V
ZrYtMbQ33eQ7bLkZokW8pUpQTgI9t5QT3xW2ttkFBwafmWuniHmNB7tvJn6TlLnlM6Tpzb6U22M5
34UU+ZlICa0itqfGnX3GD4kddoeRUWQtCKfvmFBjqyUqabz9dvEugyVmpgdFt3LjyQxcCJsHAdKy
ObBdchyNCx48ErV0yOLdPnALc8j2/dAyHWcfj3CLQ1kv7A9LkFjuh9mG2RJv2KI899i0fcUjBbWu
NZ6MjgmxDId5+QaQnOwXKyGT97Lrm8GZ6lbiN4GyTtCG+zjJJortQ7auSO1gXhXv2miqImi7CGU9
RO3MwyPkUrDbj8ukuGOVwdceD3WZKBZ2BiOOyRNQL2YEf05rUOHms8WtJRN3hSDLnYOvMtt9ZwHP
eBYWs1LupdKmPk8kGtusTytOWbnI6gJURTBO0KB0UrbdXRfmusc0cBWL/9mqJlrPdjkXj6HjhAgR
aN2m7YVfobQC3HUcmm/wAlvrUscl4hJo+Si5BV2atp9T9tz1kCsUr19c4EIagBQSEV8mCBXThzWE
dbwBj4BXRCO9CdsryEQhauQthLEOPf3JC8Yb3cKaNO1ouxRXsuBYBaLVo3zU8o7wp6nnoF0zTuFR
uyiwIopkQvpVT0uxcdVSOOGm0dbSf6KqObgPftEvbrzNWjc3iq6Fs2BI2IQ8f8Q8jeIeiVROsgLI
VUF2ugvTYrX1IQIxWl/OLI6BCmt+PcGqaA5jqGJgFwRo62MM/bzm4KP+etFhRRtsJJgtsQV2HYJS
R4y9C3dW7RgVYjpfeht7RXwEotbv2tpGrjsKK9s+E5NInAMNdFGBG1XFivpHJD3rtsnr0n0auhbB
pzMbdmiDtH1tz9hV9DP6kVbXV9a9a7kdRrsVsxrFL9/XT6saY1AHGEkp3ZwhmRGvM+QnBUkBbmaR
n0VpnwFSQBEAxdMQTImToJLzKlEryiyoXhJYr+NMd7xf2u9h5sFg2g6qqdXGkZ3XA6CNqtYLdkNu
e/gdRSRueDYJZeX5Ger0hLXJ94TeFPLq2zrI8fLa0S9bVn/vy15aMY7ePEx2+zP6thdaqeJ+QpcX
GNGETCLHUoMxeOM9QehvGnfXRJOORuIp2KH5cRmVRzQW2RMLRoPgZ/5XFiC99ExLyFUcKyEbCYu7
DUz4qDnAWQ6J65sdDv6biTBTawEFiYVbMcUgZGTXTMHl2sYWIamXtKhHXuMjk3HK9BVepuvZgvtn
Hx0GrzbRn9/lJnNQmQBPvV3cscSKYWjL1P8IPscAoUVjYYF4Fls9ta1maD22Sa/riOyD3GKUzlzH
IwqebGI3LCAW2MneZRak5tCIrClCq0GWnWfvRyyxVnkMXacgJKoc6jrWeTmUFNs3xCUAqWg9l9ps
iGXhcEZPgXQJTRDx7BmgplLm5AzaaeZOdZworj0omhXrw+h6KNZv6yg0tl12VoOG23QARrj/LszM
Ppm7quBXsLcNuaMqajqBw53GTQE2HSi5FUDooP2vE0Ii9cF3MlVdAZUbORb7BhUIeVE1yoQsdJHN
GPV15ffiB56iC8L6oNnGodhwHlKnQvkI1CnqBjbuG+U1e/hiQqTX8qIP25hT6ucJhgMm45jXSM/0
Wz+czN0LGVkMZBO7WVifLSnyfz+KgY4oFn2cK9zB0FnIZB7/NRJryxLaDA0YS+qRVcI31mUPJm+X
C5wjQNEiZ8KQpTZxwL1XzpH3EV4ktc6318iBKcQz6d/QPwZtNPPEMqsE72joRoUSRwXHGWnQdcrs
KPw05srD9Shp/Liczl3CUYzXlGOiWLE2ptipNbjH5LyxKxNU2LhnE4JPOMhwKAZ+y2QpKWqJeZtO
tlb9DgUiopTYiUw0P9aN1t4RpaFuDG6hNzh1euVHyuZ+kKUz60BKiCawoHKCzMeic80SafFzoMBa
0ecFATjiUfslEwWpcdoKM8FkNKStc9Y6CuoN+M3X0zUZx5hDc6gnAtUtRhVEgb6kU3YcYRwyHyMA
kUTWNiOAAdBqLJO3/Ln5baISjVNeESiOS4EiJmdYkqDSRQHfH2ITzOM3zs28LY+8Rx3jsRimmpeq
Oza+8krOErLYGEzwDo9oCeRYrZQtc6HYpgjXss5c7Zq5W1ROWF2XwKzGfhcXXSBo5IMpkQS1U73w
bgdrLLlWtWoewTY4T4oVWDDh7Qa8bbyPVZjqL6MGnoU8dj40CDSSW7ryyp1En1cojjrMsxJLF0Y2
a8CZPNoCrXSWkRsSXpJ48p77xVuXSwncYrn0VbjM49nsyDb/MiZiZlCit8ini+2RWKOrA83TpjPi
5kDc3jLiYK1CAoM5jqFWgXtrJT/F5Cx4QlqWNX9DHBp1cxvLQXsrkyYhHRkTHXfWMfAbOTwiHSfB
l1qTYPytJDRJt4IfShSmZ8T0ESYBvckfxk3N/Ii6KOat9SUNhHo3B9YablONajgxSujh6cSomx13
FS0577lxsaTpTP7AdPI9Lk8pOVrNVtmwJ/vHRnkYLmLVPDP1jyIQuHwtOYrE396WXjUWJrQqrNLo
2S5tXeDc248jEFwgVZOpH1mRXMyUpJY6VR9s+tJVy4CsJuP2QqtnICehzBInW46ba9/PXYJXKpbx
WQQTarjzZ7V258EwiwItUYecgoMNneOYJLBHFe0A+67ma0K31+xVWVuZSNTBJJJ9ZnrLGuc8hkFz
3majYJMi4B987Pgmduc94jUmC3xLLIoIVSVqACvigijEtpRzAWEHKxmvOwYZE50kyWb2T0lV8UpT
MZhbHypA6iXWgEPU9/D90Bm7Vg3FEX4RHav1FjCg2bB6XiPGiXPepWkF5jjtVjpRCfLmX2SNPmu4
X952jhBjAcawFJA2/1Rg/Q81I/rTCH/TQFTeb/X8YK5x7g6L6esc9SbPNBq2ibezXOB/MMsHzfP+
oax2WlWjTIWznEfn3xUOnlonddalqarA7v3+q+dPplv4NjWKAIHLPz3d75dCn4QYF/M8h2bNac3b
SeIGJpmsv6YuYFYiT9+V+IHObNbsXe/X307aAC6m8iFlaomqhSvhuZ6WKTtbdMVU5PLrLMuBRGZI
qK77oOndhGWYaDxdSrwyazaNoXI9zGyGsWjh5kO4Iu+mCmE6aSEpr9l73nbmn722SscmRaiU13Em
IMs58dP7t//bUMEYgKVNYwDFAxBY5vN/dLVmHZV9PCnvS58iSY7Ep61NWsjhSgr1/qV+m3OSwnBI
65HOowNp+6TeTRiVOqg0Nl+A0klseKIlyKZnsUJncEjS4+mPU+60ZSd4MTD3HY9rok7xShz/x8Np
IHxBTP3+C/QLs0f1M4vtdkjZ2e9jB7TpsotC4n2CiYWfvyOJbusPxl7WO3//2U+HmS49KEKKtLTl
PfFbF2YCiDxOYSw/U5MgdUTnlCpVUCmTzr9/pdNRdjxp87RoCHM1imMnxWt06NtAikx8BsGsgOk1
hUnN04xM7Qj/10SN71/Q8M7/3QajaeLRdn3F2Hh0lCkf/TqDAFaubCaL/qwr+pLJXgOvYZtjU1x4
r5Fui1kgNR4vCR6vuZdwMr5/A+5vg+sziQ2YDOC74tFPdxYkpQvRqOpzCxk0rvb0Ttd8T9UjCbOz
t7Bl1IkJjQEmmf37Z1Hc8npT8ip9JLiS8+ltcMrMMyUeSv8Lq7hGqohsYcVthiOhy6c66HaB7K0A
r2eR9+zWavLMYTkuQw1INolsFv6GNpupv/ZqoHgkJj1Du4evgitVQDDv9KC5RgwQdnVumdiqGxGl
XyDwOIospktbc5z7TUpsAxXbHPFNoxtuS70V6DtCe3bNPHdM0JQF/WvE5wgTLEdZiS/Gxu7iifEP
4kxTmXTGeTRFliqnLPv+8P824ZTrINWEzEMIUeS3qT2QWSTIpS2f6qSVxKxx05sUKFx7EwH8LFm/
f0mzU/wy5dhq6SnTo0H6ASGqkzlOowyRjC6YPoWxb2qMQxr6+TVif05u3dgd2vIRSuH4NDSHWWBU
RBG2KM3dvH8bp08u4S7imW4bthZr7hVu8Y/tpQIIOPEuk095TfnzIi2RLn9y8snRV07X/49wc2jy
EJwpSaXIR+UeMZ2TSe4jopQmTdd9HqGJrM9epsy0yLLGRFbvP5dzsqT59kD5EBB8RedNSvukoxSj
D18U1eg8VV2PBGRE+bJHxpcyKplumk2cDhsAFiX/URRsmJezJ8NnkjVPB68S4ZRgSHkMXqSZAKlS
R1hdE6in2HF/hLnOqkjwjjJlrdkyZYAAoiGLcAx8UybOS7ojj6MlJA9n5R5nURxbplOEarbZr0kI
8rk9R9AxXYpDhcuK+wcbxZNNhTEANydt1ilj/3vH1PPiPiz9YX4aysyczFFNqwJbgKkmc35/vA0N
9Z/z2bxTNi8fgI/PsYj6z69b6FSDwW2EGz0Gbv16rQFm1o1RyzJHE1s9W9Ab1qMAFMYo4MJgqqQ/
f9IjatrGcd1mcD1XmXomuWDDTueUXURFwcqzwVqvOpYqnPi0KfPpbJEDCdMeDDDpcbqyqY2Hn40/
ukWmiWQVmcPaWQN75bOxLs0LX72Mq0CFIRyG1G0uPAoqoAg8eol5k5kgapk28LfNe+91agrLP1to
rEjmbkbPg3MviqhyyM0iUO2s/3DeBr++PlAPkG4d2/B6Pc5CaLe/DmnLE4yB3UTfilGqj5lGq/Hg
0B49+nnQuNT48QwE6BheLvgnRLvGxWu5hOf3jCYOtL4qGCqapogihNaCZAF09fYpIn/tbou5G5Mt
nrvOEQuZu5JW27excTscSbSFoQW9HP8D+PH6MrHT7poTKTFWXAnyFhYsnL9X+sgjJCtAmpumALK8
o2qYP1ur1ZMcAOietl2ob11OpfzgFpa8Vosed32ztHt64sVzQg8f82eHLkHW9JTz6nyihdeL4jOo
CQ9WDXKRuIG3tkCoQ6tHh/P5S5NglrKJtJ9Qwoi77gy5Zqi6Sg7PqZQJuDvbcitUOr3mE6IB3Uth
NfrBd7uOsCgajtk8ZAfaBIvxoKS5vJ2nMIXJ4ZbjBZD3PdjzkYJNkmV/D4HvUzWPhhydWF0/rsgd
7wg/rYRqn+VuUR68c/vF/uosffdZQJl9SgYPtt/sl1gKd+ke0dX0D06lv27WTAjaymxmHqGC6xAo
nEyImvKPatGaf+F9zbehE1X5Hv0FeMq+tv2n91f0rwv67WIKYKY55onhTiMS8MWEdnhiv0A1LMGk
zfajqKivwhrBPNeVRiY3rss7WoRIwr5/7d9m/utjgg2jZcMmfpqPDF6HbJiry5cW455mIws4lIcS
PNKfjr/Xb/r3Mfz6lK7jgM/BapYD+RSlM+MC5IxgZV4EqhsjMQ/HxaYm4YHrkxTqvnLK6D7tkNRG
PNELm50ccQ05Q1/Q381FD8wQcKj/Qfs6vKgszIw4bzEuo67YI/RI8OL0FVb3Ti/cO3vMqh/lIIOr
ivLs3egszt9hRp66EbWwoR3lkKhKBCeQyil9qjc5vTg0tSis6XB5QdW8p5Uw6IOIPfuLPfdyu/L+
/hAL/Y6TM2EAYRDjAnHXOQ0JBA6zsxss6wuOuAx+ksrkTNZZcZzX+UuFauwnaYXzbnBimh6ttvyj
C1+q2r0/BTwzmX95M8qAg9Gvg3lgjvGTAwWEVkn7IFEv8UDjgHIaTPs58BQGUnRJeih48JpU2eNi
BKuxpNtTl8eautX12PgjNrgqtj6sInaP+DVQONNR+LlE99jb6ty6TpdKXS1yOatkKR+pgRYfaouX
hnQvMtDbtZ9pu2BtEm1VExrSCcn3ASHlH4ufpTdSNbCDqRQf07huPqBuX/S7OuoGlJmT4QmwXX5n
VQEHhD+L6SCdfkIHW6fx41SECSJKrc0DIO2PMkkf0wJQWZvRCOFMfHA9K7hKk8X9W1DVhtOV54jE
vz+4ZuxOx9aluqA4pMBlnxqDD5SEee8qemlT17uxWpk9NyluYLscJdwbMRkG2vtXPIHzs9BAX4Iv
DMEjSSCfp7BHVGcKXXJ0fs+azL2gbGaVEM0X65JCJW4FWGSx03uxfmmkXTxjBdBfpWlo31ljKA/v
34v/+9Qi1GT7fNV69MUp+FRPpdcFMaDPeKbBQN5eR59rZBDGHU5R3qbFqI4KR1kjbdB71Ap3WeJj
Gw/8ekedJAy3NDwh2+jaVx/THu0YSr+U0CurS66x7uiOKE3NN/6QxOcxOqTuBt10By84JANeFVLL
YaPhp2yDcvWaM4thOWR5b12HvjASqpOCdW1gocs8cZzhGNMcYuiTkPxFml+VtHmJKGU5xpuiLSog
JZjd7Eeans/eSGpKLNI99ChvnSdlIZEyVsBlmIm0i7Y+Vb9bNOwqWq4g6rDBmekr9QhqxdsO7MP1
1IQdMnMpWgtbxq8W54BTJn1m+7HzN5o46ccBOuYPN3VSSj1jhs3S69v5X57F49IgBvPlpURjLu0I
Gr/1v2iYwmjiDP7vRIu/v3f9//mPWjJvf/NfWjIKsVLfB18skBQEyM2XvhEurMD5C/AkMqY+KFry
XYcA41+SyPZfZApmVSh0U0FAO/+fcSHVX+zAvtEmJJJ75Wn8D9RPqeP8svlQPKWGRg5IpUOwvf9W
3YkXICZIoCXnXamGyzqoPLAs2DpdyoX2V+Ea1RBsQ8Q9rDUUNtgdbQxgd4WhmeaJxo4twuD+oPtQ
P4QBvxPKInxOg77A8hChd/nKXIV63h6GVz7rbKitHZ0gfRiyITKsThf2K2W+wtu4OSf5GCLD5Rmi
LGiYCyR9B8RKFrwS4zKIn0TVhdFm5ATZUhD5GE5U/F4ZuG7ULU/kFeuWR0ISYrSA9xjObmzYuzQb
2UZnw+nFkgN672pF7b23tCmyJKtodtpWMIFr6y6NmqzbJXM2HQFj1dfrxIE1GxbxavjEmWEWo4Yn
D0g/JLdO2PktXmbmyRG86PZO6ae71HCUAVnCOk6mpXyIE+zoHMNmzjo+VjYM51CkTzU08E0MpuE6
cBc0SCHIWkBl6BvU7CeAh/uHHA2HW3wM5V3kGjp1/Uqtruk1UJGgF7MLhyjcQJ1x947hY/sU3LHP
YghlB5XcrcNy41hKoW8gMYLIm6OA3K0My5uK2gc8UuiIOYvtFjtFOW/rehMWTUW8ukjMaePlTpeW
puPab6jsHkMqj09uh+zZpklXsbdG8AxuttAU013l8T684WoNnGMPWT01rPXB8NfRTnuOaGZehJN+
WvLFpc1tV5/JWZaL/8femSzHjWXZ9leevTnCLnpg8Abl7vCW7qSzEUlNYBQloQfuRQ98fS14RmaF
oiorXs7TLAYxECV6A+Ces/deW4+luyow3ICZnOD7t/YmT6PosbFKsyQnW+VnLy3UJb/F6f0cm8lK
YicBDdk4FBxq4dKP1r+HdWhckYvSADV9vJtm+aO9hfbLxXAQqiRaBNjmOJKdqVPHXLPtH+8Ad4ar
XCe+35WkGXWzfYsASbNud7NDfIMGDDeAwHiDCdRR1HzFbtD9pDNOv4JKQKpHgnvKcJcysZYdqeFG
Oeu2L3jLBlnUZwguX4fR6i6aNGgcHcQPHPwQMge8YbS+qUO/0A/yhYOAVVxvNkj43jvgpu551rpq
aenJCYmC66RNdUEqCGvBK4ROVeYcxYbhK0idSmz0iRLWoNFUA2tyYTTMfMqB7ba4MsumF9d+oTlk
C9dBKhBTpIUmiufAPgy2/j43/ruoeRgi84CEom4DS3Ii/bUFF7DeUawEFyACJgEC8TkK5Q9B/dG0
mMxlUC/wCTvve++ekmpJ8srDahg7xj7invPI3wCdibq3S6OSE+m04YDJpeDJRmHxSNVUMxjn5oa/
8MKxjtZdLd+LGx6jXkgZtWi26cLO6BeKRr3wNCaiW5tmYWx0wDbIsseH7AbgMGbDK/ZdqBc+2fMp
PYECSLMgaaAbYVWr7HNjm2HgmtQ/YSrWAyVbOiJccha6dLxXBh1OHe18KoWr7bHuxLvMI3BNjSXm
wXACTySmYVtaKS2/Y569samaNkWqhpOXuFurpGxbhhDMaf2g7jirU/saVwX9hg5lTQ5M9bXXw3tM
0duPaUYrQ0V2d9czqLD3KKLz0NsD7wBOsWfSpvbBhnN0HkWrfRki4BH5qQOYuCnyRuYrDrxeMHL6
2Kby5Ezjm0Gce4Npwzhgh54Dmz91ym1RnfXcVODrLG2sV4qknID5R1rikDk9GAK3VleTBpJneMIx
FRnS28SctYY1MuO0C8l+gnPPs4wSb5/mlNEdTsT4oCTXPWwtDw9W38UjNd1+vcUxfivHvuRzNP2E
MEtVTY/xNrYjnEluIjuwWM0nxb5q47ioz6vYKfVNZYjuQNUGHhSCpsRvuq88WJztwJFuX85q4CoN
Kw3NRQ4DKj/Tw6dR8rQJOOs2d8T+/G0f6U8RSvae86w4JeAA13Xppbvc5XxLFn7fSHpO0N881OeK
Ko5S6/fYgMVBTKAOQz+LD85gETbjvHpyWmiNPLG9bSOFcde5un8aSzcBgpI/Ym9jM9NE7m45o3ns
QZKfHQrw0iFKqWghufcOep9vGOnVQfl6wW41oopXjOZDrVdrrRoN7DpcoudYRsklEVg+s1xSxDVj
h7GNRD+ylA63Q6dO9EKqQMxj8x1HDla3Qg5BSmn7XWuCHZ07Kz7Us//Nw1jDIbf+rvyoC7ps+Ea9
QRcIfaL8pONxo9fxwaubiHwF0CAKiy49yOK2Kc2LWRi48LrevjJYFdtaay7RlD52otGuQ5w+jLyv
x3C0Da7G/BK5xbwdnczn0ZgwAK+cvnG29gzYwMJgy4TXd+0aW970YmWU/OJ9GKxH1SWRc5zTdurO
UyOiKgAUptcr4P4UHbbCZLW1svBjiIDSv1kEcchA8kTvlq+9IT6M2NfZxMxLl87CTspKd16NmZ7n
VuC2uj7t6a1+st16WTL2eFURWHLr0mfQy0AF6+aKeACQIqHD9pmoTLZXgrXWvcG6Pd7ItJ5fTdmN
rwXmuqNLZcypU2WzU5M23NIJo7Om7ao/CicbuPXnJe8BMf39BBI30NlmUnmlOR8TDZ8bErTpERBQ
h/vbcClvm7vkiJOxgQ4FQtL1h+1EheV3ZXTarqHR5KHBr41jS2EeooGyXBUlt1ccOrxB2cTKJRZR
9MWaQvrs06WNSWYNh44CGS6pZ6vfiJlWlAF21bDi6cbGtIKZfqqxz8dBa9RSbzCAdmBIeXIJDGg8
21beFHuY9V1KBucMQtqE/4qGNK/pO3rcgIPkcaZBhFYOB7+QvrkVsq9/r9ua066rdlbJNrPxt1ae
P9PjYnZUr0ZK0G6exvpmTEV69eJaPaZ+OjQrH+cDY5Nv7xryP9uaTcN+1mOMzBjVe7HCbetCFain
9jX3fX8TNr5+hxGxWHoMx+ltNhNrS7nuzqR5mhrduYWtCQvE5OeTkJGJem+srUO/wgRBzdioFReL
HUG0nICoQy3Qfw5WYonXMGTwjyTx4HXEDgi46mSVgL2yVuBtads3bt5zYPImnQDpfaNniQJbQjPF
ik8UBEaeLVVvPnDBYGi7dFrVnW2s2xZ6w9py4uK+RE4CuJrF9H/b8Vlict36Q9HeDZ1rH5zYkzQ6
m559bYg0oC3aZb6zwOYEPh/a0esaMCl5aU3fx9CLv/qcuV+MyXFPoUWEhAm3d+8awdFsE0Z65J8L
YZtrY3Lf2sJsXicYqNhObWuba8BZjdEWhxrYUb1uCFu9Ly4tdsKehBtBwpNnieGfc3DNPwwthEOl
Ev2D+2lyTAZNDyZlOW84a5tpndWFG241lcSAqQWV5BFgU4D5rfkIPcUMMGKUq2pysyCzEn8HyaUL
7LHvTzhRhwvE0+GxocJuiSkCZbGpzasyGX9MbP3Vyqgqa6snVUs4Q5dwLYy+XRdL47rJXj/QnNjZ
Gj25UEw44x3QxPmC/Vc+YSJ37TX38/QnREMKzkuRv0W6yCN4Rql/hJQZHgFjiSPbe0WFnq1OAgvd
1ZzbYT0IWR2MWfAPoNCudNeSAdsonbO/cALbDiG/AdnKuDUX5XZwpL1Lc608jIKzuMTw8lzBX9tq
og5anKz3SUTrV7qgbVIcKyduEv2GC5CLxaUas0HUPZtLUUq8AHKyBZUz3ag52QLQqRaUTnaD6tA1
RbBGKA5QIHfiG33HvYF4FiRP31bDd+fG6WHjP557w4DeMywgn3/P/2WbtNNfzP/cg4gK//Px/z/q
jGzGR/PHncHffub3wd/zf3MskpiA9elI8mj9+Mfg71u/sebyHcfAukFy3mfh/neIrPMbnmMcVJa/
wBT+WHtimjSiwJrxPdxBVDrgPfkXBn/i3b8O/gjM/IeQxdyP2mn/ee2Gkd+wpNFZBzv3vDUZfPz2
kJh3cxiPxzxS9n6mXw/C/jBMnDoaqHiZpQiZgJR5rKqO6sFGah85F9Y5I0+PczQ0n500pXLOkUDL
o8ZyL3HeN48TXdPPGJhzCkj75FCgsX+tZOjBVYD8StomaKdGfcOykO7BKEByQhLmnNp0cv4UMoOz
CaEd6we15U+4LrKjX+Y0o7tmvutMwKVjW54rTkycUcNiA/4/BrjUDIcyKQrqdoFlbgwtco+F6jg0
g96+p+YYilbu+XfclfoU++NoXLG0+heiR+KsQ/w+s5DWKG2oTLUlwZ7vcBpHb7qf+Bddyx700enO
oaE/z2JCjXZIB5TK8rWVQIP8yfqWIsdictaeTq51XSPlP/gEAug9dsljWPYIjStPup2dC/l9GPhH
zNokipdA24Symr0oK2WzMOYW/XzFmO79pm03gzUUG+FOOuqc0b1WXhLet108XNsqmT9xOE9vZd2Z
VzCI096c0vrimOl4xfiQrJGmk60K7e4kRkd9K8xu3BBHc7eyz/udq2e8jGgcWcKU+b4vadRWmdV9
13xzRU8m6ThfnowSyO3iUO4SEhyZqMpNY4fnIpPFQfO0Q5652SZS1fxqkZTcKdXbPyOfI1cD0uvU
Otawc4QfHowiLh5was3G1tfS7Ii1J9QCE2HvJIktfYmmxH93FcR4mjLlEdjs8CT7QT37oZWcZwS/
89AA1l11tZm8hq3V3KWdyJ8szjy7gm07neNkK/b2mEOBzHLTvAKBSs4RPVhb/PtQtzRJlyOaio44
2ypoOo3Z3zkYMR/8mu8K+o4TrtPZyj+7cZSX0HHy/TR2JnOBzHeFdJL3znOTNyVjHYO3tK8FiZv9
GE/jRWi9eTIGG1pPV0X3rVU1z+ls+pRCg28vtO4g6f6EdV/a3sVQ0ngvsUKdVWRlhwShfU97JXW2
Rdbk6BxQ1XM5nIyYzUwPZXav0c/IPpuyts4TQAk5ArP8Cd0PZdICq0aGgEn27FSwnVUs0bYoxPRC
u6XxxbSyz2kw4UFrkWW8Uz7xXPUmka4G1vwMxvFaxQ40T7ig2tHWcBKy0fPEJe5RQ9eD5qiPJqzT
B5dZhpSNafqfdJ/Fu7Lnh6I5yV8ory4AqxD45IBesBzhQxxMMzk4XU4fqZUXT6wC2m8AGfp61Wb6
M7u5A7xK51gNaoepE2u44xblKsnT7MpiNX+0w3zvTEN7dMK5PFhZATxQchjtuFm+t5WfHFy7CLdT
YqoNSIRxFdJj/SgbUDLzCHPSzBB05njKFmN29kbKZ3xx0f2u0oBYxwfKSr6OM7qrHV0+aPW4HXKH
otUae+7a97d2mxa7sBnEGUdqvlP5tQ/D/k1bfEmZY+rXVETmviQL2YCCgYJQir7+NFvOiCEpw0GM
LoXvwxj0OaDjIHZN7611ydytJDVAIIndqcJ6PoHeb6psR63FnFBzb7vruh8dFhm4RAAUT1RYzggC
MysDj8rQ/iWaJyvlNIoWmteR4jaHHrfyZS1OkVSsScpQBLquvaVGhpOGiiYzSHLfJe1GkNEnmb/O
teQ18wZxyEUjAoLKHMXSrPqWOzHJpCr2r3bhOYemsUeqVLE/X+n7pLHEZUdGt+2Hk7rjLgWJ8yAa
NrxLXkdceo92Ci8s6DgyvNwJMNr7X3yeGpfZiuPX2qNHvJj7r5i6nD1PxHlNISol4pGV8FUa0rsm
pcKknTT/ruis+qFNQ3VO2bt90cIkv4CckkGlN7TF+BXzigGE1G6U+YpxwaA3hldZh161ZYtr/Jjd
CAIhcvGHZarl4dLN1htiTPJCSAuwq5NQRmOmfrTryKcSBYsGcKVh/KCzKaX317Jpu1Djk+h468vY
njfT1LJnGw3v5Fm+TUFrTh8WxJaBL5o+rCGR2viUGC13U2R2OzCB7RJRlC95F+4SXaYBabL5IetN
K5B9L+Rq4jidkkEorZUdjVsHFu9Fh8B79LEZfB0UBRaD4XiEOnncJlzipwagxp7VPgG5TNX+e+aw
WC7KQbzlLEL33JlATrTGZjIc+2HuUu1TWi7tJ62nbYnxNveQgvIDC6Fw61hRc83pbn3BMhtudaHE
U9wngn/ODdlHTJqzNQlmXOqJAhoQrJ9i7rj9I5bPBGBHK9qN5qDDUvSYsJeCEui1iL5lnXCuJxtC
TG4J1FMVWGSJuGKwXphKaRo9dzYHkVXaqXwZh/z2qiKV7yvo5clqlMvUxUqBocINPfXTZ+Q99HkM
EG8ctLvEABYMW/uh78ts39rdu13bkBGrpeEY7Gn3LWuddyLnHyLsfpKne/eq8ZFKZcDm84DrxFTF
oS7dKSDW+GyoSB5l7LrPvcyMLxnImU9a7cZXsgvvXl86Gl/1BHBEdpTY/kV3lIohrd3lFJLMzpmj
VhlBfjOIwgUJ2WwrWAxod6Nhu5tuGDvvQbVqAnbghMumyPT2eT/wwWkTKbut1s80alRi102cenZF
LKtzQmy+epfcQDl7LWHmMcwAU05RcfQ0yuIWD9SGQ1520qOpPNI67L7bk62+IiZH6UOIZ+IExlOv
n9nCxeEuZ8Sfy/XYDDOqTtTa6XcvHhvtxSazZAd6DGt/VWlJVhHioAqu1MS0I39Sbns6qBo3gvA4
0qwiJj7JNrJeR80Y9uyI3fVEu86FPzlu/dzlOMkqIamtu85nxUFIFpUji3jKaG6v7TmLvJRznAfs
h90jTxDtKdaS6A7mug7tVZ8ufRwBYObTPDKirdo4GT7YKk3H2neoKIKAvdPLcVqRleC4Zc5Gt/Jt
sz4lyQGSDGmUadNXYUsQGKwILDASbFAaScpb12KG9JoqLTrMVAocujAMj3VhJMdWRHcOiyQSmrqE
dE6h9BS56mtn0l9CdJK6LtUnW5LtfqBFgtKEJK+CIbQkkkzMTNuSh1uDs/D2nZAGviuj2NmsTH5a
HeHutQQJwyhLQaD+3fFKFs2N6MD3fHaWqzL7JVTW4ijBqJuA9Pz3EPf/NcSZzuJ8/OdT3P5j+EiS
X2a4v/3I33F5tvUbrR0AfbB5YfdyGKJ+V28prFxaQkBG3dRTsbDsfh/iDOM3DDv4K2CoACFl+PuH
eqt7v/kYCDE74LEktOLr/9oQ98sMt7RJwrz0+bWIiXggMBdx9w9+YZ6b+ZwSSX3i9Ca7lZyLZuIR
we+5nvPCv5NWVF/jJK8/uZUazzG7vEfDh1xbWhq2uzzxqLBoRk5udEUNG/p81q2v8Sgde0CmQvD3
OBoY+JXWV8lDWgNv49gMOrSKx2zb4VkKJDSaO0PDAUdjBL1FuM53lTFlj3NK2Z3Pg2YV61r3Yyne
BaBgUamkjdQOjWXOQSVm8fkBj2H6gDwxJRvI5ezhKdXBb1hn9bxlulRHsNTyW2fE6QfJkulByyYK
QAgRvk81Ky2f27G7Nqe5/dHXkb4yZA4rlYzKNYqdq95qCWXseWO8dOY4Z39hjLoZ7/7LvHP7CBwH
mV74gtJOwmq/fgQFLuRUCxvnaa5N/2CbHWVyxlgjaMPkpBLYUK274knlP+DnMO6Yqnhp6EyVTXkE
7Ok5xi2C17A6+HPXn2eayy5M5dV3zCXaK+Hqhqph5i2wpum5s1udR1vc5l/yPPR2UVzLbUfz3b3n
1S9tbtp7gLt33KiNZyM2dqgrIJyZ9f5wkTz87dX9n7IrHqoE5+X/+7/+n+zceBaW4AmHC09Ar8VE
8OuLlniOo1BI7FFVEb7ry6cfAYR60w2L1ioiL4AOzPpAbKAN2FcWxqog+7xtzHQ+A6MR32Sm8zb4
9jDeR8TajkNl2k/hxP8p0zB+kDrXTxEPl/u4c4j+c/p6sL3wC/5aY+cnSf6FHGDPdjUHeV8OJazB
WttxnHI2U1W3wSwowAPxI/qTmM3vpdPdDTB1920X2vsJAaRdWSG8xxGO8WjTASakH8Msfs+lTybP
qoZPCqNpY6D94FMCazlAE6AHumVWDGMg1bLvtpBzxkcuyuzCQ42LqcnoojS/iyJJa4xrtQPaPp2B
Ulj0bTIjjd0mSQhrVW7q72iDx42YcIp3y3J8JL7IrE9qJD0XsanuyBwb1M+V8oeXqwJ441BTg0Eb
gcL35+qk+5pm748yOZHrEOeQmfPBK/X+bGeKF2eYHU0uKp5Tiubj1F/zsDMewYCN9w0yyZ0J7WGL
Q3vegwrh2tSy+Vr0Q/NqxexhfKyPdxax2bVgHfAXqQP7VyerLQSzN4YvgkTmzc1q/vrdMSImp6h3
tceYI++19bFFaxg4vmCvgn7jUhaITYXvTl3Nn4PhzeumZTTF0zHF31M6uC/SMcIjhQTq1VUWYw+E
5Z3y5NvoW9mG5WjxwprHX2d9Tf1R2pvlLuezv6tY+a9EG83s2qMxmIrKeBxFnVkr3NA+BUfadLbi
kM0szIwtcXhOFXKusmNty1YP7FYzAk59DL3p2I+XOqvm6+1rK1NFHjZxpnOtbP1Ol1X4k4YM8eZp
RYOlVG9eS21Wl6RJajjeMsasZtK+8a0U2U5VELvX8Jk6Ij5d5+ws1D83yLzYu/cEQKPgf790/0Ts
XN5+akU8crGsH1k+un8q/RyU3mjRXIePCEIOHGfd1VdTrbSndPZ5BXpqwLdRjfacTgn2N5tmCAjg
NUWVOw/3+bQyuQa7lZGr8OhlvfzIeqeewKMPrBSkXofvtTXxYnAY6vTUddpf2AX/pxdgLY9XsJE8
lwmn/fr9KeesqfU4ch9zLCkBNrrxQvVdtFWQllgZltxnQvSEBxCL3GIY17SA85ZkBhD2SR84fHPt
mdyYp+rDHF2dlc/I/smQXbhVuRc+567C2RyXUe797Rz2TwGPfzZbLW++hRpNLNLAY2j9+XcfCrqz
ZmuwH6vOtsvV0DThT77NIZW2TZ2TXEzmczo2433u9uWuLTxegVGWtA3IpD9WBaaKwTfqQ24P9aFy
lfYMpACdZbBaeA6qK+9R7sh1Grz+oYBwsmqboflJ+FvyESXWtyYc0PXm2es5F8/jQ2cNWblze7de
ww5HSzVqbkNdF74aQFv3bPS8I+ExA+4KUnzemNFW5vH4Tk8Y5UJDHx6SKa6DuXRLb90iQvwgCcD9
yigsrV830tCD2ZRM11X2TSfK1ZBKViszk/KQW334Xrpc6pwJxofbpRfiGPteU2LRBwS2+fXKjDrD
sTYeIeSB5yxSs6e8RcXfBU0g21TE4TvfvP4HS6XlDrK8NakbHruknM+WmHn7rII7n0xqsZpwlxPs
N2ZGROUk8P/TTxrImHWieIRsbzTrujb6tWblxh0ot2Zju/l4wafJs+R/vwo5JPIt/a9jA5chdEjO
DOzz7dtx8E/HBu7VwAbI4zwSNGwZnwQX2Op2b4YkrHY0rmBAZgVHrdQMN46jmPxwjHa+zjr3pCAq
mgMKkruJ8zQ/qiRvBsx5IsnWvZYmBXuectsqJLsVV5L4NuHofVkokN+Mwep/dIlraRu4tIW7aWKv
YuXCcezcQ0gLMKdOfA+wXuWr3MzDfJvrjKU43Ipu70XauMFX5R5Gq3gZ8dWZ/JYNng3NSHa+crQr
0YVp2DSd6L7DROIWSQkK3lxV7Ud9prSLq3bv5sly5Fw+Vzkk7WszZntbQwHbjEYyB745vepSlhsa
fcmDCdrFWB9zQfiRxZc1NRq6ej3P/cTYTOkr0uSx0lOxn30oISuUb7WbFUSeM92qlr9mTxh/4TmQ
fGk0PBOrmQAZVZxJkb42rG8ADWTKifYx5xZqXE3uBqsGaAJ7b1d/1PphOeDUY3UUkPN3GqS+TT0T
fQRg17VBO8aF4OVm3PJyuF0Ctl/N/4ct0LoVk/0crj2nsbBSznr5HOEnOoTC4qkz66n5LYafOK0j
3ZHZSWvb5fjjT9eoBUQVzOjo3woaRBdFlu7SiTu7WGvlrN9F9pAdJ74IbPQGmpFJ2cfVGn+D+aZT
lUVdH7unK0QlRAndTcfHmrPlvqUxGVMhWLafBqEl4AezFuRdkRGWc0KqPEU9D4HV9+wbcSniA6pD
dzXUGt/ChORztRqjmtosO9NWtgzFhk66/KfrDo9txdhKx5tVUWwM9IkdaFZcXLfAH1m4A8oDsaRV
40/z9XYh/due/BfyJIRqwSz6zyfbc9JQYdMkUv4y3v7+c3/XKL3fdLFMsMZ/G299HfmSB5T+B1ey
yXj5O/fdFL/pLt9/n6cYqUaXU96/IEb+6UjIBMuwTFwLD7In/jvIoRMtIw07n4MauW+DqZl2JvAz
bt45ktmGPqv6c+x69bmcL/4iYEMe8tdbMf/6EjeC6kBm0rdIg/x6oEhckLWZbDLGlWo+o2vMW81o
aEUkjupt7DYW+5aDHR4SvaUxTVcTV29PVfVdZVU4jnGiqFUVNYzJVeZQDe/rDCHrLDTGhzrhTOoy
vr7PdGdimGhSts+nMHGnLih5Pgam3s5nWGJIVbR/h9wyrDFjAVb2P9wUqsFaJcm8rWPTp+cXXsSj
0iZUgTTkPDbwmJ9dfl/J8MxT3KJY3h553xzu53f8mpwxgMzJD9PHqeQJP9uUnWYeJmyRGIVjSysl
9X0y6uonPZw77egRFuQ8qPEpfe8jata3g+9qxhfRh1ESFB3dKgvKXbPfY7rMK0a4wW/jUwXyg1v1
QHZieAAQxA3QjYDyXAC90XJUMbBHUL2EsxV5VigL32IhvK3R9K3Au0vI7qBby5+MIHu6b2OdyXKH
QOFQ+QnvHE9zXFNdorOC3OhQHUxvrWeOHrFBKJwQq/wKPMu3YtFP+kVJqW6iSnMTWPRIeW9zN7Ya
TEIUmKFU7q5zZo6+UEiJmdWfdqr6i+uliDfZouPki6Izs8PdDIvKU+dXRHkkv7pAGW4Qjj1/K2/S
UL+oRHUxbJWl5INaFCT7Jia1XYLFb/Kx12LLfMkW1Qk/VQasu4zXpo2rt00y+4e26FTeolgpf1Sb
0tf8bUy31aFdlK3UbjL4fHGF7a0uD4lftkcLKcxYNDEe/dm1R/pmO464TS+XYpJCRcO9fBj96dkt
awQ2DcDpN7vC5ldksbsZFyUuWzQ5MbTFyRV5EzTSKtbxot1Vi4qnND3egfrxP52byFcveh+Nk+oj
6hcRcJSToJ7Rm4Fwpbp2LG+CIUcYca0XFXFQav5iGvlzit/53XEinmAGsmNiOAski4vKGkxrG+ZL
pw2lkCtnUSxrpMuFgPoxL2qmLyuETe4J7Uc9Q3Cd4TvhR7VWGUJof1NEF23U7GeM504UIrQu2ile
LeeMWVV/Z0jxLrpbIrIaQ3sAi50fsFP5ax5SzXOzqLLmos9mJM5Ow6LZ5ot6Wyw6rlwU3a6X6RvE
h/SdTzTfjYvy2+Gf3tN4Ki/ZogvLm0QcLmpxUpvzg7Lb/q5YtGQaWJZVwaIwg9JnoavRX7XVaE88
exSMXimHddIV7W00eENM0VbSS5Jj6UTmPXVZzV2/qNrjTeA2ObydZdYnZ1xI6pmTxvDEtCmPZgaZ
gl2a/06XV/ql7p32BOLW14Kxw1YhbuK6vujs9qK4S+hDu3YW0UakvretF2XeXjR6i335KzoZur2v
HcpFyafl/kzRTUlQP4bT6NtjgC3wYGAAmGwB1AtLgFy8AaSPaL9Z/ALLqmBV2hIPgd7QiZ2U7taI
xbiZF6+BvLkO1JCQMMcC6JTWcE0rW13ixadQLY4FOOzTW7e4GOxQ76+8IeH9WMmOeDNuh37xPXCd
EOxbvBDDzRVxM0gUi1eCA36+42PnatEGtfXdTH43sSjuZq/AaDGGgk5kZ6Rxd/FhuDdLRr+4M1KD
IddrbOMnGuKiJiw+jmlxdMCMfJYgJc9xWDxIajsvuESjN8Pj+p9ZxGzHmz1ELE4RFERx9tvMv2hV
YVyBenU8KJrJv2Mrlu+o87zPb9YTfXGhdF1ECZvlY00Jh3Y8JJkeHWWVYpnxHOa4zizPEElXOPS5
1SxOF82x06OhLP3JQdLH+dpquB2VA/PgZpQZbqaZbvHPNIuTJnPcYMT1fuRZ4pN8qIyv6eK8yRcP
jrKS5FmHkQjSrHUvxiJSawDDoNxNmXppUFUuIz2d537x98jF6cPjc3jMkwr7D1ePyxYTT9B0swfh
9rT3ZWkPRy0qejRyvb/0bW0ejdwot16i1JfBtpsHFJQQUCmdtGYyxkiAnXx3/K6il6x0f05J1iLE
tnSi+370fcjGlMj27HOOllsQKR0Z9IbCRF0QkKn4PdFYG+3g6ch0Kwr4+g9ZeHq+7g3gEGtnIWvl
saW+hF3ZBixeq4NnFzhEbSfNfpaWrraN36tXYoeOEyC8FN/MKPJ2pRrDc6eH3qkHkoyyOdeH2Pf2
fpcZ+TJAItgTicovLRiPe3ypzTnTJ7wYQL6PqtLac9hqziYlxnQZmOHZm5fdK+krh6203zdrtKvR
WzXm0F2h83l3M1DCH4JtHQpWR7EHW2MVnfKh1VjW2867SipuPZlWkVpkeimXm7ZEZJzDMACkUd27
GdbtRMAa6ErmJ5IKk75KQ9vbuW2F1t01A016hq+pdaEzI4yV631ktOtsRWJ+WF1TnbWotJ88Yi0r
HW/63dD6FrfByXiY1CxoCivRzu3mqHJT32G4XfdTmWz8VBnnjhJENu0sSuu4rB6qyDBfXMJMAQ1h
+Vapyt5pTlpKfL9m4Dk8HPOM3kWtMuVhmkVzdYkEfLYxrLmV3soZmbT3n+h9llvss8ZWxLX+bIdp
bOHhktZDFip2eJBn/GselTjvYx6ygzDvIJsPfOyFJc5KUIth0abpt4YX6ImmfsRdQvsl2HJ/j5HU
3btaCh43x8+Kwbp5kHMuHzIwpPs0Noz9aNolsJ5EWw/D7M+7UK/dV84CxvNo+hh9l9TETw8Lz3tR
efY2zOSbrXI30FL/asKRIwRUiVZSUuo1e4NbXrRK2zQ+wtTXaDMxiHkQBMZ67Wpq/kwg7asVbujh
aGDHovhzOMHCi/hqWs22SDP7AV0xwxfLw7pjKUI616vddGOqGWvKyE34YkadomS2/lKKurjvh96C
2TMLC5VnQrq1oCbkLTtNLdHdvcFq8t7VXRZkwk3eOaA5zVpLPQ4gU7jvZBquozjzjRXYSj3DHBiB
2620/AGmCJQKHP1QJlwakgMarqcg07Lh0anxvA6Q9g6OmMr7NmMZyPLAqfly+O53Dr5xYIGoJKTN
bYUENIfpkZMqtG9DDE89Vt0XkVX5i2VwBsSMMFOBGip1L7PWP804GwCi2+GBPEfHbkMQwVtlFU+w
lbdsoLq+njdjZKbHtPVp20x6PSGGHvnVvlBG1Pwwi9RtyJlk7aR7AAyUdxf2drYZSdYc7TxWV8R9
88zKe7r4qtY3QPUZulEdjnE5zEskLXqjz+SUWs5z5CQDcfvkUia2zqu0jkXm6l9ZqZCMoM1xrUKH
VATMgDd97o3DpLlLJjg22U1rtJX+J3tn0tw2kkThv+KYOxnYl8N0xHDRZluyJdkd7guDljgECAIg
sZHgr5+vANAioKXbXT4gJhoRfWnKBaBQlZX58uVL/TCnc/J33x58RjcEiVOvsAQ44I3Sra/AqY92
54qOqEVgooJDiPDeX6shdInlFz6LfpaXDsVzqZtPdPqSI6ni3xSGr39MTeObmhpI3RZZLurU15Mg
cMD1wjUTE+7c0TosEdFAo5MUhBFdLVFXOoty58yjw+oVHcZvKHOHIJbQvoSMdxwiqxEhb2BrSEsj
czyeUQc6OcQ04I2N8Nx29rsRTXBprDzQIAD5MN9D10EJ1rRv9haMaUigwceI5TcfpPYU1cDZfYjQ
x8VmMCuvTC1VPgoSzqRY7owxLZY55lLPv4RN4JyVaXYYb9KZiZ5uvhtt4mx5jYgWJ3uwKm9MhZdb
Oeupf8hC4oRNgvTrhkzjScT8QprreVgKRK7rhgMPFzypq3vhzYwSgqbjX66gZePC7UEWk4ODlTbz
wLozlIiIFF8q4shW/iyx2K3LrbO61P2T4kXJ1RVR60lq9+BHiQXS5l+q+zh5OKA38wGpC+/GCdzg
9u33hG58ikWKBDIyUPwnot/n4ld0EVxZwFjcaqNtoyl7pFzTInUZL96+jyoi6RPQs7oR+LcL4EB/
BNKm7XcK4rI0ksBeXuYUyJ3RR8mAE7jXpuvIzz5tkyBwPxQuGjd89HC+sUXieXdYejeDmSeC65nH
01WP9A9+9Cf4EfpTQqPrdfzo9zKmMn55So1o/s2RGqEYQ8XUNRuKO7l0rMATNUJV+QmOOniK2Dss
7YYZYZhw2OE+OBbLAJ6vqIZvECVDGVLRgwNHjoTidofF8xOIUmdJK45iKkJBxiTjTIc1gVyd7p5Z
vlN9TpDddR4+LtM1MPn3k9l4wTa0M+Dmsxt0tmeyp//gZs8NnJU18pxwlLtzv7j23bEXPr59qwqA
Otk2bBVam4LEYYpQOyV30H6ZUk3VtUnvC1rGrktF9CceQC+xyOg4SGOYf6Sr/dJB/QxtfOWcBEc6
ONA02Cz96IoCgO0yfAR+d+wl9dIGsI19TsSqnMOcyxc+eJwffsgTI6V7umJtDsQI7mqW3IOGIFBs
DOLZfbnNzlaab16lhPufVhRYw02FjxllY0pxqAjQE5Occ0GPBkTbC1h8E5Pedl5wRyfkZQGHhNIq
m55GsUPZGolSZIuiXLtKaCX6hUY+FJnNtrk9PtAMeXcWFv5aB5iAnTYx9xZFPmpg7v7AqbJGATGG
j7IbJec0hTX0G2Ngbw7vOfa9wR1iZb4RTRGEJo1EV4dgle1n5/Y68dPzf6zGX+FToUIkusG9bjXu
4jzz3k3mQZzNW6aj/oeN6XCtIbQImlgCYVF6wtH6ZDqEVREaU4jloVBT0beebIdroMp5YlWOpoPO
paixWjbyOdCyoGn9jOlgq7SPKZg8SHUo2DSOXU1BNby931zK6rLZjLYWhgEQAQMLtV0jMS9D+JNT
XNB0ouDY3eprqzh3YsoE1aJ0iUURMFgG8e6+DFAd01MtHKvbzLmAK1qgk7ZaReOIPNXYtiJvGmTL
2+VGvzACGsPPDMpTDSP6usuDTzvNyEbBbumMBwECNaq12o9nqeFS6UkBOyXlCj3gSVHe0XqYrkcb
jY2jL6lz3BXpPRRa/Eg7MyZlnqwflQFghqN/WVEbp29Qg7Nn+efSLbPbVWyZ59udaUCTWeXhrb86
5FcxrUrel7YHdXe/DengoB/8yWodoaWws2zqdvaUY6wOYJDIN51laa6PIYofLNonKcp1YuEH0rOc
OL+gYCIc2fstmkvgguUFfTQUSDbGbLwxt+YHJYH8uib7p6g2NB1XpYBEfR/N9uFkBRVCKGJoU4RF
y9GW1lRnmbIJxyyYeErelPL1JQ0G/R29cAKdikYK7t8fMiM4s80BJT4UOMKjnWGRDRu1TtqBRxd7
moiZY5N+VVMYsHdbNBcm8Em+kl3QvqA/ZJHPtItvkRprUNK2LgxXPZ5db5JSU6Zwu30IItuBpyrv
C4qcDndRogdBPvVBJgYPAXK0lCHHdBg4nOVWCvsHlYL0MFbM2AACMDKwHKxZeYtSkHPtLl1lMKXM
V98TLxTb3XmopckF7vH+nKIH0FxfNfCgwyi7HdgZ7VpKH30jJDgOFKhAu/XND9RQKmOYDzREgboD
zSwrXEDGVW4E1wOKIDaDySDco4d+TiuAQ5J8RDDMH3hroibypvQf04vUJjNakG+JruxZlFnJNxpQ
mSQKycgGIxd5aMpyRgkgwmr3eZYFIeBIdYjo9qEodmfuzBP8duOA833rog1RWl92MOSVu0FRQg+b
DtwVFMSxtgxx8c5wPJ09cD2tMkxl/3HnRwTcZ7QMi/IxlHaVSqbN/jOp7wOK77QQEtqK6ioeY/H3
qKmY7mw8gH6PNnpZDL56gekHE+1gh+UIBsQeFAa/AtWJ7aNJ2hRJha02u43WHucA/gmozYo6068z
GtmH13QB1tRxCIh9cyh2VkGNrL2bjfOtF9M6Ajj9iuyId4G2xoAAw9aX4x06EnfJzLNJ+pIK/j2g
giIYmVtLRyDYANVYhsubrVdub6yt70yzYrMZW55KIMcDKFQrpeTVyeZOybIfLhA723yy0iT6CuKP
Xpq9VQkDgXDT9QiloOSSGvXZpUdKFtqHPaDZWooUCXTtvTlRB6SLRooa2XzyQxCOViZFJmiYetrU
U9LsNi/s6BNsqOU55CiYl4V5466K5T1dyPbvN+uNhqAW/J9v/18HYhMPTObZfFoddJ/zRVLeLlI0
5NKjmyl+rRiP95TaiBLRn/2jtwd6tzg5Yh/iPMrEEyz9ODo9KXFXOwds9UjVo7w1who59Sx/RNJK
dykhRfwVx1upLghS6zhC+LD6mXQPPjjBLLlOHG6u+oYnU/TaJLz9fvVsvv03rTd4XXsLzjT+dMvN
eGUWOmO0ZoG2vjZa7fjL4iI8OZ0FlRgFEQ8k3K36Vj16f+Jw4hW51zeGZNTRp1ebj4wP8+z1qU+G
44OUGBf8I27Yp0lQFBau3CRoQ5vOhnzjzts71hAGM0wkhQbo1dW3t4enIdATudd3hmi7UWtgcPiJ
q7MFXNxmGxVwOlrUk1Avuh6tAURQuuHGz9oBQx2aNpUbaKrUk8BCP90INmtEp5a+4rn0awcIWors
ErCHGgEWcvJUJ4ir8/YoHSFFYFO9bjRroHcbQexgyVlgDVCEQzmO0+x2FlVrDbBGRCmDsIfVVRue
Hm0EodQgaw40ZwjV1AQVq5dCdy0gR2k4tm5oAn8TV+9mgfhe2i2g/golSRPlzPoluxtCMYemYQv3
qHc7QQeak90J+hAFUGCNozXkLbs7QfhMVTWTmKB60fVoJ5CGqV2VmnT/w2d/7iC/5RoSDPKWQma8
ujqTYA7BpCyDnEj9c+/ORdInoimOnHeA+iwyGBCcG++gsxMcHZCOGMIA6q6u3m0IUBC1fqi/vxYM
Y4jMhGJrx/OvczSoKlo9JoI7JBT6ZhBUNDWl3SN4vLw79q6JE/A4Tg0CKkbcxtKFStFxr/TLS9J0
ZJQk94Jhs9YtnUQLTYCqqz0L7BBMgoinGi+p9st6ZBb5SELgSc4iuEP8RBco/WnHt9aCNcRPtmnx
15ydvdsRlIUJsF5qFshDsgqo0aaYoro6UZONQaAlGCnPZqn0Dj4h5HekZ0EbUrtOCy66Phyt/+la
cHVAJkWhjrP5vXcgCh6OJrsjOB1II4pOe10/icMTjIrmSo3B6N1WIHelSTtKDhGB6BNhN0hix0Vw
ARgcsETQxnov1KuuR2aR3J5I/UsZBPBUHXU8amGU+i2fuQgWLoJJ3wVRDc9VT3uPZkHF0SPHKTcL
9hCVWs0RHQuqqzMLjsnhQFsRqrqrSeihuyRUCyRnAf4KncTACU5W/KlZtNyhxs5DHaGv2DoZbUfW
aab4C6ULrD+BZH213SVqxxA2AVunoqi6endEagpQh+Ra0IES2BKshPbb29bQpq2O+yO/0rvASVPp
rCn59rjMAOim6hIgVlfnhKRNHvElILal9/DrQw2SfX+NAkgSTLRyrN+/czbaYI5w0HSOhepOPToO
0B2wZF0DQx9C3gMlgRT4kgkAoRiiLqEqgGm9e39Qb1kcEc/Q4du78BTr139+HLIw6NQnIipx9c4/
1oD8pf1ji+OQ3kXQPF/cBAgd00oBH6zxxPu0CXBUZF9fN4aGJjqCQ2V92QZa1FcTIgAs9G4TIBom
bQMVznmSS83Hf5Zdsu0hAmWOCB/qTVCjVf1aBfKmUMMUUgYv0skvrQLbJPuk0Kf2mIrvnymgvkD2
QNDJm6DnZP+IkjD7p56xDZAIiRnVoWav9G8WUBWSjg/ACVFTxyt6WvGns0COjV9QE0Rp9bhWCMt6
tCNAeoVWjVSsKOBUVYWChCxedXXWQu0ciKC0YSb0zzrSWE/WOoodAY8ZEK3+1N18q0tEXdc6NLPU
O1CZPu1C/UNqLTALDpPJEdicEh04FSoObQ4o/Lcb69m7tSBI77J2gd4NrkJAiC7Dj33fsgviJCXT
Biut3jG9s47I9cmT0lSyKLoD9b+ZBb716SzATNQ5RfEXnjCmvllHEmWyO4J9L5Rf4Wb98IpOZ8F2
hsKlMslK1r/XhqhPZwT+TO3K/f3EK+gJzDyOCJCS6uqcEQ4dUHGt8Z2fdkzP1gL1i7JrgTASHi65
Jmrh6qu9I0i/2mwImGA/z8n5CwvmB/V5jAbwY0V69hfpS7Tn1/7gSPd9/ntD9b18/Pe/BKe59Yei
OLG+9xMn+rcWX6NyiU5+PLpI1X2af9684PNbt+51fKvj/7zwF8k8efDK6oeyeczreQh1+j/r+fd5
OD/lY7P62H9PT/KsZfCP0/FPBk6DzrgCjJYeN/EPcdQeuCIPyw/8anujExZ765OdmMW3pmI8X/v/
jZPIbz11zXWUfWqqGuNk/hgfJ1Ysvpo0Jj8y/ccfMv8hz1qDVwRV2cEnizU65MnidOSa5yQ9sl93
tn4X//cdk5OH39vT7pKtOd71xYrhv7S6z5h1/7H1PRvCouzzny/iZNl+5Ib7JDvy68rvkuv78nHu
tRZgQ1OSfeDL9dqPYj89fi6xthsGkPTQ0aM/71iRmk8iPXK8ay+LmpogO+z7563X6nS39MAMkD8E
ZWuS6+yp7NAf4hyB5+4019k42bE/zv2oZT1AXX/F8fJxjmDJPHo8nY4mdSb/yGk6f/DydJFlrTVN
wa1IzkiP7z94/nLerq2qgX/5oTkL0k6FcwOny4/9pmynpG0SoqAxXWCO01s5Z3WlifSDx1HWWdxN
mlF25OvF92Te8Z5ILVvAJfJDF/P2udUQRuQH3r27mIeblMrg1sZkfEHi/hXjXy2SdNGyVA397VcM
/nGx9x9axxiDi4TJrxj8W5wEx5GqJajDmTj+j7/vhlzT2cF7N54nMSdl69iBIyoAbulnr27wXN2g
oaDKDn+DWtnxIatpqQFp6WGDNR5JO6rRanxTeuhkseyWr1a5ZdmBPy2iCNXwYt4JE2gdL7JWssPf
evHj4t1l+uxsq4uNZIevVTBeWogNlvhrbvB8ITb6HLLD3zP7izRdtCxXAwbLj72ft877BliUHfcL
vS6PC0NsHmhaooZYdtiviyTkZDsOVI1cE0ulR/aJbDrLGxVuAS/KDv37nHMnWtI18zhW/dxVZkd6
8EWavfv60sPXqKD0+H76EEep3372GmuTHvt1Uas3PauXkKYfWbvn+NOxEv6lf9YG18RfPKwX8+S3
/wEAAP//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7263A3AE-43D2-470F-8532-C6FE719150DD}">
          <cx:tx>
            <cx:txData>
              <cx:f>_xlchart.v5.6</cx:f>
              <cx:v>Average of Days to Ship</cx:v>
            </cx:txData>
          </cx:tx>
          <cx:dataId val="0"/>
          <cx:layoutPr>
            <cx:geography cultureLanguage="en-US" cultureRegion="IN" attribution="Powered by Bing">
              <cx:geoCache provider="{E9337A44-BEBE-4D9F-B70C-5C5E7DAFC167}">
                <cx:binary>1F3Zcty4kv0Vh5+HaoDEeuP2RDTJqlJpt+T9hVHWQoIbSAJcv36yLMkt0WVLc1szEaqOdrvFArEc
ZObJBdC/L4d/XebXm+bNUOSl+dfl8OfbxNrqX3/8YS6T62Jj9gp12Wijb+zepS7+0Dc36vL6j6tm
06sy/sNFmPxxmWwaez28/e9/w9via32kLzdW6fJde92M59emza35zbOdj95srgpVhsrYRl1a/Ofb
v/LNt02xefvmurTKju/H6vrPt4++9PbNH/NX/dTtmxxGZtsraOu5e5wx4rouf/sm12V893NHsD1B
kOe5yJW3n/tOTzYFNHzGSL6PY3N11VwbAzP5/t8HDR8NG35+9PbNpW5Lu12tGBbuz7cfSmWvr95c
2I29Nm/fKKOD2y8Eejv2DxffJ/vH4/X+73/PfgDTn/3kASTztXrq0U+IBLosry+tumzt/QL9c1QI
3qOcYup5FH3/4MfgcEDNE67ALr3v9BaVZ45mNzKPGs/QCd6/SnT+atSky5eUF7LnSs+FpSe3UjET
G4zxHsgTlYyye+RuZfVObJ4e0G5wfsxkBsxfX18lMIHOdbO50vfb95/LjCf2pBSUIuLulBmM6B4l
XHjMu+/0XmaeHspuTP6exAyU4PRVgvL+GnSZMdfX9wv0AqhQMCNgQZAQt6i4jzUZmBmPeC7D/G/U
HsrLs4a0G50HTWfwvD95lfAEm1zd6KZUL6nP+J5LCWMSy91Sg+XeFhyOCd5FA543pt0APWw7Qyj4
61UiFF7nm37TvKT8yD2EBGeuR3/QsIc0jdM9wgQjHha3z2eE4Dkj2o3O3y1n2ISLV4nNErS8unpB
0XHFHpWUYuLdSg7CM9Xm7hHBPeKKuy/M7M4zBrQbmR8NZ8AsXyeDXl3rJn5RnebuMQLsmEi8U6cJ
b48Q4nGC7mzSDJhnDGg3MD8azoBZvU5tdprlm0S/qLcJFEx4hLA7t2YuMpLvUbQVF85/aLuHbOA5
I9oNzd8tZ9icHr5Kbba+AmhejqYRsucJibh7b+XFY12GMdljVHpcoJmBeXIgu/G4azYDYx2+TjDy
XJVamRfEA+1hwAKclTs3Uz7GQ8g9TATzqPibFjwUlPUzRvQLYH60nGPzOq3LyXX/Zn9TVCZRL8nL
iLfHBGVY3kdowIY84mXbCA7QNonueDX4PQ8BevawdqM0az6D6mT/dYpReaU2LxqskXvg10gi6N+G
/iFI4HxCIAdMDUQ5v3/muu3pAe2GZ33fcAbM+nU6nmvdvyBvJu4e4kABOCG3qz4THekBCUCIYXT3
nD0WnadG8wtIvs9hjsfrJGafNqDNytjq8n5l/nmghvA9grFHubijXvPApov2KAVejcgtqwZv56FC
e96YdmPzsO0MoU+vE6HDTWk2L8gHILhJBOGu5PxWZmD1H2oyKYC/ISzQfZgA0HuIztPj2Y3MfbsZ
KocXr9LAnOjGJm+CTaOBr23uV+ify44Hbo0H5Jh66NZtmckOB7YmqCcYu80JoJlGe/64dqM0bz9D
6yR4lWgdwgZuL7PxBXEC99LlrmD0Lqc583IEBT7AOffwXcRmxgeeM6LdCP3dcobN4ZdXic2RbpV5
YbKG9qQA08KAVN9+ZioO7wmJBaTe7oSM3G+M2zTOs4a0G50HTWfwHL1O83O8UeX1/fL8c/1GKCRp
tlnNB9blofVhcs/FDBOgdbfIzaB5cji7YblrNoPkePEqJeZYGaPbRr0cKsAJPMbBtbkjZGiWWpMQ
fwZdxrF7J1AzbfacEf0CmB9zmWPzOvOex5tmzDfl1YtiI8HUgLw8VmKc7XGEoYJA3kkK+D4Pedpz
RvILTH7MYY7J64ypHW+M2Vwmrbm29gWJNDifkM2E2D+/M/EzIs2hfANRqHsSMwb97PH8Cp5H05lj
9DrNzAe7Se737z+3Mp7c8wAZCJrdZQdm+ux7aQ0HAuCyGX9+ahy7IbltNUPiw/tXal0uExVvXjIe
QPYESInk4s56/MyVQYQkBAvuns8wOVZPj2g3Ln+3nGFzvH6l2GyrarR9QYeTbKtmJGSe5V1gc6bF
JNnDEvJoUKh2L5+3JPlYPWMsv4LlR9M5Lq8zqvn+enjREA2GSgxPEIF3Z50lqDcop4UIzt/O50PT
/+RwdsNy12wGyfvPr1NUdGlfNAMAUU2w5RRLSPZ//wDfeui5YATlTYRil3lzn+XpoewG5Pi+4QyS
49dpWU6uu81LVs1srTyEkcGXvHPjZ3YFYwaZZgiW8buKQVBtD8Xk6fHshuW+3QyVk4+vUlA+XRv7
5qOCupmXrQYUIA0u5ADARfn+mQUyBYJiQI97Et3puJn78uxh7cZo1nwG1afXCdU2VXtw3Zjr8X4j
/3OqTKA8AECQ1LvDYUaVOVRrcEHhXMotjHKm3J43pt0gPWw7Q+jk4FUK03ZGx9eDunzBghqP7BEX
RAWTu5D/T4aH7WEodYLC6J8U3HNG82ts7mcyx+b41WLzRTfZC8qOuwfhF5dsjzbtogRQUcvgCdR2
3IVoZo7Ndrc8NaJfo3Pbco7Nl9eJzfd0WrjJXta3gUQ0EGmQC+9Oec0pGwKivT2Dc6/c7vfGrYtz
mwx7elS/wOjRnOY4ha8Sp9NEvaBmA9tDMJQ9S76bwAk4m4YgGeqRu1T1jCM8NZrduNy2muFxuv86
8Wiu4xct3fBAowk4BeCx3RLzvXQDcmtw/OmxrJw+OZJfoHHXbo7H+avE4wyOPZkx7zYvyqVBToSE
gzV3ERo0r3XmfE94QmwrOm5RA0fooaPz3FHtRuhx6xlOZ3+9SpzOEzj2+2ZtXjZVA2dtmStcSe8O
0MiZQwoZAYrBF90e6vz+memz545qN06PW89wOn+dAc8L3f7flNmAnkOQOXPvI2wzTg3eqZBwqAMS
BbdIzZjb88e1G6t5+xlaF8GrlKqP100BIat75fMCzimB+k7qwj8zfODUOmMukwzcnu+fWUL6GSPZ
DcyPhjNEPr7OkNv/QVwHCp+wKyTUC9yu/FzHQdwHDBWFEyC3z2c67jkj+gU0P2JUc2xepw36pMyl
Lo162UwbA4GgHrsjAvKxwwNnPTjkDSgcv/nhsD4kCs8a0m50HjSdwfPpdZiey99eGHK7Srca7dE3
/7eXpEioSIfSaDgz+AOBh1kESO1A7S1cLHBf1TELt83uMfn1sHajNGv+aCb/T5ek/PoClR+Xy4Qb
u1l8v5XmwR0qv3/6fbpwVc6s6R0N3mmJbtduffXnWyABHoQ9f9x2s33JXcvbQMCPY7I/tbneGPvn
Wwf4ArwCUYjD3UW9377pIbC+fcT3GNxKAIwPqqe23iyYqnIbGoAbczCcyMaANMRePQQ1PgC22TKe
P9+6BOpLwQnbskUoY2CS/rgN6EznIzh9P9bj7v/flG1xplVpzZ9vQSdXt9/aTo8SCce7iLf1tT34
K1QNwfPLzTkU/sOX8X/F/YAmUel233Xb2AZ5JosiIG4ij0jrSeNz2pRHGWvhAiGZdCJ8sFY7eocJ
PuydInd7hBbD+ghOGVRdPu69ruNJdtNgV33rdgs+FmyBlZuHI1fF/n/QFVzdAcc+CZwvYLOuGi/t
MC6oXRHcqFXu4t73TFItPIHr/2BWsJRbQ4i3p+aBIT5c0wkPWTUSYlf5MKjV4E112FibBXbgLWjE
H5ttxwKC1v5pAbeHw+ASJdgUVMxmNXS2zXIKCyhVJP1udN+VTctuho6FcRmlAdee49dRlAUVIhq4
5e86hz24o3MIwWx3MZZ0Nk87JFHkVdauHE2Yj9MhWZSY1HDE73e9/LxHtikGFzJ1BC4ogFsKHq+m
iYVnujpqV40krIG9WRrr06Hm3SKtirJ4YlIQrJhNirpbT8z1gMuAP7ad9AOBoHXnegm27SoemfWT
rLkGu3kjYl34OC8OWZRW/u8n+PMyUig3knBDBtz3gxFDj3uMkizthafbVYooDcpI5gCW1Ivf97Jd
pgeCDqIGvWwvSREQCtgW2T7uhbQRLrM6a1ee6kbfc5yj2DGnI3bdYEAFfWJOu1bxYW8z0BhBcR3T
vF2Jrsd+pJUfd4X1qzSrfC2l9Zss+/b7CbqQ0vhphpDQZdszEBI25EyVjUnGRN+D2OGEkVOiSf4x
Rm20ZnoS+62Os7Ctz3k3iqDOibliFomDinr7bdzoVdfKbtEObu83Pa8uh8Fz1iOcm/XdyNYXUzP6
OU/iAGf19IRiwjvw9xDEMTGjgrs/7ThhYuZqC2Kk+pZkPnH6jPvDQLuF43jIVwbXQSV0H3qwegs3
H8hXNPHhrMWiOuF28oK4iuUpcIf4CVmgO4cG+nkr4RT+nQlDKnOWTTS3q8EmCzdKaKiaZAhqwezC
1LH5MCgvDVDPZB7qfCoPhjJtjkxUdFlYDLbzO1T6GTGpX48l8j1cRWFUCuSXbjwexq3bnLhsctZT
1uuw7qwNe06roLaN/Nj2yvloOxEF0lN10BCHLyHdovzOa8Si1cOBzRrj907eBjai0h9yepiQ7EPb
C3OSkdHzR2/Klo3XqrB37KmWfNqvFZ/8keSeP0R5dISSEX1ymrpbpWXmBBEdb7LRO7fCZr7kcbZv
WWJP4c3l8ve79WcB2d4iBfkFSsAGQ7nOY3EcTExb2m9BN8mJk7VJoARaYzW8b6eoWrRtgf/XIgk9
QnAWrkWgfKtvHvcom6ETcsrsqomiNTZkkeP4UpbkqPFKEmSSff79DH/W24Jy0DZ4W7sH1Gem1kws
uxKwsat0zCvf7Ui/jnXvLYTbjOHvu/p5m8LhWxcSahCahkocNtumcUu7tO80WEHR0UPt1BiOd7b8
iQXc2QvcgwM0BWqsYA0fL2CBIqewPSygwxrU+DWXzn5bx+Ls95PBP+sxmA3ElwTUSEAZMZ31kyln
wqySZjUMWIcam3TJhiIOmSm1TyLDgVLAxkfciw8a8alx45UmmXpKLYE3PlOncOzfY5gKuCIQrmaY
4VfXmkyq42ZFhpwv+lrmy6hP7ZL0VonAIxNZ43KQiwbp61z3/Dyzab+KKeqOi2nyDmimoycQcHeO
CY4bCKg7lMBZZ2YlJo7jRIlnVmXclmvU0IVEbe9Ppa1PIlO1QcLb6ktOQZTz2hlP20qNAVPIDaUo
dcjL/DrHQ3eSiSGcpv5rmzpuUCtbXYxlq/zKKrpP46Q/KMf8xEH2KXKxewISjsBuU1cg/1vsH7CL
CDeyGEUPi5qM53HDq2Xbk/hDAlosqGqehpHBKCg4s2CxmuJgTKaNUPy9aZhct1UUBYNoukWCtHyn
J67fCzJdTzQqDzyRyGVfxWPYZ6kDtsLmy0bV1RMmAW9hf8wjtrdB/D2D2e7sbQ4D1qNZjU4aH0ST
LA8sHcowdVBoVQNKvmWjn6Zo7emxC0xFiid2gbdzF2xTHhSEEfO5uIsRdMlIW7NKncRWfpsL+g1o
1RknpvRzia503g2fuIuTS9MEtu3iINVuEmZeUvpdbJYuMjpsGOF+r3Bf+NxtqyCBDlcDTdOApDG+
HkuMQVXyC+5lC4pSHTJHfqpE2uzjjqIjh+J8f9J6wzt0wUboKCa4DapeGvrEmv9M3QTUd2BCgCEw
BN7S401D4ThhFqWgEOo0/1RGK96leehMKPH1RL0neOIOtc2AK4LnCSeBgSvOPAqTZ6xsQOmsqri8
kUpEYLW71CfDJJ/oafum2U6CnoR0JaTiOZoT+zqK24pHFHZSE7/PsBd/SvMpyv1iBG+Cjlme+4g5
4iBiOHliC+2wvgyucGTcg5uzIGM5m6SNVe1GKTKrlo9fIivOBl6fIxLd5Nx+A5eXPWGgvnPPn+YK
B0Kh5g0cbjga+hhC2TlmUAq2LLjh5XnrAe8ZIy8cy6QLvG66RlHxXqt8COOxAnJDhAo6EzchArby
e/OyczNBbeTtARU0N8uqtR1NOpDfXmgboooznyRR4jtKxwFN0pvfd7fDaDIEzHF7qpJCxH6msZlM
s7hoBwB5bIZVXOEomFqRPOEj7lxfuFcAbtzaLi+cYn+8vqnBscakMivwkZtAdEMSdmUqAxYJZ90b
D6SzI23ojHW+6KO4CCAakC+GzjmcJvaUjvzZKRdwmyGwZQQyBEeyZ2D3Y0unxGQwmM6iRRLzeGma
6XjsxjiIC+wElSnKVcKt6+usRU+IFd4lwcCGYLGBtwsy32s27iLXK1GzGjFJvlW8cajfN7E9NQrT
wu+ZZizQLbzAd0bpAKFmdU5DlFaZ6xc1T7Kgd8b+uEu8OPJda1sc0Jiaq9/vjB3D3KauGegYDjwH
z3ZG4gg10pLVKzZEzbIlU7cgppYL4PLqiSXZ0RUUk8I5E8QhDAdFDI93h0qxqeqG1ys7RcUN8Ub+
biqTovEdhv6DaQEHpQRt64uhw9m0qrKabCVIvaKuat5JitlSjzw6TJvt2Y3fBUZ2KDHoCcIiQBE5
BLVme96dojjVLfSkPBSHkS2riyKu3QVYt8lHQ0F8opPxCfWxcynBvyZsexYXbiB+vJRxjEorE1qv
Rhd3QUGH3ldp4YYNcs0TXUFyAl4205rANCBhsT0h5IHGetyZyIhu4wnDFiENqpdsHG0TqIT0U0iL
qMwD1hg3ZMDJ86D2ut5ZgufYDotp4F7xrhAUhEt5EGNcR1Ca8dGtujwJmzITbVjlOVO+jepko3vq
HGeeoGYZJ3mc+qbEKvFLmJIXcKaFCGVHe7zs4SzMeEidRK7U2PBpoUmTpH6cJfg9a90JhzkZqLtM
cTGwhSerxP0se6yKa5ZCsCT2K/BgksMhabwobFTWJB9MrvG4zkuIrq0ShQuycFCFD4ppGJyVabPO
nNCibMUxse0YvWMG5+US/t/pl0XfmGzwWyKzMiyzjsTHgpeUhy31dLpsaZ1fdI5k0UFTOnofN1kZ
+WPcuI0vE/WxMHBawR9aotM1j/u4CkSrdbYcMzXGi6Iay+Yo7cCdVAGTVZ+vjOllFg4dHYdQd2OE
DgvHRAjiDkXlhlVBt+RKCeFuuIkgXsIjOwSTILq5qKhy+Epbk45nfcS7i1KRxi5Gp5b8HOlCxIt2
7OJ2DSR2WNZikGpJyphVPqniaQqMSeWqbMBELfJoG/5DjiszvzZUfEiTOg+GvNBeYEjSYT+tKrpf
iPYdxHmXbUerT1Hl5p9ziNSf25L1flSkw74zpvnCq+Vpm4/LsjbLIeHlecQhiEqSeJFNpVq5JOvD
TGbFMm67A68b+8CtzCbNGPFp60Zhmw7esvC8K+I5/aIrRwNjaPiKmR4tJFFsReSkfWDMk5+WMj40
pBq+cVv3IWnH1C95t5lqRvc7b5j8bhh9qvKPcHvBgjmsPqOyaBYYleos8/opaJHCh6LIk2OvBzzA
W1C+UdHHYfLoijr4nVJJ5SfjEK0jSbJgSLMWSIXhQQ5WIjSGT++yfFjXllhfTSOFP7LTDKJLQ0+a
g2wY3HBCWb0YbJP7aRJ1Qcaz4rD3klABsmeRIOeFkwwL3ItkOU3NFIyObcPIHd3VBNT1PIrz6msp
DDoqEy7C0dYsHJBtbphTl4FjuyoUELBeca3pusnl5PMyGtYeUu7ajFwsIEhx4OJhqWiFlxkdPxeo
rT+XKtrnlFyodvxMh6hc9EhCoK6NPhfMiRuQwEKsu5aXy86po3CizvtMiujARJ4KWazFAqXEARzq
ySepnMIE/IZz1TjdWR034ty0A9hFzxzZMeJ+PkzKHx04blf31b7wrNpXpij2y0J0N8TY1h9VP0GE
K+uUncag1XU5eeCau6iJo4VW0r7PtEgm34XN86lwkTeEvAY/AowpKIk0bvsvFaz9Sd3DLkvHqPRF
hteojceFo61eMjyJQ/iLXgwgEIsIqiBGcyTGPu7NlzFpuKn90Y1In4WTcZsvDvaWKI1F7DsujHnF
HVdfDnzKqn0vy902LETDO3/UmIsjx2E29TMumtjPx446BxCeRQaCtLXabxpYKd9mZR5OoujeJxDV
P3Pz1H0fFWWm1n3KmgWVqj7BvSuWWnX95A81BOMSZdA3hiLgkxDfrRZ8QvlhBUb20hoRs8U2cxWk
PVXe0TAYdkG6LLqRENxvA2ABBTjfUYfCaRTDB8gzFTdN1bDSHwuDv5YDb0Jw0eipLN3qi5JlH5rE
jCsLjOW9GEn6pTPwntHJh4W2bn0wafCn1VCSNZRom08QhYM0SGqSaWm7FnZC4sn6cxKL+rKuSLbM
Bqf+zGtX7adNZPO1N9hsqUZkPlFdj+Af6r4PWUQLG7aTAeHIXYcGGSJZGDNGgxQI17qtaRZyCCEv
wCuVzTIDv6nYLyoN37cq7j7WUR9PC0EVFr6M+0gFGpFaBgWkBtdVmeTbPej0B7FMkwtUJLmvedO6
SwPL6XwsJYEp8iqTyWHsTjBUlnUfO3do++M4iuJTJWoRalRNx9oKcUQSAm/1KrUiSLGLzrp08oGJ
1AesSpLTtDfVVwjduQsInNHTuAFRXZS6mJZTO2TLXg+kWMEtNvFpnlcdDyqa0FMQohqECtCFIHx9
kBWSnPIkqb41Xdy8I1OD3xsF663SbFxNYzmuRAKL6jRkPHRga76raFN9o1sPMyjZVHVhVqdqBSur
9ulQwGuddjjDDakPKpzKo6kz1Tc7Vs3nLoF1nTivLzWOm9qf2gSWtS6L6CCGaMSqldZcyd7QUzLV
Tu93Wsang6KqAr5bFOPVlHpEDGCBe4/kvtfjaDzCYJarsJdpHDiJqGs/LpO0BA3VRsavNcLvKzzS
U0V19KFiSXzCaKu/sphloW2TKfFdZ4qw3wkgkbT13EVsRX0wNigKY6ftDpsCJk8kHz4IJwW9GEdq
36ugdYWc+LSVNZv8RFBg4CUSkLHw6nzdZFER+VZCECdUWR8dJIWFL0SdFH4c97kN06nSrT+BnEMY
qzSfxhGC1oJ35orHhAZRNOZr3NjtLm+TqoWci0svVJF0H4m2LQ96DYPMKcrOhW2qjZcm7MKRU537
VdknpyMrSuwbUjaf83oazgQz7UdUDdm52sLtNpE4oimOzmvSQUeZMy631aeuDyQjOSUGVk2kyXiG
Yme8QZNWK2cgtPQhaB+du0VK1jVKyiPm9fBGPWXnQNmHDxJBRmbqO+IcTA2ExBdOkYw3vIIwXxC1
SaR9iLeYxi+Z05cBczQvQZNPhRMoh0XnJAGXy69aU4/routYAnOHnTQ5dQOqlxHYaaCzktM8SzUO
CjzpM8dLIYjbjTlgjYxIujXztCgDaeyNFg74TB0q0qAu+vrG0Sn+SOKqD7ve4GvWpW0bgOjV70Bb
TDfaTasmYG45ZkGT0vbaFe1EATMOe7+qYFkYWHKzQn2GGx9uycfvJzd3zqVFoM04666HStTvbFRC
4L92qxPbjdWXIY3qd9iK+DRitVpZ2Qr4HT7CW4Mek81iFCDfpRPbT7VSJXrXOMKAjtdZQdd61LB4
wuPH4BNHy6qNGlBizOUQN7VeCwlhT3ydjLAnUVHFqy7Pu33CCoAGzOaR15Cs9SmP1RkjplpWJTEf
mqqL/GZKbmys4Uemqqow6irvG5UxXZIqn4KKjDp0vaEMaOexFYb18iGjScIMfvFQ5VuvGM9x0Qxn
QEJ6vyRp9NHNYxLkjr6wkhx3HFTigJACX6Zpwr6V6UkN8R/UJt1BWlQNdJuxU9QX+CThBegNb4L0
OlLO8cCc6rQcaXTBIlev5aDaGJRuMfm4hGRjjSlaU2UPunHMQwWyeYzivjkqY14exEk5+kD1gQJK
SP9BCHUjaVKvM14O55nuvKsuJwe1QhhUmoA/PFMvSoarYLDkcBhS8gn4NvJHNOhvst/mmbRdJhBZ
XteR5pAtS4CQdqkeP4mhj89RmfRLPlT7TOd1KHtHxb6q9b7opw3E/4ovWcEnDjYHFsl1SAyKHjyc
gI8jSYI0y8w6c5Dnd5GDTrOCVEvTtpD4wm0VAkPtz4jI0MpLU3PR1g4DVSfj89ZAJy2N+FmLZOlD
YHr0wSklG6kk+8iMzfeV4h+HFBUrCJcmwAOByvmFGrWvVZ8cKwGBG43ddeRN+FuCon7ZCQetrIun
UKjWC/sOhNFUifX7DEKF8TiyQyAX5FNK6Kqkg16COIEC1il4pzGr5UrmUt50Wet+GiqCT2QhJ6ha
KMj7KhnSYAAOu6Sguw6LyOQfMVyE+27sACXamaFecuCFfmObeBEPQ3U9QarJDarYqpM6hW2gyjxW
vjOUFai1akx8UqQmGKq0CSCB4MvJukHLGRB6EqebdByyg7gv921W56lPiXOkx3R4NyH3k1VOsQRR
XCpvSoGoUQqEjLcnBaHRhzzTQDNIt8xABaZ+Jaw6F6iZwqzwxKEZFWgvlCwSmmd+5jX0tKio1kHS
SwxJi3xaj6Pujhl1wOwUwslA4Fh5UMVDepqnXqL9Op1ykLumBLc0d1IQI8ihdccysunnwiVsBUdo
SjA5gwaLNVUQ0miVM5zJyKuPRghmg1fHO5X5bZNmB7JX6BwK0A6alA/7UWeDTpjsOAeUD03Zc9D6
OofkaG/9sjf2COK+o89Muo8HR36WkDMFPwfuPSzboEjoFNQV64KUl4nwu87iz8NImrV2+Tc8seuo
0fVXYKz519wUGpSWcT7wnDpLr2vjheVt8W5kwFjyscGQ9JZ2CuIhSiqgQ8N+5xadOnA83ZOw48jw
fZ5hDDaGMH3q9HEW++XI9SmEbzTyXZHGGtIAOSghjWn6tSjS8p1bi+IdUxBH9tUICjRNenuVGxd9
K02aXNURmqrAdeCFNVQBHNAm1Rcj/J6F/nMDjAdwU+DkFAnLwUo4zFvnlQCLIofqC1hLiJ1NOXZb
CPrDIx0p9z3wY/BMsyIhB3E2mKsCTrRdmdZAEMGMbXGTkRKiCmay0VdkUvwtSxqw9JqMw5mph+ir
mzXghJNIOTKopshcObRyCt+dOskXU0bLi7weQDGYZOj1kse200sie4hotEMC2yNxWyA4usz1RcLa
jALH1NFX+P1f0EZWQ96EPJUZDUmJYBuV3mizsDMwykVKoVwqLKFKi4MTM0CnqSKlOVQTteA3orLD
SdBXvYqXQF7hzZMjBr0mPYQfw4TI0Vk545YCWMiQRj44U/IoTRApQ9YUQFrziAFKzgSmLsiHNvra
NV2S+HGr5OBHMS1u3LaFXtvaG3HYw4UkX28Xk3ZO3PoepCdVMBkElWkcT4P2wZ/QK0/SOPBqZrIA
YkGw9B4m5QWF+rFylasUwj1QWaDAwcyGbL/CEAU6dWs64KX9H/bOpDtuHcnCv4h9SILjphfMQalZ
liw92xseT4/gABLgTP76/mipqiy5y+7atxfOo1QqiTEQcePegL/6l0vbNw/+BKOCKSTfuptSQ//K
0AcPabVdFpcdLIbxTC0QP67jsR//HgOw0WRwfS2vA8uR78tldM/qoa7/UijZ3pVhbNKd1pH9fpK6
W04zMHx66w10+uSONm3EK6fVeZ0yecEy1xb5v8avdswJexfsXy57cBlGcbR6Pr/WbvctJ3rJExob
Xy3d2H3Pi66ozuKhNSQwYpUXZ3aZu/Oustk/ycR0rqca/O9iyjvLTliHeHS+9HRxbgctIEpLbqXA
uOR+y1ZHCsHfWpxfOzXYaZnU0QCtyl3ntbqVo7B3ZnMhq7B2+6SCG/joFLZ7MFVjX5CTbk+TGsQ7
lUXzFVym/Gld5fQ4ud74nAZ7YX3ePQN/z9zFr41e2jyTL5cZ/vPH/37fkAdRP67a+9eb212I//qJ
yj7Plyj+9lPcorEROLu3H9pa88/vojEvrdt4n69++IWE+m9ops93Mv6bX/7fOKjwDQJSDP+Ehn/h
oN58/9J+7krg43+RUF/+6IWEGlNbkfyhR1oPGIarmPi+FxIqBbD/C0IIoFJEIbmfOahUn7dhqMCm
4qIM8hgbQv/CQYUM8I8uvZo3aLYvP//MOUX49BrYJZqBhOKwkUNbBFvW5jWwW4nBspdUjldCQQCV
12vZUpCrTIRniqW+wnH2Fq3O8zGV3+VgRSYpCYbek9sJzjcL+lCpKF0Jm4R73TpFQFjSBVdzgSI7
6SsLu95Vckxc0VrHes2HDx4Azk0bhabYj248HOM+ym/cORK70ic1kuhxdQ/akd3OX3xx02eKSCoE
c7bBIu7K0q7v+mka7uM6cAvOk6x8anG2LjyrjYZkBqr4YJspfRpsabmJiZr4vpKRum/d/imIyvW8
i5z5jDRIdhcYf723naq9nzORHkVM81ew0oM1if6i1PEKHifK3Rg48wF7EXZJjlvyfsiL+XMYKgMa
1aRZ4q3BfGeM7u6gCcu/jCqHZWc3hd6LbHSPsQydh9A38t6fg+Iw2t4IPGTX81WbTe5VZLpHVeV9
lnCuhm3ijcLd2UKv76mXW+5sZ/4CIAjNRIxld7KtMb8yeV1gHLTffcrrdZKJYQ5xgQp1E02jPFq9
XC9a5XFOy0Vk+2qMwh20qihKitTK79wYV8Kqslti2+IYFjPolfSLXQer52RPzXQ1y3q4qi0nv5GO
CqKkV9PyAIg4gNDE8GeD0r2N2rk7La6pr0NjT1ek/JdT5ATic+GJ5qKInf4B1kCFLSut8gBeBJOr
lW50rrQ3XJNMsI/GCa19nVb1O6u3xUO/eP1HxPzV34vb2e/dEb5YUM71rep860bk4RFSS/+BsdLL
zsx1fGe6SH0QbT4eoeABvveufZjqcj2bbN86WKKdv5mp626dXjdXxQwOHosxNxyrS5YlsRXHX4Uo
hnZnWseQel0FuYy5kuUB90++q7vRLokTDRB5Sgyj7GY8RqBXCcq0z6M7Rpf1MALsCF/feK2T7Yba
VjvLXSHAdNl8nB0rng+A/8WVXj3vVGU6OtljUH0vcCTvbE0MkJfZelviIeoEh9n6GjUiUpzGnRMn
ZgqqOYlCf7is8yCEQy/lBfkKgBOVFlA9Kv8DyQr7r3Yu5qsgLslyet1wnYfaxwXRZiQczdaPptKu
n1iVni9JAWTvQaX928h4SRttYecY1ncgj/29O0r3UPqiX5JhXEuYtk4dJmBvAwBJP/tQn/qwTLqp
BtrJoyA9J75Jz93Yac/9peiqJDIOGHs6m3lIgjZVT5gRfbfgYp/qzNiHcVD+Ibe0fR1Kp54IcrTe
hSYHcZaLuVWZym5b6ZFMMoH4VOUV6QX29vxXl8owS+ZoWB6CoIRhqevKOqyFI09+kKqLYR3rOlFW
OKU7wGd/PNZ6sW+LFErVzvLrUsHui7Kn0KmNJgZvUnw8Y1IsSa7X/aqabxXlV6JkCNR8LdZQLUyN
n5f7Yhmtp2zsuvhQOH6cckRn817kTtHsiESMe5xnsyqCDj2/cyvb+avtUlzzTLutNscqaHx7vobe
Fc05E7dl4d1jO+pMxbtsWgKSLrM9dPYDuTF3CR6zUOn+vhdyGE+NUez2i1W7nbXu+qhQs957o1tO
D20xZ9FXLytTWUO3quzJf1TQ70x4iLRvlUdrGPri2xJq7ZRn0ALa9jnv+f9+APvo14uWfzrSSS+S
jv2dH/BzFa1N3+E+/8mLF7DdrwQlgWMXLQqF/bYK8f/wAjYeyIv2ZLs6w6akL4AQRcvIzOMsvJz7
1KD/wbpiQXKb8w+X4D/wA5y3dDiu3wBCRvcRC9Qn7i/sENl781i3WlyH0BqflsnzzxfhWG3ir5W9
X6QyZj/r5gL1gXGSxjHjwV6z7jAFUXU2uJ258lN7cD/4kmxKE1atvDTzKDzydAazMQA8P4nRGz/0
pWr3fbZgT/SCqxyPEceh7ot+PweyHs+GaXHg5XTNx3pMx9u1jdN5F1n1NCTlSq4XzKydjrnyylPY
Fmo3tOU4JKFe+rOAmLBJtORA2wFGewU0EzHfecsSBkc5R1N2ij1nHfZzWdhfiqHqIJMvZfnNhJa5
zTN/BPif1Hybpk2XJSZL6bvSaimTYs7LEDiv9cDlnWHWZ+xVfis6X7sXQ5Qtd4Zk/HKeWbVf7AG6
Z+siooHNpZeuhFRsZCXeuSh83sXQ2u7XohxvTTWBCodgyZMk97pLuwb+89SGJxVXtdkVXrNmp5xz
6w7vhuyy5bVzr69F6T72WvfhCmqe2k1vTqnj58OZSt1MhGcR5i47hm1ur/Z+LlRb27uyjuYbEa6A
yrsei3budU4zlInOjAx2BVSeui4PeVSRu/mr0xDzxf1Y1pzZUFM1cEuejvNNaUYvTg84LG0MhJS1
6ojZI981cO9rAG/JkkV6mzqLdRxTyGvTzu96QcbdDGPYX3X4L3LPORCEzcnuAP8v3VZW6d543bgt
HIjh61z469GaiwmoRgVTNV7AfBm0feMsquhFm7RdR7ZLJeXkggJ/yFLpuutHjCup8m/9ZHqlEr9c
AWze/djF/2/wng3e15/lla9imC0u+Pfm7o1i8SdDuf3di80Lgv+KYflxERDSyVc2DzrJplfGFnK9
FiHRpp16sYBUY4DBE6K1fLn9/MX8Odz+jBACPjs+MRE919n/B+bvDY91e6Lj2jG17tyQUkMI4d5E
QU7R1s5U+t8BV/shPrja0+QtbT3m65PvD7r8jA8CLaU2S7d4+96dfdQXVpPaX7K69Wpr17hzGV5A
yFkGmApWbU5TrKruuvKVthayAbO/Jdz6Ym72VhAAKu4yuETO93BuloEYZQ6rz1Hk6/SrUIApN1kA
Z1gkygE6qHYeCTt1Kx27n+p9VvntJt+ZfKWunHAxNDlTylkuXSXq4m+rG7e0609T+r/Eiq9JTgSq
NjEbQSsiCabPtd9EiqGj8kEGMvqeTk1dmFOvvAqH1hs7zNXaAfhOuzXX3GkM+pG76fH3j39DLOT5
sM03Kp+AcM5lUW9VE6QNow6CY/6tcEpR5ru+AY4CQI5dyxTHFkC/7fet7DMPP96zVl3fAWAtnbvD
IQ0mcYGApO7KpGmMaAG5fQIv9w9jtHGu/kWTQjmEHIF7+jayPvV6WZav19Esc8uFU2R9C6x2hOue
rWEW4gFGXi+Q2rR9EHwqfTvtz38/OG/mZnuuF8MSdhGXQch/+1w9LE3YWCL6li2suYCEma66D9JL
3ToDhsqH/LZOJcqmRMqG+P5P/LBfuh1uijmqqnioP9hDr7vNuZlb9izFNyusQiN2/gQn7zMbyerP
G8DG6ia3nMbh2DLL8FB2tk3KljuvKgbl9wOBQ/RmAiJ0Z9w2xq0hW+2QN1IJGcq0Kha7/eYFE1vu
uDjB6pRHv50GdDZwqL3gUzswBCbpAFuCT429jG18GHPy9dMfZuU1Q4/V4KMhIw2BEA7P6hf2aY/c
oVjgen1N47X227PGaJVCLElVFy9nC/EzS+T3/XdeE/W2Z5KgZZewUdFmcEnUm6mI18KPdW994X7E
UFkn5GLbhlBzI7tmN0wFapFdrnBedEKWTTAQfm7L4UHpoFh2hPxt/RAr2CL13vhN696D/9fdl983
c7OnP+8TRAs218Hh1IbY8F9kQsOURtAI1/nLTOKIRWAPpc382MAtvgWII0brQbul2TZNPzXbS04G
+g/z88tgOU7AzXQCsRIpWg/T9nqwIuN2/dIFzZeadAg2vMB6rVAWFrtf/EuR+tj9LsPB/KwKn7zW
riWv4/gnSATWCOtNYm03y482hDRqvlbjpYfiuPmTWGXz89+MF4OEIpFy+MwwTN3XDZ3FVIMUrOJL
l7qBpQ5Fj4M23Jm1z3W9m8xiaJwVqpHfNYtRzbIH6lqsh0nr9LyL2wpmBVoge7lU0tR9mtSxHaT9
bvBtq7oPVJyt4MwinjGJrlUsTn1hrzGu4K7M0wlCxu/n33HedAhRKJTjeNNQwMFnsb7uECuzNmM9
6k+g/H7hI7ONfJZimg5x3O6cNbQw7enybD2rweN3ww9zAm094lfz1IvAANmLP+8h760VRxiAM+KT
/d8g11+WBVmKTqWy0Z90yy4yB9GVkXeNiAXOqeiGheGI07Fan5ScCS0SGDCTkTsM/hTcZ2ZNrRPg
W7E+tdbQBTdRHmwOAslJVcVn5eBv09N0ImYJLWPoj/eanOD6tCLxxOW1q2o7tHJGnwlq6ljypgCk
X58iNc/MnfCLhZdutaG57EEBycUG8J34q3LOchwM8+PxcQTzY0qi5ocr3eA80PLcqjffoNe+Kj9D
/wIMOcZj64wPoHZrf9XCe2mTqlKtC5CVpWo+ZR6H68c6qlPvabRHh0UWRhl+xmjqBhfl92vjrdVk
9H/w0Lk4GoWkeMtGF+lSZ06sq0+rozqYcTPJMI26tCka+GADcJ53+P0T31ojd7uaEqn55pVydr99
YtfanZyUmD6KddgWI+Lfzfy5XVhyeAej8YNPaSFWFuHkDn2XXcOhD1mnv2+G+7bnIqReEqE3LHKb
cgy/VCsgH2ugCasn5dWqF0nfDL71vTHSYI1kCRn6gAyqye9GeHxYHC39hqx71LsjmbgwJFJKejcz
l1UaBQ+zaKtoAapzghEZrWXnO/DuublkESFYKhDZkH300PRsm13arMNmlHgX52lR9tvOHxGv3yKY
J7ZORNmKeTz7fY/f2jXUm5GNu0Gvt3IqvygbywDoajJd+DiCm+LE+m3r4sSO67ZuIb6DmEpnmlm2
cxkLXrZc62bqAr1Fh2IoJjd9SOdge9M1+araU65dsZlIQ57SOZpq1F0OJ3Yp2XXppDaf2lkixe4M
HcM2+n2X3mjf0bsA43FsYtWYQSjzb0y1EbVam6J2H6NeCvZWr7OtAb0lhm3r/tjH1KNdaFsq522L
Yys3kwJUyEFjSQc33pn97a3GlCSbqrgIvVM+Vds4mGVqgpvUzHwqR3/J1yyZCrpjaYWtIBZvYWbs
Fs4LuvuHrr3xMula7KDSctgqZK7w914b7X4unbAamuWRtMZmqfrWsLTWas2br70dlS4s0b4x61Po
1tv5qKwGlhG5V1XBp11V4PTZMRbWMJHw6FqGYwoLwepDd4U1qcm3s8S8qdKbdRswm6fc1RNmrccj
4YF5n9r8RIzlMBQq8xiKvg+l1e+ocFCwJWTsFvz0PD6bKdxydf8MbO+efZSfM2Zv9iiVL1C242lT
IMCJKQfz5uByptULYEtY70cVNliHZ/fWldE8ljsiS5nVfzILb46j7ZHkD2wUCeT9qdfwxktB8IjX
qufwfTcgHfjcL9yglJ9x9jM+XqG9xj+kk9XMXRJUYmHAqzGtcVkweozS1M5VfxcGXZQWx7T3IowB
G3K8byl5xAmgLDZ+P9ccVC/TlkGGZijnKqrZK+yibTogUmwTAfHF4SVeini8Ry/Q0BK/LDmbyqDf
4tTfjzZax9eOAp3fDgGMBJCp82tEhTvYWZk9L++lXAIIOKTEhN6lk50WN4G7eu1yMLINNERewM1C
wtAxubmwq0HMfqLxdqzLNlOWd50qGYqdgU+bfbXzyj5N6eAFe8hlTfXNQ/DY3qsmUO3naXWq6dYb
YUPCqEItsNVBwH/shuM0+dF40xqZwn0IlK2cK2G3Tryv6zZ2diSYhhYmyRyZFRpIPbbeDJemHNkM
49pOS5XMll94xTF2ncF7CCoyXtnOnp1hGs50PEkH1vqSZv15L0M8s124VtO6EtayFPX5XC4pnMFO
F8ERLkomEN9Y8/oeIZmbPw1elaV74fWus1uITxsoQ1nfxRAuXWhrFAHJTtyV1e8h1E7rZRrXyGyd
yZHukQIkkbQPumyU97j4Y1Zaj3Fjz/N7oEfRX1tdX1v3nBjh8A1NZtA+ruGYIYLXTUOq9l0MQaE8
S3PQjePaeJFqkrhshCt3Ybt2JvriqCKqv0lXN+O8Z6ks5ns8kMcFlqyA8IoTlEvjR3viAL8KzlJl
lcFNTHawLM/GgORHRfo5qkXPKM+OiFrvGqL/yJJenRau2zsR2H1gH+ra0zo8H+I0l9UVZLfSZIdi
zPppvJr8NMvzY+qpafDv09oV5jwo0JhER9ZKgCiA3LPNsV51UT7FSWZ5gen3Mm3XYjmfss6S+dmU
oyhqKNIweRjYUeeD/6GxhsDvzlkck5XuJoHb4twMGq8rTvpFRHNwW6Eb46V/ftPK84rfwTb3eNza
dJ75sg4mdmFXBq3O3I3nZYXhbin8cqDKQI2QqYINN27nIpnNnO5kwudQ+TynC4XmdoUvYeHcLpCD
dHhHlreYqmNYCsvV56SjKcdwGxTCz0kpxvGGSYRt78vyKYSxbq2XnldRReSAKhOTfY3VBsy+tETa
htWVk5vcqe6KYiqi9DAVGIIMbQX1vKHaCndrEnByBRHFzuSSm72ty6KFxtTbpN0+uJlb8zxVQDJ8
HGD6U0GE0JuRhZybc4LsnEBuX0L7cVkSY+LNp/eQFWyBAUlCERyhjG0jJqq+5KXpZG891CrcTL43
9hnpbfieDQsAmo4bQNFtFZ/Tz12V8IwYPlOQAgk5S7qUp1XSIchEX7ZNj6M96fp/OdW8jXPtxWgE
99ZgtUyFRd5cet+NIaAxCPlzPK3dFDkQ+KkUIv3BYga9wQxPfUHpgprxsuTanMlh9Zz5OirCrck5
M61XEuL5xBMEvzJfUmveFljQWtvM+4vFe1WstqEZR4ePcsRGZqINIyUK6eNLf9pWCPMFwE3ynk/K
I3gofS+Nxc6bYgCgRJNaZSxeVk+6diSw4ZxZW+fSfvkxGKhOmb8XHzeGiLX9RDajvEYD1FoPL0Nt
PX/8H4P8/DmQAre8Dl2taIBTW3L8UuaBztuzHDYbnTZQlnhW5oostx8IwLMmTvzniWrWsWepEXkP
bXaO3m5J/cQpUUIHt7EaGkYJ0mHFR1wNxoaGOBaQ7pPSXjanFz6Iy5tVmNnmS/w8go1mB2HXnvsk
XdRJFOppkJg5pwWNM39mP0/t8/II0rJifAIv5y8OPmRIvnEOFsk6zZx2e4z0ZMCbS2PsUD5CX/OG
/oKeim14nxfSOiwUHTnQye1bnLzt+DuqlQhWV9fLrenPA2qt08oPTSUaLzxYNsmZ4nyl5ghZpGwD
keAs5ANs0isEEBvy0U3MLxU/XPPFCbKa5YO+Tm2db0ec3dsOLHv7QnfcXqCTRLxUtb1tB7X6W/vr
IaB6xuNQZdBvj3UW8b3SCCcTp7JbQqe/hI68rRUobHEfnr0MeVyMLc2hmFDJl3ACNDy80HnJOT86
Zg3sRzy3Ihr32lh9ne/sLkt5uF/IhpCprzTYJuquDblhmuRwHjbZtp0HzlfeK5chKKJjibM4LxeU
tavm5tR7zcYorGKvUmOSdhmwIYKYgc/L3nS84DT61Y0yA/8vagK38+3JASoyYPnVzVj2KaDA1BY8
3ZFZMz4FqNmIAtJl3db+hIoWkHgWxsXCRGSchuhQKY5YdZgtCn11537MUTV/tIO5wN5kFQrM8vQC
J1PBQ7YIOWVFvPt18TpumzjpQjIcZ+LHnjFNVDFgXTqV6fokJEWi+kcjJjkFJ4QJW9fnOOsYIqHn
taRHJQoy/xCstoOV61vEmfXemfW2asCrtiX+jJ/CC0btmjiDu/W3z3OXl5YFzudhTfj8lFcruHLs
uWUdw7DJEY5cC026H9rn4mwx7OgPHevqGWRZHb9q0+NQmzZ1z7PUrHzH+gy9pdSuAjU0vlcCUaZQ
TAM4vMRO9a6H1Uscqspg20+9N+WA8FmJdKXfiyCFPHzTLVia4kistw3ekJNAVgfIsCVYfFHVGX/O
zaz08uOEe5ZaF1PatW1+E4tiAymbgePumgobIujfecBYS3qY08Ja5DGYtF91e6ALB8lnCAgUfPIy
CscZyiVMMZO/Wqie0mNQq+3YUH66jTkSW4fF9zySRU9eGhaRnYvxYlrRLUMUXYfJemhxpkEVVm3i
4BP2lvVlTXplBArP3vqQ6hoZ6JHwckOpKsrYbFhArJpJfwriRRrnC7V5guomCIxe0qPnNl1v/U1N
k2JOD5xoovKTrgL/tnZR5YTtE4gkYun3FGcrMvK+/iLkfD+F+DbmWzzmo3E/dmkENHHWlsMIUQRO
UVc+rd7gejCsOR1mgn3HafApw9CPB2dglSt4d7uRNy0EKOFEZmrev/TkeS6NLgCId74vlq1bP8wN
mpPN/sVLtlkTvP9t86Kz3D4BZY8xSwt3e893bItPLNTj4yUVoBMKPk+95TbyKtVs5QxvMb1Z+8XR
h4KNuu3KWG2/eVmy+JRYohgNAb96huA3c2plu3ZeWhEmjtva0d0A12dqksmGZ/7JW9Y0ds8nU2+7
PLPWDQ7syBPx4uGW9edmtVnfnk3+4Qbccmt5mZNp/PTyIL+NOdIMS8V6eI7Y6rxYQ9L6tR68d+Wz
wSqfgUbD1QqsBou6RVsb26D1vD28JEMVJWmCwXoYEMXS534iizde5G62uXHSm3lGOFZbs4YfG85q
Ss6RJPWHbZNrd0sz7utp3tZkmK5uCZdYdrVSB1lU7Mbj84CAA29Gr4yoQIt57xyruJSuqFDl/j68
ehPQg+VgH1jBLsYtcH6BlWVPDgG82n2QTRPQ6jDLZnbDxoNG7+NtO6gaAV4kcnKztf33j98C15+y
ANvjuWWcKmgUO6aGwVv4nfoAjTV1IVDVs2kswIBpBXEAO+n3j3oDoLObbIi1PAvIiv+DLaz/qdrT
FJUmSnEl/7FG7HJG/WF06qGbjMlZYZEDuU0q5E5mmHoCHlP2Yhx/35bXEAIlQlk/WyUv2LwUnyKl
+bot6Shc4Nsie+AWQ8xY7jubP951USgOa4Pr/Kdx/vWBFJsEOAgiijEy128wC+QNkFwpmnYPZZKD
Iis58c/DpcTMvezs33fwbWUqegh2C5XZgW8Mq/ktkDlXhZfVfRXcv1iMSa4baL8EYvH94+x10Xgs
dLq274ZJLLBlhnqz56LFNFjd6nEe/aFFr1c6Y04otRW+EWEMyZns4OsxX2LbmsJFmPvqeVNN+HXs
8XkokfQd82jMmQLpDQs7M0biTwuMhUIArbIWkB93oyGyP/pKwOVLZkwL1cyMNnyc/ZE6N/kiiCd3
03M+Sz+b2d934u00MnEeJYgpGAok6/xSfpVz1/RoQsYbKtpslmn94Qjpzq+Hd4sVDd4fSvn8b8/z
t3KY2z/Kw7wZsxA1FxNsDzcvx96cSVMkdoNlbaDgcD/xf9Y/SvRu5V7ZGBQ+p8LWG5xLTClI9JgX
HDebF4yTvM1GWFbsi7pDtf+n2lOv7Q/4LKVoWKgbKYVMMT+/XhTTss55u/rwyGqrLf1dqFQoPgUt
G+ZPW/DXRzF1ERk82HoEmW/7Bi1LLUMWZKdnV2SkJB+2ZnaN4uX3w/hCxfiXYaWapcujYggyNjef
/1plx7bJy4S57M7a1bVld3D9eWMjDBTiGpq/u7Umh76D4Qa2GicqXYkWk97PeocSE7GCgpPtmlKD
/Fy5HtiDfadSHz7dacE38JubFC6cMy+71CXl9LEzUFSzQ0thldpADBtWt4f9bged2ketD9R2JSif
KIK7+DmfVwYEI+I2rZVj5usyk2MMZWYYgxzCs11A1TgRaIS52qOz00zFi4MSWvyZhBI2bUsBDz3i
sAh+mLHnUKOcbEw3TDoX001ouLkB0+haOLSNGxEn1Ju66QEXKxjCG9FVmzNnPfs2muQou93WkUPN
ibLrkSYndddCDt4HOqyKAfnlM+RhODZl8uLI/FiqZNYmxnc10XaIh2YEWSK2KAOUDFHDI1VJVDFe
2GQr8gzlleqIp8Dzq6J6FLi9sbgJFpS3+rwIqKgCGNCNLTjr8hyHxdPSCbOX5aCAXUFgQrIM1AXp
oybdWRTUnWyVGAoU+e5dbGIdTofMcMGNee8vVPVu3pNv2DJa+IC2G9xQ/oUkwvtcgzZne0hI0AmO
sjWOU6DIxun8eyH07KILP5gn95Pjz0sf3QCbpfpdHVNHzD0UNXomImEMx9zvKKROLp2iBQtzu59m
d6vSa1sgE+MO1wzm827xlnS6KtF0IzolHT3lRNNx1JIXzSXl3zy76ieqVqhykfvUw+GGyx3Wqv1Q
g7xYQ4KyYEu5vdgiQz48C64ihd0ujlRsCFAAvvhZAN+bn7jU/XboPC+N6oc3WIfU1MOjjmHE6GRs
7YDarm2XNSHNcEuKbk2lNcbvMeJN9KDr2KqOKqfiViJR/D/4Sw61c8mn9CxHpXHKbbGeI6MeTyAZ
zX3YBlRwRrF8E+Z9hVbLG9v3KYv65GU+qlB2n/xStLr6kNl5s59jhxJ7USUokwzSuZvc2r+MtP2p
KdmO9aSDq2DK9T70pGR2bas9Ihb1DkWTD7drUVHQDK+8P0SLLSpWbKC+Sj08uI6nL1vPyi7V2PUH
vwOChvuSncZmiPcynqJ3oZaGvL7Ov+UdRVoqqTO0pnW999PYXESrq45UQiELjMKEEg1ltNRUYqzD
48RXnkfEY1+QuQ5n8B7Sbyamikw5OxXFfOPCR25tNw+aAuJrUgHRdAna0exxmtfocwU1llB+UO+n
yM0PttvbF55NCaSkob7ylQdMd2z7jnIvRZi+AzzM4Sv1Iv7mkOohnnG0cz+6hcyPeqmtg9Op/r4b
PQAHTMG+W+bhQnQtZF1fTRGioTiV0YccldFyDgNh+Nq5XuEcmkFTuyqjDsOSjBSp+x71fqj2Vmq1
FyqGjrD3nL54B3m5JE5SzSUEVirzpJFsPttFp6/m0LMvu8DZVij1MsihZuN0MePOXtthOZ6Dflto
NIR09xHW75szTaJO1jWieGIPr/DjpM303VjWvHNzZ/1MTaXGhVGgoQ+ua8fKlRViaRhTLdWx1qmc
L4KBIt6J7ej8ZnFgzi6EVLtxEpW4oMJ+pS/a2bRHVw/upV+pOQHpffKn5StFt9Mbz2H7jN3Q74EW
bep/z2oM9/7SiIMX9vWNll77cdEzPplNejvrkqGEA4HQHUa0TqxBIHUZTJMIt6rPEMOLxLVV/26m
jPm7TqJe3ZV9nz0a9Bsf2lkrZFfzMO8osaqLpKB9ZFyRipRsvFmuOw8i9l3sdhKx5Tqi+VZ6TUjy
qKe6QZqj9ei8i0kinCOfiKB32+mFl9fe5y4K5qsCvH8k7eANPDTtk3SwDBHpkF0FkUVx88op48+t
hVOzj/DPkJAXnbkLpqA8Yugptxfna3jqnUbewdOB2zHJ9tFtak3d8dk5K/QYfKYo2ONEnPy4GrVG
ZxSmoYyqUdn3hQE5kyimhwNu4PJAcWwfTbhnyNiWaNdsOVK8Ii71mcEPdZIs7OLHmDJtX8SsxXtK
2jRfxpUikwMLHDl14157EAsQjQbu3symf8C/tNCX1uOVRU2xT6vd1GeiokTKrgZOvqFGtsdZNmOR
7CKPwIMo4XIKSczsdFcXZ6U/tI9wuwTtH90LKlaJYxGI7iO4nLmLa0nJ1P9h78y6o0ayLfyL1Evz
8JpSDk7baYPBGF60zKQxpJAUoenX309QfRtMX7jVz/1C91pVlDKVUsSJc/b+9lJHD0L063U2lBCm
ApZcjsGiuDSuqc69dqf7BmzYmx7e3Senwqays7tlvLiL4OWhp3VnOUpfz30wXRXTDG6p1WFzTKFW
JByPUVjS9oiuVqNPb9I071+tdpi/DWmdvO/WECBTlmcnXrYAC5ih0DD5xaGOUu+GCbflxArlexKC
rHF43vvmsGZGi+0vzO+zGT9TjDLEPPRT2b2XSrsZh+t1vSGQQF8jVKroDoj2TeaskWDNFvPeCarw
ZDHzi0cMWHd4DRw6873x2UhtNGg3iwdbOYoXMVPrAg2ipR3eYIBCrL43CaqtMdpGMr2ZDJnd02UB
RuwuzWOt+mf+Tkajt7AeB0EFU+qgvMxRifzSk1Zxjlppf9BGqqe4zicT6GSg3xb2OHbH3K5xRkS5
FWAOaPvwEJmiic4iD2XCHBf/1Mi8OwESLoJduapo3AknbS6twbz/GlhbwL32zUn1N100Muix5t6a
rhq3E3fO7BqvgiYqZOzPfd7u80j2r8usGMWeke+SX4uiaovE6BsPEWKaWsYxwNu0vl5CEivy41Z6
mEnUzW3d4n2ULSb/c8WZvK9jK6ByiT2h0/GWbgkgB0db2ZspWNsFhlLt3yDXS3GOW5SI14qDuHr0
Ck5/PetIL5UHD8bMYKWkp1H5wdmzZ7Mp36zOktpQsebOjPSZ+JPOvApByC3HbpP0J/k4ePohMrKq
RIGT1REWAAMsRhUbbjQ/FA6qmZ2du/WrdrEMzH8cNIHhw5Eyb4AKwUGxe/r4t0HNcpogkFuTls7W
ubQVTD0rqM7KWOYB1MNi+NEK0kM0YBsT+jSi2lRamOfEnVJuGapk8Uu/BoCgh5b3IWS8GWtrscXe
tXSd31Q509mdaGjzxquaO3g7YmHwE+iyOkHb89p9xqDwtipokybYSuaTA684TPzQzGEK+GVvXVVZ
LxlHai9YdvbE9NtXtroYXjQHsShTlzQYF4pFvNCze7Sk0X8eI0oTp8dSc2zb1HL2GU4+bceUcLnR
xszmkaJNuyD3Xy+G2wYUZjpcijpmJVX8C61pFERmswgRKbDPJaB4L+ssqOJAUKwg30t7bj3v1jJG
X79lmCvSU9mF7nM2jh/wmWdvs1x+yCLplTuOCeJhQtuxT8O0P5psHiaLhN8z/grW6xrjzKV3Cn0Y
8x7CQifXzY/nmHInhCce+qb2k76HXa3DwmV9HZX4pLJ0PQQtJOIOOMUtE8bQjK15mLpkZbNx76Mh
d3DZ9n0PIo9eD88DD8wOPdz02Wpl9Up2zRDuB0BaN0PbtA+6GxS0wxlI6xVd4wwGq5ijK9GWXWI3
XX2outTjFGpa+0jl7XWVAqe0q9m9tiVDyzYbGF5HHIsS204JG9WBPq6zbcNKDtiEEzMauwEns99e
0A9O6kr2U7qLABICoqky4Nb+MMpdZIkUDSmCSH01+Hy5/UKT+2FN++Jzyty729jaY9LzUoJXX6r+
wi7P5l/4FQCdkvqCj5C+ZteBsRhEPg5UmT+WRWZ9oPOGA7WyomNrRuIQyKC8N2AtxaPw8yezEW/r
EiVYxsHtEEBhft9Otmp3QCvb946Z9mdtOylcCLylYVzQHD3Db+RLZyYd7mIeYw67zl3JseQ8Atf8
VOVO8KFKM+sJhvR0MzK5TTzZtVcOLeNHmu92ta1ps9xBfOpufTJrqFtZHLeH0P3kgmoB3tOIbdee
7eFjC9im2EMHZRBKM7n1rxqvKdp46HFEMWtaW5qFwVRasVOzjux8oyi921oO9sccriCQv5rPsCvB
RoTYn0QH6gxKIZ5o6V0JOKFBomArghUx2L7PAOLUO8mpLY8r6TjmBzbeCUSngaf6ZKjKT5QsjVPR
efbbTTdwsEAPaizoEI9g0ZQf9UgMCCuSMR9anaKGalPPuWF011/LBVHJDqyI3d/Mg5YfK1vNxcao
pLAtxnr+pCAe9kdeSs5pWtLF/DwytRp3TOTGfVOOzpkmNRTgqZixhG2y0S/YC8f0IIJcXbuwCDnL
Uo6opE47w9sbnUDza66j96iGun4fyHGOq8EZkto0OvOiJ1zpTNfCCFUQNdzOV1NeHyeKqjOrXzPt
5y6HqdrNEaUnKg6jvTj5BDNZg7SBeihMT+57OeIwQJHCQxS7uchLtxoP2egzShHVBklSKYQsjrFw
XGC/2NTUTpOuT82gm+rObq1pSDhVpBVLWkQ+jIx7S2f1cjRMu2zcO187abirrK5wnmvwxUaDuTeE
yHVgYFbN5m2Vt34bxZy2ZxcC/ZqLATgfG663JDnzq7DeadTc7pI0oFJFdb2EMALNeNAcwOR9PdId
IoIEmTcwgl7LrnjKMnC3WTLxqjBGwY3jNJBnYCv66pBRqzVXOteG+Dp0wzx6+xz9k2j2mP+s6iE1
bWYvR4lQSjVJv7iGWd6XWlb8Dq6BXEqXKJmZAYzI3Pn6X4QRBSb3cSibJQFUO3tPHlOm/OF7s9aQ
28BB1XDLHwzbSmd5TaTjNrpHL7DNQXgP1+Bz5qbm7B/RVa+8b501RMV7LafcgJ4b0ugyONmm5eSz
RbAcq0ed01AIbxQF5Xwxy8hc3Fhng+6q48p0i1+LLa9sy48OBJJRJCTP6KW5djRfb90VLSqLIUb0
ggv9wVGeLAClIlQtnLOpdbe06JAKRY3D2SHrDoBYStZjQ7VJhQrp1kbMRekuI1bMJYKdqkL3WCgc
14ukCzvSSS1iJFUaXus+a2a3qPeSQKEWTGnftOHNSukX7lOj9lOmYGMaQdez3C5y98GyOu6RuZ94
lKGu3xqoa9TObjGf7VzNu7NHbSI+m01FlYX6Pe+rfesPEZTyHp3KvFvtjuHj6uvlm8r+HAGMvPdQ
x57oAxc3rZlCqrB9fVtayyL20hGItcaIQbA06ocymqfgqqOEC3YO/nO4vs1UNcdemagY51BOoHnN
sfos4XpVLK0bYAb4EkR05azL66EwppkCwaj3VKCcEAm58rwjCQlKJKkI54+ADudF7qxs6qzXITAO
L5mKpvnUmwywd0M5cjRoVmPkNNLjjd9TTvTDSedeNX7ODDIrjJiK2m7itcqzAz4t8GUHoa0QcY7d
RRsmywV36i7mcLKGNnhfA12zhjjAWdrGNBQLjxNqsAwXQVaCTmzT0+oJ6QOyiV0vUdnFaDq6kQLJ
stEV0dy6ZJy8xc7tqMNvZwZu8w6sRrAPKr8+G9nQImXXHuYKtHWYbbvYXvSQhI0XMZKCZXHEt8AP
E8yZsXPQ1p06WXdlrGmYfVwRLPBspNErQCYt33OVQFvlfL/wYydYVUNM+2grvhiIl2geljK7MViG
hw8cLqf8VVCKfqu6iDM6UcH4594NvOIjS6SzHJ3RLV+TlJPeIpPMPme9xZ2HDjcjV0s1nZF1LQCp
Feb0Npw9fT/1sE4uEhsb0+FAtKymgcCsUHnRa4v2YZBEZTtdWTQtCEJCG/Nuclx8hF41uCcwfEAO
p957II+hPSi7MZ/8frBIP0KHCGRzRaE/rMsOy9FywVNpF4mtB6KadnWDQD4qxmi8yvweddrQrMhB
s3SCHTFF9SaN4DQMMSFY7AMTIuasJKIUQ5KNG1WEyielC6MIgQDylA2QMDIQyreOlvomAy8eJqaX
yeCAEEK+meZAoTpWDd8SNUDwAfY2BmBBAX7XGVvFO4SYiXfU1Eux86s0Qo5SdUUOrDosUV7RLrlf
BR2A3epL6e+rEYFd4pii2K/dzN/JPOR0yEYEID1Hfp2GvCHzapjjSXnL+4DVYryeFXb1pO5GoMHA
kzSX87yOA0FBF0jY7a1Tp/Z1mNdVgEwohR3bW2kE/DS3Py51UZ1nA2ALWr0yRgNmP+OK0Q1zhiBa
4sIbwNMFk1ssiZ6WctjVfajSvc6xR7P+9k59XVr24h2UP3mPcOzkfKFzVTk0A1q4EbUU1kbHzZad
QIhxaVGYmPtg8hYOBZGNqwHomSf2wiphV3lzP8Xsm1R11OdJ7vRduN03/25yJtrQjt2ml7AWzlOH
yiLbjbp+74Bye+oBE+/yoqH3iKISoVQ28sjX/fvMmMyM2mo2YoPK47bX2HsG+i6gT7Vx1Ze81Bv3
PLhTWrVn5XV4PfqguqEvEJyM1Awf6RgXAY9B5n+U9ursZ9ccXo/9Yl9VA2RfYhvCaavWTIF0pqHF
EwxDeBoIdvGTNTIonARQMXiD9li/xi1bJD3NraTnUXdBxHt6T/liXTdLC9utnKynPF3mJ3B61k4O
2sQ66VV7EdbpV2TFZgJQSb0NKfePlptaH1sU6E8mfwWoycyNQ/L/hOcmvJ0Z8h/lqHjrQv2MQFnd
S20u6S5UYGR5D9b7KDOg1vUWWF32g77hmDE4CYyVa7poxs3U2f27kmZHEs4cVDriPAEr51b7aIS1
+1DmQMFicPjGlZSNxSgMpWXlOJ8WTfe/31eSflD/kQ2qErBOQ/wswRMn2lbI1707tK53pyCls8oP
Ybhpk/oO/zMigXkpRcesgYFjeweyYPMITjZeDTtxWnNWOVjqXJTrFULuRb1Ni3nyPnmN21ansg2F
cuPU7U1lJOHouVPP4lWhZmGmhT4CGE/hmwnCO2ulbAzNpYj7yu/N+UovM13MnW/PwEPdZgo/+E2j
WFQ6CR20Zh3zctNLqPPQKcBT8LMMQQvBQyNyZMp4VFULXmheGmTsrocUNJftF5PMp2BIGGgi1NsP
cloqOHNrkVWohWSWbiJynsGOMUhWZqvZvRqdUHGEKZzZ7/vHNpzSsUwYxEKXOmAZKubyUpbtoNtk
gDnhW3tTOlBmP+pqHa1lx39lS5iaWpeSbLfKnJXhlGKTJHqEjvX2TVw/M6P6mGfzGHTvNFgckDhF
Glb8M7TwgT9fQ3rjwHxdLkNa+xBQCVUbD38Yz/1sfWP4h4E6wivLkBOZHsKHn6eOjcmZo5xl9Mks
cZH8NfUGueUxfuodkaH2nMIR7Jsp3N4GP9rXGJF2NXOUIVYOCO635bdB1+8/18/TXj5WwJweu2rE
/BUV+Mv80sJbsCZlRfC5auU2aAG5twk/RAUclGq8ZVz2h0HlzzP57YrYuLkbm3eYke9L9BhNw1CZ
+CW+iO9XHL+rahyv6RnND0HuwmVSozmTDJYXJcPK7z/Ff2kOf8LXMOvGZ/G/tpdfMHa3zByeP+V6
+IKV5CcOxPe/+U+iQ/SPCCKehYnXc4BDR0y9/6LYBA4R2j40B9A0Pq/9Fq/2L6hNiJSFHz1AXYBZ
irE7I+UtUNm1/sGTx/HlX4iIv0F1+PmJ9vhPWwFFrwNYk4v9AgyInMU3KmkQHFDUX/M2i44G81Ko
VTRSfrg7fzQFfb8Sni3XMWlT2VAkfn6l68Zt3HW2uJKNNFKYOEebliI3zfUfDDH/7jtxjYjXJbBJ
T97++Q86pkwZqGYkaQJqqhh4avNuGEXJCWJ9/NtfCXkWwUne1nnjWj9faAxqK2r7VZ6Wofpa1dVX
uHFfS/73P7mMFxKChQjjl98IJAMDLyTsDASmaB9hDoAL4OM9hBv9928dzyorL6OXIMT6/fM3yiTr
acvx4DSmgiYMlnOCFuzwpsd69vsvtf2XfpBfbA9euKGU8EtjJsUS+POVghGAsIpIrMgnJhKcJF8v
2fxoGcujHCmlf3+xTaTyy8VYuTdvOHi+l05qgwqEd7OVp4heThIM+L/KsMOEZBTPZki+FgEvm+MR
o+HvL/xvHkVIC44HOhITPZLkn78l5wxt13kjT7RM6Kb2nbPzIqN6NEr+3+8vtd2wX76jF5D26TO4
463++VKrLvVSUECdDN31J6ElZ3PbTB9+f5V/+4V+uMq2cf/wblGN4a/RNVeJZu/a7ufHUUzNuSGI
4j+5dT9c6cWtm0ATt2PDldChQ5mdy+d1M7D+P14v89cvhfYRCdCW3AQo7KVfsU0FzoFWipMc7Za4
g9HYxhnwpFZXLPsIdlSC5ByfLBrNk8lYPylrJ9o7nducN+MzOF7I6ftwznQMb3r6FOQF8F+oelf0
rSxaztXXZQPgZ6s13koCh2gCrMzA7IjubCs3f2qeir0JqynW7BinYO4ATveR/a4KIMR7aQmGWIyk
ZYrZO6VkpRCO0UTHqeR5rnBNZTHUZghaVTOHydhl7pVSHAhJr2n2yg6aB2WU7tmM1ukTJ+foaCnI
3TA7uQr8rOspHMYSPh7z+z1xw3C/qpywgoHPQ3aR+yzw8hEgo+SBpAp5R6JHmyh0pH48Omlaoryv
gSOjtIiIx+jloTPTGXcxGQBMtIwYXaXA28rCJcpAxQzUbaQHLC55VjR732cLoK0E65iyGMw3Dtuz
C1LjWPZrew3Op01CCH/g+YC2B5io3qGH8q7nzCo/ZGFbP0Kcx+w5OPJ95wv7Xcp3Z1oyWfK9FK5e
+UwjMpI8kJGKHQcJ9W72XSDFyHfrx2EK0ZQYg3hlGIX6kHJrrvOyk7RVy6+mxW+qS99+J8LiK6OU
9EH5a3tFccmnH4b2eqltcqj62uS8RBRpnd+XhT+/ZmjlXrGi47Mdgf+PGac/ygCY2rWtm3ORofCj
2ZYVl8yR0V2JheWrb0TWxWpJj/I1Gc6JbUzQSL899vWQuWfaYeFN7nPLKvqP70iaKOOVaNYYw3b2
Bk0KXykLiuoD8wO2WGycSUpGIhoxHOHAxtfer3Ef2aa8tUBKRolPZ58zpTSgOVnjEMYNwsV155uk
aSEUWN+FqFHezGAhv9pB3p75jsue9Np0Z5q0mFCKRI+t7VtvnKbl+fF60+PM5HqMA6M8Bxr9Da6N
3MHZEET8BCqlz4OkT0JAZ1JpxEjZoseh63ntXHM14tFli6PfGR6VI0HWefXEpAZjZQb0LmzK52iy
jUPU8B5BR+OcX0QjYV84fl5PfTQ+kfJUHT2piZOdjN4ukNA63goBE3HzpmICkOcz7fm4RnL4bK+8
Wy59D6LQJm94SzdRvs9K17sOlpo1FGe0h43EcM6+ubU5sHMYZKrzS3h5Vn3oMO2d5zRryIHiqFb1
5Vem+NFNavnOmQ9iHaxMLBwHSWZKcsZJl6wCdErnPmJexS+kSRXhD1a1PMQLiDsxfaBVp6uEXkn+
BfmWd2oqn6Gvn/vrDbPTJzks49ERLfjtCB/dfp3C5kwP5uuQIgvpIMTGhK4doz77gs02SPJhfgC+
eVLt+FFjPGRsgeBOp9K/ZisMXuWal5LUiXmP/Hm8HVFr7LOK99yll7OzZVC9Cy25XpvRfBBrUMcZ
oykViwnTPZRjMr0cVfNQsyrO90hymCDQzLxzKCoPHRCffUViGU49ia2fPLU9Lh/iziY1Hq1t35Uu
35uYlWf4XeFdOJXecz0P4StnVNYFyZ71pkSndp41T1TFgvoB0yrIsZrojrHh63sDoumdCElGU42e
Pg1Gz6QqG1hzyFYPX1k+Ex/O1880y0Lmpawf+CjJUyxmJl890d5pgGOCcZ4OX6Vt1d9Yk94w71ul
paO+O9amQLawlCxi6EJJ7+PSfduCUCCQJMaRPX3KvYZApLrZZTSweIIxefZFfedIsrHyyQE6Pwh5
N2zWiKK12+saiRIreZeT4SwswswD7k5BBzBh3mbtv626U168V1VofTEnVqtxe0bgpFuXKiUzovTm
7DAuDJ6CiUpiZxjKu5QEmwwAVeIRIBEDJMJGOtXSLlv99m0xc4fWIG3INwuwSxgwBzW/MDENZt+f
MnaDN4hY0jiksUFMMnEHg2btMTJWDzxwexL7BPc8avXBKb0te2gsLk5KPAEeNHU9Yj2Lq1bfhcwq
TyDIIDTmbXSEmWPckqdy5+AnejKI+bhb5lzdpuX6rjCd6V1YLWESLuTugLX3TivKo32TI9FgXp/e
19X7oOtFUjj51zZLs9hVxVve50fAYdnJDluDvFJGlsp0JO2ggblyu2RHFvePhkfskB2w6TF/dq8M
rM6PHfD7c9+w4pgitN6QkSKB0/KTyu+LrO+SH8NUwzpw9pp2lY+SgH2baRq9EX0Stuf2xyaPdmBu
JPauISJiY6lrFrOSQ17HI1JGIraYf12B7DCjXSgD4pKqHpznMnYrzBjpFIL2caewCgENAogr7LeD
sAWjS0ec20CZMm5D3Z2detCJtgRKgARWQxv41wu9LrGy+dQ965+A4vu6s6diSggAyI2ji34lPwPe
d8Z5Z4t0DM/uqNtmlzIhxNdPLd5rf4fPMviKcZggjHCsxBfp+XC1iyy4msNAWvG0RP1AdeOZ+214
V3IPgopmGCY2dd/4AIb70mUSGENYKfdK5r2brGhcRtqn1vCBQJcKJs9cP0ylQ9uI6T55DxTXLqlp
wTKem7qsEoS1H91Q4xAsS4JdHUYfYDHpYvF+sXCMrzyvNG4t2FFlwoBgZq+2lyPvqe3sCGVB91CH
6mR3WjGDTZ8rZjf0ju1qb5stwWJBZz0JnAAXzR5toXBArkN0AD5kgkHWC69r9imrAwteqjWQtRfM
2MNrw7gqZs8MyasQrG+EDLHoZ1QnnJZcwnboG9Pl4wufKj3hxgzBABx/X2C/QPhxTo7YO0NKeJpM
NriXFxX2sK6ZC+e4PnVsoIlvT+OtyjRZF+iDWOUoLS+LY9AotFfqiirq22teeO9a0RYrdlb0p4Pa
zx2ovz4PHQIroEPBYfflQS2zM94BPk8vLIDxy3VfsaZOQfHc1Po13lHr8Ps78MvJEMeBydHQdUFZ
0Od44TgY3NET2STr09hRhDWpTtmg2I6bBoEJwrL2T4SzX8r/7YKBF+GriByHxu7PZ5qmp8BxUYqw
oHQTnpaGdb4YAG8lZS+eEf6g7xly6kEPTea3bWdqV8tHoUbKam7VRoxV2ntu1248zgP7+u/vh/Pv
Pp9n2VhaggAG8ctDuZyL1mD4WZ1yIdyzHgfxtXU63qlJTQOiduba8x7jKS9SXlrqAjmdwywaqztp
UWgXfAlKmeaMFYCQS/TQ5HBKeqc1yc/Xrl1EN01f9jcVE969GruC8CudeqeMoMWjM3NwRQK7jbCh
rjyDqVvRW/DHMTSs4NWymWGBkM0EgRZF+eHbrtg0NIXjaa3sP7lRXrqmtrfD8qgo0cz7INFedmAz
qHjE+g3VSfkl9bbBXFTNaDiYET51RWCcDMrGHZFu9gE/I+a0Xp1//3P8cs6OQGuGzP+wBDo8pi8e
T7Wgk5WFVZwizttHz8jaa+lOf1oGfulYcBUaFTTtcRYEwcvfXBd6TH2kviffpXj2GUjFjfRV3JEk
mzH3ap3dgl7xklcUvb//gvb2vP/UScDow9NG/we62wYY+/l9QKGBKL+e8pM7TIgQayQFN0aaEnOj
KY0HiKrLXYTO7rFxl0cs0CTOSW/aw0smLEa1DVNS1luyWjoc5IjslKScdKv+RP1N1E7bDMQZwZC9
MtKBg+u3T//ffvUf+tV4QzfM1v/dr75+bobn4cdG9V9/5a9GdeT+wwtpU7G94f6DrYM99J+4dRPG
uufamCM3hCn7wL8a1Tw8fzWmHdjFrNZwr3gvcJqwc/2NxrT1gjCI4XXr4FJoWbCNaNu9tNZ1qQoh
Ms7+tbAxHEEACyxiTa1pmRCTDoZUCB9IFdcUaijC00vbLBYCCWCNfZSsCGushxoHoyHOA9KFnsSS
de7d9BSmmgAl7YwecqquXgmmzKEfBwfRj8KdLop4onzeMeqZkGsNhg+QC3WY8G9Gtxs+wSR4pdwi
SGMLFRN6Lj841G4ULQfgMAlj4OXBCNfVQn+Toy/uIqsxOzo9drkebWQmhA1jBCGFdTB7g8HVUAyn
uqPguy+NtMJmn0bvh3p18rgfOrLs+34s5TUZpPmGPYqeDJbglkss/rqfo9pmksu2gYIWUeDeaYvw
ruoa/30H6i4xonb6UCDQuCcbK0Bwt3hsBzmvJsr3We1ah1z7nWoNeawAnlxBe88/+IPXPdkDA/Ud
eozoUxuFn+p5uYRoZYodBeNyxR/p7UinirTRwjzRV7P2qnSieN4EChxXou6VLkkOjM1lMRM1ZWOx
cxmZgXjXLVUwRL1lB5xiPDXGKu4x5g+Pcy4IySCn5riuwfIqGuzlTCZIR9BUgaUT7qVR0Awsi888
D94r0PCjsx9b27jLRRMeoRP1p6GdrZuJcPk3+RpAtCMk/L5d3SAeMWa2MYda3ATeaL8z2npwGQmg
zWzdTCMqq9tYMI67GrGbXNdoKMak0K7eW3ajycgd8T0Z6XxwJmdlSYRQHS9QIT4Y2EwODE+MI0it
9QpEzvrJFHZwlQ+WfECUk15wX7Q3LdlggkOOsdzNevVHyzrMo6uYae7++b+qsl3ShQzPllLHhSmC
7Ug/RoSbnktJ76I5Ey441W0SkARfRge7N16zC28aAwTuw7TumfZb5qf/rqiNKtTyhxXVo1v3uwU1
fgbTjYCyeP5xUf3+t/5aUy0iLCwHJuBWz8I49n5YU233HwyOqGPc7/EWLN7/Gv7Rvw/RslMBsxBv
Rc4/11gg8FSobhByRnAC3Np/a43dzhI/7PTgW7ddAyVA4JC0Ybtb5flDN1+BB5Md0bOXZqKfPTKL
A5juAGOiJzGNr3zDW87lPBJ5YHKme69ad3xbuQRa7oao6d79cPfuv1/2R2qg9eKksX0al+nWNmVn
5kmR9/OncZtli4vW44W4JIte2UpjRgctUuN5VLCRxsnV74NR0uXsRag6gt56iiHQTYGLridoPkdK
kTJK6xHJXV1bb7GoE4G6+F76hbAFgtp//4m/Dfhe3D8X9h7IAA6AZvitkvrh/rEL5EwVFnWBjZZl
DCnW+i3RD6FzUMHSksm7zBbByAHq3DXwEW0tlekcBQohC7E6gYv5PAwWocCS4EJVtOg0RW7i4uu9
CmhSW+b3lcbzgvRySLYj4+OQd9fQ4Ej1pGPm37KYj+IPJ9BffwZUDmbAD+HzbABy/PlnCBYDaaWs
hwsIZNq7WUhClkspL0lcJqV4mvvoQaZW/Yey88Upx8Qggbk9ILmKZ5E/to/1w71Ehp+5LHLNpQnp
c3F80ResxdDD0vzx9z/bi9r625Ui00ZWsc06KXN/vhIBwcva4fq5YCR1n+mS9/WRYmOxd5XM92YH
hil2zCUkAN7xJvGnh+ZFec3leVBsD0g/E0FWhxeXx2pfIOjASxZ0lQc0W3vPVb19Bm8Vw56RYUs4
Lz/9caq7CZtg1QZf0DbDzosW92amlDFjZyrxHRFmKt7iZ7GdJA+X5Ys0OLOabKgQzzAH9ifP8Vf9
h+Oo9esPBVaBZYNZNJBPtCk/3z7T117jkcHFDCEVz0UP63dnGZVqXGoQuMRnepfVxyyMcIGuHVgi
5EYFndIx+KqCdWXfzDPqprYcvxTAbD6PBFQGfzqkeb/8yPBAeYiY6QEs5u2kZP3xcfL7sDD7XDm3
pQvBJAoTFeXrcSM1Rgc1EoiNjs18NYrF0/D+8wBJfXMc7F4ea1fSzK878VqSSzHvgnrK3k0lqbDL
gORLep18i4MvpCnXpLFuS6oidNyINtNyaC6TNAYknqgBs4xuDHFpmPhjMsPECadX/dous/sM5968
q3XQXdjJ3yhbGE7ijyTAWMViszYwtFp35hSWN3Xuhe9JDXLPOUX3zYowK4onM0dfx0pVXBlhj2xz
WsI1sSbPSNZy/iQHXJIa0A+aVkHdl1JIXpFzYL/pchI8jmlAaN1uzav0IyU4VtGi6YwPWuDwlRhD
riBZySuri+rPxSh93ntHVA8FEUPBbkTVdu7TXscL9wGdoR3d4WQi+m/qu4Nlzda4r72AkLdxAmMY
jzZlqxicHr9GdJenWFgTgEzqxFZjTwSJ4gMLVVA/zcLMmSdH8oFgNe9ImrZhg/oR63Pot/1+MOdy
PYxVmBF6M5vPmH6mr8AZpBeDUjD1rsnsMTvMirgxZ5qm/ZKNOjz0bZoz/XLEqeFfBV/jMmnymaRi
GRxKmvpBSpBw0HrzunNVncaOMhqBlLza04VbzFcTHTqaQT0+/pInSR0cNUXDcXYCkuS+p+fo6VuW
Dj4xbHif8+85O8NkzJusOepZyttP9l+hPFppTUaPqhS0A2Tz3XoE7KBSHPIFfZfSJg7XhOt+VS4O
UbSa3yDFKsb0hZ8L1yU5gCn7oaqrqdtDQs/MuK8Vqa3597SgagmmPKEbE6kb/3um0PQ9YUizFx78
b8FDI68O5+7uWySR5QByPzTfooqQA265RTO+KXKnIytCqZhClwKDkdLtzCO6L4epDmqxH1KqgoPX
ZGKNw9VjxWzsCr+xyHujxki9ZMM9On2oTW1WhF/JMA8KMzFbW4EFCHV48fAmpufGCVRAqGIzD926
nAaT1Q0bXUZg+j4dxrU70IpuisNS04o9mQODlNizkSbHwewt9bEHu0lL13ep6KVYrQSjSiXIQxSm
QSa1aeDTVgTelkJE4srpI1Xvq1z5r1etHGy/iPyt63zKh6DB9mfn6pj2o2we2IydM5pLuzpoySfY
t6rO1n1ozStSyXKR060ImdnvDV6VHmaEpc89Sq86yVKH40TAeETuimCgPmlIZVm/IH+NfJxdCtcb
AGIS2y2zcE+ICSs/BqvQOUnRFmmy6pShI9JgGUEonUo3dsBKkaoILcf4H/bOa8duJN3SrzIvwAIZ
DDpgMMAhtzfpjVI3RKYMvffx9PNRZY5KmD7dDcxl3xSgkjJz595k8Ddrfeush7ncGTUpxLxcz6m3
BrEK1TFOjCnaZp6M16gsjCwGSekll08Ebmdma6mYkiXa5xYl8QILj/tI3BiKNIaEFYDUzKcln8Rw
Y9ce4/cSxe3VGkoeSRGqSr7Aw95j7sDFGuUbHq0yPjVgEeddN1kqOUOs7p8kQs13aw6xargGFy/o
PAgc285WLJSxTqxbaBNUd4Bodcv4rHnLp4nKIo3S8RFB6fRRt7GJZ4uR09bNLPKZSzfk+1h5BTC3
bEfjhtWjKe+73jKejB7vkz/ZMHmDHszovAXOmCaHFnMhJl8HN8VtojnMqHRa/KBMU9KHnbyLuzty
v3s30JuJzyaeSl5YhRvcOPME816YDnN1F5yS7Yb5GLnRbHlCcZeylc0ehFt68jjLdBqu/dyvxWdM
ILaVafa8raaCH11VigHpLIpeYVl31l9+fekT5xOvC8n7jbRKfouhga3nx1mVqcDLRm6dOo+y5L6E
Jos8ZKAqiPg7zlTRl/FtY8gFFbZZxzof99TOw7XQ4pqwVX1oMDBC9jK3rJggfPBn7Lb8Rhwg2LfW
OrkvixcMXd4JhlPC1odlCdcFvtj3qcSd5M9tujyY/ax354gyNz1XNWShR5enxb4rdeOm8aLmjamh
3azQz0ScKjfyhjMBEKjpl9ZpsF2CjtrXgrc1wFS8fEEPZ93NQ4fhpCE/Jnud7CLqDhg5i+8AJ9cz
JGmIA6cPYEiYwMnodjUhG68aYpFdMRG5hoGXY25pp/ghgcdyxi2XWhtLtAISXm5JHkex8F7aVBuj
bS5KbhOlhaZ3lCXhe98KDuTlhACSewMPPtdIamH9ou9W45aHzNScjXYQdhB6CCR40pqjTundpJ9R
EnhP2kKZflJe3xpfAW4sHctawxnx8wu+1VwYK6Zhgld0rPlYpkBDSg7YmWz567w42JzGrvFdpzvI
Arn1QU0rfgWnbKf2dZ5V1bW0Z3lhYy/xnzdlMZ6jBbFD4FpdET9RiXRf9TV20+fo7EY/i7sJA8s0
ug1PgaV5zKPGSD4ZlTLd0VdUYMtz3ePy5puBJtjGcKGjkxbW00cckSgHDbazs2PCXPt+7pBI7lvc
vck2UQMXaSKY39zNWa6sm8KuVwtxPer2VRoxbJSF6oYYQxzPwILcMlm9jg6DHrfr8q0xm3O7GXNQ
AQxcGq7+TM6Rs1lC7FFBWGPYfWVkzCo/XiPkedJ5L1zrRXdXouPggBW1Bw+T7Hp46sMbwOPJNfws
G51nC4/xtJmgLkkgEDlY9ibsPLySEVf0tk5MPk0ah2W+JGafVRenrWPzDr98bh9RLHn8XvOsRdes
1Wq26x3GQ59qbOiveR7y+luG6bsudrMYII+uH5eGMTXmdZutrSRK9fqj8fjPbPqfTFLY1lB+/+PR
9H/l7x/vxfvPY5Tfv+SPMYorf3NR6DEiBunGYPmnJFDX/U2C0DPXpso2+C99wB9jFHNN/3Qsx3OZ
bfCReXSUf45R9N/YL7JhQZuHwRsPzb8zRvl1I8R3WVl+Bl3dShP7dSeVGrWQnSm1g6dpkrjtdFGH
wZPd00/vyf9jPvJL37WmVSHLBc7HT+MQ/nXxpIyuXTi5tAPwP+MJCj12sEF3b4uJRKN/0uStK56f
Bhvrz1p3P8yEUK7aPwb+P3dPfBZp5yHtOyxG5d3q9io3sFZVntLnO05pFD//8y9n/tpW/ujRGEdZ
OpkZBuk2v7TFc9ZZjeG04SFZWvLCw6bqL8B90FZU4EosBjwTug3IhGKnD1jysNuSYra38eOX+8ZC
pmeNqMf8YS4ZiadJe/CqmVERYgb9owRiBwak8/Y/1I+TapN9YS8igIBcnjCMFfd5hiwr19r++Yc2
krifeoeAKbkJFyQ3MiLciqjyMt5TjpP1HnWEKvSIBgVM3W/AstRLnMn2xamjq85mcDs5ORUYIJaD
EmZ2lRLuXRCn5nAvuqH4rkxV3Sr6+GehJ6lfUtntiD8vMdoVI11lOR30KkQLoRqxd0e98ltiTbZG
DBmAhqY7O0Zf3bS1iw6F2vJdzyPtkNsr6qHVpkOz4Cny5eyFNtYeUX0hA7y42KqYwQapePCpf/Aj
tq7c6XS9b0mmeVO2mePW4anlLBPk5Tf2k9bSXdAvE4BeOlSUU8h1HugxQXCYI4vyA41Z/ZZCrH9N
vUw8eLiHYtrTzvuaukQwUIi2lNaFWKoMilwy79rRxXUHHDP+yOLcZR9RyvxWJ30dFguOqYtDzMN5
wf394i4KUVGYtMAjVohTSpauL8EX3AJNfojnRA/CmcIlhki87Qy9fSNuZNxVs97v3JHhpT+TVfG1
LYp4H5fxl6UlbT4C93qOPHfAHqysmCqENycmXv3a5IV6Zaig3ZsUxhddgRb2u9nIIF+MurZB7Rbq
vlbB0LUT6xgyxMSFVKKUWZLsoqfR8DXq7P4jM5Y036pI2eVW6xPvxFvQbeLQ/tL0eTCBS7gpc4Z8
ZFl+1U3kAnYmz6HWzzzzomevw5vXhHW+12oXNxi8DUyJUwnIXOoBkQ2279T9OdVaiYqVjODA1t30
HZpnyD92PpvhwDSosheoRXbzEE65uNhUvdZMue0jPJEnj8XJZsZzSNagBFNnjN/mwtFYmGv9lYAa
9dETtxnwyVofNYyrW3oJEJ6q7x8aq2cR3bsP4JqT7WCpT9rQmjdCkYguFtXdaEx4tpNnT49liUKI
Cci4Wwp5X07Fq2PiJTgkcD5G6fewV5YvpZ0AlAuZx9CWDwAAc39xa5H6qkvHTRYVGfhvMSxZsOQN
Ekh3ypf5mHs6GY5BDAJHR6qHSe0l6yYQ79TdAztr3oiq2QzL2KVPEhB71Oc+kGl3nJ6cpY+3ntE5
0cYCBwEcJwTV6Vu0z77Xk+67nxDMOZ9mTRJ5Af9VQMFwkVlsWPEs7q5LqVolgP0e/nk2qYj4X2sN
x6iTMbqxG+BAPuLMcrqLoGggjajtpovPXqiNgLdAn1tvooatBCO0DLV4SyXviZcUwLa1a+DiOV+d
OeaDinvSG07ZQqBf+8i2DTDH3vC67E2z6uzRWyXFrV5yDFeFYx1Gvc9fnHDRVuK0CFmtsZs7WfNY
6f6kRkSvaKu8vUXPewKv2FyMGRk5UydkReSloEYslGc8Ccr51O+a9X87oR0+LguaSluUzK9Lo2SL
j4fzWOXQCP2BcT1Aylwe605HzzwjmOyLQZWIkUNc+wBBqnMjJa2IMzpIYe2u2uTtqtlcVdhlp7to
usjM5hNAWgCFqaBP0cpH1RFb41ulNmBsHqfifjZl/U1iIbnwQpJox5YMycXiFWoDvz+Pt6wMqyN9
m3ebW4n9niMVj30TrAmDLwdV95StCw2yAco1E4u/s7QeQbOL9tvUUfnnWWoTYkO4/WNUsLP1kYwN
aMaqzB64b/PNf6rAf2WfhkeKMuMfV4HMK6v2/Wv1cxn4+9f8uU1bZQgYbynbzDWGeJ2c/6VQ8FAo
rJxsqgdPoF35qwzEL7cqddZVF5NgFnHUVX+WgatiwSAM1v7TnPdvlYG/DvZdh+OTeTMmI/KYMVH9
feSsF3GtkxOjnRHWrutZlnvuMnxq/9jg/r7PzZChxene6Ug+tS4mfTAc0oLMWKf3rWqRdXRagQyZ
eS01NiWsyYE7RHoKU4G7p9sPWdrP4T5z2bwnFyuaRkAEiv8bDgf20fysZzgcU6Min4XzMMcXYyyw
1EOccx3Nj12NTnW0YVOdkB4xIsjMKU8WvPbhqL+JH0YeGC5Ash5Jh6NG3Loympx7N56H2LtNkn47
wZRAy1+4UGMD5kSAG/OhZbNN3cBxSohSxWzx9wLxP73TP+mdBJvg/3ENfa3K/r38W/P0x9f8ddvI
3+hM1i3lagzj5vnv28awuaMQnJL8tNqMhfjv24YbioWizkxn5d/bPy2hpfwNjQk4fLodiw7q3xP6
yNXm+nOzwX2LqnG9o02CkVEY/bJwrOG5izBc4lunJswmyLVCQ9tI1lBgNXa2HJwqM8vdABNx3bSY
9TUSaC7zJIq/Ev+gKpD8SIQC0HDNfIzhUQKVgpj/RbXC2xZl4kpfFvVyISmwzV8TJZtL1Sn9a2pG
s+cblB2Uw6Tw8hTUKI32iYZi3ul7Rxw70IHjaTaTdrq2NQUdxKwZzbfIFz9b7OxKFokMWIRx8y7a
hcK/ZqpQu1FgpKWCV7m0n8dBtFsh4vwox1lfgiVF1k9XOjBdh2q389hwCtLpSisOpB0n13yEfzKw
HTpo7dAex6rg7ufJOd+PjbYX6SA2lfBep3IG06jlfREUUbW+qkWlr7PV1QAHzZr6Z77EMA3wOsID
NQAOZojuNkOVp3BPHLO1eoS17JxElbddwOQsU4bPJ8+7rKvBuEvA2KxVN5P8ekrt84RZ+QvvyHIG
jp9Cv1R2rY49wAZNnp2WDLcVpOOjhrQJ7Wld+AJbMYvpWqUyT2R+cPKFMMhyZyu3GNGZA+3tzQNd
QVw1VLkZhh/nrGjgWk8FRmcYYmbolA1pjOQ0amcxHo0CVNt4ziEWJnbvzwaxxdkxcjXHqRFfWfJt
NIXx0AG6vcsbKGNfvdKp0+9eanTfWWaIiWq17KzCeETTauzsPnHADgN1cT7VE/g2vwEffQHnmJ3s
cmDA6pD1GlN+DumRfKrSBBCZ3bPCard6ggsnjLPptltIFV31r1yWc1ZtEDJEGOcM4+SmGSzDSFc7
BaFtn1XxrZHU80NvD+BtgDOJTeK1tH1500cnl1UYmjO6QnYCsHgOeqmP/TY3F6rQWW93ylPdeyXq
/IvoG8PceSCNsSg1RIX3buiSJtWnrQmT2zNOHasqX5pRfkqLJDUOshw+gx4b+zWKy7pDWkXhW/HA
+Ry1wHrxPTF2nS1tz36o3Dj8uGtum+z4lDHfl1Vv7OMpc9NbaYQO5jKXqjITenYWRsT4dxLdSJ4y
3K8RrNgNKZSpoD/JJczZVJ3Amem+SvW1ZozfeY1M/PQCa2RO1Rx3WJ4GaV90xyGRfc7Cz3Ebe7uq
QGZcp6bcZk1WngbDqZ/TTt1YpWPdr1f2LYwMHWGEiYmwMa4qBQVJAdcHrllbqLJq0fIO1Pr3ylj0
2wpRxScIGOoMTmS6VCOS7y5nv7kkdrRP03FN58ObGTarNwyH07620TpEkk7SRqJ4cTPnBVj8bWmm
VLVaaF/galiXOmm0A9aW6dVqqonUWGIgL6RDiTcevPPsD4uqSJjPdfPBFquirOzM7xpeyyLoeTd2
mUr7I461L8gvvaBNQqxKGuFFxHmNtnyszWmOA+GM1RfpLtET2YgRqMistT76Aol26XUkm6paO+Zu
LgITxpbfDGOOTcSuThlOUjZWKZzJkT2KScrVAakcjLy6HF1/wFi7A2tvcKEPPbscBDhP/doY5bw/
T0h97rmsqwdXLBeiFzUwTKF3YLNMmKRrNs4JVhZ5eaRSuV9nu4zvvNxNcI9X5VcWfh4cPVLQ8Lig
g4LZKIHh6MYxtNOHvmjd44JRZZNxdT8aGv5bH3GnQFdtEhDYq2dXTw12mRbUScdpsD3lIyf7oJuf
qzzC3xgP2maeDJluZt223lDnexsTs9pDNXtJIJ12emVoXmLuSquryGsYTqMzf9HmcmRbZPbfaeC0
ILMata1yggBmpmGfaH+LW2Uk3u04u+puKa1qZ+RRfyfatqZNn/RHx8BkGGBazIg2JSFg2yEzfXfr
od3IeageEKjjYl2m2GTeM2i+ZEH2HSChfijH0nkzRa/Y03NpEaY04f1DOM0SPAJmW1ac/O606kIZ
YFwFVVzAHWnuZGSI5whq/dmdrPhUkZN31xggL/tGH3lnvXj5xtysfySWEupXI1h7dzo9sx9DAGdM
0ti+YYziCHR+GQKYeN+KIjGZ3aOrMi1IUHNap4FmNu1FldV0nzvalrbbuzajsBIKuyQOjyasiGus
G82GTKn0c96N4int8vrq1O7yqE9GR0tnx94DwNn+MLr9fKzmMJEwHuUUjHGi37JdzV4LbM+vESTd
u3LIw5eaGc95mJuZdZyrno1WLlvWXOl+aceFdDKEvrpddvFG8ttWwdwLvT+WuRpr3K7Ds5S6vpAd
2JUbLbFKiHssVBrCmu8a2nxz67hhdSonTWJbzKblbMEtypDBGmLrVtLkfeynT3J2mAKMsb0H9TPG
QdqE6mQkhv0Fn4oOezQsk7uoZ81jp7r3uiirO+hS8aB3CWXO/S7qkh3DDPviJHX9FDoj/CqNGFBo
yyGE1o07zRf44O2uq+XwR/ztf4rjf1ocy9U/9Y97yitUv2+gtn4pj3981Z/LBe83QqhNOkCCdf++
XPCcH6gVZO+2vhJS7L+Vx8gwMUlIixH57w3nH12lNH9D7k3DaTCmXzFx1r/TVVLU8FP+Vh97tABE
165xJSY05R+emJ+UcSYeD8hVpX4uda2KmyFgUcLJZ5TMynuC4raZNEHScpjW7W7WTHo2u+7Nb/PM
yo+sw6T06wFS3YwFz6tw6afqFaWilC8GZrhsM3UGci0RPRfz4ARJZFuvo5T9tdE59tTkaeEuqVIr
8iuss1c6TuBkoz179V6Da3toifQ8O+msMExb93nbmx/aJMPlrHfNDFDSFv1lTFExP5tZODiXThF3
EQzMqgdMf4U5fE3VQo6CgF0X2kysvBQX5tJNG5V17DhanXPUMYc33METwvxhLLRrZiaW8vGGOvUu
47N9jEIU+oEpcLBv6zxMng1I+z6Haql4pKajfWR40H112qp5tAmIO3YO0EQxp18pE5dt4iSQZvWG
Ufw4CrFPRfK0ZGZ2Z0OhTw/8E/O6YEAuNijIkgNcvx6+NouTbW9o7zMbT5/HVTEd246cDFV65rZB
NYr91uWUVrHTWFuFcenB0HPrCoh63hr94Bik8HpNde6VF74okkIfa8cKn9p+Ee4RpoapbUhTsPIz
avV1ktaG6adxQiKjmcIJ4Ao6vAf1yPOeNYbtVfkZPiHv5VBMiS9sFp60Kct0hmAXuQFMx3jrJLZ6
aMpIJvo+jCChkKSxxpQTyCn66bCkk6L6c0GUBZIxxs4Ff34A2Cc+1QrhCpNZTT15iIDWGS42wAP0
Vjd/SVogqM8Rua+QWgeslrPGoADZYrcXAyFF3TGOLAJZiLi1EuM96lTLKA+Cjo9qhjatk4Foanmj
cMVuZz2komM7fExG9eAyO996kMuDLKumFPIgZ6usqGti2+vRSvSdC/pLMxmwWmLa5iockfcxgig1
5ymbrQ1xqEcGqVdrgbGqJuU7SXUjWa0Eg5Xt5VyEJycrd6Wddc/ADxk5Go7f8mN22N17H/DGG+k1
sLWdJNyFI8+6PO2OaEjjrSIz89IwST3W5EHumPyIk6eVPWBBo9sSh5z6BfrHkxzyaje5VXLW8kUd
9YZbU8BIf/YW8ZmJOrw/Is7WvBotkH3KGqOkBT2hBk+PXTJ9tChET20io3MDJn2jVLECcZd9pXlB
J+thJ8ECZ5nWbBIw2SQUap7m16ATgyiOv1mq+QRgIyVBo6qxPeiKkq3NkMFId9rgZIvWHGiglMlC
LkOqHvsE6dSK4/R5/ocBU3TjjlefnlP6XLqeuUchiETtGxD0ZePGJm8ON9sB1QA8EixrZaT6Q9U0
GKGtx8bMH5hYXZQRgiYY9CAV6on+DeZ2551IMXyAxXuk8lrTQJZtlPLuR+jc0CY9d02zd5f5mgpt
Jv54YIVU5/12RPbNo1W+2Djd/aksug3Jvd9yqbe+KIH4pnk8PCZaeXUbwwi83u78prc4BBP3Kms6
t7SgNteR2PsktMl7wIHltpjbMnCIC+DaqruVi01FILqiC5ifDwdGxl/QuSR+I3TvZHNcnlh/oJ8J
zfQm9vr0gOENLYGTGPcEgd2PabfViF1hSFHezK5M3/P1NMuG0GGel3bauWZ3/JCIxj5VdR8HfGDt
rp5rD9879HEN3Ucu5u8xSUsHgjKwXKOZ8VHMLAECOu/EohGNFcf6fW9OlEPK9o5Z6jyEdns/jb2+
45hwz1VKsBv9td2/cq6gjR8dkMC12YMLFAOUe/SIe2jW1k6vmuGGLJ/4wZxn79rO+gPrxH4j0+Kt
iwRES2/AwY9gsGHsSM3o+KrsHjq75HTBkwxsK92lZmby8ir5HsvkhowXng5NGIDd8PZJ2j/lMC12
olDh45RN11pryBUmTebZ0dJnK/LIJ9HG9055n+xIHMVg2VzHQ70r8pwKUUyoztpjZad7LFWIzdJG
3qwt6H5y2y+ltVhbCxD3Qe/FUx06GRdwhiG8iPPxbDWTfhMb5sOANhkt2IudkcAjcnwz1Rpf0tVb
ECyfpTeR2SAtCOecpbXm3sG+3HdJOj/MfHRY9imyQTkq93eQe265sPhNh1tNA8VPp3bF5r4dm+zE
qLjfWWMjzi2Rvph56BWRG1XQ05fcJd1qUMcYNSzQ9NOYkP5CJhKBsZ6GeHDUdjzM8oBcT8zfeM8x
T8kBBLzG57WattybRenyPi4k0bTolq75gBhymcZqW6dWzO7OlgGyPnpRTFTllD8bEsNVWF3Ju+LB
mnpgX+gZRjjFeGeLL+NcHhhZf8IAsqKVY8Ix0KcFzKaT87iYRwML+E7GoSuY8Vrqhog/5h4W/fIG
prhxtoiB2i2aufjdEJlvISlCD6ZuZCW5Fn1ZI+tbyeSFWd5F2oi/vmpjm9QFYqiTqTxgmEjRBhv1
jrnLcBER6upECKBdA4E8oak9x9q0Pp6naFPZHhsm62aCyvaiwd641SPY7Ru55BIXPIOw4aFMNffI
ykydiCl6lrNef2iEJ5KrUpQD2lVnMjvWROxjfSmrZTzwnBXbsfe+MAa8M2IH4oGc+geyA++mUtMI
JNDuiyUebgGvvXat2e4GYu5PhLO8up3Mn4jzOAnN6LcGvx7xCHnzmeNVHibYB+/rDG47kbh7NGE1
ElA1xnsbbD8r2TqjMSGdBpXXG1kJ3bbUXe0ajVP2wqqMzHfIPN9R3UebwaoFaahm/l65zvLoTJrt
Z4P7ZmZWHRRu4bw4jiK2JLR1BgZx+lRGJQl67OP3Hqpd3zTBOM141KYdH1gKKNrMdg1Kee5rXl7U
dmgf0691m30syMcfPK8cX81u3BI5Et+AOLLAWPDIdtLaYKqQtDIOVN1Kv9bb/Ay6oDqkAzM01ZXR
1RD5oc/YB2gWQtVh8JgiFAJOPpCc4R52tHvAFNO8aso7VP0yP40wjliaJDTvnsoSYlL6r03mfuF0
znfs+L0N8ZLEw6QGdkjT29ce/BZrIv4AnA0PiASBbS/MMYgtobPrq1JxU5pmwurcai4MAEnb6rvl
gsnTO0yVMW+cuPmCEs0IhjlPjLs1VemRA7IjEmcwc/jCP3D/soy6nSxkxsOr00qslZ55jmzIxjm1
4IsOoYVgFzd3V0jFYj4WsWl8lLllfxDJFPuN6iOPOSGcFoNtpRp4zwUeJR9uK+VxMZ6cAcluAs+3
NMVtSKMCFJ5c4iE8xeT8FFQeAILYL8cBI8tiis/tMDk70LkReS8UosaVQisoyvGFwekRZMTXKrRt
MpkctSn6GuRQGCGIKyvhq9nysF/qez61E5Ok3geJDSK6qlJ/lsPnsadNFgpUfFmHq8YGaE0bNjz/
suoQy5JhWVhjgnCN/GD2QvpkfkP00KdtiA4gRd/ynEi73ee17Z6TmGSwtGfOlTne46LiXT427QOe
JbnXjQ/MphRMaViRghw+G1Fb+HkjGIpKzBBxXW9gViNPTsMTOSflFq/uQZVcdwW4JZ9thxFUWlnD
7mPwSE4gxwkDTTw/IytsGACw2z9Pqw6eAn+nu7zFhVc/A0Koto7uEd2SkORos/tODbfY0KoAw+k1
stwip+aZmFdoeeWDNxVyb0fml7wcnqt6sW41W90zeCO7HZPoDmmGDNoaYC/xEuhzrfaqtcSEsQ8T
L/nUdshziuJ5RioUCAExm8RF6acGMx6zAmcXW8DmRFpVl6xQz4C8yMXoqOmSKky+Zq2xMWZHwSvi
Kp9zm/EZkHh7dsNnx8gvIITkTSvZpw9N+Z3it1tlolsjxWUTaygrZjneznEX71Q+FM/E9SabHOjY
DnKdt5WSYgcmBHsILc0JmeRwWaasIGnJam5sN/zQuzbaeNkM64KEtftmQSXidbbBONyh6jGwdOh1
elPOy3AjGM0UVTMFqmtBo0l9uYGGc8KeqsPYqUxkACPONs+ZLi6un4p+Izc05J7qPapJZTC64UKb
S5ZPmmEyUEeWoONWado+j79rbkN4gY152ujS+sAi546wi3M5I3j34oYEtDHRd6yPKurV1tyb/bgX
FeliZpqeV7kZdYIOvsx9tpzY9M1Evc/O8CUcog8y7Ll+KvMeVahThc/VqPpVRBZ91jSBEkvmxz5R
KohM56I895NbA4DyvGpP/Fvli4g4kzBEsaKhk75IWd+nE9WZ1qU64fSqIyfTjXS4TdVEeabdDXbD
2DUrZsUjIUWqIXgSMODS6ni3uG53bLmCPy9t/M1kOumb4cRI2xRd608SlbIfW8Ubivii2iaJUdzw
yCKjYa4Ivg66CuCXIJf1fuoF8zcw8ytfLduniRa1AcNwPSaztK/fBEk0wTwBgW7JnnmeBjc/jmM8
HqmqM5iFcbln1SF3JLJEZ1B39q4th6elZancoAdEPZXelYlmfLeSbjirOLFPtem2B9Zi2WmowmVn
TbJ9QiICua8V7/Tw6TUrURKHkX4L4WYMxq6KyDyFSjQQvX2FCCO3jZrnvVlBMExHuqXRkdquZ90O
hR1BoIk4Z0Q6vyF/m6ZqBaAkpBNtmG1ofmnqtzh23AA2uLll2Rbe2uj41pXTh1sMJLgK592Jct4x
itorc8fygOj9aLUjiQzTeGMUpJlUHUYwaM6f2Ysmm8Z1zE1asHzCn0m6I3UlOzS+fedBz+LeieyZ
co+ufyfJYWEyIMAeMU9HHpcfqRuPTlGmQZ4X424VLWw5zVkbFla5zeEVpgBaaKbchyHV5J5WmImL
OadvMKU9KmmpZ1ce1TyFJrqFG1Dn57IrXZ9UJ7kRIePKIUM8g0jTrxjHgqzrdEAheXLoMrliA1Df
ZX2nn/us6U9dZX5v1HBdPPhoa28hVHJjcLpvGUwXq73hzBrW9lcV39bIc0QCk2b4dpX0m4xs0fME
RCARxBYiPL1GtgN9HB8U9TVGglWw1c2YNAx9H03MO7DP08tY8cLWNuFbuYPwUQ58U1V9b1f9damX
1G8X3C7MZ5ky0GcJE+WQxup26vEEhCxLbbNDaThzKlt6eIhZUm5VhonLnJfTxJ1Kxg5OCX3oOSMt
o91QAH6MTvqRONbRlc3dDP3smGDt2NBCnjmiX2pMSzs5zFtaLa5kbCOgszt2V0ai3yhjQGg5T4xR
FA9d2ZvHlizNJdWObjps1WhnQdOAyqPRUeVrIzXGJjjN3J3IjSfOzgdBghO/EQu7zJ7ovNwJ/Azt
IFYVki3J3WEisDHCZDrFq6fWkuVHia/5PiWPj/fI2pMcHGMiNll9GPLOwXqwmWsDtH2n74CuO75s
WzaDFMraxs7ZddHgpE/EUnxzjeamU+Kcufa7aYhdnb/3RrEfevc7M3S0mm4Cw81QaUAM36ZJkZky
7yeMd/xe9+uyR8s+xw16tAZGVrDi8zKBDzVXLrMSlXrRpiyZBcQGi0ZOrc+k3twRaEEETje09hxg
pHVui4E4RY2avob/QvrbNNKUj6zA+Uc8yWuoEb6n1w0BEqx4N3Hv+FNjn+vCOLe6xWB9LijEiMzb
McWJTjyyLNJDDKfhCb00A0RK1e4lkDfPR7PcHpO8Ce9cTjVAFp3RWgWlcQPUbKYi75806F3drnA7
bdm1Wja1gWnEjNpsegQSJxoxAIeUntFgNOI9skJ27GB2Fv0yOK786LLZyXpYjoiG2z88tP+/5/X7
b9XNe/Gt+9/rN/5CccE5F/f/5+9/7H7/c/StWhHlf/sDKE4wB/fDt3Z5+NYNOV/KN/rjX/6rf/m/
vv0r4i5kDuiq/vEg/r/ahBnH38bwv3/JXyIV9CbwEExQ91gqfyjO/9R2AVHgerehbBMv6aHg+kuk
YjqIVPiq31kI/M1P2i7jN+4wiF4ODmtm8e6/M4SHS/3rDN7FQmygzRI6UAf8kfz9TzP4gnFdN3Nb
X9jeU2uyr5v6AuQjSNdKxy41uqJgaeT0athnosgL/ZVkZRIYMjxf3ZPgPIH+h9MJOGQObQtBBQVR
2dTuY2KTTAPaCWBKYmADm2ai5tAA4BpGQ7scGN5MGoFBlhDFeGyHvOhGUmFIYunra5kvPHnGMUGr
7Ll1eQEVPJ9QzI/6EYXEcl1kGD6lZlMTJW1/gpc17qdqdEg9m70NyQ/1JS0ImCjSGcmjZWXiCcAs
SskkRpOK8W91yblI2LaT2eDFyakBKp/G9f+ydybLbWPbtv2VE7cPB8oNoHE7JEBSpERJVJGSOghZ
slDX5cbX3wE6fdJ25nPefPE6L+J0FJlhiSDBjV2sNeeY02kmrutVrXTEnkXXDlcx8BGELlGHMKAZ
FlORa4Rqti0mCK0TRCkIp24ZX2ADq+2j63aQBVuponZWFOYaUcluy1wE9FXJFiQqB65dFTTjJpkb
m2lIKXhhAoCCidyFYLimLlk8d6PUTqOIimFbdknngeRFBhxWkvi/NpTzqk1hLyZWPTwhVJGPwVza
Yt2E7LMvptKBAho0HCFx+6i9/hRkSX05WgBUW100vqmxAxVhVWsr5pfLsSy1JWqa5HB8qhElmnS0
LkTQ2o9ugtiG8jlLYny2CUftYhkeGOqeYixGYpRMvn42FwNMDdbibDkeEubA+GxEts6mZOdsUMbt
bSEcHvIdzNDII30RK7O+uJrHxd9M/AVWZ6kvtmfS8ioLrQxuaDuI1dfZ0iirWzyNm0U57+Pela/5
ghnBSZvjqy6n6k4DJnSgGpg9lYv/OlAHbVxXStjtsgGtoac3TOa5xLO9uLchJdiUaKIMU7d6NniH
YVZv5BBOmMwa93panOD14gnvF3c4FFuM4qWBZxwQncVBK+pRuuO1vVhEIRfd4jMXlh288DRgPi8S
zf0cIAiibtN2iDDCrtbvgyzuL0b6OyyvlKJWbhG0d445vKmLy31Y/O7B2frOExBflJSc8zUEeczx
4eKTz0UG+XPxzi+Oke3QRkgeoMUig7IWn317tty3mO+pYTXH2lHnzyipAg/PrHzsY2Dgwdm4rygq
Jv5q8fMPi7NforQ61laC3b87W/916nZra+EBaFFQPoiw7iAFucUF8bLhbx2uAlpDXUABfOEKtGxh
tmR1brvSYRzagYk220zVW5YuPPVnPEFJ92RkZoGRRn2YY2lvddU13jkXQ7yafcE0Jy8ws9AKj4iB
HCbproqge0swFOMtHse1Rcd5l2SuS2ik/jqN8jcra6x1kYbu5LmDjqbJqw2QJRl+4TqqenEzYgnE
orpKLVj8zeo81/+/Xu+u4rembMuP7scV7rxq/bH8/X+0Ki4t4F+tipADgN++df8qP/6F/LnPP/8I
E/r6978vkTZqZcJwMMItQ5YdIovd70ukbX/CegriRsXfflY5/7FEOmic6Uc79I4Jo7YFK9c3+bPz
aSFe6vwjj5sOYu2frJFL4/37NvUiIyWrxADPyOotjOWTf79ESq1I6blO6i6FjZWHHxiSrmk5XyQL
toD6bh6re7T98PT7Jy1VyF9vvyrrv+5Zbv5MEHJ/gn6c3wIxDzSe+Mz6suj/8BZKxKqVw3F7VzZS
PQbmk6TQ3w6pX+S4NXT2wV29sL7CYmVmBORWIUpskl39UX8mUXE9R17BPHgFiRxUs8PhE+2Sjf15
mT3ghq00Ns2YjeFdV2+0DfklnBDU+Ng+Jy1cbf5TmshNY/nQzuU2znEQKb60XDqo3ZIYh0AExU4h
VzNUe1a6pjUMTyWmRBrFo3RSLKmasZuEs8oNmpw6hUZqfXgK51uzaxcRuEM4i3IFHdcBvW20fpte
mkp/S8pE71O1WOmK290K91kzFL8N7de55R3kCRF5wkBfyvkWYZlK5xIhqDew5cbZfpoUNgn1SDIX
FWAw/y+9q6vbOOtvIAAQ41Z8njHYdQlHIDFmWzEvx9IOWw2H8rd8op5I1rCkOjW+FWbohaJvLwvo
AOClSdQTLRebN3FqXIdL4Op/Jpf/zZabgb5Ipf/Pe+7f4vYNmGZcfO+o+P2vvolfBFMA22YeWgv7
Apvrf88prv6JjBbB7IDlgnnD4p++AcrYdjuAoSicOQud1OBtfBO/6IhfcG9iIIUXubh2/8mcsuyq
/7Ch4uTA8GSxJWa/bS4squXfv9t1I4VB/WtF4uCGENfpPk03FpuX3Swl2ISuaS1OHP++QX8xg/zV
BW1dkNKEERU61E9S9JRPXelVbh0MeN6eNowwBF2gVyIj7iCUrXb89fWYsv/0AQmG4X6hGFoOFz9+
QBfjUYtsH/l0GYnXxOUCVCy1+9Yi/eLXl/pxbjzfS75qvmsk+9AgzJ8+WgPlJOxTzTyk+Wi9xnYC
HqqbcTsJPdSO3Ty7j3aaaMcmsKbTry/9F5+SkQRdlPMYwK2fYbZjnQ60kxrz0OqJeVE41DTQxhV0
ZYeQU86vL6b9aCc4f1BGoEZBjT44voWfPugE2TG3p9g8EIbNheyqUYfVmKhAY4bOhhqMfLeK9nT/
YYdQaB3aJ1NDAOrRA8Lbqhfu5a/f0Z8/vlAZTPgwNVtgsvhpVSJglhxUpApoN00+rrtEmRDFzI//
u2uxFSBLjCHMwPlpQIWJoWaRlObBaEft2KM4ere7fKLGqFfPv/5Yy3388eHENEL/0rJsTuCqtewH
vns4465qMEr05mEIoo9WBx7ds6n+m2/zr+4dkxAHFC62bC1+vIg6JKbd6Zl5QAtGL8khOHHlCOpT
2pxi7v71J/qJLr0MHYR+OmUGQXt/2S/9eDV4M9owK5pxQP4FRsigSH3QAoWkHhwS1bOzANtMIXlI
ie08SdwLF+FAys/fvI0/j2DBRgpC3fKoYsr56W0EuoYfZnEFT06n74200FB0wzC75ADCCK1dsEpp
qje0g+YelOD54bUqjvHMIM3u1+/mr74BCh7sIZdvGgfRj/cEV7yY8rTi4V1CVlRVpV4KIf1gVgiY
//mlBEp6vDYsLfrPI2qqnIYWRm0cYovb67oUs9cKhgoQU7hHD7++2I9TPdM3ul1C9FyM91zuT8O3
iroyq+tK2YMpARyjEFT0XBhZ9TyPzgTmXTI7/PqK5+3nH0/McklwxuzRhWCcIR79aTmr0hkIgGa7
ezWAP0D8L6istmmnk4AWdsJ6wPdKugVBKk6i34MYQBdHFftA6QN8iROLejfXLH/nGaQzU9wpkqzp
meayAvsq1sq/u0ls3Pl6v3vPLPwLc4KB6C5nC5bGH7/+wpkSNrqGuW9JQtmoczRvylgoGxwDab8q
1VxOIS2OBNLaukwqKXyNF7ttwIDlPkZ43iNMKL7IAIrL+0wS+PukpwxdcHxLAlatMPOqyMsQkkBd
goAXkjdFGXc6Zdipd/jqu/eGessFsczAWVo6BRejntTP3WCXByc0jT1FcUo4Mk3kTYhNu/E5P7mP
3RwpZFq5Qa3ttBbvx4q4zAYMjBtRysdMGRhYJGNDbLOi5hoOd1q0kbypqQaoK3MwwddTCdCObVQy
QiqTPClJQMe8hZ7jiv1ICO2BDtQS7gE9MNqnWdS9p0lWP9tVoVf7HJrfCaLJdKNQ+gHSgy0oftFI
c1+q6pDKFlPmGDzSa2bsdal4TWOd0X5maUkqz+8tUTGs0AOVthwv+ls1B0Sf1nZ9agRFBGukMmPH
oTmsmH9p540uGsu1hs3qHi0/D+nkOJdmQNCSMZnc0SAOHiXI/y1krfa9aTucJiDQ7jtIZyFwocDG
OoWdXgeO/V4hERSrXIzuozY17XtK4UnHCdNhXGgDzSD+onEfCZrjtwhRMi7cgAoDCk9YP3PHfTN7
JMBfV9SClXpDmZNkAuBnTbILTcxBZKTbjGwY2vR980LO9j5aNiZKYk83IU4ssAr6dEpLCV8rUxVF
eFaRcR47k6NSQ7VebbEkVskkwfUzlI5EYKQGNv3IZb5UBhvsV2sOdYbUV+fNoOhOc7/pWBcFcmby
YkAJhH4+O9oxUvKMr9LKwYMFJVkQni1N1htELNhdtcJgLA+J4j5yiuVlnY54M+TW002lOaxFGAbT
CVId6/Kqo1prrCsjnK8ITcLFAdXDeh3K2nol7MzVVy0etwwEgdbchcas7+Z5BJmkh8J8KYahuHfm
WF7B48u8up0IMEmUTHM29KmafYwz5yLESserZBN538Vc9p7aBuI+y+Z4xCzhFOkKrN7C7HbUQ25G
iD5pa6IqsFpjcZSYa1nM8j6l08/RDK3FPlWRNRaMSRo8alvcdlVLPDmu4vxLSXT4h2PCmbN0uz+S
14uBQU5LIbanvE3HH4WDP6pVw01QZPUksrRpN60lxds025rXguDDcqmipwWfY9Oy76vY00gC2A7w
wI9ushQgi7mNXkIDs5VdUtleMq+2dSGDgyY7Gw1oO4rnKs67jSyq+UWEY7knZTqU6JvM+QW1VeoT
tTqvW23ga3QCa0APOxYvNLrszisGELqp2tjbZTOK22mqW91bEqF8dLwDeeE69jfkesvEFKyKUg1O
fdoqF6SyVxdJA51MWr38Quz86EdKrNxKt8yfYtBtBGmg962KOF0lELVWdtq82p3J8xFj9An0PEKe
QHxgXpW8kKMczSlSmf7BYZSrlA6h5gk7M/AMpTXtDJry5FiGoF/aqRov2ek6O4JipOUV8TBSqQ64
kJm5gYeSI7pwyqpdo2uKvBm2n6/nZf9QpYIk+6FoN+ib5bqI1DesAOWTm8U0Yl1AyFT7DA8Bjrol
TTy/ZVXCIT4zvV8KEzdfFap8o3aoJ5cl3Jcbteurm6xFXQVCgR3ZK1GZ2lHREx6JtuXE4CNfhRtH
Q5wNtm5MUOeYbbv3EEoFpNKFLiHJr9KpwAzuY2P3U+g7PVk7RNlFCI87LFTDKrcDYH062tHnQDNx
cE41iM4liw0KH+ux01sB8tAFAIEcenk17A/tNo07piBmYzZmVclsO3GOattkIUEOs3Y/VIt4vo8s
IuuA9007S0uJBoRmxlvDV4dqJiuyZ72sQ/ZzND5WmkFQF8981Fb5i0VSUvUhK6gl7QB63c/sDpFe
Yo5fQIPUIZ44xfrNFYF7gWsRmj8ZVNGqmMK4R+KSRJ/boXtNKrwClhmH4ToAHN8+IVjvlbt4rkpj
5+iRcxzA669FFqd+NI41bR8xowgpqofZDXN7RUT0+DBYTX6iI/GBaPVp0k3tOl2kHsyrRLPpNCp9
s6/0d4xK4TuG0/Eu7G2+OZ74xK8Hyr8rM7TRv+PFSvH8E5q9F2g4EAWOWUV8k2AeR54Ma37XuZN6
MOtSXtVtZ5zEDEAS7nZKmwiedpxgsHNctJeIRn3ku9nV1DTmNbTH7BpYYX/KY/CvTam1b+agZAA0
Z+Nz6Yrh0OEapvsd6KBsWgd5XorZczX2OE1oy2ZMF25gobtwzD1a1s9BpYx3Yxdiuu179YoWqfWS
jgKDbZNFLmtlQeOgxkl9dE0ZI1m2DGIDQNCsoiFsX/V4rA452Gm/iK3+oAlVoZSHGqvZakx5G4XN
7ICZRtfJYDMDe9pEWWHci7QiBLcw5juAIcGlKntEX5jSEGOG4zOt1rr3wZGa8X4CMQedqlTRYjrB
6KRHMaljtcVI2e445SqXiT2XD2qMGx0VXY/EgdwINd31DJ4j3pvqQxvq9qpHfbgkl8lDkbR55lVu
FLRIOzheRExuWxSiiHYqdhbKOhzs4ZYu0IjOPglosbRMec/p1BmoKjILwa/ONGqoEmUYivxi9PQc
OeE6QwJ41dm418Bi1ZrjO5mN9ITZ9wsxjn2wcZV63oQVgWmmWeu+kYl51/Z2fGpzrX7oNdk+Opk0
/WHCAQlqGHUTrXgS9qIIYAr+W8+oUL+vtWCO3tW8Yx3qgD+uwd/EmWdyq24GNFFb3HvE0Flo3K7h
dE8PajNS04w7ap6xURsbRzEaGwliARWnta0RCWdMb61n7H4EWTT9VjlG94ac1n4fBSSNjVpRcly3
mUYOXVJm6LYDxyg/5m6uY6+JZtnv7K76sKIpvGmTnND2mdr8frHWAhgri9qDJ1XLlWk3zTpldb5W
sjHxdVVgmXdD9uzhvHh5QV/RjLJ6s3MOKWlYKD7t4Skitaxf2+GcXKs4yYESETB2XbhZ1uFrmpTb
SDH41jIKSOYux/Q59cRd1FNgfj3B/qfR8jdGQBvK33eHsT+Fta9LfIBvXfzWd98XQ7/+2bf+ivZp
qYBqwtZpXywNln/XQm3jk43HD04G0g8OaAJ5wLda6DkaB26FMEHzUcLjfXyrhaqfaLtQ9wL8e5Yu
/DPK4LlC9/1RDLkZVkOqodSRLJXywI9HMUuXnCvLeNiVRagh9IszHyWSu7a67gkWxWeHasmqKufO
h9PvrqEatatpQpHnsNyt1c65dwYn3UOMQFnWZ5eDY7IPUgR5C41BpV6BgZzQQJX94mbrixkVQq56
dYidJ3IQ0VaugjRb9C4WGf0WNRVE5yhgl2g6qa/V9rQKNa4J43tY0zPgmmqteknaPg2Ze99bMebD
qtRx6CafhVKpHpY91l5tHtZIEpqLamieNCeq1rM1GKsEYrWfB/YjnutTgqR6wGrO31ZPWUkwR8hk
N5XMNbbQb7UI/YNe8HlENXW+2tRPQkvcVbfQ5wiCXfxIRLROeaF6g2JfNI1zEaIvBzLNrRmAXodd
biBtSj/0FJ+RENzK0mlaT6150WzgFpjQ2fgI3AbVucjjtvVgRdN+VXkP7DCIogzQ3/aRjgjeBB6I
ST3zRC3419S8HR2SCpe/JNCUFo7bY0TTBZmhkltQZUbnW50234ZldutCk/CzlkvCnLYOllnz9keD
9lLNGzIqkXrqHD4A4SCo1OYQ4pbFhyxqQLvGEv0ZSDydqaTL7ZJyGGTo+Ih1vad/1/kGidrrVk04
GOcA1ZnGHI5AtL4aSkf3gROklyjtA9QA2byp2BDusNUgmG256GjZF46m3J8HCZMlYXJm3XqVzTgA
+XybDw7pv6p7D791gGnNj1y1bgdWvnWYpOaFQTLTRkv61ivDfNrbboffAsysp3b8LlKeY9xqdKZL
Wmn2QLixCMTEbWJgoXrB4WBZR8bzx+SmxoqyGa6/Mf4MmpPvfub/WAqn1aAphTd2Tou+puRvcu4S
i6zj6XY1X6l1C2KhbZ7O33cecsYZMoZVh+J4A2AGaZnb8NUv9qZeONmeAOgPHnJGNacqyMmMTsdm
qJTLs0CvXz5kEf8L5OIzpkG+/8l1Vpjc42PP7UIsck+NDmZSzXNCJFOwHwGRXUU2T4cL7MImpm8t
qHnxwDGYHJ7G883giDOsR4VfrdL8cw7k0g/AKu8zvbVQTDJos7QN9rJwtVOOJHqtoyhajRBC10ZH
3hpWOlJo01L18sbklqqoEscwag/o4aZtSMX10qiDGOvXrPupzUMpR+MyHgk0pbjHKAO1hkK4SK8c
nQeVWCfVo/gKPV2Gma/ynIBsjG+HCA/O8njhKZ53KhJKfwIFAWQGM0TZJ+WK+NyWA76b7sNILbaT
aqT+QCSWB4Oc8NXlu1VyPr4SFJeCCiNTCEOgqGoXjj/35jzKZzul7ETBcYtFJPVhj7sbFDiZNyoM
5/MAWEY4j/htbM7F1pBMY+7A821CTNmdv+auZ7fUNQyjKdXxDyZa8FrFlrKzIj7qDEx7XfSasgtc
HCSJFX+OMVSDa0zBRPD+CEpgXlF4mnMKIGu90IK92vQFfn91OlqTtSW9+LMSgtJS7LG4DFKySDOb
J6KfVWUXWjynJeqcSwm4fWMLBlmBE+pSwfmIX5jpy05yItyYHACzr+LJZAeZtQjDJ15MG4e12Rpi
TTyswamV6LJab5uLUcAKATZPISLOVYihHDKULGRSDPEhBSNfnWKn7jbo9dvIIFV71gq5xRyu+5U5
DACW+NjBwFsYexAgPCLljkMwPziQfp2bMDGjCF4eWmIBBjzEyj2vHd1wElG9xjJvdblgWAOCxCzU
rCw7hMbLeqoQq5B/lpaZ6pFOUJBcYhLHaqcfFJq5NZziccJxi4VrpV6a85K9xvdq4sL1KQ61HpJY
pkCTtGE7U4IbXZs5z5WUcpyg/qAGtrLzPvHP+98wZj4xlSzeaE3z5qiK5RcKeqWyth/zEh5EqkQ3
ytgfKS1gewJ9upfxhIJcydgzekheVF9PR0wdxaRA/Zuz+SW1EG6vOIqbuI+dJSV2npvkM16NyUMH
QLgkIez3VphmXuuMVXJF5kG/j0dC2tl6k26wCkIOQn6iItKJEFLfRKEpQNsKeCL2hrrvEq2bdqqP
gIfAXZLcCd8Vda1QvOpfla4s3ynqvWHURikQGlP64dSGMnPMUOaZza47cUormnIDFx03/qrBU7Wu
EpJuczA/iheyFHm65gRXLoGlyiYzirE9ppw1bcRJZpvvOjl3ypOkfriOYOpml0HkGjiqOVuLdS1T
oCvWIHQcuaAXlVPRs32IbHH/3Vbs5usO5l9Yzm/KGCHgf//X0s74aV+DmBs1pLApTSFI+XFfk7mK
Ppugfnd2LOW2maMPDqcOU5Bz3zelwbDiqTNjRvqvr/tzaZv9lAm8DLaCcFTbUH/aT5Gmo3NAqvqd
Np4nO55BI07fQYWQyValH7++2o99FHJ0l6sRnAPiR0PH4/x0Nep7iomwst9lkgGy7ATcNFD8UIFg
dL7Sfw4Bf3MIQAVMJ+3f7f4/HQK8L9nr+Np8+f4E8PVvvp0ArIWGZ4LtgOZN32PZ5n9TWFkcDhBB
EOf1DSL5DTPufmLocjpw6RnS3FmODX8IrAgxRkkAZFxHOqAa/0QMobnGTw8K1VihaY6parTS0Wr8
NITShD2RNrv1TgoZPSF3LSpPgIfqOXrnqAHthupoVcubrNTncZ1FbKrogAG5VqtNMsQFe05j1p6C
uCeapsCGvSYOYPwydfBEWN2TNR3QlF1nd1M4CtWePnsxlYZHkTbIpgg5gUtDDX2YtXApuYkxXlrY
G0nHgjdN3XzMEgvDqtOzb6TyHpjrIMmbvdBU+F4li7tiZ5DKIgKkSUNpDlPNMihyI1spk5VsiVak
pmc0orrAxhpclNiGTwXx7XtSMl8Su1ae4ixn/SHgcmXWU0FMkB4SF8NWuQI3fT3T0vfyqb0dnPAd
Yx0fMuCTapF+y7OeblwX0r+0DMRn7P63aph+VI2xlMzdjtwTlaOTBR9so9ddtalnrk7u460wJpUs
l+6KIqWx6nU2GZpzD7T4SgvcYkX58g7epnY5sQissrSgGQPimB/5ZSnzS9OpnoK8Q12mdRNI3/CF
DfaFqEl7ywzjNpXpS22x97PL8m5KlPmZYqTqVUYUeSlQqQ1VhmEdx8WaIXg/GYGP6QPbL+V+3kJN
MY6XdmtYgPZsq9dGqmCawvN+R/sweyw5zNG9MdgTLTv/mniaDbKJCck2WKVIzT/aubrBfDXvAlPZ
47+rX0tTa+5xHmM2i0kNWRtVRuqDTgF4tHYAFx20qV19DSGkeTJT5160cbktJ1qaGrk/lyJIbX+2
XW3n1sIBl+c8ZNDJ6pVpjA9kVYd7My9bmy3KQk9HDfimqPWCXahV45Zev3HMY3KqvFGPJg4nEXgu
xG13Bvl9vtEgXfb00ji1WYcc1gmAshu4yAOenFUSD7EXQQ/AZD7V7rapjQo4YKVpK/ZlJa5Li7RT
yFolxICpP4Sh0vUbcFvWA8XV+GDmQsX93w1eC/N9DTVPjz2LewkCzCH0aoX1SD2MEgr2RZmoAKOs
pJMfSmHNypbedRl8SPyNVxkWRLR+BVvVzI4NdP9ZuK7Q4N39Z6L/3yjfNB3Xx69meiTCTfijlPb3
v/mme1M/LdOoa9qqvmhYDPYkv8/0jvVJoP+i7GgjOPspUeKPqV39RKvQZG+Kbo5ho/+TmR3V7c8z
+7LY8GKAUNEjWGLZPHynpXH1krAjLOQ7wwmfxzSaVl0LOJIN0xO2jTuwBTswY/WTk2tPCLzhJtpy
wwZy30nbwSRb6xfGSDBvm7kzqG5sCW6fEo8lVQwLSl3gc3Mb+JeD8MoIQ2XpYKVVwqx6YclRT4ou
9e3Mw+AZGWbzyonjTaAUGMdD+8TC4dyMYAVSp8sPxYihrxtAnhljXQO40XVPjmazV7tmXQ/5tWx1
zAvYyFdJNi04pPnWokPklTYMEk2O/T2lXCDBcgrIraK9aira7Tgb1pZW+m/CJJYFq0O2tfMsuurU
WDskBu9JhXZ+Q3Wp8S1F1DfoLHwzzh77Sa56g/Q2WQuLU8vwCrqboowxjF5jVtPnmPXjkNIhZMUB
FVuBkd9a7Qg8x6QXOCLzgEOa0V02jPcumUDt9XrgAXIzl9rKqz5I/IvdsMcYSX8wpimckJu1nbsi
9F3bhVNrF6e8bjddJkn/Ua6Dhf5P5O+0qwyXRBu71E5upWdP3WBVvzHRb3J3vGUtyE8pxqbLOHPw
lyWOnaZrdGJgZo1w9HVnUNd1UadP/VzGt0BUKJ+0Src2jILIgCocGqg6SnDHbtM6mCmtc87RVrML
O1Gzja/iY1Nm41Pg6u37kvbxiIgDEEdZ9oRol7ZzGQ0u4QcjZRkCL51bexzx8YADC+mvEVfUGU71
bMcJbpnEHrLHIi0oRdFxQbVGB94sZhX2Cw7SdBPS+b20awSTJPJo3DxXp0kU9TUxsXpVsHgHEN3n
Ekw8uYgsWbVTcHqLCbEjqawkYgMtdHmQbO9wudjJi60PdPqnIAQWr6NYOMfi0S7N/SmPyzstXRp9
YkLeMCbuZYjl9qWqSIdeQVIDEB9jGtzkiTL5HJanG4mW8th3KaLvHtUBsVM0IOYR8pXRjTT2rXiQ
XlM7qE5UI3uEhq9+bnrbuFDgGyXrsO24q03J70TDdMMNVNZYLhAdUFCjt1haxZ7TaoyQvJf04YtQ
3ujIUB6tnkLczkI2ldCfCuXJpsQaryAHoGgQKKha9Orp2oBk71dOxguyP4hq7GFA8iXJlN7U5dVz
xPO3jZHngOqfKCIEU4xuht5q9lhpRXyUFCjfCRIcthrU3y/W1Ew3QV9W1+d3lgRJ5WyGXuPlM123
b0NUMcgAGgtYWhA5t18VIgsQP8sjc19YGL1bWpvrUkjB/nD54OQnypPEhfJgTzm/mC02Hgu1RevR
ZJG+6rbDNsEh/HIeaewBudoculi5NKlbh3giHAC2aXk90tWKVlGYkNYy19kjqB0dkLESl4QHmPZt
Y9F6KlOEZto04rNv2NvoYW+bu4pG7ga2SLGnKMa3plPc2GTEW753dhQfC7UU14hQ5aEONP0UqIlz
Gmsl92FxYFCbXSt4cXX2naMF4p9tIbw0ZXC4oi0JMszCSLkr53rYziIp72pQm9uSHYZ//rbykWiA
GPmvA0QpKLq11g0OaieeXgkg8FKrW7g/VAuxPouQl+9HGa7tDO/yPPMjdrAh4T4DtlBCmUvmY1tE
R5yxN73S3g81jrrBKl8gVRMsIeTada70rr9Wx/AmGlQ25F20y5Pmwxrdgws1ApUFm3rdPk2tsTEA
yXRifgybFnWMOjmXQvCCVWD5yBdWeiXLtQMW79SxjvX05st+u4AtT2aVPLQail8B8M5LNYcAY7sy
1poN0SLO5THGIThOidfCzzQKO7jROmW61iYdKFwZ4uAeHQHEpkypW7qD6UM9zpHbItoaBvaanZNi
Z1ZITytCOHi1/qUuBjIhAPQekrmng67n2oWhW2+N1u0Kx7rFGwrjbeiNazAxwbMS6k+t4rzJvgQ7
VxBTmQ001HIJv1XJDcAd7ZwBz2jANFRClHe9sZAJo2R+zwcLikkE+3VeYuW66a5I+mrv2unWAEiy
hl7EFxwLQtjrPlglo0wvU6E9CKmiGHbri3SS+YXq6MZuZBL2VPJicFek+M3dfl+FM9lAZflc49Rb
TWhFLgl2tvcNA3+bSKGyaQyeVS2v19Q2V7RNPwxZnarYsb/E+oLMG2v1xRZK6Wlpet/BtHiVcJN8
nnUS/Qx4FmpfIJxr3W5PGoBZr4YZYtNkDNkuTGYDp6ajmnCcPfbPd3XevkcSXYJaOPJIhM9Y+UY4
xKRsdDotymJGFzAPOhocTRzJiU9vGVZ4A0Wg3Rgz7VwgUQWenV5JdmmRVh5EbyAqml59aS3KmBST
L2ROgo9RVa9w7OCaO62LK3t4UgPq1NCzkM3otbWldvaGYfe5joytKuvgYdQqCXYoRd1nkAwIeFq5
akzrIZCFuhY8hmzai/CJSM2WTBDD6zTVuaRXEvpsEpx307aGkw0w8CFl180eglM4uDsBAaAjS2U1
6IEz0Q5PHhK7RxXTmtipOR996ahhEbyDboLGT+CVgzJsWNPHDUjJ/RjmhCXOnXqE7VjeEoc6USyr
2Vkt6qOxapxjNVTjSwFB92UkSPEoOrNcW+yw0ObEs5fxFDGTdzG8zKiwQHqlueOuYCmHl8PUpcC3
9UCDVtbOdNfcut84qNkAgjjhYycm5VpojbNODR1Cx1yW5Bg1oeIPadJf2hY4pR62J7jN2oLIYs4j
yyBc4WNJX3BvEhvpB4RH0rqqg0e3jrvTmM5xgiavLhDSuIVyBPZoXbBTSNE4lLUfTzhOObyVph81
00dBb+Bay8PuYWzicUf6cv2bqCGIghQovHBeEpzskfqrWcVkOc4Xac4uLB8GZa+WTGAVuIldGVjt
uoL9uQZiEqAJRU0Q1OgUpJl9tlv8QW0TjNepUNBsBEVD9bFstrVOTaIf02DNnuFqKpONCeAlRPe2
zpz5OWmasvKSYsjoPYCFmzX4bXHUZpvcVLt12aTmdi7nKwJoKBSWyPf0ngOtBYn4Zk7Z46WIeVi5
BudajnV2VyftuHM4Ej9Tsz/SkWy/oE5gAyJkt3ErEcIfx/ePVJIoLBJ4PWIseMQNQ18NjnpiBS2v
C5t4gApE4qpVR+vRqKbtNE6h16INkcKwj4gtaLA5DrziQtuKMUaOpTV+OZThl3qSsGhY8oa6BKkW
A5KY1Gnax4PWYvhugwsaQ5dxWJ9MuE8eQfHJhZzFdAgSB56glyhRqiFnnU9uyuyqHeyeFsTgY2DI
tGqLlSMJbw2R1JyW+yX5iA+85CCRRIeKMwxrhKyI/Ja0JHtcopMm9r/zpcVWhfjwc7ySXJKWpnPo
kvU1gYl1mzimHJoxCkP0UPItSs+ZTeIc4MRq+NtEpBPG2GGTn1OezH68C5bkJ23JgCIqraTcZJlX
HQFR9WzE/lyJU+yWyjqZO4oqS55Uhvn8ul4yphA4SoiQ5E7B/O+uxiWLKiaUqgmlDjKNnCpnILGK
+py5NydOPziK2xt3SbYaAYidQrYqvr7kXkkCsEyHJKyazsAroiG5js9BWcQm73MFwVGYqCoyu/9h
78y24zaybftDBx4R6PGafZLJZCtS1AsGJUrogUDffP2dkZKrLJWvfXyeqzzKrpJFZSYSiNix91pz
tchEhwQcjc7YUjpta+psDBk+Y1KdxOUgvl8sCm2Uze+eSTfHrovm7ErNRbe/xIzhNmFHttcc6Zgv
+BQU/REA7s8CZNy7lznpadTZYCZkuIOl88IYsD6KoQ8EM3BMBpts6LLjcgkZWxZ7PtlJY9wjSVte
YETmN21cfOEAGhGgbNa9wm3HKHgG3reBKfal1plmnVEX796gg87GsOtI3E3gTknRvFK+uFsTGd5D
FxKlQA30YCWpc8uULgLrSY/likZojb6VhLVJZ625PalrtWIgteQ6iq2eu/w2K2uPfG2Qlp/LuiW2
LdQJbgSfshWIS7AbR0PAYWMe+O9+pKPfhsiRD4nOg2P0jpZeZ8Qt8HBIMb1Ex7mXGLlejOUT7JNq
68jFvw6rrtq1LIwELC/HZGZUqkYOWVWyZOcEA+Sr7NC3u7VHd9IpY6bM+K+BL/Hit3VEUZJWfszB
Nwm6J9qwDRHC9OrKxaLnwz64zOspIQcrg6TS4Zmv2+Fb3BbFwbM6IoPrUR0mo/yaTZBE25l0g8Fq
T1nTQ3qMGv/BLcRwB5gDmGEaLBuit6luU6CLTlTR3wqtZJMS4nHFG/vAwS/ceEFc7QwUbMecELD/
mqn/d4gR0mFImvmL/v7LWxtTLHTVz4bH7z/2o/EjSbzBQYsRGDsauhybUNDfOSOm/Zv3Q/lD/+V3
fY/OwTFtG/sDlkbtCvpXD8h2fnNsUi9xVuO0suU/y8H5eT5k+wRUESithwtSMH7/NT2Kba3mNNC7
yChYBNZlMvX3DZJbF31z3X76w4X525Hb5cVIvsIvTqcLE5zzy8gtcpjSc4QEHope+7W0K/Np1sLc
70pa1xTqNSIv6C0YUOP/H17awifkE7vlclF/bnUlRibxtEj7fgkmXjpoSCymyUKkste78sny0WKy
1TY0nttw4cD81y//89BPf3IM3RhH9QSFL+7XlzetJCqDNLfuGSRkCdmYA1Jl5M2LukoYkiarqeBY
99evaf5q6Lq8KLcK2jGJlPrXCSc6RkhzCs0UgcbmU8ks9GgWLuHFIN8JQ+4cTBqJxYv3sm/afQyu
+91V9BRyw+U61Ki+9sqLUC63hl7cFnaMN9fXhgZk7kJeDyrEBwaCRzuKlCy0mRH05d8YmHg2/jCo
/X7tqGjw7+AYFpb9y/zJH32rnzyGKbLHBXEJ/5tyaoad307yiRSx6nrKMI789dX7uTf641UDHg9c
Wrxw8MsNQwEJXN5p5D3nDflUGgvEGK+Mv4l0qu9nuUwPjo3ZhOkIWwB41r8zzv7ngwn5x8eXQFuY
++bXZ2UAgkr8zCTvXVLeHxL9wMzaExwN9d/ZgeWf3Cg4N3myfG2EoP3388MRzl5XCtHLe1sbDGEC
0psYEkm/42LYgTNvvxHLrZ9OgXhdeSMPy8Utk2b0df76wv/ZB7eEzWqJ3tD6j7vWJMYkqEUoICPW
PCQ24vwKyA274Sops79zyf7ZQ+Kx7PFc8pf3H1ZPJBUiMSzmbRdbUjnHWAHsiC5f74nqumiwDl8M
mXWdcJcH+SLPxRDgPptTaSDZB3p5bbjD9BDVDu6CTJj+qcsgF0kqi7s4HujdluDcEg7P9FCvgpjg
jt1fX7KLlfnfWobLzeoxOmC2wFYBmvCXRyTF59v7cyDvaXmKeofKuTlc7ptLL0/bTTjojKx7ZKuc
EIAH2wjFPE0h9NgHRTAJAujMRuMCpR4XiwxF++43dAz/+n3+ySqIHIHBB4dxOlS/Sh+MCey3G9ry
3lk8LsjlMkvVKDD3oXyq8+bv7mzz15tJ47tsnz1XaGe9/PUViw4vicjm9n7Urjmnww4VBpP+m4Vj
pNeN2sZy6WxiUQMjhZSV7s04zsFjAkNQAZqYu3erogObClYAlFjqNbEIBbW1SfdyiVp2DWJukjg4
tdobOIMvOBlGYh8B3sgzGvC/s0fyCX5ZEtmsBd8zfnPbtD33V7P54mcB0URzdF9xl6wDgJnQpgCZ
34K8n+lqAdUcdQMdNBW2lpyG6gCvbxfEEUkTOX+2wEml0JOlJpTlovN2w8JU8hC7bS/XpYxmLY1z
wmUjLHwg6M9H44MyOLxvBANjqKDRHDtrOmfYm5AM82RwBCRjqojB8OFFrFbMn8t7YGEx2r8iPZmF
X52B6oLV86sGhBSzCeOjnL3sVlZz/kVkrdzkOGriFYm+hArM0xC/z2RTukyb4nKTdOzfVxAgkD2S
JUIQEaL4AhYRY21iGZCzwFj1aVl5nqGe+zJPx40Vet5jENQxp58UCMqKnl2N38eJGvrobgAj0O1M
/zNuUBojwPy77LBMS2euanq+zdGs58SACCttuOA9QyM1IL9zA6jC4wA0zePQ25D0aknYug7uuzXu
rgxecgwf6458wBzwbgC6fOOn2BkjPHjEDnGPeDO5gmAu52BbF/EYbSkNgq3HeYN3VznOWxvYlAml
z2pDCchCPMCafiAngR+b6XPEG8CkxtpvQwIxSFjIPR0TlvXszDKWnKSQ/AhPXYFCS+cb16rqkzEh
J9tFc1XE4GWSyT/CLKcfnAXdFx9RRrWKTIxZxII3m8AqonNj2s2uAYxf1RhFRyGWj7L1kytz8KcN
xkrz88xZau0kuBJRZoc7k5PPpyJonY+V7mjVrorfuVGmr1Efpt1qiaNyI3q+nnUcduUeiBgZGdJD
3VdEhcCEEZYTs/fZINPTr7p3uxYutsEkUk8GbKnsekCwmDEtKPOgePKI+xIBN0COO3YD3ctHQNXN
+IMgZNpOEJr8U5qjCaQ8sxNDxqtkNma32PhEAqiPRjy4Fm83S6FCzvVc+DtD6OJngURRZaRiE+RB
51gQUmOx2htMavzRg8Oaj3QXC6JfPkxGyzd2caUV80ys6eAFrCtknTM8mbkrUbADKEJdWPNnMCdS
r2ju+GZdqacJRJxhrBdIXUZSzggOiUCLtNmgXnXkxj1EyIXYvNm130JnBOSbYFrZdhC/76C/Om8T
fuDn0WTU1i4M6lyUwycD0evJswtmCE1co9fkCfWRI2twHL1M3hwnDoKMvSh87ulYbTJarNe0X82n
Wjj6N1V5cOq6gfWZ5SwMkUIGRQQhv+NXomXiMw3ancywnF9AIssozsfa+daY7NRgpy1+RxPL9NzD
GUQP6/CuaEMGp8Crpgem0GzqicGKelkjqeH8U+iwiZLW0ByYRrfvOvamXweNDZGk7fmfl3db9D3K
SavGoAfqlwIEZf98V19qkSx37ea2LDJmZtEAgWLBJzjYVIYz0OGnAfkSjQlC2/uE44aV43NPQ5Pt
ucPruJl19TibXHtZzHwoHkleKYsHJlwVNwNBkO370MyK6I+U6GmhEYQ+YZDbQPuZVc5uWwdR/Yr1
j+qXSdn8cCkUlgwn6RXx4u6bqS3ROrXsldjEYDuZfvpug0/mWuC/OFa1Ic4i5pF2q1CcW9IeqxO3
Ed+dqd9tWdVsPKCWD9r2+CBSbXGuqjqglYGpkAkuuzlWbVzooYmT3W2XIlwNtKiqY902vPOBnxkY
xI4gA2ujwR55KXB6XaroKMD374cfwkm5aGmQFpvcoam6to0MIamH0cm+GUmyOcWFQ8SGZzX5nm2H
N6iIM1pQh5Y4l6Cqhp9zI+bFy8sjJEOH/L9hot2xIX9edJtmvPftsX0npIfvSIUEbHf83yCSbMCl
zbB3U+mjShaTNi5nPOUsAxbKJW8806v3jnyc6toaDHp7cz8jfI5z3i3ox+Ywjuy4nb49L4ZtEWFg
XmV2z5+cDpi7bTr+/Y1CFMloKw45A0qmATn2CdpNW5//nMzQ4Qb+jjnoUMQ9T0PiPaWZX+fbroYb
icmfeySPc+ctLkau6YTGhiOAtqZmOc2vOSm5KrCWg5OL6gtmHk+YcvXLFzgE1ql+6vNOqtdUoxMu
kCHK/fpQhxbfamKiJsvZyLkOIyVoUDKLNkCc3U1z5L5dgAGZ0N5nGAwMrIlNCU5N0/JOLneiPaWy
vR4TlgBH4mjfyobBATVtHdG+nEJzxLyrv6C0tlmazCqsD0Ujg2c6VgTTdhxHUQW7HUURoQTUQCaD
i0doFc7bBRJkGj5ngCDlGMIUVz6NFtCFlWXOclixzgfY65NAvWIX5UGv5TjdXT4hOxE1cuuyAoHb
SPaXA+8yGnTrpMUjGnFETVi6iY7nSPvU1/wiJmC+lss4fYFYkH+vGC/b5rwI7iiVG9bR8mM+++Ko
4FSaPiI7PNWbpu85yeir1qiBiWI6ynzZNPrtxC6ooywJ7TfVdzyvZRwFJwR0PFbLbNFHsxZr1yPQ
RlpOwN57nWQ8XKaNRYjRSoM6POaWBwqqB8Zo1VxrO+L4P8wJ0u2tE/S58zA1JCmsy9GGq2A0AANs
APyJVrYFz+XEAD8n9PWY1ZVRbQHljflVMbj8dI6Rp36UwiQiMme8U5DDwn1FB1+vfcxAjX0VSRZ5
SpFIH8ntjvNKXACRuFyA72uRPrgPGr1zWVibyGPHudy7IWm5EfmoqjlMyJ4/N2xD95f7EwBzuE9p
BAA7r+3sBoMPt4gv+uaAbn64imkz+z9uCFrx/jflDXCYi2bQ3ASw/vmsnLfIpZdyuSvcKeOhIGGZ
Qa9NU1XWpTynju42MB9OKqZwJUFHnVOyEpETjuG6NmlCNE7KFB+/PaeqseDuSxq8lY098u9mCqFm
w9lTniUcmAO3nHyC01WNG52V6a+9sGaHwWhnYdugtMcJwmpvJfIWEOFy/539IQwJbLobWbQvK6Cd
dTi2q9DjYnehobdviHPRyvJGHhu9AZFxHAG4XCsQdXhjo2YId7XhByxXvX63ad/xmFm4gS1crPP0
UMwaYYH1OngOUNk/R07E5+5npjur0bQ74tXsZpKrhlpoeRykn0yHrh/K+JaZrKiOwHshYgmc0xwa
taohSirudoG/tXnqHFQiCLiz4FmMClOrmvTn9YLxDhGR99j7U3FLVPyX2AgBagdpe3DyWqy8hpUd
1En6LbJa0qvNOlwxIigzABZIYWHAzw9potiRZrrWa5RGXUCFMrvPEE64zoniC62ccZn2Rp9aOz32
HVZRXXVYnqfimCiV3lg2+cmkSDjFkZP9dCilKud1rlR5E1Y4Y4NJS3dcE0cuQDfusKY1O38LFKsT
V7Ve/K9S4uGWNYINDto9/MKNiUv+eOGFlHTZejIywtF4jFImDWuMNfy9JpUXpZVm2NABRAlsjchs
Gr341wM1TqFLugvcJYuYlV/8/X098szog3KWs8qOVsCjSqhDySSu4e2FaEmfwZFrUEg48k6ny2YS
xqzbC4a8DEBFwJKUBSrYpnoPl0YaPuNl4w66HAwjEZXqilGOYsnrWNMqd/JCEo+n5uDFVXBK0Bgf
0abIczQ50E6MjgDgBQ+Ca6GP4gzG91q6JvsnHn3u1iJitVrcxHzCOkhCk143A2J/7xYob4yWNaQH
lRSL+gVDQtRtUmxCRftqnGyFwJfJUtWx7jU1j1CXc/MkoYE1s3J2bqRXZqJ02IE428UH04mTr/bg
ivbaUT1PXGcgUnCyOjgZ3ysMQC+MBa1jkZW+fSQCSHhHDmxksLacb5Bj982+6tp+l2vYFGeVDnAz
IqknAIC07JyAVYk+D5fEA29Cryk0OUkULhuLO8zuU0zHerMwfTkqZ+J5WCK9HFxKZgcFMTFdJLMF
ZSGAbBboEZmumjteOX6Km376MMWMHGPM+R9UH2WblieE1ZnTzrJjQ+xJ92XCgmfIVsadRooxlluC
0t9ajTUdzMgxvvTKct6JHlu+5lSV36p8aim3x5wZuTub11LpYBCKsn1Oc+WjzduFXQy0hfCdukzr
bV1NNVF6U3JOPJyAUeomL4XqokeXGh+KSZGTS906Yj/7znwOLBWSNeVlX6p65k9ySsFMlyi5ILpb
SoMTay6iUWovFvL1Jhjc10t35r8Gjr8xcEhsF3ge/v8OjuP7W1z90b7x4yf+NdyRGDiQazCLsTBd
6HHR78Md6ZHlSr8fLKxLd/Hn+Q4gMIEJiHGQq1uuv/u3Jehc+s2CNdqBRPnP7BvYH37qFTk0wGjn
8LYolZgEWL/2BjMZ1nhCQ/fsxLZxjDhj19elNzPkNnzwLh71gFlkFnJCMMD5I2xGJ/jM6OlrjHHw
0fYyC9J3BZvCldNLRt/umq4t8ZS56ROEoUrXJ18BnmS1MVD1dA+Ey0do/KNxrD+Isg5JSYHCYBXX
WZC0ezRaaXr2zDhAFFfn/i5p4/JYwHFaeynti2KWpD4Uuc2J03d2cQIiY8szeJ9hDSA9UYzhKUcQ
dGp7s9vP7lBfmUEzvqMJ/WSDUHq3g1a85mPl7QUQq0+gQwQZKoV7dK2WRJhU8nn9GBmZZ4IjX+Z4
OghV2Tu+KONMeFtIPpc37GK6iU24bnB6DM3aYwUkTsVB/o+WDb/qLbGD5svAWcpG/riRyYS/OYnF
w9xqzRu5SJuhEy+EjgYfJmeab6cSq4Qygxc6HO52EPM6tIbi3k4N6DB9Y56bomiO5DiiUUmT5FQM
1Xh03Di5CYz8LehqRHSKMDsHH/Z1DVVpn1fGQF6EFx7n0LF24Pryr0UOfH1JffmV4SEgFL9tqkNg
Jl/73my2wZhMHx3pj/i/E1b7WhEkXRe5/8k0ezBGXkq4ol+9FEnxQipHcsMBftG9v+E17PA2Iu2p
tvSlvLWjyJhZYThFOIZd0ZEr0ITFo7dMtga7x+qo78gP9dC6O5/sER3RmGcHdu+aItjzOt794G3o
rwwotgbLnSnlJxxFbiajBzuT2d08t8ttOMZiHS92fYotk2hQTK8Or2JRNHsgROw0b+jEEMH6OLpt
fnIKNZ9i5DE3JimNOzcOx7uxqZtd2bbTl863iU5gwkToQWaob4TEpjgcR1vuCy8dT4hwEkLqy/bU
YTepVpM7Ru8xbUpdvziHWFISreZeeaz8jNpXSeeJM1Ju8m8IQMtXTWmS/1a7Q7CK/LZ/xrYB06e2
ZnNHpG+NGgDPPrCteNgNsUnOo1GQKETEbXA9FAWCzU7pjG40O80uILc7qXlTHl20q5Zc4g8RUIGC
WEkz/lahzua0mgd4F0E7N47x7i6OWGHeSTGXEruGnckYCeIiZQcjjaV2XiqCFyTH2WpovGulc8WZ
OBKNFjni84A3dGeizvyS6QDy5ZJF7upYcu1SWSGUHD8GOrTcyEKPDrAf7npMt9G6zEg2ry4h577O
O+f8NqpNERLpMvfmcufpUPSlDohHdycdVWSZRzqkzUMOhHJPC6V/dmKnusdnFJOECTEOGWREWK0i
zdEpAp+4v4CP5FaMrojMDNp14Y31ammIaAfgkCKgCYlR1gHuw0SU+zDWchczCtjE8Awou+zwJtaR
765LfDzo/qcko3EQWP2hAbNzO6IJIT3Ju3J6Hmu8AybhPWGBfGt0K7psprGVoyRg3tdZ8xn9mxty
MMwn0ySJPhFk0pPHE6K8bThVX9LqS4ACGKpq3FGIwqxJiRuURYgkq/E+sgm6nyGDrVk86fL0fN0I
uUnZKAhUHUBsbiJrFMellu+4KdyzsuvyaMrBPBbM6FeJJM5tKpWZ6S9535jENIQJ3VFPzeFqNq3u
ERnd/LUQig6w4c3kKiOZ8ua6SPgW0QmjMYuhwhE/DAtLbRISdVfCXDpC8yiZaNDYu1qV0drFrnQj
ptKgY8RCFBCyuwmzwH+1KhEfZlgya2MiQLmxu1mHRTvuK5vgcgAJb3yVaW0gH4jpmrp2/y0NDWKP
KZkf2tqVa0WUHDIZ8RYtRbStSX3CWTUMe39gyrxWYR2/mkvUnZoif2jRvZPs4JZrq2nUtak9gkuJ
zmuc/OVOyCS4beMmq1ddHy5bOyICsLDRCqJB8jeEIwyb3ovtr5HW7jLr/9Jrc2LGmkm1mY3xunEd
4xQbKF0r5YwvasKSbku1PLjMyBCgV+5r78c8G5arNovj50eZZNNNGfcGC1YEk9RJ7E9ZPsBoYCBz
liFpYYuo5NtYRDZK+uUDArFwbY6zeXAGVxU460PnkRC1aaPEAtEjyB8WIY9UD0SQN0TFM0IEOQnA
xwk2XjIwucqiF4yKBL30gN1nt4zv0rydiTeto/FZRG59FVi1dxXRoCA8MguDA+umseZIdSIW3HpY
lv6uj5IO8pbIr3suGMkRff+UzmZxFSIp5ZHgHBlIWAgLbLfANx6yOeBWG5sKV7kVRmu7jPxDMrn9
LvK7fNtafbEWfnhKEQjuK8ZGRy1+R/RLgtmoCvvIAxXv+oJORNRBHTGRAG4JECxOkdOwfI/h+BYn
gjB3BsvXy9B6X6SX558B3hpnp23uW6twHhff/iBmG/s4PE2kbXT/gCguex++2LZ2vOFDW8T9leMW
OtauO8apR8pghjFwQGp46JfcQ8hiRO1VglIP605kP7RRWd0tNe5/n51rWKXpvYyU+QqSazwF7Mrx
CvH+8CKTxDjky+CcCpWkV2bi7Cor1WBJgb7Ufp6Im18Jv8i3SUkamoeR/SnwI7XvO7++VX4n11Or
OCfX4VcfG8gajX4MTzBAVYe29NBWuT6f2OO1ghL6cQg0w68dqo1a8npju87yzanzp7goiUskXfmR
ZBVn18msW/P+5pWbWjcDq+pWxfJT2CIMAzkQ36aqOuWjMd9M7nSa4dl9AFGIBSa17C2u2mGfQIvb
JVMWfmr6edrbU9J8QoeGSDHoA/Sj5nD0xpRTm9t+GiXrSiDI340QI2ZaF0iH6s3oHXwpmHJXnp8u
V0EwQx+M8uupgygOU515XDGc7byKSBAloDEWXv4Bslz5SFGVXZfMUcgfkUjekjHz09uq6iRRsZE6
52SxFq6liEQTzc1o2eWmBCO3j1MbDGxsRidPN5saM+0PEbpAtNhj6t4hWZ6OsZ0jrPd7pjlp6uCv
Gj9BYEnXlUfc4H4c5XILJSxdZ6g6rqqlKXeOP05vvR/6yFdqMsbCrHUJ/8px+q5cHC4bp1qmLyWw
lE8ublhBmftWRCAQeSPfir6odylK1AqqpdEc51YwaEkzqBtLg8fZq7MiXUk7K28U7Nk1Z3qXRmFR
x2vDjt7DrjE3+JkIfS7cpls5Af3RLEtvqXvXXSLy3WiC4hOhYgcdQ3mlMa4o2ak2Y98Xh9AyxDff
I0azA9yz6juMK5XbRVuYn82K0qNhUJXdOxAWrVUrZsS9YavNXWZ6FHzVn2DkRQdzCsOtR/Ixo425
zTBNwTPDldJu6pEOJeOj0PvI/FQTdHrPWSWLuPcUG9IKr0l6lmMnv0zKy/FAk+kA0SfH35OZu7Bc
8lI++lPYp+EmHPy4+oL9e8DfVnyf3k1xxigvvMz1uskPqqdxHrhqzP0mPQAMLrPAtGFSxmQw12NC
BgzOxgmSzNvMepZoEOzTrQY9YVSXWWPAO6RGcD7yM9UnIxpD8ooGdUQqPmGH1XNLoSeY/eDXN+TU
OiS4udWrxZNnZXOzozY3bgCW1pseEfA+8RzFVFRN5XsTCnlT6aEpIrqFJ5jD3Bnl2NMCmmdV42t6
t4EOhwzEFnUdOsG4xevRPDQaMpO6uNGNQhX3YsRezTR2poUQj/2BbE0SLeJ23lD1mZsKdznt9rZY
RVGSHdwmt7de7pjXomxxo2udQeIIBhWw6DaOOxcWIC1eT2Sq+jAlg/0CyAgYUZsoLAitNBhkizxb
E7KePowQsNdJ3s2vAOxuo9Tnsoo8mB6xSUWbIY0IFEKQJohJjEhc7yBNNRatslULnqCHKqL8W59d
WEf/1P0xbSU1cqvK4moq0vQp8vPutaP05MzUDmdAr9Fj4SztDvpXfYMfPt0TEcLpy4FMejbCgQDs
ipCurdsrcZzTtn4Mw4L5EOEm6b7HOnXM2qZ8IMW4ocso6+cmbuRHqfz6Y1lFz2HhiZMNf4ghZAnq
xjKVjg8O0Pz2g7im2aMeh3hqy00IFs+76afYvi/j+s1bGK6t1DJByzRiAeV7FGz7yRLZOPLz0L3N
8jl/SQVGJcb24d4n8gW5Ty9N8miH7gMS3fF9gNe+VqYdXbdFpDa8o3KXNsiDN1NTku3pdg6ujZpw
4Q5sMPHCsTN+Xqj6qPgNODpNNenhpQ8ZAGBf8tBEAZUY5n8UDAwwtq1vyK1JGOMRr2RyjJclPTnx
kBwLdCHnHLLmyptcbiZhfM79avkA5SV0VoBA+HDYfqqtcLL5JWOpMLnzR9JwAULeGnOFj6RX4b4z
h/yh1HWStXBfNUwSVrIW0VVo0pdTVL64/4PqAOlRrlOOZZi7Sl3ISqc5ORbFdVIKR69gOFLneoRP
SFZ9UX+sOlhTtzJLW4uhgMthrIaTJhhGtrEPDtXF0ED4lLu8G7hxxjsZ4P9x0XLwBw7G/NKVk5qe
mAxh7VsZHQfe7g6is+VBIus901NAkZppvOaSNL6/qyJictZWKyucOP9ToMuJabBP5yWa9qHh1Uxa
iun5D+2fP9Gx/opUB1+MeMkhnI+qjO7Or3JOVU8jig05nuGoOBsjANktTWKGaYMb5A6F0SezsPQI
Boy+szPQUTix3Poe4T/9sm0rWHmDsQ+WlJTTfyYc5Gij3xtaWam5LySsYVn/o6m7AOtZCqZ8Z6Wa
s6eoFcNDMvyjBJHvL4JnHDEFin3h/XoBABBMHHqH8ZyYQCr4r2vku9Krvgvb/tuS/JuWpGkDjvjD
PfkfUJnb5mv0s+D8x4/8qyfp/gYmAEWJiUzMhSv5754kgnPHJfbFd2x4QPyuf3cl3d9Monf4OY+s
FlpENCz/2JUEXOBZPqRlG1HqP0EPWObPUkC6kjqIwHNMR7c5WYN+USxmbb9kYx8kd2mGFA/qmhRs
NQ0irdsgVLZ9b7tgB3HDCkxcYYiqHLsJKLB1FtIZm841KZeKqrPOVm2XZKCCY5/8xunF8QeDlp+b
sfTCoM2oxvQq0zECe+dcPLL4eC2e1zXnYd1T6GXFRlDFJqfFfRXYUNmJt7sqAPx+s6KSPk/Q1v5n
Q6+KkwvBy0Moyak4WtZT5+UP1JDhPkJHv7GCnJMBhw8qFcvt+xUDzQITcK4aBwKObXzwWKx9vWoX
ev0u9Uru6jWdoO/0hMo2OXqD03+i+ja3tlDAhJvSjR+ayzbR6h1j6Jcw2CgTH/nWwr5tMGZZGKC1
da42ATxcjMhY44ckWnfR6H5O9IbVDm6cnh2IsBsqA+82abALMaWfsLTkSBTWeJkxiyGMDPBfii6Z
Hz3onuWGb2L+GM4VR01cV/0KeEL06NlWGKzaag4zzvekdyduSCN1nKaPNudaZw9wTYC5tIZt4MK0
XQuZcoDwOpf0Y7gk6mVupmaNSyxtgRoOxZXR4qNeIfFS/boIF8qMbPT6lZXb3BLpkph6r8PUSKBm
2zaXDOLXrge9cMcnMQWnI8Arm0AXRYnoEWjpQoneWvzN0xUUosfs0CY2zJXIwqxcJz1YoNi7rxd7
QuQVZ9HGRMp2n+k6ba4wVYuilveGruLKoXCvQtsj7Bv+nfuux3Wb6VL9XQrB+LueLpq1uK4uDXWy
L5I78V1/Z2b2iBqPfITW97dcCBs25BCX6s7GplwdgTqgHRQWWk6QPmRtNCsO+fZpDOnn0iotpU86
m2LwYDPF5OrdQ8nmu1rk4D0WqkxIC0DYp57zBgnCCumKoDbWksjmIo+0pslrN2QttdVVWoUNkhQV
xe8Ey85qjWow81a5PxfGaUBm166xtVZnzM/JadDKTTcsxzfKNa3p1PLOmWpvPk4X7WdbmWUDyM7V
/SD6ZvSZBQewVQc3X67Hi5xU6CDNMkqSu2RCMr+Oa2zSq6oJC57skO1wZamZqO8mhQ9B60cNw2lZ
kr7emAYg+wqptLVRQzFISlg9AUsv0zD3MhlrOIB5NyCoRszFDNGazOs3cWThvmNvhMaTegzdcsNL
zpimc5qul9EcFgOGazS9x4+mnt0BHK9hA4n2YZk68u6C3vhiXAaB7WUo6BNo4Jy7ymqXHVl6oK6i
fq4+TogP7ZWvp43LArpwb4eqKff8ohYQGHCODqxE86NdB1N1/KF6y3OT2A+OsePRSyFsW8Alv9E9
/eBo6Z6VOC1qgIwTywEYi6yOTTijtFSGJFepFTcLAIR7uxx5HkMbhdY2jXQp1Ytylc11ul8my79K
DR8Qqz8a03SaJDNuz2rLZcMrZXt6tO2WQFV0AQnfVYVagRIEDJ51b6hZDDurh27pBql5Xbkcsy2f
wezW4DQRA9PEbKEWO0ESnGvrKd2A9HNTe+lbKjrjA3qw4bUVJO5um8q2edbsadgY2Ma3hXSN7thE
EZkFsC3arRu3UXPNb7BBNRhAXzkUuIpDkesvRXyFD5xDApNZzl9ilc65jVW0d+O1SRApBwi3iUDT
gnA9GCCEqy1RAmNEGreDXuCmKlUPKgpV15NEtvE8jMuLzS3ckXg7IagISmEeaO959yDo5Saif7zp
zLg+EjjgiW2J+nebGw4tr2oapwfyX+1zXiBcXxWNV8gbWmLVDYBvN937dWV9rLvpIywQmv7wArEL
yiTM/fUwiA4q60C+8Q0HPy0Dl+1DQYB5g2wPI++9nIawMYEY5/MyHwrL64jOWNv0dcMrwA6jf7bR
qf63nvrf5YQzHqAC+osRL/rIskran6e8lx/6UVH5HhGDSId8HesNN0lPbH9MeQP5GwWNi1kHDwlI
Pp/S7Xcfn8m/gpKCh5AMNqotprM/KioLS6DrefjRAtfUXL1/BHNyLzaof3tAID0yk7VgOeGt076Z
QM+B/wBzStyEcZhs46uphkezGlUFKQz5zrWqPUZn80QotN1jB1ZZXSPUDR0O/GLwHSgELQ35QyOL
MCRSIHevlsWzCZwYqoW8YSGmexgXhb1HTjgb90iKmpe6pEO5HqAGQRMNc3aIwWwHOo8FGvw8pPvL
RiYWcEZV755IHPRoFozNclzk0tnkB1TE+eSoSLeDTKcY6m4VXpHpofA8+0b9OUhn78sFbdL5QbSN
FoEMK1YkjqxRS5jORjK4M0+B2cUkNxTuzYjlZFUMPYg209h5raS9QWMMbi2ldvKo0nS+JwClOzeR
WfAkArjdelNFxHnqT5GzKv8fe2e23DaybdtfOT+ACiQS7Y0b94E9qY6iZMnyC0K2yujbRJf4+jtA
147jcu1TFed9P1QXZYkkCGTmWmvOMR2E3jRV60vu1FBtorFhwlTpA8eo4GSRMnPDgXGP7b41Fq5q
tXNKaDaWijMu5gh3ejM5YQPb2rNe8wATe8KS+CSsCY5rbH+JBl0/YGcINhiE5bm30vY4VNrexMJC
kjgrBB+utzU0dvGJJfEsPSO/l+V4cUx6hE6et/mqxgf3zQ2tem97Feonr8xuREFsQ+JOzWVoKZLR
sibRHW08+36MSRZjNDL3t+a4bayqumeTKr6ngxvsoIPD8nI4CDNYVBfLDb45IT5vQf7z2jViEH+K
v8XO/BrAykKrVpTrOndOw4jtwkuC8iltlbzIKZhuZO2N50SZzWOdxV9TS8bvTuWOG4rwG0Z9euP0
C3LRInmgJUbvcaim4ilvM7Lms1zdWxLTRMcVAc2bYT9Nu3tjIp024Yn9hD8ag4eypnudqGJTTw5g
YId3akxjtDGHMHqefc8oOMg0qMPSsmJyUaYpbp66ZueMG/Okzf4j588/RL2dP3pDibiWw2xw8RKn
fvQtkqzmNkyRM0TzfG8bjIjTmgo9M6dqT2JKeTEt7mjP7btbjnT2jc6tVd1Ke0crVN1Vk5zfmKs6
ydboOjawFJBgbWd5w/BksDcNiUB7GqHRzmj6G1cG6mTG7t0wqAaalVsiU6t8MJjpRB+rzAdqGu7B
zWTqAkkt+C137l4MKmwOwRcfUtQu9G7sYUGMNyX8kD49x7J9MLr8Reg24ChsX+jl5FtCL7+p2vOO
7DwvWuJtAiHwpeBYvCPzq9PABi1I70zzgOXc5PrDiABTVKKrV3Nvvtp9AEJHB+GhHgfjbsTbug37
Otqkpv3GYqgerLqYdgYqA/TOkXPU7FwvtmuM6ynl3FmErQnmgvSu1Dh5tMCwWVlvuAqabe8RhYL8
3aKReJq75LYDxbyCC77S0KXYdbGHuQFJxXYBWpOzzojWcZeN6bS2aS1dQIbmj7XvRMch5TKjIJVH
chanx2LK5z2pZtampgGyn7PJvbPb4aRbOR5bDcQcBakaH0e7e+mFNjhDcL5DBBCXPGAVO68Jtccg
6WjTCOYMZx2OsrgdK+ceQd1XvDDO1nXn4Dmly7azLbJGOLeHZy395AFCxHtp10y/Ggg8cyLe3Xpw
EEi2ZvdFtXxks4jrTVvn1k2UEw9tWg63tBnlsCPtnH5ZnJ81yy54T9a7vOKwsfZK/WWmVIZlwPo8
9NyDiZ70l0BPCblnidk8NS2oIdNtEB6UxQMOHztYDQF9vnNEnvtR1vSY93QraZ7lzmCu1JxWxzrD
QUPTrcs5HZbBpUu973XFPBxhndiN1NMMaXwBuMRwaVPXblmQtmcnBSlK66p3EE/USyafWNL5fBya
Ox03S7gI4VxL1AjGHEXwiKaUOJGAEPfsLUbzLTPSSq9iO+1BUMcMOR6y1q9g0VWTf8h6Bkq3E/LZ
x4kN+0m2IY9INnLrMfkbnM9KJO0pnguNRh9639eOu5/gl76JmGsboWevRrf2Lk1u+DRdoVKcKsv0
T40O4ZMGaRkdwqY76kRGD3He50++kUpv1ZLOsI8BI4/rYB7jt5qMiu1g2cVBJFH8Ti/FDFaFD/8B
cWRn30aypTrz7Jrx4jz24XGomRyMchgGhLQzRA2W9u9lZnM+l7Y13nWDUmc9WQRTeK5mGAERHVlo
6kARXNnT3L+aoWzem9ZM3tiTKQbHor8D9lI8hIMTfDenuJ+BjIbyYqC7fjWyfL4vEFzi/Eb2U0j3
wykDJwFbI5sea8wAGCSgoeCQ2law2q4V5we9IdRqkWuR6YOWioCpl37Qzi2jvvzDSM0UXEmPn2jl
1sn4GDa2+8I+EmxrdCQ7rBb0hGEh1eEaQE4cHVuCdb5ldIltFiP8RAEQ2vPk0USGlhUb5yR1yQ63
ZNG+pXQL7mVeRxF3cWd7aysoZmiRTfZhd012AbzxBBMdhjuw6vCIAKgAUhXzsNYkmD/MDbEBazUq
X68shUBjq63AvKvzeHxzRj3+Hvpx88W37WFXGikDAyMKomA1Ndo4tSIdzqXDekOeRGt8s02tHnRb
QkqXhq8QgWu05J4x1l+CaCoJ553D/liLTgJdTFLSeQKvSF8bP7Ep+CrZXcjSAERpTLKB0FTnR565
hJEF+AJN0ULPgndO8eS15lsYoLclA8rMoLcPhrPvczu5hEFt7hEGebD/e/DIUADB+MiYAbojBhQ7
meXd6rFrTiLuXGDLNlX9AAs/t7jhvLym9wTZbYtjq1m7KbkCTgxafSVUjUledRvlOFgajAGWiAfm
ZDN5aX1Unt2WqyIvyWxq047ha9Qrse7pZnwmt6Mut51NJ39Vp838u8sB6i40UfPQ2/tqR3HwyYvL
4r2ik7AjA4GIQJb4sFhpQLXGegwyVkSEbuYxobd4F8y292Vw2hzOE4UdND2HeAEttfzqjejuulDI
lwBEUbLyCzkxaGyRkpETVR0if+Jfs7nP/EMqY33xs7AZ1pMVi/chIDOkLp36C9OO7tEJ4E6t08ky
3/qZA+SWerjnXjIV8uPSEx9Bg05nGxZuZJygtoSfQbWUn2BwuWony3i66VWv6dMbBjl2LdJnIruy
I1bRszn3yeem9O4jPQAvLYD7+gY84h6xju6CR7sLTGIFltT5oEDW5QDbfHBzzoa+iLw9+SvkYznt
YH8NPBJXmIjX0Utpaw+ZUzEyrBeGFHotVEIWHvLie9VZ83a05vBopTlAQNvpNnMt812PM/9WoKhy
+7b4PU6tvl0nvev97iIKB/EE1G+TuV37KULl+dW1q3A3VORd4GFiXg0sy+7vYmuCSMwxC7pb6DAi
S9ootVdRZqcfNa29ctETg7/BSsXSIsc7TEHxax5O+TMDxxhTKIkVrQj72xaNDFPtzCWIqi2CdWRy
RqT8PlG5G2pXtk1/8BMstwhYouyz8j3RrtDhoaqIEwdaXF1b7haV2XyTGaI+jchpb/mE+a1F9/Bb
OCcdvFO6J0XdDLsokOWxySO5IaD0FWvF2K+FJdr3CMHLWTYNYiMizo7X0u8/U4d/mDqAQYAo/HdV
cvmRvJfvvxTJy8/8q0iGZROQPAWJwEIQ7TE/+KNG9v3fgJ9wApOEWS3F7k9aaPGbB6oEJrwHq8QF
D/DfNbL325L9vPzYH6X1/2bqwHjqz1poamSJZY8Bh8Oq5eM6+HON3FOtJXM84emW87SRTZ6/O2kI
9K4nVAN3F7hC7LxKE+fZG1jos4jEGjdui7sZbsG0FpgrSMRJhg8PQfDDDM/zS4DDGpVAQMjuip8q
NlMVcg+Xc/mlcGjyQd6xHtqEwDioUK28Q6nsz+SV4Hnewkp3oaz6T16b5Zd26ocHc3gvqpZnhsLy
pQOY+FZlyWCs5yEvZwqSenpHhVxMtLMMTYC0jAAHTwGT3JXsvCjb1m6TfY15irEwtQW2MW21ITgv
nYCXbCZWgDzo7xBNgLDrASmicmnJkN7mle9RUsogBWnup3Lf4JdCEByH8a1MvQFnhPYSeL9l7krE
q1n1rVZ1/VZ15nzfK22ue5mrG3D94zeUVeWb3WGIY9mM9A0yn+ZR12n0bsWE+UI4r1YFfEI2KHKI
2DkxzRJLiE2nOjNbrgAc+1D6Ce0dPew6SXbvy2J6tHNJPJTuNlpVGE7GHg0zZeJQ9u3KtfV+tBLv
DBaVpNtUFt8mPHwcxwr/7DoCFQjRBU/4uNSGFC21tUctD+FcixyfNwoppyMKNyU26cafRmIAZiWa
0zDnuOXNyAGCkDgNLnuzsMp1a+j8RRZ1/9TbGSepXpBuiZVWfE68LPzcGciR6tFptmUZGLfjzASj
KynsK7CX6xHf9u0cif41z3TdrJ2gaGn4t80Nwp7he4CYOEWN0xmYVnIUXYNd5tsaEW26KccAaZJA
DHNHOdsKIAZ99t5cMXBqgoRJIg2DdCsd1Zc0zfN8PYZNQ/e+kdG59INSHGgpJZe4zuSrFRXJYzA7
vJo0vfZJ1Gim+ya2b4SVUiTEDEkOlMKw2zR8RKsbmsOIy/MSxUW+dot0ejPKqD2R0hT8jgDWa3eu
iexxJeToJ2RPNcGFxg+REKqLKuNzyvTlHNs4zsAcwvlmsDZn32ySSIMlvyxj9yZqJ3AYHzSFKJ/5
HjNInio+e1Oq7pTQ8cmD4IBptxpRhIeljfpWR8WG27V69mVjPkRtR4yU0fD/mevZd81g99UWcUF9
nzKeThTnap7yz1MpUhsURhQENpcHO7YJp3VITP5Rwb/ouhXDMJ26SFBJJM1v4eNMxO1awLBJdhoR
dofDTFgvIAipT7ETp4dmdM/CTzmy2t68xnZIA8pug6cp5+nZKrLv3hhkarD8Iacnr8epsM5qq1rA
E85T3zvw9nQiunVHHAKAz8S8tymvbztsAHu7SR2GbgpSLVkO2yAcsi1cJG5FnpdLqNCWrxLMFZ+m
a7lKo8JMz14CqjbY2DXF/JM9K6aGOU2M0iGIoDEOY9++2ByhH43MDzKEK1TIklIZL657Vy3Vc7HU
0flSUdd9oR/pUljHfqm3q6Xy9rXKH8dWIuf+oy6H384UdEvkWbGRlO/FUseLJr5fHNL9UuEzXbwd
0hOyHX6TNJp9v3QDAtoCTBGXhqVxSlOaWA2hSGSYEwl27SYsfYWYIdgxXHoNYuk64A1WDwmNiGDp
SIByR7y4dCnSWYRoA1mtNS2Mcull0FPnS9YfrSIHduYahp15k14bICLIzJ2p4k/TtTtCm8T3NP0S
GifQT/Mt/b6LufRUQporlH0P7pim5462C3IbxFr6Bh+tuSvM6mlIZLEqJq9bj0vjxhyzYWNduzlI
rX0sf2AcUe/iNv/R96ED1KDoPrVS3XRLc4gZ4rC3loaRUBpRs215lIuEh5yw8NoJH6+e35A0qbtg
Gu2dC5KSZGz7xl3aUmbENMG8tqqmptovEbB7m5PuukPyc6+v3S1V4dH2l5ZXo3VwQfiD/AhhcP5I
+uD44Abth8fQ7ZQlkbiZi6DZGgoxz3rx3y3LLGTrlc/t9+wBO9w4wiEtemnHEWpabCI30vf50qzT
g2g/zVnUrw0H7a4VJI9Oa5CCvrT5WrpedFJo/SHwLp6GPAzhk9E1wAWTMsA0NbjE4Sag9thkSyMx
n8L3eGktWkuT0VrajcnSeHSXFmS/NCM76Z7U0p6cem6d1DBfnaV16SxNzDidQsIjeadW5n0bKS0u
vhF467mf9E7qOdj1o5d/d1VY3s/jFllCfzt2kBlW7dJCZY0hSbdL6Ksy+2suGFTJRl/arnJpwBIn
TOTupOJv9rU/G1SKAMCsv3AT5vdBZebn1FlkWUtrN1mavEKYZw9gMDMnGsDF0grOfRlsjH5pD4/i
izO0nI+FkT2BJsFwubSTO4SBO3XtMbMcLv1mRNNrXGrlTl/70Y5092JpURu0dk+OGjVk62Q6uh1b
5JTN7pEgd1ds/nNOLruk0/9wTrZQ4f+tOuf+9/G/3sAC/3xQ/uOH/jgoe+I338GCRYzbdZj000nZ
C37zMP/ZLrX81Rv4kz6HpChSPxZ9F5ZFQIacvP+YJtkm4ynQklAmgcUFy9H7//3fb9P/iX6v/hC0
qV/++79+ykbjMP4Tco9ZEgKhZYokmWsFvvtr5JMY3GYwzag6UvSie8nKyHmQ7Vjfz/no/7iL/vTa
P7/WL0qg62v5gTC5FoGNuPmXM/mgTGNuoOQcPTkyJx00nIAe5/yVo9UssJSfSpZ/I95bft+f5mQA
NU0cx7QhbAtj9C/Ko5Z+NMIAk9crBPPg0awXFsYEaambbHksuwXoIK9ki8Vq/fcv/pcChJAV03MR
XvHt+X/BbUJ5ATuMrPU4t133wQIIZSNHmHx7JQpegT6hZf7TR/43lxhgqE8SHPlWvrfcNj+PBjvV
pe3oe8WxLcR0zvK4+xjoWcHASohtiAjs/odr/JcXdMGtIS3jFReC6a/ywNQ0ptpSbXCAQYACAfMU
qpQl18CXxhdJHswP6/L/eA+Jv1xXD90zFZ1DcWcHlCt//oQ0msmmDafh0OO5zla9GyrrYZ4JIF35
o70gJvpE3Pt5iVFdZ+LSDE75UtbsKOvYzWhNRZ7yLp3GCEkz2OlhqdSxuhXsNp+15f/DXeB4/+b9
CkFICrcgLmBAr39+vyXWtigtuv7geDKyn43CcsIbFeXA+6KqgVjQRGI8iSrWuM0xzgMsKcnywCaP
xZ/ZkXtKFIycQi/QDdqaxM67OfeSCi2ghbMv4IPHSCkGYlOKbdnCRCpwJxbrJnMQKVAIUxgabbLo
+Amx3S07/L3RevCD+oV7WBtgLK4EwzBZKAcY7irnqz+g19m47Yxsm5gFK71ppTOdwUjBoUl8UGIH
IEPGa0pgS3hpWvRvaFjShlGGp7SBhJh0BIE5lUENp2McNul0R5tqsB+nUo8csmNIK+Q0j6shILGI
woqFoL3yCdm5QUaNHTiZrIHWNoVN/cZ+D42hNcEDDRm4mWmAnUVDcTibSnEyCJp5ke2ZKYgG0QJt
ajFZVG0OPaoYwvpNAoC6GI0B3qIj5CSZE+cdT7ZVHksdTG9u1TFRpEMFEejKXQIKxyetEXXRR1W8
4BXOY6VZhvPfB8mV91xHf4ZuFS74qj7gS5v9BkxXMzvvP1CekYL6Jkc8u5p4Tn8dTKTAAtuCJvPj
Xo2plHrw2cnY32E3A5UE9IB5mMOHtfRQq70aB7AvRqs5GwZemBTHrAHL3TFiDfyePq4Vv8YDyDm/
Zj3ddFkPoOQHlWQowYlVyifiBWfDObqSuTjgvtR5gXQJVgt3xpTVxg8KZmsy3UemVUFT4Ygybgjm
XPThlqrfSMCBmRJVGUjZoW8XcU0s5LGPwYigP1iwpaMN2MGP4FZdr789dc5a9nQb4szzNhjNYoUl
hVbq9c90YVjiADdT1o2Z2pPP+hh7BKON1GmUpoobOF4eD7fLoGfj3w3DG6EGkzBt9GmIqTGSXChm
RUvori/BDEJLM9P7rmES4dBqzqzpiUEWx1eECVM47PLU1FBOlzDhMk+EeRxF5w3kARdGGZ8U2lJj
z/QYmCDEbx1eIJk4OfN/h/YuNsAuvLXmQL+5gYUnQBs0qkfyQZLzqA1rfFVc/nivynLYKysux9Vs
ZigdkaiuKzNL0DySGGJH6rkmFYdaQ6PCLAO9C2S+bhimHUfZ2Luabsy9w4wMWdFIUjBeHgrq6dkt
erxVdZjwtRsaiyWuI0WZ8VmZVrOpMUKvOmQfD4Ybd5cRGlyE6mNwvgC3CmzuLzXKdRQk083gGcPB
Jl2FcbNpVfnKpGQgHyr6aBTLplsk3qlMYvyoZhngdp0Bx4sSi+OKexeWzIx5ZE92dPcRJDGgGmVg
N9xwcwcn2vQYfwNk+cFKeF74IkuFshSE0acujtChtc17Kbz0PkUnYFNDS5Zs4Uluuh8AnCucLRb8
x4p1ebqwzXEvWyHYcxCnYEPHGZqUVl395ogueGHyhN3Qi/yCanKAyzrTwXph0Chw0woguiqbwClm
4/tUkYuROi4LZmVlz9QN6WvaksG7DhZsFwxU+CgeYBe/RlkLaoTUP7bR6tklBoPoi3KDw8aOdkIW
vnNy8hmH9QwG+UvRGgZCl9ju/SPDr1mOVKxq2jE0bLOTa0n5dY4Gx922ZXbKgzq8HY06OrcqjY8R
WQCocZuXvGvfdYE+lVtQvKgi6Ddpz3Wi/c4679QiOQVVbX3pjRDtJFU847Bg9J7oe+KPSgboAZIe
5oa8NAHXRiAYCKvW3xGCUD5MPQCr3WxbL0Xs15tqUqRYDJAoN7a2GLga5B8jeJMURXg+7K+5kPz5
mh2r/QRuzAq/wqxihEhvKax2s18lZGJEWW8TnJ0Zt2AIei5dQdU9d070mbS46pDYpf/gxdLELgyE
x6NeoR62QvXG4JezSL3wqOWYwCwSC7KmCQAsJbmyWSzsPGrvW1/po5apjzgEqFJbVGDfEKCqDzMn
kIs6i20wcyk8V81C/1IRNvBoMpZbqUfJTdjKkuB1xbc1rsWangb8nsHi3bgdEDUqLAA7eb4gHEly
4D15vh5XSb1oOuOs5BacJKwwF3IO9a6Vsd638K90jH9/PTiRUvsr7jCogQakfsUrp2wmDPQ8mI21
5OVdB+rF3mMOe6haXljSgH2fdcqCf10CvXiB1XlGxKfQo5nHZ1JOiYDv6xFVcN+bewxhMCexwaqP
koK6pt3WckdYWFrfvZz9UVHgj0jME2BZmgCQeJN3jseJQVPX7H+8LVEym9s3ccpJIjQMti9vwUOB
4CVGSffTuRs4+15JwQInnz7B0XTJBup1YU93AvaOXGMKrN5Gq6njB4vkIb4sBMnFelx6ppuyTbR3
sZs6V+wWS5ANAp04aiheR98E0rqOYEWc+kxhqU0aRz/hEnfe3FiwsOrWIMiibiesyTmCUbYMET2P
HnIs1s3cvbVn6ROwxHDpCQyGear72PjetcRnxf2ILIb3zCknMUA4WdPIbeHn7UKOwoD2LNuG7Slq
JzhJrbcA2qIpWa4oKVkwdhzNtt6jLGHDbFmqnsj4hNyYSr6mvuCOy+mi3BuioWpgZGeSe+2o2ki2
ue+EJhAnbTtE6WiOlk+uTIz+CZMu+rh1MsZR7F9yem1EfYMzmWXN1ghidqezxIjEp9TntByR89I5
K0+ArAJM5WxpcaG0D/Mi2XQjxJUR9tC+MALOIGBUaNbYbXwvi460Vnh3W/5qNhP801OezvUdX39z
QVwUH7MhNj5PRpCcjI7ZNz4pth7tF4fIcgXyQOJP8n50+ByNSyhtSK/OC25srULasfIx8lnSZRv1
O2FGYtPOoljByWqO1dBFq6jLxaW0WWKgZy6clqGl8Ue8OqrYIvsODdnBCFiFB9IQYRF0DT5nnsAR
HXL5naHhdyPXD8Fkj0fuaw4GPb1cQrLNB6dg/jqYxdpVujhMPT11zsbhE050vUvZRDdpE4/bybYf
bLOz70BMl4982+zL5ZSf2PmKvV0sXIlF1OUXLrKI/K7PbFK3uVQPJm5HyMZu/9ZWlryvBpRSa1iF
HCCnZp8Heblxh7MsxIWTX7m1jNH87rihc1qEXUmygt6Ror8uvdEOfUh48+9O4/KF2D2P8M4hfgq3
R28CROZEMNRrPKtMt3U/LCtIbLJCXNnxXpdC02os4+hK3dR3CuRgvYJDCiXMbbkj5yHku2cgG6Mj
QQaVrAeO3Zu/r06XquNPpbEPo8hbjDmWoAXxa9nP9CsN2PHqQ31Fm3GMxTzY0ue8/P3r/KX6QTAj
aFQIxPbAwOVSPv4kVQ1CogbSqqsPeekuYDzPE3T7W3Tg9gQazLWX0uW6HP796/6l9Od1GSc6Lq5D
26ZS/PPrUpLnEpkRuSsLkrUzCGMs1JRPO9yLrF9VUeqL68asxc2wnHL//tXp2/x6dZEHUxXzgPMm
rhD3nz41iUd0T4RbHfDfUoDMfms9+8uqi1SO1b6LMHivzAWHfoWw/gBOXt/Cfybb/9CxEzRcuAn/
Rv9djb+Mta8/8Ee3LjB/E9TwtGv+NNMO3N+AGWCptTxCTSx3aXP8S/ctF923IBsKUfgy0uZW++9O
nXSXKbmJhhx4Oz/1S2fu7zp1tvzltjIDunS25NSIERMFuARl9vPDpAtgzaWX+CezKaYbI1X1Zsys
7DJJJ/soymE+EtOE4opzA+qr7CrEukqyruqs0FPGGcUKmi2EOsPZll34ks005G+aRd4Vd5CiwBMv
+quwZGKzbq5iMDLIt6xG3ot2uvGxb2uJp1kXeXhCxZR/DIusbGh6/yUmbg2521V31l01aOUiR+uY
NcWLQA0ER75N40W1huUEBVu5iNnI1Mx/L9G3RTlCtzSYhtcuaewLEj10cD3Y4O/dIo6LjOGOIwLC
VmSj6du8iOjI+h5eJwrbtaVV/J08VZR2QeQQDNtO3rl2iaDdTFoqevPRdDdD6R9Br9j6u1cYxmNV
prAu8KVF94NhEZl+VflF6OcQ1VcSFHycZimUrlmgMBvBYcx1VB5yWk5bjkHxm9A8v2vpF/5e0WP1
VsjT8yct4viBGR+KvL6KDgkYQWyDgX9yUB/vTVYluZmLwn1i0YcePpdx7q20RrmDHtfqUYTiCAON
ZlfBh8YsCSHfbz3oWPmApDhou7UVZs2pD7N0izffnVfovcm3a6bgpp2RFC9egHJlBjXOEibsjOoG
r78MXtEcMHRVh4zeJLqB0O/WQVLk1dqe3fqpycfuJDyfghX/4GMV5GRhGnWZPwjQECYHmDl9SMBM
92v0R8PnvKeehhXd+cjlK0zh8ayniQmcFzAodsNuE5Eet81VCa87XqRMU4LEDr4OzJNxwm5pJqo7
dWlBlrkbT9HZ7+rvit/SH8xubpKNQfjr9zHKAN+T0JxzPrfn7lvZMig8hKA8XsJ+So+DLJstlXkK
PbJ0h/daBMgAxhYxFxX8LjBk6yESaOROVAFSiSkR48Pc0RZ7aUzAvsPjjA2O9DwxI+mmWhmSy6i9
+MyGr0X+wbdrjRTRRZtwbSe7hJlxa84tLZ17uvdFeB8pcE6FqLDf290AdGF0mZgK61Pk8xrEKG7S
fH6yFaEhY4nJfN0JMZSHEGQqKZ8o69Cwu+shsLwTktNsp4qs4PGW7VpXcJKijPNfibjKDmBsKbrY
66YT4S6NM5DYHi6mZApoZkaSI2smbqwugGBhCm81VfYFV/chH03ndq7tcK05xW4ns9QHbARc936a
IBUNtg43JbsUCtWyMe+NJYxhswBx18hyYciQqneyirbYJpg1jhgBxttektg9wqfbNw5CZehmc3Pj
qqY/QWwpLlqUdrlKKheXaFrCCgzU4xzzYGZV+h0E9ydhsAzkfkb6SGVvqE6w5iapejZ6K7/Px8lb
qxJtWTI54qm1M1YtH54ISgIEz6aLOBz4SEywaoQFC9DuauizMxCZl8Bu83U082AblTykXcQ+X8bk
7Ip0HRJguU4Tc3BWKEb8Qzu7oI8wg3K1q/HZlDLemKjgj15lz1srd2FVEZxxcetFkZnP2ZYxv3OE
dVZsXbqHNI9s1d/BNzW3zZRC4YGD8Yqb1f7sFU66iTOm8FMdo2YAHPyMKqq/qUc3h2YaKdYUBoto
dBMnNL6Z8PaRJWXR/GBmPL3kkKXnGVL071nESLmabftAKBLFkjCCaRupaNqF1gzeuOTIPConWmN+
bQDpkubstcUi2rPeTZIvVnRoht0UFjPkmabbQjUj8ldyUR5HJC/bcMaIALIo52pbMuVBZWwafEsw
qnLN5YAqPJm6iSQHo7xN0L0/pMqnBWY6JIqW2Yx0wDK3JiEgsI69fgcovviMfsCHuR+hk434+j+n
EB4tpwf4lE3lgwDhjkA5Mp+h9+Xflba7N09E9pPXTOVj08TRVuNq2OU1isZh7vwjNgRFTjFapK3j
WzmLbpz0T4ktIdHFSr7jfNQHKZvxFuV1eefThTlMhiMelHIy7NsokFQx6qdIFK6PY1gk990QMEtH
XnGrHMAJZowpb0hVBpvFZ8nMowcRqPQANzeBhtd7PuGfPsUsa/6GjF/ETWEXzyczr+NdgcgLQEIO
1hXOT7wqakd9YWCbYAo3huTWGjJ1ILKVmIZZTF8ZB2RrisL5WQ4SmWuYei1JkAnlldeoT8C+rNsZ
KeUtUlfCNnHeptxvTXxx3F48wam0SIJP6w0ZpDg7oOHGr3VTK7J2XaDnqkLmxsLUHNjRp/c4a/Jn
GdseNT1gz+04Sjgxlj1jm+27k9N2j1isVYqiRoqu+2w27jKO1ogOMvMzvfy8PMDNa5NX2tJLOHVX
uT07UWbCc5qrGEJQCSNs2wvAe1oCiN7W5jR/+N3gbsNMI1xpE5bgGKoqtXc7hqso1v1+NItnrOTN
PsmIReEmDY98lfmmJ/TjkelDh03KO/WRUW+os/44ov/nfPxP52OOqMxB/+fz8Q02y/5bpn+eaIsf
P/Qv6SfYWi8AGREsR1qLifK/lJ/Bbw5HZ6ZyeBIZev90SpbBb4IZrADKLV3ASUAl/nVKxh3JmT3A
0CiwTlIp/q9OyeIvlS08FFyWDMaZLYGM/WXoCyEjbv05jE6D4PlEiSK8x1FE806OZbdPGk4ng/k1
NUZ0ew1MNtwoTBIGehsHjG/DXjai2aNdIsb1p8v4b6bRjvXL+d32LT6cA7YF9IYtzF81qZNytJNZ
vruwH+rqIWDbePBnF4UZMFqHCJueFHgM7fY2aWk5RajljHqAGsb2Hn74YPQfFaKBpt3W2iu817k2
onucOGO3tmMl3ooYD0GLmbOed2wdBp54J4Vhh+jMVwaguc7w8ZuT9WSbGa5/WPrEFkwseF7Wfor1
EPGgG0WKNQaOPMYrBbaadQOxE7LJ4MScQCzy0nQ7tcFzg0Ke3O+A0L7zLNz+E01qWn5tUwyEpwFw
XPVj2nwtdGESPiyJcR1smFLrhLRWUn8y5pAY9a04P0FfzLNdMuicLir+00fCYElBjUZE5jT0w8jY
t8ncnpooFfu+l+pbYsbtQ1BgaHVTdQOx6FRDJnz2CLWEMkQmsqf6DgxaPJwmYzA2iTejMaXd6943
ttS3ZRTvjASiIdJHUV0MO3gzZapWBpyAajMzN/9sAZPyVmbvjHeMM41HXApY5LxYq+2YDNNt5M1P
Zh/lDy0DZ/CreMqxvboi2vkZffSWKKxVwGR5NTngMlHMmol7Mf2svgxQBKFf+MXZGf4/e2e2Gzey
ZdEvYoHBKcjXnDOl1GTJ0wshuWzO8xTk1/eK9L19S3K13NXPjQIKBgwnk8xgDOfsvfYiwVTSLcjO
LMKd/ZRGCP2VMBLd0t6yLbN2TZBPjzOiRLpQaOSVV7t7SEflrpZ9nK1F6w3rjg33dsEHcVB2WG+B
SRkrezHhMJp1dWTXTF+iibx7nnpzBbq13aUyN08R2aOnQHj+CQJ7Hm3C0sw/173oyONgm9ZMgnje
bDA4HHTJgkXVUtf2aMo/Ixl7Oxo+ukTH3SPV7Nf5DBDASioCRXnuzm5pJgwydVbHzxnDntyQVsEf
QUS7dNH0YEqYQjCNxit36oYtZpkA6WNM9IpBk96awKQupYa99EWLenmxKOQmMUMa0kS4m1hQ5/WC
b+mzy4esQZQaq9APhi0oD/FsRSnZXOk8f7coIZ6J+XE2voLGj2MPsXfPfvtLR/oYNlS6aEdr9IjC
qiZ7jtdLjwtvP1aWZpG4XUcURlNIC+1uQ2nPtIN5k0d5tGCaDY1HV3XIMR0j748BKt2roHYp5Cqe
43EEP9atCpHH17BuyisaUzw9EmpIHRz1yW2EyTtbLngYP3S+YRWZgL7lU/u4THV5HeTQ6YCXNdnZ
Rbm+s6sAuqif6Lcr9hssHbkTjnt2iDZY1T6Y7iWwDHdPTJN3zOjeBPG0vMhxUdtw6pxj4KVYAD1g
n5tagGllJpy+kL3tt6va90AbF+BzxCZL2gyvB4TMGYtkK7+WoaQh5eI7hOeBqGekAo3tUQn2JivE
DRKPyNjHxfVccRRZBfM4HqvIq1ysSTkn85SDGm7oCt4JrBrrFqHzdO8hU2ArVBInwXG+y28hINSI
un2gIWx5KoNdpMAXW7NDv/GYDq6KGHYaFtm8+EiiWEMEtN1XW0XezTnUGmCDfPluI7UyONEaYVlZ
Rr4RQ+JsTK0h9i5y4lYri8fFbc+TFcd3iTVlTzAbykdfa5GjecCCWk/sMS9SZbfLsm9p1CNgTi5i
Zo6SHk2XmTw77PDInZVWPlsXEbS8CKKjuvXanaN10nQDm9NciOkLuFbU8VpPLXqU1Wz0N8T5GMDu
tO7avEiwAY44VzFxuDs5je0H164Qa4fCi++Fa1mfqFYnD3JWhTh0bRfdOY5TY8Sf+yxfWwR/fa1m
E2a0g9fQ3bdaJR5qvXjcBA1p5hAozj1KfcwLYnJj3Fk+3ZmMfeOtobT63B3xiaKR7sk+sNCLBkY8
7RrpdV89I+ASUWAu1/g47V1KW+7Y0lzfNhMVeuYGdUy1Eh6vouB/DDrmeV7yDA3oajYrrYJdYNTC
FkVOn7oo68VFZC9nSwvuO7T3iFzZ/RGUO1z1aNQuP9vB8OOrwmwNDqn0yK1RyG0Xe99SG7no5EPX
QQNgf0RFXR9TjM93gR0Lrlp8I1siYCC6mX2roPSkIVP/4ubX0eyHOAWqYyBxy3muodYcB4yNb0Jb
r2n93ZBpIfdOZdT8g0VZtyUvOjZTbVgAcwB+CGv4pohnVMst/0t80/iaasNDa9nqynEbUrQ6MlW/
0JQZv43aJAFTX25oYKq93pe85NpMwSh1iWm6eCyci99i1taLDjZyTM/Mbq9sX9s3XJvwrbXoFuls
BwLtnA2y7gAxSUuszgYrqfnRS6E3bRttBAFHgCdkDrQ/JHK0VyS9+Eb6i4fEj+X0DJpIC7wvLhPQ
iS05Y1hPKHTyc8F6ddLx1jCd7GE2vQ+ZCt19evGu2E6LzL3sYvvcXdwtiCatW7hFiLT7uPo6axtM
rw0xOET4veAD45Mx7LT8amOP5jOx0VjaUENZCLW21DYbv+nEdcd0xlukbTjRxZHDvgt3Tu6Dl1yh
bsueKcd+6QwBzAmVII6KNKhPKZ4CSUnINygM4W6J1wNBMeXWqJoC9QPkh0ozIBxNg1AXMIT2OBLN
onkRQ9c9RLTPMd777hkkOVHGFa/YdUL9190g8UXYO5GWXK7cAkYYsKlxE2pGBcr35sUPmppTzGIE
J8S9gKWp2QLcp5cUcGZdAF60mn3hXzAYgSZi9Bc4Rp3kYAWUscBukmk6XjeCGCe0Mxqr0V4QG2xP
2k/WBbwx2hrCMbDok9at0RwmYyDcBprYMaYtKwEdqbI5AHF31EZNYQzRE5Mytvbc9j8oTQCpLjAQ
h1og6aUZE20caNpu5eXpuY3nTK2Z2gvMEr762FpB84CZQ35tQj/dVx7uilUGQP2bI0JtqJRNuadv
QznX0AGOq1gsLBlEDtL9L2pxZ2GeLk5+DaY7GiTE/dJ0QI6ZkXlE05Kb67IajVVnD54J4KeJ7f7K
82eLsuX/tz3+V0JlIXRu9f98rDsn36CBPL9Krrd+/qN/H+usPxwBQ/A/J7v/PtjRFXFIwQhcB1ED
4py/ggT9P/DZmRolaHsIQHWv69/tD/EH9jsTxYPzb+XzP2h/vBV+Wr4tbO001GdR59dWYqNYqpq8
E1clezj6pCOmJnVoXepdYWyWXgHaj4RLOOXCmJ4Sxeyk6jlmLgfEjWAiGUtLbJCcUaKgRO4tc7sq
ndxJryKLWFis8qXWk5Ssr/u/POm/OfnpJudfmq1oVPnCsGOliWzVtd42QUmIoJvfLkzrOhkP/ISx
dpnIrudRx0qgNctX71/Q1sbMN5d0TIHmlLMF1CGe2etWkZGQnGLQfcAxElxXPYHB63wUWhTiEA9o
YhMzmgNSK1JKkd80RBQ5o3QO6BVIPHMjjSQLZULHdhnhfa9KLxyWvdVTXvJL+sbbqkQ5ois6jxDC
+mXvhCXdzU4HO0ZJicZCZCFijIbT4LLGXoMCgz0lz/oSoJ0jA98A1XOf+7LW6pzG51JBHI7RtpUh
0oufjdPJM8hX9PhF8Gv33TDsQpa086zV2q2wGQSTTThja5MfOTsGKqKlr8mP8jFSrmVEBZOzWkB1
6aJvNREXtRuKi9aj4IRF9tylG9u1afMFgQAKSW/iaygr8dWWWR0J5jghGvEqq4lvVVzQyr3oxeZF
xOqpbdx4IULUsMSjBQamu7I4SFs30C4RWHhy9urPFr6t+NS3BI7KqNNCTku64wNEcuvRsImg+FT7
QiGUtnqtqrlgy+ATwpFra529OGIWXdahZ3DpvNYpcfWQ8e3YMqK/URfVM2K2NL4L2VDjOmxLDXCj
wpdA8i3dZ+rjpL/OHuKnn7LNSbTFpkm8+9gb+GjCRXlIPwNsPafvu88xUS/1wVmIf9/yHOmQu4nO
8iMTHb2fcvtm+TAj7Vgou7uWuKKzRZTbJatMajFdQIgivx8SqKugMZCkJnlv4MJB0HgmKmi5N3wz
VsjweXkRRAt/Q9666LddO/MS5oFW6reenOQGQH2+dUIZUcZoBMECk5ofvd4CGeQGSnK+C9F2LO5Q
PUdp755nQjM/GqMUN9NYQ1WyM0yorOSHCpGbT9pmKZ/LCKRGbZskrYmFIYuYTt2NoDP9dZxOPHH6
mhkaKOWhCmI3GHw0vKbr738GcLqjZNiA/+HxErvptbdmr1D3Un3HK7suhsYWYG3Ij1xsDKaOYX2b
CsVvl9i1M/2YUzJlvvDHIv1Ra+RcUpjiMfV0oiu0Bfe5s0q0SwTGiUeCIfh5KHg3HgkgE79tRgsM
NaIkoZknw8sFH5+XEiA48HOsFXX3+aJc9pni2y0bDR5wYtVwCC+xdy6CbPxxqiM4d0yJ5rvE4jps
0A5kohJvZJc6qVpWA1f5mekoeNsIsL1of2WgM/wGEh2uwGha7WO2LIbx0RiorFz3kLJaoCdkPXCk
tZl+YTXOwVPCQSh7CNmxHFRhtERWj4gsl9FhglhmbUvAG8GzVOaEBiYIIh5EbaLVAKyHVgOREW9P
3UgkaJeBnCmDH67S2ni0Ovql6FuHT1GTVpHSMLUek0Hjun3hx95nlfuDdZtC5iAfKRKXnTfi0Njz
Ufn5yKxq6lpRqg4yjNr0K5rNKQLlMEQEwdMczT61zBAiRoDOiRHWTkkCFuGABg1xmUcI6EGB8Ukm
w+nUNYQVbXodbJ+Cq1Gf/CFssu+uLC0Lf99MGWJbmKNl3aJZ58UFR5tG3jEkx7SwVhyPTfMYW/j0
OK0B8qcSFZlfE7WQhJRE/k1pm8FndxzCdbWID3KMFBWdohqe5mo2tlnfxRsGhpbPkeph5wQX2GFI
96FAHopsUMzuJqYldcDl503XlUNuS/IpQrfa7Zza9SCTVPUcwiGiXFTjmfkIlspa24X51SDTC0sz
rHFK+aAVqWL4B5FZ0UvehfK7ikjEoDlZ3vao9QbKf/M2y1t171Uy+uraY7ktWKQ2VYmRz2/C8qtA
87OzSjMK13JBumv2siU4ds7WEl6djbwxy89JHeVPVtrRUje7fkdnVq2MUbFnbaNlOxZTfYsuvrh2
nXHYal/fPdN6/TUNhvjD6OR3kzRVum8xk+6aGdS+mVblfoQy9iHqvPxpKpwu2rV9qess7AryrFlO
OUfdHdYa8EvNhAIyl8D1ktGuHll06s+lW9TxJl26cucnZvUJa4Z+tEUSrHzPxZ/ryUHdoIW3ydwa
0XwhuPhB46OFwk7zzkI6vZtyy7pBPSqBwZluOZPewHZg01GcuGq6otr7eTPn4FptXO+xsnaRK+7T
sKr3Ggu0AWhXf06ztp5YpUYP60Ioxu1cyOGmIf/oA/VGb09QOXI0I/DWRmpg+Jghs98Ycd9cMWHP
B7Ms5+NkiOC4IK3fzl3brnvLQQg1zKjxy857HJNx+dNEantF3X65ass2yDfv71De6MLYEklp8x/H
N7xseKRe70+aqrA5FtTh6ZJQm8HwXJuTzhN3DDLSsZZUVyFv+eH9q77pDVyu6ro0CDFyWJI+xeur
OuESy3hCMEkpj5BtJ2FiqHtSmH9X6v9l9yUlyjr8Sez2iEd/s/saYzpkXQDe00EkzZxqtszZwO6/
uEpnhr5/U28cfJebkqYpeJw4vwLnzaMUvMNGxCbwdMkpryry4amTkNqUEPLy/qV+3chCv/K16wpF
HwJC/fd/0bU1USBrQ5neyfZmcVPqVrM7BdQ8fEJ8O1n9TqX4N9ejY2IJhonpOeioXl9PAPKhflS4
p4uy/+cSVMbYKdZQlrX7IJl5vO/f4xvlII+TmwMHyqLi8OO93azPYA16NDaEcGAeQR1kmGx+mFBZ
gUtlsQbihWM9MoqRP5tGyvLx/hf4dZDiyXR5zlBSLMs139x0VTqNqfIMxfSQ6Jxzcq+Vpvv+H66C
tDggzNHFIflm1OTEBpRh0nmnqI/RtScEN18k8P/8KhwoMbdCmufFe3MVr7etxjW4l6Ah6txLJIU8
HPK/mUz+Zpi4gWObxJrw48m3wySDwJfUJBGfrBCDCKgkBsU4kwK2vUS197Ual98c6X6dv5jTmcO4
LRR5XPb1yCyTMZyn3HNI1A29z2KAFr+YI1uRIacQRF4yclqvWxgi7z/QX192hKWBrSW1NgDat7eK
9ygxl9q1TtnA2x1SKr/qtTp4SZGuv3+pv7lFBodEP6vFjdiaXt+ipBPBpQrrpNoYVyX6pqulw3sD
qKQ9YATzN3D7/mGkhX778K06vnC0dhd2z+uLjia9sZi+7iknFOBQFth0c9OP942pDz/v3+BFhvv6
XI5lFbGO41z61b+8abHfUvtFWE+jJvBXqShcINvSzB/qcWkpIuaoDcPZUndqYl83sdfqbsZmVOHO
MTqHw0WFLySyuj8FGhR2nQu00Ts/8+r8N8Pt1xEemJQ+UMPY4Fmxk75+LGXiTslMjxgRls2FEqIA
v4AQZb0cU4ehlgZs63/zdH6dhwJ80+wrbWLpbV++mewjou6skDXuZPgGe13l25wfeqV6FFuCJVPb
0RjvKbaxZsibL+Oo/aakg6qHprOwvjTRgF2QXVKy7xHSxf/4rQe2jMNb68uZJd82+s0GqeDo89Zf
TLCp6aZfRWTYpy63S/Sbjfm7Ms4v7572VPM2UMphiGLnff0jNEmnN/3zchodkrU7M9XEJZ3EzcrO
afz9x/93F9OCeZMCDVPN27HpL1APoyaYTwrk+F1aZsE1gVacclyz5pT0/sV++am5MwTzaBJsveK5
b946TBOCRCtzPmF34GAJJ4SRxYvIKfH9C1nAE17XpTymS715cLk57c5//QxzZFs0sOXEDqLF32By
hoMd4nd99oQraOmu6lT7i5zI8a/jKQZ+ldfSxn6W62WwatRDTFUaJOPEYWlNMBWmYImTyTQ8SllU
vUjhy3X1YwIXtdBRjOa7Hk4wnqT37+TX3we5CpIVi3UNm+nbrVBSzn4ti647WTrGfSoHvIVTTATi
P7bYIwhxkax6Dg5ySnq/YAz6yLT6UcXtqTXJYEeQyP03VQOu38JS4JTqt/VDvXr9ZWJEqo5+x+LV
lz7u/l9+pXIpbEHSmXPyGuV8R88znlonDD5eCiKe7KjqNEvuPlVKWb+Z6ay3Q4SgIctDI4QOFrIc
OyH79RBx8rBPnIkcRkECZ7FsCJv0so4A6GVAKwdSy3/xBIlyG2KmRHcTaMtxiV0pOVj9XIYrGvfz
g3kxcC2Zrtc0rdQHiwENyWrBHAQbweugePL5d5JQUwKcqylxDwE+Hg08RHV872Lt/djq4ZUjwVn2
c9+CMBzbue5Wloc/3Z0UpbEuzKj7ZRSOwlXSjGDFfLR7dOxNbbQzsUXdT1QbbggJM/bKSby7ahak
WlZwZVZUsckPMyEjm9eUpUkURkQ+BABz2/qa0AVJAjwA0GlTzQ2xDuWSnKBtCdQDuQuVdBB0d7EL
NsAWqX2b0Lqf7QUoNu+MQHCMtU3k4s+p9TOK4kbK+xKoWhdD5yiL70i05s/SaJbqiPudojc4sjA+
/LTXl83C3y6N/Nfmc8xCKi9Brvc1Tc27Fpf4535QLU9g54mo5eA+tyqAPekb6gGMbBHf2UWVV9dZ
1Iz9fWd3lHUB+2j3jSjq7KFaTNaLduhFg9EMC3lmWv515HlV9iBr0f2JtIK7mOzUXb4jVx2cc9uA
QF/LKednVmbCP+TW8fFPfN0P6L4B2GZW6lyPPM2RisZAbS7J+kztvHrm8tRBqFz1kAm8vV/M0D9G
O+QTSZwIxcsyaQSlSgfjg8LmukBQ0P7GwCwdSjhxbgOaKCcgzw8C/x0KJYZLfMd5FZG2mOWE5Qv3
23Ec205mm6HXKD+CvKeNZzGFu3Dg6hP+cA4SlpwSee2MocAaoQzsXr1Cdn7zk1dAOE637FXOGZYE
8oAqYzSYqn386eQE6sQAK2Pfs26MBKjHz30ANXtG3xJ5lBpir6JuRkyBPV+h3Fc+gOq5Uj+Cfgnv
LsiCnyU4Nx/4MnasxKOTWu5zEsZxCBipw3H/87WC445FXL8zk8SO+1xerKYTvdhHoQS+bKq91Oat
3mEabz2XUdT4HiezOHd5rlana+YIq4aXOQHZtVMJHYSfrRnhO8+kmeuNROSwt6PH6DwXItWV2Jby
PHBajj9KmFTgL8uf9AaKjDG1K3kN/xSfRGYmKt1VfmaiDwkiXtOiNug05LPDg0Ud46BXINY9uUdK
zhcRJrWTHUTu7qFcRKO+Dkraxkihx82yBx/8G1pulYtHL01LZz20YTJ/B4vDkE39xnLuZ4F/cBPP
7I1t3r9JFqzHtAHwMsSUKxgrDt0cMOFOb8tPbMwzFL0IbKvaXuXJWBMFFYZLQW3eQJl3ylsybdFB
Q8PZUUFbfEoSEIdPBX1fSm1UyBFtEChFuMj0c8X/f/nr7+Svunbxl5X+l7i162pIul/Qpz//1b8b
pf4fmJJY+HF8sVRSoPhPo9T5w9RJeSSDeIIoNsFf/csnZtt/MH/BgPF4MyWHOM5b/2qUWnwgdRuW
W4tdHQc78U98Yvab3ZxgP0zlwsHHxhZFYip6vYAmczsNVSLao0uDn2JaaogHM26Wsz8m9a5qUp8M
2lqaL50hQxAEAYm2RRmegMQQzEEpkmVHiuvK9Mp9Rqlea29ycHDoGh/9ukBlFdfkH1RmH6wF1LVb
URrD97QFoKriKP/IbNlv68JPiJctQpwoBAptSkuOG1YJpsrIbKd9XxjLAb2G92GglfibzMI3xyWe
gANUC/e1RbCa3kS8fgIpojYEvXV9RJIHtCbsgj3aroB5qtf3xff+yxC5+7kz+ivY6s1m8HK9gBM5
bWmgSzhdX1/PMnBpRVlWU1dtbToE+Ys2oHBM4xm8f6U3h3J9JWlTEKOBAQDsl+rUgoJ/0dU9nH5o
ZC1kLrolaex9O0w+0C9z9nOchg/vX/Rvbo9iqURXzWDyMbS+vr3UtOBJotI7sk7OtCY0vg/wiHQ3
g3Lb+Z/trC+36KIE5zjiOx6pOa+vFmneRFmkBLCbk8tK1xbLTnk4926HPHh8/86EPrP9ZaerL0ZU
MBeR7Hb10e71xRRZ1nHBOnJsYpXjdorRPNOQLKoNh1yceHOsbod2ENdTl40HYmz6mjat1/3je+aE
B67LwWjP/9+etXPRybkYUNY1Q8aSgCCKKLcoDB8DrwaP+f5N/zqGXLQBSJo4hP3NORZ2Qm73rZce
a7Es95Xfdpve4A2G357FhFsnOJdkGWT+b6776zDSQDQ0J4IzLeC7N/MSnbYpibw6PZZTMyJe5Nec
7GGaVmUCx+X9e3xzrYtOBUoefgN+XoH84vXv6iTGJMY4IHAR3TPoylmSrWe281U0T/bT+9fSn/WX
MfRTEwPhD42HNJ1f3N6gUtByonE7LvMyiU2FquqUJ/b4Lwjj/4g+e2sfuGhvQJ9RlbsMV+v1PQ1g
v1qvUgm8GndMUX2hu6SzWGJEGm33Q5wkQBgUuw1UGwjtwy2K1Pj8/r2+GTv6XjmLMtGxe4Qa8LYG
gog1A+HR8x3GLkJIPDboshcjOof2XJyqyEf2C9fgN/P520qdvqzu13AqpBJlQRJ4fetj5KGCQ5By
jEmD+dSmXnGiUjPf1GkZ71u7plvXG5UiS2NWkVyH0zCPx8kr1Z+4i5v2W40R+JSFJbhY0yhOIbkS
p3BJjfv3n87ffU8q92wN6Gph0n6LVchcO5w4YhoH6o7eyzwPTrsemxw5KsFZk3cgsqLG65sakvyn
asrOdITJV7bLMDwOWeVcBX0QHiFk2zeB4XVy59FLSkklCOS4f/+7/jpqfQrmtDrosKCpfftVzaCk
yJNPybEITHqvWeSrDI1n12/fv86vbyJyLX4ymhm6q/J2bUwMi4didMmxmqrlPkgWtvZlVrlX8H7c
D+9f6+10zjjRXRN8NnQc6E2+LY/Pfud2jkqZzmF2biI/HDf484Z1zquCXbKO1ugu5ivBxv+LUZQQ
WCq3/82DFealXvZ6RvBtikKmLg3Rj3hr9Mnb2rB4M8KDpCE+H2VuMZkSP2nXx2iokcAgpXtx45As
8mQgrWSuAcHx56wll6ww3asuGsNTMAwUr7AFD6uuSet23eQ9CTgWRZEzcBD890ljPSy5Hf4YARh/
9Od8OWO/V3jcm9bTZsqMgrHvXo0wteDOFZP14A6Z98GLa/PQA12+jgmqGDZmnRiPhkScM0ehPaxy
hPm3RWv2z3k4my+LwTauM+oZjKQqwx+Fb7gcZQu0XTqcMTwAUHc6LCXxEK9sCasO723mmKuSQ9Mz
gEDxDUKp/TThz29WsNgKY90RH/QjH3sHflEPkXnbQa45ww0vTo7L1CLaMXkZYibvqovcH1FFyg/4
bLaNyFZNP0J/E0CoAZDo7CeHYvCmlPDzfEmgbpk28ovfUPl4wPXLeOPtB9GSVQGXB3ZtkAPGER3t
+SC/LNCdNyoLorPU/7ZDEAwy37XJXEmmbiLHNjceg8qez6wz+cemmafby+MNvanfWrQP7mu7ibNT
tcg8PoYi8uyTRfjTOSMvZNg2S5ziyLnMVoOYr9p+YYa6qL7KKmNEViaHXFhUYjkMSc2zm10/6dat
acaPjkqcT0Nr5ga5KmZ5p+NitM2Wz6HYGJ8JpYk2SE+Sl9YMJpoVbTtHpI0H+bJyXBYF+IL2k1+O
rbUyLJ5tYVvJSx4VFgfOynlGjk8xkZcmbwnsKpZ7lzRRHJ4ZdQVzbNQtyrARaYkjkq+51zM1QTv+
KGbyX7e2HoeFDvPzgeZF6zn2+2SzKMEGBmnKsitHMkBXsuiXczTNmmnD0Wte9d243BOLjMFOhztt
hrjDJZxyA7hl0mkh/YcBtoXUXT/HU2TiSfMZvW7mqLs2BDKBXokTA6Bn49HDAq+h/c58jow8PWV+
vg0WDA2qddQtuq9mR9aVOKA7q7YN8qj1bFTtPT3P5Gj6bXmFycxZw0BIKNJ05lnY5XKCSOQd6BuF
j1Evt5WjuftemSE7xG5FqIq8LRa5z5KlBmgYKiJTUvuLT5TACmUXfIcZbEJGnC1o1AVzhmWthUe0
NemwxZpcnjxb81Stj0Ey3iYRwK1UBDs4cPYOwkR1wteIK80YwJgXU7BqCm4LklS7jrMsJxuoH1ZW
R3Bx7zpfWrx5Z2Swty2VgtU42mozzj7Zq/SRdqQfP3mhR4BSV1tXOQEN5pC56B3KaZ8FhbnOkDEC
bTC9TVADhUuC+KGL5xfibZ7rwei2qVHYm9nDxm8to3U0TP8zcEVEQrBB8/WsfFa1AS5dYTsnKF2C
XMgEcRVBxZmDiGQMr6pSRp/7mrib2JnVKc4LJmBH75EKa77xEts+A2lv7kWSdydjdLPNsnjXmWwo
rq9QyUlyAfQkEnXfQTXUh1lURJGV4RiSAxfZlIgrpxKr0Ijk9eDmfKEqp6NF89dantyF8o9CeQsl
c7SCK6ALzS0bJSfeTGj6NhmNvqeWyKInrB3Th7ly2T9UXe0jshyX+Zwh6NKBQnLnZL3/Z1qQPgPe
Sx0puxZclF30uY3MB9+dpgc5zfPWXoZhq9cf8AJVPcbrpG6Ku67HPCF50/Ij1k62AlZGuFo7sxdB
yslaWHrd2jNlwlQENzJyQlYEidTiAIVv2Q2Mv03BNm8XLCaegGnE+tLWVnFLfvdHiZR2IzAk3jjN
QrBgRLZHuuk94n52eD8BG9RdtivTzL0ziX9CljpEn/o0mq7sQW36JJxO6TSYxB34U/DVTlUXrtyS
4C0CP1vjWAZtfMJVn0SoL0nQWsaCgZmyd+CIkBv3+dxKaKPt55KYgJ0JmuzLAPzvR+8o2BReKaxH
q3DlJzUtwbI3XZB/8zABCakG9mOlag71sgQ3CpUjYZA4+uyq0uSsRhLmPgWHAPFkv6rF0H6vLWK1
6ymdT01vn2XhmOcgbMkzdAJxjd+mZAtTSkIG8uA+DxugZqEd2hz+09ihTNGKRyMxqD70eXDiRyWs
wYUvwyIM5aQ0RuebWszuXhLocVSUtTd+1VgbnxJxCL8CUF0YuXuEvfnOw9i+pRDvPGWEk9xFfWeT
fiDSI/hb68wTBJ5GiFRDdXc/ui4DOyjPqOfNdVgEFhjW3D3ggrKvg4i8jbZeXMBzjdiA4Kv2OS33
Xb50/vOgA6+YaBC6d5gh10hsAK1loevvYzqzyB0nLHRRFxI2ZSr7ZjD96tZcQrb9gV15q7oz0nI7
Z0blkMIy5vs8K+UXwKEUcaomulKksFebMHTy42wE8/ee4/h1b0/Dfe8YygcEG2A9xvfLmu4EU6sd
HO4NJ/Z6nxVScgAQ1SknApy3q6/PU1rkd7Xn9rd+p1D20p0N1kngHwq1tMfJL40Vhmz/ihZeeE6H
0t870Vi8ZCUusy2IvOaTA7eHbnGa/QjcgsDaWqJFJOWAWlKatx9lV38F4aW20PuwWQXuYiE8Cpfx
2cS6RUiH0RnHqB7Yy/rC7IGqlu7GSQl5EeGcrM0K17I7JNusQJRrBPUmGWpKtfjIu20ZRfMZm2P1
IkU5ojZKcYUFrIEYVej9uNBRMCj2d8Icu5e0RSCcNjmrBpMALNx+PToS2vJTbw6l7L5BkvJJeqcx
F/+IDQI+ejrHMS92X3JM6o0fjReXZ4XA8iaZ3OGJJM7xxWkT/0s0BOS26SQZMtfMxccg5M5FLos1
FZHyYHgO0mQrJSW38MZPpK9DoMmKBlDOSP5N2miH55SJNbsojOHWLBGkNlQ1rCYERpQrm2/Vq4NT
puaZFluO7nFizcDyNxfrfBg8Um6zKiaqO23UQYQaCNSSfbOhvl8xnc1L9MG3U2tekwUB3yhQLCOC
6hDjEvfSOuoW4zHJA3MXZBW/G4vC3jbr/lQT9f6t5mykXWT5pjQKnkLrJ19DFM90c9ninGNZW9Cj
cQkfMJqEH2e0dc+GVRs/LCzy16FPGoVbLulaVHysclTwJNDhIKR1269h7SRsJ81gjVP5iY1xuIXu
TrJN1jx49scIbyvJoUyvsPUYVMVH1JfmyvSNBzmqbJXKEi289HcOxsxVW0LVADlTrBSbk42E0roS
CE9XPmds+uJORScteclyQL9rg3MyoTZ9xVIZHSAnWbvBm76jAQ72nOWddYO5apehsVlnhXeiJeKu
RTKKVeEOO5/wwjV6RWMjQ4YzsnRxNbvFflgErCk+OK4Gf2/NgM6LYs73BC2pD41nEZCO5OicluMP
ozbtVbMU5cobR+uUUNjddlSzTkk75weaVyw4aoS7VLfDvo578yXrQc9wxmfVYSN0cobK2XZB0uyK
qYds1Kv0OhNqn3kRu3k2XGsO1d6mn9Tt5JmC5obyDm7bxGuzGH2OJjUCVx92DFvBOyU6ExJzWu/8
vvvet0a1renr74WX6Byo4Csq/2LXzrV31dfUDhYMYunUkTptPCees6vCeGafEtyQlHMqjObLVCy3
QxaegI481W14ZsqlYAQq5Qo4+Y+0iT6KIHiQVrmv2U2TBpw/B2YykQZLkVL2wQtt5m69QLPcBIag
ZZ0nxAVX1osKBBsrI2KSj61j7rX9BqTfLh1qnNpygprjfSvGgFTLgqo2ESOcCCKwrJ8We/mmxuTo
pQPmfJnTAJ2DOfpk1h2u8JZ264kGLuFi8wz/KLH3AsFyk3xWoyKCso+v3ebJ9McBgAI9/LhLPgCG
jw9yCrJ124zDZ8Nq/a3Ck3AYOcNcD0NLIp9K9Ws+myfXTuRnr3NKjHeN52+6eGqPSeNRHp1SfZyQ
Qaz2FZigLXl5mQNwxluuCVQ12h16igcXgdGfcKvIyzTqnILOKgs639xbozXZVzScYG2TgDKqu9xq
9edZTZY+zxSdJwoXMDWOEcCfAJtyhrWKqqaT9sirc1pYHdjdVcZ+6CDtQRo3PdCjBER0lRIsG1A0
9bqJI2cWJOt2sML/Yu9MluNWsjT9Lr1upGFyDIvexIjgTJEiKW1glERhnhyO8enrA/NW2lUwjGG3
eluLTDNlSnQCcDjO+c8/fPOiLPzdhogNVqzKiEGgFZeUIjRSG9OraIsitn23qThewJmWmcZUdeG3
jiHzNmR0vSNHUpDvM483Dd+4Jwjm07VmC7rkxNW2amoc/SbVRNJvlT/RdnQux9LQpta6NJbuxEjG
/i2dzeE2dSbiCY1s3jHNzi7ibAi/YQ0OyB0xif9itEJtGXDSiaBU1X9U1eCIaxX3S8vrK+xqY1G3
hKX3lA655uj7GrfeA7U9Pxo/UY1oKhp0ZKxYkbiGS39FTtx3Jy/MTSIp/1Z2XN8JSV4c3mAHImNT
rAgqeTCzlg9pa4UXViwABVARXXudC0awTGre1+trW9tOKOwPBFows8lIlYTaVby8/xUfgcEX3aHt
r9zU37tCzAH5kPVrWxD4vh6lCUrgWcPtMFP2aDSbzHrm0nnwM24mbEoo+rDHmbMCFNf5yBhlhOnb
Zfxx0VDoKBRif6/5/Ir4SmN7Paty7xSifcYXnAtIUn4i58h83wK83DFCNl4wSuWpl5nO7zyM8iBF
SVzFSL07a7EezJB3rlHvTQptCNdlk1f/WAvavqaP62otprTZU6rR23ddDsUefsKQrZIZVATwksOg
Y94b4luMuUkvmkMWomdi/+uzduVXUf0K+Jfs9SwFUfTmS1/Klvlw7isgmQZR86qM5moHQR4v5rxR
+o0wBnFZpTMTslkAXoVzdvG+7zTkbjtYeBrlv8qfyG6f72PVYuHVj/AB+DTgYKghsgUUoc26z7vl
nuQdUzaDP/KsxpvK7bltgJRr26jna7M0yn21QHFtV87XLrnUt+9xLBW+xTvHZgcoe6ElE6fAD8xT
5yHC65rweZigdY4PgnIh2Y6lq78UOv8EpbY8uOXy/6IFlBvDGdmwMMqn654ftMUIwxebZtD0l9gQ
drqBM+Hvk5Z9H2uU17i2Y6r9DjwZGCX+ng0bUCllN1lQ8DYLA+EVKLEkvLM0+6/KHI0r3xjCiz4O
q1fUmePdhCcIchvs3Q+21TGbHFR4EdZG9Zq5LeYZyDthkLR9DnFD5iEWwyMSlVWJlU6Hp2CUUQGj
8d4Tw2Be0bfIZ+Uvt7fQ8+yigxxz3beV+WXIFIl6ywtrtln8q5iL+pU8X5Yeu7a/yNUUHhSQK/b3
nta+zgTWRjqInGr4d75MsksO3x+daPt1bCS0Hqr+Weqej1FiiMljL8MLXfF0lAp52RFhrMNu8kEs
Sn+vZK+2UeVM1xYQ+HVN7sQ3CVdCrGdnNi4hihq3peWEGMgvgjpF5yM2iKn8vU7aT7tiLOptxLIL
BlSBV6IWQAqwV/t15il6wsHv2CXurP+I9LTG283TiAyPa97pSopwU9Gd4pTC+YhjdLknpUt7nGkI
frshiQ8rXy17UOoTO0+gvMCMA9aSRzJWoLlEYrieS9vnOXH/5jn0yWsajPGlrZLx+wjPkihxCnIJ
lFpHW/S2yPRN8oOvjLYvb+JBdY+JPni/asiRv5NqxGVJEAu+iga+THYyNLtJuFO0IphQHnq/Cb+l
jhDlqiVULkS7BMC9wWy9mv4NP/8v0eEs0QGC5d/Q8w9Eh+vXpHz7w+QLZQf/4i+Sg+P8C0E3Um/L
ZD7A/mN+8JfNF4lWCCQYxwjoiIsM5D8cB9v9FyoNgH4XRbiH8gWqxX+LwaE/CJfsHsbIcJkX+sM/
EIMfDxWYJtAw83OYRcEGP5Y3T76Fe+20MAhCHC+2YrrGi+5vd+P8TJ9ZHiQPJAuUj/zKMCn+HDkx
QlqKQ38O+tAio9pbaVOJ0Itb+h8R/v9gleVCf75+wd2x/X//x/i/mGuOIzELc+CW31vtezW+EZvy
/7fEERnCTSqb1p0luvne1e+nBO7mj8+XgCd8RLkgTxjvHwQRGK6BBhvHpJMWmmQa9XD2hVbKnxXj
3wE/+8HcUtfOgQgJvSU9lNMz7/hEt3q3G1tr3GLkaeynsR/2SS3lk4lw1iAYvk03Urn3pih6hIv9
OFz50knoDvDgt9TY74w+DB8S3aT6cglweJwWKM1N3fSydXrg9QqwgLiL1PNa4m6NPuhSucbCKdap
RHETyTQ3vs7rekIJ31UrJ0HX6siOckDP3UsdVzbmQ5iurmIxxdd6ozmc3zmOUzrAaEyYC7ksRTeu
slHlG6zBuquOmPuvxFnnm7iOTbwVm5+OWbjMGgtr62lNv2mRO+5ts72yM1N9JQbJvh/Cztijoc23
lSVTyhycOfPOsHdtBmnPHWvj2qPD35JJMCL5G/svlrvY3PNBuHLndNpWs2dO4J2tcR2SdBxUgAPk
9HTxfZj2w09fkeXZz1ZHrxcimXZ7HNSQvr8NKPpf4homx6ZgWPCV4aSwNsNsvEkJIXHNGE391hp7
RP2a5urJRxQfQ8NQ9n2PAdgasen3AhbHdUWbrlbMZUj3nYSDfVKornBItpCK2uQeh5g4YmDckohJ
3quLU0uq3aSR/aZa3FuGSXW/0nn8as/mm48p9LfRxMnU7rTkBdpmetAngN+VjBtjXw7221IRQ5Al
YilIUUmtkBDyEEQ4q6dO5+cVI79HOrrZReGL9inRJnedj417WXhdzBd5CBH2S0zkcG7B/dRMD1Fp
9Rtf1nI3ML/cY/uF+BZpSrT2wynceiPM3PWco+8RgPYBzRQLmLOzbppU7YfCy4JUpP1DVs3dg8LJ
k17Tb9kY8DTv8wgfHB1F+QVjbXIvtarb9kyObz2f27lqLCPcFGC5G5Oz80YNfpoeUsY0cBQbbFdH
hPHhQkM0vmAbFjGcS/QHRN/ZuCJVVdya8Hz3cRTpe8OW4Y8QC2p8qk0tvDEHH4w5ixlpLZ5Q3Yr4
JPt2iqW5maLJwTkgsi+mWjZXjbY0N8XcHxy/du5CzdL2WBhZd65RRFeDLZ7CoqE+wmMKox7R60xf
ACAOjVRQkDss9ddZEoc/FBNI/O6GSq0srdP2FeOg33aaeb+Bt9S6RXh8KdH5/Yh93dhGXWMTaex5
+lZrlQ8e7C/3I8T6dmPM46+cWU26bvsx35JdpQdGa0xBgTTqKo8i+5HeYd6Gk2f0LCaMveeWEiWi
Pbx4ZthjWSbie71o9IBok9zZ2N1IWY8BCEAtKOdPI8N3uim64qazxuFVWlZ5XXaRf4upmfVIE8BM
CeM3bTs2hrh81xBYPY0h5l7eHazU8nWKxXAvJzwjxjRWN2PbOCTIUU63jS8us5ouzGhEv8bF1Hmo
sdvaKMghZB6B1K3hvbNAg/IhXuVmqO7lrLvliozhzMVpwxEErFkV3ogEUEAZh9wd51X80Mg+/SVm
pw2MnkMo04p2z9ZgeIkLy66Gmb5X1UBGclsnLUYNMaZRut1c5oODt1dcNfHjTMVHgkePIxQvTexs
UiLFGFEx9OK3jR5No5ovpmxqLpkdTOtchEmzTtFBEtdapP7Bo2LY4a3kMBGM/INofXokeoltrS8e
jXGW4GXtWOwJUELaXF9XW32S8vDvrjJuvGmHVZG2hb4LqdbUc3/dh4r7MFYzEbt0SXdlLpsfQ6MU
x1if3eeVDeCd6tNacQp8TxJ/3laEygSkqvZvrk7zZcI6uXzvmQZo297Kg2Tx2maV8QMrPwaOObX7
79ZnQj61ZN9CGqLhXVoss3QEJuz0RrBGUOHPwl26YBiNrQeu3UOcn7bs4fckcm9jG9EymVmWZPYH
sgIK06+7yaR2t/IFWEOH/+yOqt1Q+/JXbWlp2wTPvev3dt5sI/PLItf4ltpx9UQuSLFXflfu6cjD
bTIb+irVFjPnBhhTH5div+pecU5VB9RZXoZdXCo2XpjpAaZjGYen7G98QGe61RgzZmn4ybWT4fVm
kPvir5iWjXhf+DiVeYARB0zKMBMGeioucGqhF3ArR3ULRj4H+LDwC+ujMwd+AlRgQL5/eZ/UJvaC
zLzTOUXtlXsXUxYIRnXHsjj3ouCevXZlSBpaXKK0xzpxoHShElakVs/QLZHvHDqEP7/eO8Js6VYL
qOKXIXbsNCktNMYmwvisCTVvTzUqD1jXZE+DjyFkWTbgEI2jbQX52sxAQBaid/xo+di1PhMQLQVL
GRzQHsugdap8xjExmNKdJSf71SiafFvWbHCcx7KLmR29hsSFC7atl28p3/ADc9/2sSVN6omNFN05
sRbdqrTzH8qUMY5jQx5NZF3uPWk5L4qCVK26xAyv8oGcxn93fmaokaOksvl+1vT+rS9D7Wvh1iEI
jkqNDZmJfz2nTI3h7wlC/ZYA0mGn27jVgIdojxGuI3c4ljBZyM1uq4kx+VZ2rXfvV/2407Ahfba6
yX7upWY/p6KebvhSObu4ibXNlCTaBmwBDDEMq+sZkdqXKi6IsMENZqtl1njzfteVYDJftZ53ay5J
2GVZ8eFr00s8PQwERTHx5N08LAYT+m4UlX7pMkPZln6qSJ9U1rZuCgO4SLd5iV2UaR199G3oGdGB
kT9jl/e9PHsGLB/NJtiSfuNyJpv4xm1LzC9yNyLIGAPEFX1fdqs3aXFwQJZf/BAfSxVCrSOxmo+h
Pts8/hnCctZW87XRAIBFA/4ja4hKMUegscASUB6yabzhUJgOZh2Wt66c5w0qYHKQmXhPTzrcHrHC
jjvdzvhbA7qhocvJCVh1mZveEqiFGZwF+GV3BRjiMGMd6w7girIebxtETtXKjbEMdpsKaAJBC6IO
00ATsPKM2N/ybeoPPm4UzBTslgGYyktjXbpl9UgyabnrOHCogRgIXRq2qW4bYENgT6eHFQ2AMw2o
QRo4JDvovtq0arJSe2x1nQ7bK3oqZtvCgaIHBdSjlldTiTrFOHXhZno9Yhtc6EAhjDJ/0oFat0UN
MmX5ifHjnQxhFwy47WHQf5A0DoAyJpW10uyFM8TUeJvADmXKBd9HZq574Qz2tPXUJEktMIFKrKmH
KFP4DkZZqofJs8K8Y75Ho8M7j20R2FHIHx5trYkUvllxf9UpHKZC/updamH0t6rmJgxaI7X3iW7N
Bxz7nP3QJPvlim4XZ4s14Ed8Y8yJ2a67pHgwxwxhkMfIcq5jba8EkqSVJSbz+4TUDvOfsnnALB2y
HAlal0zM7rp6clfEZceYAmpvXqPcnWGXL1bHKCxPp/CKy8g2BGtxcmK5IXeeJ4dtBQyzxxqlB+EL
FUl5QkIPa3R3S4WI2cwsSCyJpzsTLIKIO6f46ZbaTzC/29FsrZ05DsVStzUHLyYp3J2Tx6GK57X0
tCjgtNpzI/o1hNQS/w+Ma2HRvmio07CcZbS9QiwTbrxhSWexGDjonmLGLmp7m7s114t5p01VheiW
E5sRYR1e12UcrbM+KrdOksPsrKy+289zGn+Pul4E2WhA9Zk6YlpHb64eanjxRJtFEKIIrIoviX2r
78oyq18Qt5UrvuoFdoo1w7jehSFmQJPZ5F6dHboeYStqo2xv53EXaDH+zJsqauw725PzHV418qEm
YQDvlc5l/jdiI+XMjrMdXUlejIxjIrTmdNc3GS25nicXmDVPAOyq+eHLubg0COIA182FLzdDFVkD
I6JuzLLLtvxBeW98G53Suzb8TulraYrqvm9SqRFt0g13IfKlg5pAmVOEVzvlQYkwi0KHI4NTKX5R
kqe4wbDyhx3bzbDuMTS6tQ2V3pdCVbsOScQ3R1JfrRAtmTeT56tveDy7JKol5XM4uXqI8VtnPenL
F9JBngbk7cXBWJbdZZx49nVctOoZO2IRYEI3XOQi6i9xbst+KjuFaoBfWrWqOhXe9W5d/Cpa4lp6
x0Al3KYVrmFYSV/gmWNfSQWcjp0XM7upL2163dbutpOm7K9W6RZb5vsGODZGoDeVNr1lveu9mKgF
GerP3jqK8nkHWStdp32BecxiQLaWRGh1q04bEZpNkpMszdMgrft8VTuIv8DopXMx0VVAI7Xm1YDj
VtTW8wbvzUctZy5VqmYVccqvAG68DaGkNMVG/Syt1NpkDrguU2O3wQOYynhf+U7xWGX47Kk5Nw9S
MsGlni/gR2BpmtVepwVWO2hFQLvkaG+TymGMDKRmGJ3jPSmtKYkfYqhJFzOsTC0Jv4KGKgSQbn5H
qZi+joZVfU2brHmpu3p097WG3GyVhPiKYctM9uMqyyhpbE2V97ZlDMgmF4wyk8hU8WUd0ove7N6i
wWOGB7xzNfpeeWlR2f4sa91ZT9jybBwtu5mrHkPn1tLyvYJytGYqhFixr4lvwONT3TDFj25SiqFV
audpu/U80UD4ceCnydT8wvv/i+wN3Gn5pvmrDrNSpqVqJquz7e4yxBQbG3HB0yhbAhQn19gaZRHe
txij/bC0+rudtsN3WFEPcwefa+eCu240INd92syc7LVmrXnV8gfsvPB3hx8mvwg9bwvc4KDxxJ2+
m/u+Ax+ObaxyK3sfx457ZWYOIGsmO/cQFz69aYpRExA0cm5OwpWwNPzJo9F9pNXhewJD8XtYuPqm
jvxne7SHS702zD0/xYQ036gHO7F/ubknb/tKTahayNElUNVLuG9Teu3787DHDo07Rt4Hgv90lOAr
3BQrdJ/dPrYfk77CbLxLeGGlj7ttSU01xY6PQ5HYKys27+hBnhavqtuxnp2LBorZSg3K2daoPF8r
H/lfDjAeaI2V3jhYceHLqtHFmJLqFkv9Zh31Q4mgr42ocLX7oijUQXlTcR8mmnPnNnqESTxiSSPu
rd9GRAJMlQ71VnZJdIG/WHdbijG+ykUmHuwaahNMxpnsqW9piaN4jPK44Ljd9rWFa7Ma9fsw7BwS
dWAVVyqr9hM2vw+KE3fVjfgI+36v72XePUbdjEjVXcxyomraq0F+j/3SDdIo5otFIXjBQaoFheX3
V5Ry7sVgQ9poyc2k/q3K351K+2STq/qHBfn3W+upDhZABNP0R4Xjn35p1F146Q1hugEtIc41as3H
ziQwda3hHOLfEAoameuqbLC/smRVi11TjjOtWSwZr08yfySbvISGMJGlmSxsfiCsR2iQb3g8dDjO
UqrIxpIX+jz8xLWwYG5hFmuKKpqkBkbBbDA+w/7KWFKoAg1iygXvv3hxC+epgFGzJiMyCqgK8w1w
x8/WTJjk6lMIzYHv6zQMQTc6ry4tyJjOV0Lq99RQDsgZMJHWecZPEqWHS7sS1tZpLICUjCSpKDSC
3tfC37FjiTt01uZ9O/q/0alrTxGv3lfTdGW8EW3VMB+TY7hpPYOY21JUex2BJw71DUGPKiIuHlLy
GaHCRxQUAZ+L2Q02JoZnHut4iP80y17zsO2xwe96DTAuqSv2ZLOnHy/OMM0/oOB4iiIYwgsGiwAH
Ze+f4LE7ipE6ycW+p4oY0sKTXiUFrjd5VJ/z6zq1FHIz1/cEFqYcfX8upbdODfxocGGxFz2Oqc0n
I+2Na12RifU5mHwsMfG4Kty5UDAi4GHFI7zayISOJJalSll2V1mussCRKSUnm3fVRGOxJxNn+qcg
OYuaBgZa4HAEdxwvKpLQMLUqaQMMpcTKhIu2ciSQHT2pfeb6jmU8y/XxQjPCcBcLDOfoVmYc/nNd
awRSTjHeeXmopRxuXnrITBDNHPjjrp4MEMR8jq+7fBzPrH8s/Hhf37KY35BKyIzmaNdMkV1joRW1
gVdoAPAlF+g0w9fPH+JyEX9XQCyLYCWCQQsMECQZ5p/7hWxPNSnflIFSQLfuEFNFRGR93+SmPgfz
RNJY35FjVUmK5M+XPrV/cMkRSG0Z3mAk9OfSmBiPRmRa5NAP2QQHTaDBThcgGCuvvFnBtREksapw
+/myp159C68dDGm4XNS/fy5rtT6OhwnLuk2aXxhF/5XsrTmIHHat77J/P1/u1AuJUHixQl7sko6N
kiLZ6AZ8IJZrlXhszGZP848pP3r/M6fMB1HN+7PEyQ4fEHHCisaf57+eJQ4cw0/MP9ibU9j9IhQM
U8Y2N9BLwHdxvFl/jcMFTBqA4j+/3FObFo8a7KhsCw3qh5fGtRSGFLqElx/Z91i+guZHHLGfr3Lq
pvIIl/EVViof1LU2mpTOLjh63k+BPg0ZRfgTIdN2Wp95fqcuCE9tMBALVB6R4p/bJcMSmbybgQOV
lPAN3Lnvjld9//xyzq1xdJLiC2I6fKhlAIn6enbk3vaKc4q3IwEtcz+Tjx2Sc8RWtsCH8M/r8P3U
G6SpZFBTu15jVGFemFXJoKwfkpdY44SBoqQv2WKkeeB/fUDAd+5E+/jqWYiSGaHw/vlAF0cnmi1q
6IOVT7qlQd6eIoFmPRhZc5VrKcyf2i83//S+sp7r+T51FFrs43evoa3yJkQ/QVGOFCjOdE+IjHum
lPi4Fy1m6IRoAe2aEGWPTlA/wlYb9+cmIBUOo5m6wiO47q9cjJPPbMUTK3ERnsDkzUDX5B5tE79N
knmavCrgaIO1pLWX1uQ+1jJ9+vy2nXhMOJKbOoK5pTqyl4P7b7Nupy4yy8eLJ5gTfSvzV83D6TQr
F8LVxecrfUza8oj1+ttSR99YMCpnUW4gFep9gPvSjlbF4CrksT5+sU1fzl8nQT1GxFmIJbitvI0u
4aQ4tKxbNZtqmzL93ZstMFohLQDwwobwJby0Jq1qhGg+xPN1mNMH2k2JF8hCSKSvUtvcVKm6cPt8
vBmqDgR7Qre7BmYj2MZJ5jMXah/5afH68QVnrqcvMdNoV45ePzIpNcvHfAoJXqye/aLUb4ze+zI5
TvJazB35eTnOvRCqvkm07js3m8BMRufgoAtKBJNZo6kzyMRfi5DGSDkxNP/iSz1413MIsFRUWbNt
IYmvmoR421CmFjzMoYKj1ZNWisFstx7tyg6YbQ8bpdDosU66AcJzrzIbLkOaEVYxcl5v/GhYz240
bmwqCZ+7ZRIV4s+t/sNdiF2f74ATe41zCUN7wTeLkv9or4VF31B9TNyXlLTW3vCtA099DKJUQpIf
Q2sIPl/wY8GDdZpr2wIFDw4exwUPmgQMzuuiCnxPETyQVMW2IUTjyrFqtQ+9SF3FQK+PpFxFZ5w8
T7y+VHP4xKF6RWt6/PrKaOq1uHNK1IPT9NI7g/G9Yd7ziFA9ffvHFwnBg9MIrIP/HJeOzEXpN6eu
DIpeMhVB0IHj/pKNitREHpw2S7x1y4B9Wg0moP3ni5+4Tuoq4q8JoOAmH0vPiSHAG6Eqy6ANq2SP
Q/NjtGi9vZQch3+6kr0cUgYCXtorvEv/PKjAgNoI4WgeIDl6nqZy2JjeSMBubln/eJtSbkCYghhF
9/FBL16TNtdFfZfDK+iGzewAvFrp7TAIB98q59c/vyys96hvbBwYxPFnK0rymryLhssShRUg5y0r
ZojMdHBMzM45Wnx8ATEvpLShNBAMtI8/Xw3cEBIGCq5Msx9jS3tGnvYrHa1HCIFnapDlXf6z12Ap
2lKHS+PM/+BeiKfgVGoQMZAlbi2wUr8S+crNe+zeFjVPbp6rRk+viP8PNLblpTv+vNi16yFIzoLG
6C8yv37F1e3RklkD29fJyRQ0z3ixftz7+KHiDPRedbDi0Y4UuK2gvnWzQOu6iynvA9vOyOLWzyzz
sWBclqE1xO6T6uMYUOg9fUwSfnRAHPoiCCdCpR75In6+Dz8elayCoxtRlSYBxMcifRQyI4HXRhZI
C0QLpAdOaffbLZ37tFEM1L15bU3n/I4/2ApidfJ+cMBvFzgzHPsdEH+MAiAGTPAFOvYh94HhyjqD
Zu4zpZ9LhtjthBn8CsFcFmNNj/SjbHV3r8YmOuTMkXekgj/Ok2i+QMTFXaCuKQ6WsqBZRAjQ4pyv
vonJA4pAceaMP/lgMP5gx5G2Yx8/GCgJcc5kIw9Ap8ttOvnphTaCc37+YE7uMniVQEpEuH4oOQu7
4TMSVXlQKpckqaoP9Mx49Fx1rmo58cJiPE1tyznk0MP+eb4KF4fWuik5iMbagsgSxofR0cfd51dz
6gTC5x0YDkNJwI7lnv6t3JyxLRqjTssgD6Fo6V0+UwgA4dS3+Q/4+v+8iqZnhCbKJ2PxSDruUNG+
Y/cW84pOWfhruXeSkJVChs+fX9Wpl2cJkHWh5NIYHG/jsc1KY654efJEeHfZZDBiC8Uvhi3VTkbC
+znkOOyAFp5zvz115sGItamrQco+ND1Ap3ps2X0WRIQ4qlJDQRHt6vSpTucHjuv955d5asPT9phs
djrLDyAZZghQSJEuB3VUZ/vCEe79YKLK/HyVD34ty6HATXRNPkcWNOejc9XvzLETQO6B1w36UxLr
1U6DcbwKU6vPmc25w9cUF/p1V6n+tpnK7EbkrrWPPTidMyI2BsvEcBsNGvN88OBjdF16rrs9Dr6i
xueXdOmweTPxMjsufGTY6gKHUb42o82YQDWvhvKrNayy9pC43nM3gk64pMxf5aWVPGVD3x5Cv/qO
LSHKg0V9SdzFYXHeXjmTRs5KzHV8fiNPvGvMtClBSXXAW+D4g5i7/A7JSLk9lPOvejbUTq8hU4Y5
/JXp9fO1TmxE451jTJQWAPFxGWPiPqHbqKGDOTR+6QAOm0Lor+1ETLnrl0tQuqPOVBgnXjrDYGJH
RcMX60OJ3ct8GmVUcXmpeCFmDTcOWDvMMeS8slBnfm3k0GxgY/TBP79WPMr8BZGiQDw+KYm0gm7o
tVVAr3aDxk+CSuf3oPERytboafLEOVP0U0+Skg0YgLBqn6Psz1OTdwURqN1UgYb99HoyelgJpaXu
B0wPgsKhkf78Ck98c7hAaiiLDxvF4tEbWITSjpOKWzuSaUMKsBw2OubGGwtG7P9kKR/1u4fxNDj/
0Qehdsn7KEpaNMOvyjvCaVFrusq5THACPnN8ndqjFi/UokNYkP4j8KaHElfOIANBW3SPuHq8CdE8
5i3PL4maew9R+z9ujjjAEF2YOFIzPjl+AY2RWZvZzmUwmzMcP3f4Iju5qcEBzix04mAGUtcF/kaU
Iaa/PM+/fVXrGbWeHtIC5pF4xpp8783N45ktYfEzjgr6P9Y42hO+lmbE1LEGhH5jRdJlfYFFjfhi
dg4mMvlAJlKkI40aZI3bWBp9rQZJHqhgVtsRdQn418GGLBMmvfYIA444BQwbUEMnlpIXs23H96Yf
kSU0odAKa73cFy3kLLrbaQ0NNjzEwmNIoS+uvcbiZkT6p/Fl9gvIVqWBn0ZVtHKv903ovxuO3RJw
SXVYLeJw8pNv49GN94Zsp0OOYPSmt+LiutdkH3iZ/5hUWbvmDme7AqxIrmKIggHkRCych7nehl0s
IAtnS0iTtaSMpd3u89t7am/yFXcN9om1uJT++QSxPmnU5LA3oQm/NqN69eL61ra0HXbNiGpJdf58
vVNvODU3xR7wPQOho/VEPJWNFU1lQMTxgjndYJB9GFR5pnj9OFZbHE9NC+APjOBDXAWGI7ElR78M
IJHf13Ui4Qx6Pxt85avoGkLKuhPm90iWZ1om6/S6oLTcUZrr44LMr7HBqgcBJlJN80s86qiEpK3d
I3TR8y2cGXqcRhT4EWR9s8lLSIKYWnCQN2Z/ELD8RTpoB0vvtJ2h7HIdQgxlw9V75p1MsP30hzAI
bh5GqIBY0kQbX+FenZAuvomM8MHM0PF7s2hWKB/tDFUh8ryU3wfrh/oNzYdxl76H/o5I8FB08b8X
s1jHrUq3Lt4FT40lzj2KU0/cwYAWl1tgBstYbtnfzohEb0VRZn0ZYCA2MUBYTYO+zwzVn9lZp86i
v61zXBj1dV+QtjKUgSeWhFnwhnURx9vPt++pD6KDWx9zBeZtuJL+eTF6Y9ZVg21TwNDJW0+LZFEn
jzsjqTxupzOis5OLgVfSs/io246bCEdyGJU574oWk2e6GCfg9rODAQqXWiVnbt+pg8AB9udrgWTv
Q/GbT5PlpLCoApnKewzRnDVOKc9VLt9UAmchds7cSePUvlhm3jSwUAjc4znN3NY595c6LR1z3ERm
07jwZjkcTLD4TWVpcWDXDYrv2re+JDpe9FOEqCGqkvLai7xs51f29NVFEoQ8I4ywrPr8SZ/89TgQ
gZHAbxlf//mkSRZotSymzBma+s3yo6fY7B9yCx7J/2AdQnERukDa+FActL1GKi18vIBOtAbNUa/l
pOHy38kzH9JTZetibQvEsvyXe/QeWkRzCXJni0ChGYlbKK5DeS9JTEk94zavmsci988AFac28N+W
PC5Y09nO4ejpRaAN4554+zffziG3Oxey6s/0HNap/bsYcYNFY7cNlvTn81KDZ9fz6BYcM+b0XcX1
bzwBnTVWON4a+DZaL/4A64ITeZs0i9ZAMxZmpoT0h7XRsw2o8hw2uFp1JooFVG3ojGIlH0g0xf63
zAn0DFtvN7qD9+QJTk0MrVoIU1o7buZsgTYr87c+mMhZ8EMYa/17WnU3UHHqLanob4nXD6tispJt
V0zmQw3pmo+9Kc7splN3wV+UukAc7NvjAWye121bok8I5nom0m82Vkq3nxGPX4KZPqtkGs4seOoR
L8osiDIuYOvxba9TIyKPgtckafAc6OtO1rt3dwIrwlxn1S6c9M9fmHfuxFFBCGOGjGmT14U28+hJ
R9qUMyXNi8ApZn8dD53zYMdGvy6tSVzGVZ4/4YeGD4ENc/JdLuDFWDEU3Yw5FZS+vTZgrXfmNpy4
7xQbiwQac3jaiaNGyXcmDx8UKw+wjrS3sZycJZRhDqa0ap9TzKMDeJE/ztyIj+M+LM2pbmh+6Jk+
9L7RKOY67Hmj2zmEykp+7g5CKgG04ZLfQZbXip0Cc1JggxjJeD0xk0F5YZ+zIrZOnJWLLhw6Bp7Z
DNrMP989HWqEU6ikQLecYqPyrmtILKwv4FaX4pI74x5UChsZiRUuZTkgsqEVzFHxE+nvBmvQyaUM
sZt495dXs/5CWVzu44EthWIq20HqE3so+W8TZGyO7H5rO2m8hStsb6RWKkIuGndLKOYSuULycmY9
ZFY53vLaIkKbeBGeY6/zL3Ld/aZjCnamMT91/UzA0KC7y4T+GDgCbkvzVllcf56ND9iUwkV1xuQ5
MbR49/lDP7UUxGu4BqjR+WwcFSAMnfAjXz5LmJDGm7rxFjXfWGcXfpxHz5+v9f7cjt+0Bf0laR2U
EWbHn8+11Jy8G4qE5qDHjGelGBgj9pptYx/WVY/Ham5cGpUe3qnRHG5MU4vuTaXhW2Ll9b4usXN5
/4X+177hjH0DtDyPE+c/VgIn7Buw73otf/3dweGvf/SXg4MrliyKZTCs004CDnCQ/7eDg/8vqg94
R4zmFpz/v9g7r+W4kXTrvsr/AlDAJNxtFcqRRSv6GwRFSfAmYTPx9GeB0xOnWzp/d8z93EzEzIgs
Fuxn9l6bS+7fKRXhFza8XNmhWEv3PxMcHP8LtQTtFcNW4fM2dP4TgsOvbxFyLjzG5IRemMhoftOu
1iaG/CotAB8klrtAMBf1mX2ufqwshUUqcf8Jg7DeJn++svlA8maJ5rD5y3+fKIN9TAdj8fSRPOvu
zjQmvH1rNN2fTsLtv37fn5Mgfu0G+RQE+at21eXR+NvLcWBTNxEIo456wO0020reFU1HFIQv2p1p
zOXG6hlxCZkb9/3sq8e//3gyIH77mowpbVyIpNRxjsNfHswgo6HdaH84NqVHhLZCp7Iv/RQrNEKJ
s7KJEVOo9MnTAlNvbVogmSuEMqNS6tmyfoXjaSWbBtoeTXNKQnZiYUkKlrnYE0nOv8X9RbKPUxpk
eKsWczBO4h7GDZJ78qCQCNwTFATIFTvSMRV4oGPfkxA3XfmCm1gfVvoz4T6JpZl4SJ5tGwauy9GU
itwdx26vOwiGD6AOcFQ6sCJmr2/fg6rKTHwek/6ZEvu3n+pyeirHWh/6XNXn2AJZgDMvsLZzY9fn
NDYZf2e6fSVshB+cVRaee3A9Oyry+D6cgBJHU9+azYlDRXZfQqaHtY15+DoHG/Y2MB6/h12BPe2B
1EfgOKpJb1ycGYxlQkRmuMjw1/hZd9eUk0Pc6GrSyAcfHp6HMmhxVMYgopqJ4c46wjpteQduK75A
kqMOnrTKk0RmtLOcYXrK4eg9yXzxvnJ27B2KGBDWNrze0VPyQ5ObtE18qp1srvUjwtXmdTQXzozk
eXv0VryGP8MlcoY6PHskJx2lTPXPGX/co9nxI9rs+mcPg8Y5Vok44dmzHkYYo8/5MNdn1TThuaoo
ZqIwlyLfiAr3zsYbFxMJctnu+pZw5rme7B1E1OK+9VLcLlCuwSA03YeI+a9JgUBwm8BFSI6wQzGb
iFF+qJ7bOTAGffCysTw1ASdX++RhqZFkzah3EHjvTI9ckRZTKpML+L8+7NGDYcXFfYKED9ZqKq8J
zXBBGifTj8LUQMUx2jI7M00eGlZDRrqcnlh3LFehnPhVTqoPbcW7y1J843A22uu4WG92Q7o3RmJO
SDr5Lp7Iw80Qkmw6YSeqNlNaTz8IN9AHndniJhGciRjx2EbUrY4q6H8VfKKR41pAD/PL0N0qvBew
dhUEMKxVcXzvmbH8YPm8XNVzqh9tXqQHwLiYEDtZ7EGpDt/N3LMeCJ4mIWv1clkGx7ZPOI/5uB7q
9RIta5B0uuPbL/icEtiOnAnh4SERFtd/hzzltUz8+KLsi9fZ6Ec48F11kwQ/4SZCz8qMyktpkCv7
lPbuG7AB+WJjWnlKbK5NLFdFdrBxRUZClG8i9ifQr35LlILLRbkSrVTKicJQPexjKdqbFr7zTTjM
7s1I3PhDnfXt6+h6zRumNa5WH3t8Z8fNm4OT5DKHx/BVBSu/2cjBZgU1qXQJZClkfo42cGSERfT5
5YKUm6BveuNe6bYeCJPNlyumtP1zSxt+r5vBAmlNSwGy18JlXubV1pvN7Dg0Nsl4KlaET6uMbIfS
MzlNVTH6K4NcvhAbGJ4hBvj4RmxHXg8exm77meGrVXivU1PPw0fWjeI1w5FVJMfJWWqBzHIx6h1C
u3m80nIma3VOnFHc48nGnSuUfrSAAmxJ9iYU1nIVskG5eHuuQxfiJUN54NFq4NE01tdjA+YZZ2B4
IYzidjB7464hVdZwx2tRtdUe75h7t8C8I20WdG/nJiCA42t4l1DDmfEdE3tJT5VdPPYsLnfjyrAe
hf6WBQDlSbz/XqR2dTLq5IOEifSULuyDamtsz001zbvSnRRk3GT4buE33SVZf6kGGe9RG1u49Ysw
snQHF8V3E0QMSXYtFvjpIHEnve2wEXt5cGEUrYyyUhJQ2IaxPKG7QaVsKHCmJt6IKiuYSVZl+TNp
F9DjzBBBL/dCb0NR3+vaz3Z2ZYSXOfSOK0b0M441blgs39ZlptGpj2GQkJfCibStyTyZEJiPlY+x
uB2cYNfMhr2FHsttWa+IExOhom1U5uXsZuFxTKyvThWHe4Yr/dmqQ6fc2Rz7j76dZ2/r0paiXFw4
hzQew3TEykuQhjW/1fCDzmMPaLW2zRENZ2gxJQ09/MGxJyMd9x9OM4+HxE145/ECD/Y4SadNaiPs
zGtP3rOetbC0Fv0e1VaqWMIR6RYG6i0gkWUzO4W6rNVqLSqL4hWXUuNvPeXpA6x3MKFstIOICAvU
JZNwqBAddkGWDXWWoEL/xJzRNiPNQwQYQtHa/ablvroSZd9egsWHe2Gb9gnNRB85acpd1e/g4slN
zcBlAwzYvWi9Tj0uJCZuu5VdwBLqOJeRMxkNHF9veW9L02XaVi0Pbd422PH78KgWNzxVY6xvs8JZ
oike5UVRtWLr2SVuL68gH29Oil0vHHHn94yYm3hVHSQdTmizDfbSmNixrIkDs+voSIRO/uJ7CTZ5
U897EWtcmeFk7CUUE4Sy1V1pGbzLgUOdssxRDjmYU5QYSfgEZcc6lBlXvOc06SkgaHkXzrG4Ir9V
wL6ejXuyIoJrSy76Ys34Kgk5COGcSK+rfohEXmM/8M+hQve+FfMMsbdEN4ZIJy2u2n6xTi3bFrnN
Uq+7LJfYeR1zX4uN787Ic+257C9TsjGDbW7l5o8WJ2EZCXRJKlrzJE+LlOG2rYyO6NDSfZ3LMSPv
oMjysxiS/qNyco8EgV5MbOCs2krcV7yAJo6posdC29SoUAxFPKGfutO3Jrea7VDOa13Qyjssd2WE
WL9udvA5sktDrbpdnMm5z+VXpSf0892ZFPVGoLBlcLghezrDoBzE/TbPGvdG23F2XNK6/Wa3oA1B
xOtiPTdw+9YSKc8d3kNryETu9vU5tMlCCOqWMGcY8C27ElrovVn0vHBQ/+qf9NHQIsmcvm/ZOnAP
kJ5x9mOzjaPEXWmBaVbB2G7dmwX8xL3RtOTvTpmT7sciK7AYswnaVhR5aSQ81X5T7ch2K0Vsgemf
tzOyaHnxr+JLZrb1gFm8/94C8Aoi2035fla1TpOU1vaOMtT7qgpJWbYWjIAtJlFEeWqXJwb39bmE
/HAUZk+USDPzMO7WZOaqhXodpW7Pyz2sGuO+TsLxKbOd5CapqDRq12uvk+Xzrwjli2OsWJNYyvWh
TC7FzwF22CYLfcqTUErrlsdg/d1pPbpggzgi3tpEtHgJD6JN1fHnrMyJQ2oZ41OawaTcWNIIahDJ
nT4klacvzYkYkHSc5ihZ/aANxdYrOtNq2+u1/MU99OoPqgRHwldgsIPwqlL6J0aD7KCWuCHVJAvh
1c4QbbQbk8NKqmSJaSyU/6B2sP6vHmLNd6JfYi//mw6ss6F3J4kxHBPDlhcxI9y1HPbrrcxlB5Fn
Le8dGUQTJ+at1x2mcRJYYyJP3X9qaKxfZ9jrkHz9S8jbgEf6mxtwbJymAjM5HEVG5b/FguTe+N5g
75IB9owWFIRpyJElJVnd+gmy67x3AQ0MzVsS11yYtSMvemfSl/XcypdxFOIGKpR6nKm4/2FS89uc
cv1jVy8WO3/UWb+5CJneFP5kOP3RyNYUih6Irm650UwrT2+MkauOVxEXmDVxxQMLwnXAe2oNQmje
85a62QfG8w+JXZ/z2L82vg57UcF+h10PuYi/jHQSbMN2mOH3qyoHGDyahdUTO8rzMhvToevGNOLR
vOw0gyZCE0YqqLylefXT9TZF8XWfz0JeYKkAIRi7zfc2K/27wEswOw+A2GKja+RGDu4/qbOYpf7W
zKIzC1bdK5SjdXn812mUOxpIejUmKYX5e6v9rM13sgr1viF9hGOJMjtMHf8nIVrTEWhWsjcs+x2T
xjNsHodlM+WS4c5JNKLMv5o6W7xOLWCNbHGKS9OsnDcbrafCStbW0yUMiwCCslVEpgCam8EfPlQ8
So5JCGzNtFJM46qiXi2r8EwBCX1akbCLfmUm2RL9drM+YWzgdfdT0nlfDYCnZCUlJobSWghj4/Q8
Y3GEUvfODWmKIw8wALnU7DTL9CVJwT9aiPSsNx08Kjzua62u6kXe1ei2eaZgs48EfK6XELzyRpgZ
g3BQzjtbxe11gcTmnI9QsSfSk7DFp9NTQjYbLgvXLt86h+ini6Fc/Oks4znhIGXkehiqH9TOJRLa
3I6tE5fwG5x8BFkC2M/oRcQXqu2nJgbY1ksHVIjvLWVyKihponhZ/4eYgj6OzJ5lzTbOEHxO6OIC
+5INZw89wFEtb2Nq+s5M85rIiZRvnNRhs1M8hGGgKUp5X4G/Mghp3tJOm7gaaUT6QPTPJuiRLYwJ
d9u7ZPdsqxBCsupo3IJUtN90Phb7LhuywzhRXZnFzBUJgHqI0tobn4asfPM7+kdyidrXYC6dLOr0
GpeyHrtwRRlcLAsHn5eOcQ/XwTlZvDjuCmfKDjF6znobuEN5GgjLeFeEB70LbVEb2qVtb7hti70z
BN0tnWhw1tIE3jLT9Htl3T/XhBs9K2gWJ1PxNBrW3q5Ow3KbEpMyb8VSKiDx5TzurSWpTpCY6Fpq
39lQO/l3ldONT6ZFIhVI5ebd7Ttw1YIOq7XoniPSgnkDDI3VP9s5AyUpy/Ya2joohljwNBniOoic
YKAzioXAUN+4C/dIT0KFBQSF/3MwF/nR1IqjUi1kQNEdbtxMLEf26PJCtpKpnM1CbaPC9RWaVjwu
Xe0zAKps+YIUOjhbM2MWYIHhObHa7iLTfn32Eg4cO0d9qE3b3TZBPT2xCqW9n3V2CNYJEJvK9roq
mA/5GW0yS8nlZ8BduuyygMD1wqtuJ+W338DH026bbkLArABnM6dsqAW/tDbWwnn9q5VYo3gCBGTd
tmHvd9bOTHDoequq9fluFsUcET7RvrlSgRztqhycBzu73ThlTEbW5jUjSbyOUiXknVl3nJkmpxT5
fBe3dULSOLMefVmgKiPDo5uZ6zggKhis8u1KX1+Sua2v1MR07fMyxCVPIZHU0AfVaOgrkTDxcHot
7z4nPrXD5YMXrdx6UKSId6ILBhyVHUtBQVWy5zyPsYdAYx0PGInBYUCW7W8ZOHLo10HekkHRK1oG
QnOa/uwCoooWbrd6q3RCMTKv+M4gYXpltqq4ly0SKNjyRbjiFl2UrODS5AhhCrYVpziZzZJUL74R
e3si4pOFWxBRBSO4mJg4RjsmmVEjOQ5hziUIyM6adzW8yC1OfBCUBQg9Ch6zY/DFUpWdDxNBAF7y
ZXEEgzJ3mOUHqACS1cxBP9agbzax3ZUnYx2u4GjjsUZHD9h+ndSsCQebgFKDuJkl4zdVNsMeufCI
cyw+/nN+8/mSVAWz27pJBblUxg/TXNZy2Tc4fWVFsSR7BFb/ujRJRNm3gtFQ3VjxvWmV9blt7CLC
ohKcg6GXL43FDI30AmZqyHfr81w56c0k6LSAgw883A27/45nrXlTCcVOZ8rwPPs8Z5s55RCmLgmT
JhxRsB7FaOGXqxjleJTnA4j083o9y259DGNc6ok9LJlIhplPzVt0/DgvUX2ZIad5SNepN3XJ+hag
QXuzAi4JsYz991HCUU+tOLnxyQ/cW916/QAvgkbEHLL0+DrxOv36LG+DkAkptKfivponpkikSkUe
crCHz3eDNTACHoMkvfF55DN3Yog6Ga648RPD5VUxh8FZhpQhUhf2w9yBCw8rOIceaZEnQTu8Tb3c
emg9+GTZyInEgk+EUGnWZziz9dm1KWKr9RyklIevPaLHdt8tDcX5bPE0I/bnSc+UyW3BfM5sSvuB
JEYetjzHXqDTta9YaKDss2Dcfo4Ep4GhZQDi7SKp0xnYPOVnz9Ok3dLmFPs1t3IvG0VxMtDsVNzY
cGUcpqBNyU2hzal5K22DAfXMzNjJYlqFgcLZAXoQ2QyXd7zsuXg+H7PK52gwOSKmrxHJM129JvrJ
rtZ+gsTCC9U56rZjaPPY+lTtxjIzspj6iYNp8nhLJ+6jgkShZ9ObWno8h2vNMON7NTMvs0tVZada
uPJibkuGiOujEsOWvesKp7iB5Av818tcpl7wPR0Z8n5IGZlwT3ZMpzFlrCFFFk4j6Y8//DV6buBP
JyCt4MbNQpoQ4P/tN3BxlByyX8pTXnOTZW2W3gD5fJsml6NGPqlzsoOUW2UqOAZDadINTbN8oSrJ
xWZUsPo30IJC6pbRza6JBeAhO5MJ8tQ0MRWknnQ0jZxwHeCfKWxG6p//9fPG1FXOK8YgsuvDnXmn
trxUTvUyqFvItHpfpXlGOknDDZ1RVSa+y0OGXWNyg6kKicXiZstV6y10ZLOvgUQXP0exNB5BKTSw
n4NinyQoAeX2fl6rAK0kLRkZc+OBQQLfeCZvM4ctE4hXYl9SoD0UswMDld3oQsvfFETqXAzx8IfO
8b+ryn9aVaLsZMv0N6vKrAcC32V/WVX+64f+WFUG4RczBDGPvxN/A9vIP/aUofuFlg/dR/BnyLz5
hRDpdctFc8qCcv3wPyDzjvcF7b9trinTJj4NxHr/CWT+V4URy31U8NjGMLs6WC9+7T86HLRylEkK
N9RUEjYLjf+wgfgGc7v1xPRqJpV/bbhuc59hp7xekC9sZFCZ3K3hmO8sfwU2wwXVuw7A4Q0JmXmx
8YyaoaHfHVSYORdDPZIFNWXMW91ABQ7jtVBQxRWzvwcznF5O5dyczSSEYtTY5blNu+LWb5zgUJlh
eoj92IcHXgp4uZVBZ0eRf1iytDsVSNOvxp7ssgVzuLGFH4rcuJopzNlmzW+kUWmCMn0gFw5zCdB6
NolDzEjv0TuKmT3CrE7jSrVdmne/KLGEFyTqbToVDDv+QbKbJ0/ti1h5N3OsgoTlWogOc+1oTpaO
xbGAx/UxN5386bdZeOPkdXBqoCL+SJQdS+rg1rrNgMGtz+vuXvSCMMKC7e1GFzmBZASN/cjNxtwC
2GYMXTIupUNIvGuSUJNLEHbGR+3hsd5YvM+vjUXWJ53JlylUkpbV9g5FGkyPaTsMX8NwoApiZ9l9
Y+ORvHRGUYQoggUhhV5CpuRSh8tmDOoTD0M/29hEJ6ECDwt/a8P8fJdazePWFvMz4hybg1yX38ig
Go7hkg17C4n6x2KO5TkzuxtjSdyLohvaiw4YyiXbM4RKrg+AlM2YHcGx1+nG1KPdcT6T4gXOLX03
R2nktyEu29u9U15qCzJz11QeX1SFObKqeDxbmWswvzPTg5Jx+dDUIn0uhoxY0rluceZrlnlEw7kw
Z43YBY+YEvTDa5prD2C3GK9GgeGeGtB0iJmFob9PF4pVMOVkZM09GS8l/H3CrkI1/8xye+y2rXJq
ZO1lvxzaPK1vM89VGyG1f066hvzEBcaj3QXVVQsB9GyjtdfknM2UMIg1fb1xmzZ5iv3F9jbhmIhv
Us2CZ3Drege/hO/YtIgFka4lfjQBlY5oGKzrpXLDuyTWgNLgKjC0pejQU+R1LlSzcPqgSypObDWB
9uWGkbLKHdmO1am6hFUDHi8Ph/oxbPL4hV1YYlzE8HHyXVj71nc5m/24Sdny3E+8vePdpAvrdQjL
uN5StI931ljLt06b9haaufVedA699KQHve7ry+BIv40BoQtCTDm27pktOgpO1EC1sxljy3lyJjO9
lGYqvjHiRA1uCS7aLXRa3JtJHbzlaCuuoGtq86RCDAHLVDTEYuZ+vNbp5VQC4+sbdkR19e4mafjY
ZeKbYc5t5LWdc2WNnv7htp2WXBNWU+/iIK5f8mTsLUB5rKA5WXX3OvholjfMj1uIK83ABnMaq82A
N/a8rjOidujurB4ZCGQH7mcqBtw+CNd3Qdku2woP1GaZVsukaLNIpOG4W3CeXUDV9i9cs/e3i5Pm
AcdB5IdmHHmidVBDQM/h+5roZe5tispDk5mFioxwiMVO+J35aiOw3S2Ch+lkm8T+hnWV5Qd/aMtT
otnVFSJeOfKNM9wTDyg4sH6VPzNjlyzhrMHBJL/E4ylOmHxT/83t2+TDsT8KAx0n3OyE+FJT9zei
74yPxvUh50KhnW61JO8MkjctV2PkYbdBozzh9QMp7s16/iHLdH7VoraunJ5w+N0wgwCnPdHATcPY
kTepDuMiogwFe5rOWERsYybY12y/JkXfRiwX58vO69CbloWMvNq/EMDfowk5913IPDuakiw+5QWP
zcYS8qDM6iGp3fGAHCTerOX/RBZOho/FKHS9DYfJ20lTLd8XZ8LDMlksqBpnrMiuSyeb8ozAE0Uz
M42XePo9DEVYp9rsmXkPAmvtC7K1XgJdeIW9STvHGgZmn7rPb2IVQ1UNc+/Gyud4T55zd++xTr/3
LD+55bGoDowxl9OUzE+uqOt7Sd94P1p9bG9IOo6fZjo8xuVdQBKvX88X68rkKag9m4cUOsv7IGvr
NWy2ukWtKveMuKm9s0Jch0nVb5sJ2UPudoCDWdA7W1Xp7Hq0w3EvA8hZdMpVdZ0Djn8ZvQJLBMmZ
HBjSRbjVQ4z82Gq8s7T48xd6nytQ0jE2rmWIv4qg807wOmfQi0YgN+kUpz+cxdA3tZGMoNYN2YAZ
1fF1yLLi68I1fkr44h9tJpcTMHX3wJqUIUEslzfycxXuSUnETGKVep8LkKPKGoDHDCxji8HleTRm
1nJpDwuszQyvZTXnt7Icu40rbecmbgi45yFbUKcu8anxcvuqU00CZZsRH/fa2Nwmi49IiOP5AMyS
yKx8gdUkDB8GaGfcFMgWnJ1tzwRJhEv6PR5o+DJlzMamk6rlc+ioL/Ti6zu76OZDqMPwNFlj/9TF
DTMUy52O3E+e3gCIAabc+mHFKaLr2MD7MaOBUK95OzqhvJsds4LpmTts7FE8sqfJaA1lKcheJPt9
8UN16nkxItxB9kdT8WE2Wfhh9Y4NVBQI5wsKj/TNnOOCnb7RHmonNeg8Jh41XH4pL2lREim1cpX2
2ZQXtyg25jeaKMKi8bO82k0GllzDKx/S9aGJdN3ODgskjGXXdbbdfK11+JLZQJt3E2je9lL2crS2
Zh0QhjmRlP2aGXHx1bXCXt56XQ/KD7agpJP2PFKvq9yS5hmIQsZ7LLRqkwBpQsDphmoyhs+Nveiv
HWHzwACYrjgpqc9t6PnbtCYoZUte8t1i2U1+OZBSXNFpGumL2zpu9m573OJbpFGmu+tmGg5vUyDb
Wbwry1JqApibFJk5XnDJ2sQK+lPtkTsm4+WVslc9F4VRf+STsp/CYfQfLJm0F1JmD7L29Y55fXXy
ZY+7d5wqMlfUvVcurzwAyYVI3/PBe/XHefzmND0VhEBGsOnd8dXHQHf0/KC8RWe0AytqnDk5hAB0
zGrrYpA/ncWd6s3QyjVFQDrgXLMxK48d0eV3jjsXesueJJWbtiOj+CHwxm5XYSy8S0lxJrismd3K
2Hy2BP/tnv6he8JHuTY8///u6eFHXf/o+x8//tw+/fFT/26frC9oMn2U2II12f92T+YXByevj0Ni
5Xvxn/8r8/S+sKhCgUmzJLCtrYibf/dQ4gvqQZZXOEZgqv2HPZTwfzNzrjRNK4So43hIPX/Vyfu6
w9iDH42BX9Fb7WGi4cin1Wg4M8Cu0N1t1g3gfMbEobdVL3Vk9co5+EnsH2XF3h9pTF/tbCTx170U
3oMqzGLnZSaIdeIjmJh1zq5KPPVSKSWRcUCleQ+T2jrZrYmILnTnrUzR6NMpfR9ZeZ8mp08OLhlc
EakaEtcTvA8KxxGWLyIVksdEs1lC0tLdVDKTrYOixJHXvAjE1+9111enUZHiyQZhP/a+HwFBBfed
Zwyquzg41jorH+yUDQIrQKQBWMS9hmDFUR4oipYLQg7DNEpsz/sWMwon/KRqAVNWXZJcNZ0eHot8
QKqZL+b9CFsvqlm3TaMVXpm5I6MAtO5byS50EzrFdFx4NEQFCDWYBWZ36PwYzUcmttSt+q5pG//U
1Xa9B3gNsHecSCD0QwZpReQ2qrg1AooBoodZLek5ABzbI9EopPu1M516N0thbkljELyZVH8a+8Vg
27dYFyzNDORn4I4LWy7b1MjBidOqXZFs7ac7GRjIYqgFHqwMtr2Ngv4MDd89EHdR7W3Ji8Bc+uWu
nez+yue5vUEg+eCpSn3oYvR2/ZzTAPtFf7cUMb9Ie6SuE6pAyIXS9yLL/W9jrLZtrd94bfUHq3Xy
4zgB9gfYEz9N7AP2eR57aBu8Ql+N2s6vErdiuha0a6CVGqpdUJVTlKVBcOy9rttLz86Q3jCLC1wX
xFkwlJtOd+G3oKvnn8msw/1i1irYyphgDe4bcSf03JdnnbeP6WjljwGRmu8GjCKHzAnXvDKaYroM
jHVPD6g+RUrAUgJmJSm4dhxE6VIEF6Qo1DfEljRX5Ww9pspohw1KQwmOoinuVCONi4C58o1ddeGl
kJlH8FMpSDLDZlD5x9EA+bXv+gJ9RjiKotguo5ovwMztc3I4w83CvHLPlixAZcUYg5APGy77GOTU
ICFvC1Z7Zr0lcKSKnHmZ7CiX9GG9RS2g7KW6NQwXXA52u5Sm6Krz7PemlH58lkT8pGyiymePivW+
atwDoFzLOPXZKGL7UA4OjfxmwpsZfiAuk9mObm65WYhAvu1HO6g+wtqJl7MgmqqGbP3o0mfeUlKm
HSSNwn8QcU/D1jFNp5wNL+bGt5FxxH2pYct57X2rjCqfSSSfkmMr/KJ7tMtZ0Gu4UKKHNKqB//kX
de8GvRFVpBmZNzwoOe7VxPw89lBzETeRxObrkkqku2ZrJNd0tZX/bIItkt2ud7V1V6twjL/nsey3
zCXhZ5ikj1GhiZ05Nl+5ct1iE4TVOCNsFEScqalkiWAOuHZ9I9bGkfUXImOy1ynammAkt2AaiYzf
xDhXxBVpTeFTpVv3vSBpkSvF1GuaSjqwIK3lTBgSbRxsF2coDnaspvboa+nX0WQQ1LBBFhmHu9ot
+Eg2sp1H/JnJdJjk2oroipKhNV0jU+lE8IlDEcclhX+PIqdKstzZTFlYNzc+mR8NXqKRrPvhsihn
14zA1xjgepWf7EzWqDdqHfS468jHNEuEbigXB7QY2EUfwJ7YND5G3zFY7aS5XapwPuTr7KkOBfjN
DB+PUMSTup9DKnt0UApadnqo/Sk4NOs0iwj4Myh6Blyd5TZntU694rb12a8MjMJKrBLcVJ8jsnGd
lg3g3C8CBmhkDZL2+jlUQ5Cc7WB04GM316mbDwYH+Seir60zu8Y6dKuv/XRs7gOSL9CEyunV/Rzk
Yfu9hKXibErZWVGhRHIYumHpsb2MJQuFftEfUstvvKO6a+zI3n72Y2PL+pvlqm1KE8OgFe+VmQeP
LhT2O1b9MS+HmsVe4vc3zRAY+9IgunuqzfiDSYh7i5A26hHJnXh0xtD0MvOl8C2ysgnNeZ0sqZrN
ENstsx6pLv3FX66gVgfQ3xUz8Fnnbwx2rAuXyfe1SNR+MGqxUWx08y1Ifavd5BNp5WSgLLcemXI7
tn+Hvqzbx8VvhpP2pvFgsUE+uFOFcTy3ZsiMvcH+ipyxG/g/hMx0yg7YSq1Ee9txIyYPFOV8/lcV
ktNjWxnLUDtOb1sN1nFa0oKgrDA5eHyBPdwepHnWLFIejYt4QVjS8S50AaVNAShayydncBohFrnD
AgDKgunuoS14Rh6HloF85qhlHbfPsxbJRT2U14U5y6eR+/Bq7IbuFtpAeA58q94ieCOtPkVAIJ10
ui5Yc6NbKAH0LxMYRJGdtUixeTajeR3HVsgv6T0qgXV5PAbMFpvKMa97xU5+m3Hn37o5Av3Q9rp3
QuW2sveKyFHLcNf17rpHrQLvVIV9eFcg87+08qL5NsPs37SqMneFZvKZmslz3NWsquvKpHjw6egN
jRiFHi3YAG0mcCM2d6JDGetmmXnpGH3GSrhLZEQGchsBzkOFT6/5aNgjYNKxT3q0HnDdwxXO0E/k
vW0l+2cidALcWXViD1tZrWRIEPmeBeeP+z5YHNzqYzcNURNn7ru9quGVSJmk+rj3eLt1Be1gPXk6
9b8SPgmistwkVZakD72H6OxforL/1vf/UN/DQCfq9m/q++sf8/87vldtj0r/LzX+Hz/5bzfX59YD
BQ3++bVh+LeTy/7iou5CJLWuKIJPk9cfVi7hfoEoCcQnxLSFPMCh/P+jxhf2FzIB+efI6j4pfP+R
letXZxV8G34RvQRKLXzBvwrMhOGphOHNcixqN906C5AW20ue/nRQ/g9jFV+x/bOK7fNDAIBjWeN7
/ob3GHgjtXQXbHkpOcnV6Jco9Ul6JYdv2P39R/3q4Vo/SnBYfHC6OJx/5QA0VYx2JCFfTk0kgGfl
GgpuQ+q3mpYdQpINRxDhBqJMV6Cp0M0/fPxvh3M15GGq9VlycdJ+pY/a5YIYxrPlkVXmAwmyzwFx
jn//DX813xHWi5sUxl9oct6wE/9VV9d1hh7N2JJH15oflOs89SFq5BHsG7Ef8sfffxjsyF/PXYAs
B72vQJD/iT3468c5CV0bKqL+KGbEmElRWS0SE6O6KNy4uign8Sji+X/YO7Ptuo1sy/5K/QA8EBFo
X4HTsxFJHZGiXjBoS0LfBHrg62uCtrNs+V67/J4PtjNtnQ5NYMfea82lWV1j3Ztk1NQZGVu0vJhW
5W3Z7jpWsMCVsaD4wlt2HiY6WeFIqLEO0UnHLIqdn1WB1KLBck+Pt6VXeJZZqX6W2XSMx67/Xlke
o462NyUxkH4TGotP2Uv7Rd0nevCR1OdqN5jL/Lxk2ARSJ562nZtLmIgF++rq2LhtkTjVdPxb9RjF
aK7tHpGFY7PZGa2WSPm4j+8HLAusoz557Igs6dHZGk/Iup5zL74bMmOEs1N+t9ziqU6tX5zVe+wZ
84ST5ZWXxpy/xCOzNx+dEspF3hNV+brLm1Uf2ZYR9lSJnd1l07c28fXZRVYK48nYpX7d7i2J3HGq
J+d+nhVxuwZR8zJWzy5+qkuWpDwliHCnKTd+U47hX+eqY88jsux+9XV87R2L3bKXh6Y/xiSy00rH
4cQOMy2ifWbOyR3ldDgkUWDiDpxu7Nh08v3UYvBCPr7EPqk72TAf0tr1r5ribpfgJQyll7q3zXti
TdXwpEc02bbOJ6tyjZckH9sPyHJ4H2+e5RWu4XhTtOlwMhVyp7RtCSqV+ClvCKFt72rsC8jh8FLR
7+MSKTUN1xoFRjaRQTUyUjuMaWE+WzUC9GXUc2gkqRxeh9TUIiaESdwaEKivaaLXfZWSehg5pbUj
z7ajD5YK/7wabXSLQLF9bNaqfSjb7jbyF/UKvLa/WoOCwWck4k7MygH+zrVAoy89DH01H6tSvSYI
egjPSgdqF1fNJ6tL/UeTAeORB3u7JTPWDwNbGMm86i6e60YzZCrMA6FV+rV2bHLhUqfBPTDbiOh8
a7hBnI+uaU2ch5QJIhHPdcmsCSqWL+IvSB8TGsv2C+y0i1VGFBDN9IjuH2hhh7JzzIyjVaJs7Slj
gjQZu2AcaGUaETFTUtHiZX5RnJYSYrXddPqG+oXKAINP/aFc2AZxRRNkEhC3ZD6qSC9vnUHJVHDT
3I5xZpCB7bDnnulmOIUBcigD+8NAWLs7bWo+Lc630DvfIMuqRqJ6iJpkucw0HV69vAd15MVQOaJo
upmzLKO/OUyhQ6DbsRsJZCtzmowENcQBM6E5RLPvB4o4sssqky3VS3mHKHN8NCl1FpY5Gj7HTd6Y
UL/4goF73PfmE0xC8yRHhQY0uoU3H5PTbDJEcDnSChp7b9UDCbR5i2TN6HcReqmd9sSmM8/ujE43
jxmD1l2l168pW3ePwSF9FC+Kx3PEUAGmgfk4L8Ohp7F/AoaeBTVTw+OKxiSEeqI/tcJwabrDn9o1
uiWKTtbqjQYQLpqkodMxH3QTq6ttN35YibytzmyLuofBaBStZdM7p+WkjmiPC/aWCVaIZOAM2YBP
7qMi7yVBW9g8a+EVtyxI61nM/kSP3n5ta6aU+ISNYGL+FxZNxNjaTG4RCh4THgBIDky0DPEmGSxK
Ud13pXcuRvkpL8lIlxG1dey1F4tgQ0ZuCAui3PDuiCmFKeUTcq27vTtI642I4eZn5MLjh8Zi9xLY
BfceS4LzIV2y+ZbWYHF2SoJg6DLnOxBn0+d6nohoxbPISuJnNP0KhxuIiKY5++5nRvEiJm1emRlb
j2ola1gVvghFUWZdANiZzmCR9Hun4voSszN/LcuFWQk4WQ5zRd/LzZ7tBB7X4qd1EWqyuFCNYlzL
EHrsC08Xx2F1rVuUwBNpMM06fijJej6Bqd1Cvd1fIHEynBp9zruO7OzsZZ4Lu4+c+spOS4QcuNzc
cUlPoLc2Q7GfQF6v65t6HuyTzYT1g5PCZyVGNsYWRmcST2mxJBz+MZk/CVYuJNXskjhIxVVheQpt
UzRFYPS5/GhpZ+8A+3zBSG19Yd+d3Ds4t166Su3qPCVFJ2va9n4QTX/IS9hwPSPeE/qPFukYFxkP
z+8VLh6cLC1a8zjq2ITW03nMFGsG+0rXuekFPBrcfEU3/FpX/LfI/8ciHwzMH6qiv9AatiL/8q3t
vi1/7OKzR99e9nuFr34C4OhQe1pwZUi+ogT+vcq3qfJZ0FykTZvgif/ye5EvflIMZl1PbuWcC3fg
P0W+8n5inwoQiP/y3uR3/o0Yip3BD1UcwAg0zUQqQWxzrb9Qm+mJ8Ygb7PaEmS9VYdWqfr/EdZvf
JNFo38xmq8ePsU3GbG2myXAe06p/TBrcgcccd1cethj2EJJv8c3kfyusJi2uu2aOwT1EVvoIlMk8
ujlxGrGvWWKYdN7jLE8UftUous6ysj9z278VSExi3uoKgNH+SAbf+ti1/hWhScZ+ewvmrlGQItEW
qNVJsVzvBnLswfKBvXrqHJJw+6Y3P/s5U2T25ql8qqopv3Tslfd16aWh0/DCCQf0HgTSfF/OdbcT
hhBP0QrsqewM/3tH/KAZNLUixHIs1/YcjxlaAyiEzZsaRY9aggCE1cLz936g8hW/1AYE4vynoWF0
vHoCrnq283b1jtTrEH0z0qhX0JehqwZe2NkTeiGJ/zwL6KuU/suYrToOq8IzCdnr1zunGX3aHaiX
S6QC5C517Xk0YFyvwgNpVRF7dejS3gcjiXYgSHq/tTeeJv3+iURfwG8eNbBsYuN1GIA/0EkrN+u/
ErdQZ33zONmC1PS8cDF7xYP43JZbEZ3PJu9WlMn8wWsK4/sKtiecFTEudGKSrwaL5X2Dpu74/v26
7VtxZZMKQRu2Pcui52S8S8iBKlakYLdkoCNOIEDcozmb1hxk1Bf9vkKBkgRun0oeW+heyNrsEfTf
0kBPklNUCPAhTtdvPW7bxSmj1q3cyKLVCCra75fVqs9ja/GUJEuRpTKN5WfkuHCaRbN45pFLZVMN
l1wLROBesoEscj49Ddmr2CmCFRseBp2i59Yg4zFBc/NZN0l3S0/ev2br6B0SJVtnRyGqLmg54hsM
88kL8EaaiT5oKrasaeg5GRmiKAZStiz8yGwlq91eJbgj20R/k9u6nwLH750AkDPj3Wpajjhf/GNR
SPV9cojKJWC3LOtAqHXeJkeoHA5+ZvYJwd4170XEYnNwakciSbHUyBkOxrZ2M1xxefcU4ZjC8jTl
oeIRslt7M7ornTKdQzQe3hGYtDi0RaIAaniwtr3ZqJlh41TZzRCePMiNZvexr63PGGGGW2DLL5U3
L/ixRj0lQTasxrof8+KujDHehB2IjQNGjihE7tmEA/34SwxZQzJjJkd0XYv6oXPW8rEzFK3UZSkf
UAiLy4AjKBBSx/sS6hRzLaenFWitF7j3zN9yOSn6k7b6NCMNDexy8WbyaNBbT0jzAqvLuTFklY6h
iwjhUPXjvJd1v1kXo2wNh6kzjrpR3R16B5QzHgawypjsh96OJYqCkeaX6WKPYetWMHPyDJ8SwddE
Vk6z6X4e0cndRULguG+z7FvV12fGQ85ubeAZVPChYHaKGibkkikH2yeveVu1z01vZO1cnTAm6o/a
N2lKT6NI9kMyqhSpD0FEs72Y+zXTCaBYXDSr2dTPhmMvR6ldSCBQE+oeP1hjGvtqWWnujkWPKyup
0IgPlY0ym4VCBEMxmbvRwWk6gWp6TOa1e/H5/epsReucnXHAbcG3a4z6P8oS9r8gPvBUU4kHJZUN
v18PAw1VtxahWzVt2BYyuTpubK7sssHqStwzNyMKViTvLf1fM5NOSkneYDb2xxmbflyFBIq81aup
9226SNSe2r2vl8G45rBE2CFLrAn+NGeKjyDbNFwBQDL3yVFGVOwYEYavj0gqWJU6Z4gYzrCy6LyP
vvtzmV+KmjtUilWgCd3uIkwI0CaQMD1jRvdI9UUtirCsHlk1Fp4wbe1UR0a17bmpSAHhdpjkE7IY
PggXxLyrJJKXsBhRsU/mRPJ5Mhl+dc9je7nv2rxemITAkEPuud61nvgt1eG/5dI/l0tbU+1/1zxs
5dLdtzn9pf6hXNpe9lu5xCB1E3tDqfJpc25t0f+US8JET24jN4DABMMcTfl/6iUgVthJUf54NLN+
qJcopUAikwIgEKah+/b+Tb1k/9DGQ+rAx9s0vRhG0LW0fuix4eIpSCxkOtFKprRvhGTR0agst2d2
mPgGi52a2PcvQKnrrjTOtcRM34a0batTPaXkKRrd8rVVSNdCw2zAzWTLuN7MTDa/salxdylhie2q
CeuInbzjCVNMi/XRAI/kDQCJBimb7muBlYo7ewHBYu/zLTfe/2CmRo+ioEYNoLiFekgBH2HxRD18
lbE3Xws8dClqAYv5A+nitVmVlxStZTh7LjtyZkbLShIxuB5yk5E/6cb7mMBwqqcsRJXPmiVKq6d7
l1VN2V071CZi7zESLMyXVLs9To2qYRCE9d0ksOwmBdiCvNTUvySMEQ+ubpYHZjgVA45lyngpqQXr
F2BHbvqrN/q/N+A/3oAYJP72BqwJov8/4VtbF2n19ueb8P2lv+9Z7J8YPDouiZzbFOL9Tvttz+JZ
3E7buMIU9H1RJmHe/h0y5/xE9SeIHAScSZ6Yw/35u/pI/cQfFdAOgdOZwrf/1WSCbv2PmxY6z4o4
NnsTQZFstKmT/oCidvNZl0j2MoxyiAYxUGPp3REVvnm/yDCb9/0IBQxUiZs4Z2wdWM2oInyPBhCr
fkicTzYfqLrKfF/bdaxPRlELMP7NyHQvIBGl+1oSxHKLZYqsJJhF97QorHNvMeLGOEZbr+AhxV5I
0LaZssKgkinYM8AxBU6FVeK12ixvjbkSpTZmHaN8eplYaxN6K7hRxT2FvwHIvoodJxhq6TVHiQ0U
fQK5ObxERdDY8ixdHqTuGW/y7JLBRLGATq/z5ieQoUgMUjH/am6Ocqx5dD1mlyhtWeX1pbbb2rs4
vtt97TzkA8XGRApEUhlMMOMiDRtC6h+WYlZDmA90RQACWWgNpIzbkymUuG7r4JsroeXXtTGc1Jgo
IDQe6gVVt6dOmTWal7IT97HU/P4GZddz5sDppN2SNkAP/KzrUGWu3VcsphyByqrlNQWO/ErT0cQd
r1r+GLG+9Q1SE/ttiXkdvUm+AAMMvu1U8GmmirE4RgnN9EExnaWknvnVVs5nerkCmgVoLQpgIiOX
Ie5F3TtWWt5UKJbuFRyfW2+MRIDBd77LonQ8K7Lnz1Xq8hqSgzmehM9n5EiCAHB2XNf8m19PaGHG
ebtD3u0/y2E7w3Si5wdOadd9dqDHzbdTAzJnN+dMJLDJF3n6aJSSn1AvGe/SjAl/9zrCHEO7GDgu
uBo25ApOXvy8i4V5EVR7zIy7L9H0NluL7oXS11KHolyp1sdp/Z5EA0fCHCv/GVP5EwIG+7Dg5bbC
IkqjZ/Yb2SPYITYcxayNECWWvFakRrzOybRdtSUXOuKHITosTcw7rajC4gAIBN8t2S6i3sT7mNBk
YhbTj1wNsgXfhQqtB7TFbkedPUsgailct9chHgYuPkMCeotGHm2BOwGbQVuwiUj6Rtwnk+YmRFjM
Ca4bYKQIaeLtMZah67pUmZ+nYe5TNO4BSnO9CW7L2xpRrkUsRKTOBp5iFS7Ajhg5rEMK8gkr0pOi
CI2CamLgGkQC6+w8b7qVajU4d+N2nSz+DMBsO0We6tW5tAcs8KLjzXptpkdYCf4e+XyKGnD0940F
N6Bt0L2/X8Kp4XJ8845233azZ9tFGjnj/DSpgUMyyXh5mGNuBfSyNWiIjIb4lk71TOnBgethtqiw
KTwumME165sCOTBXwHZLsIdLj5iDOHhLMnCyTRYOno36dXXb9qTtBuWOMzjiauFbeTYyE5FO02UJ
W14NR6ZA+1cETr1gsGDociwSexoZa5T8HBMPZtqRABpoBPDcDximR6Rm3ORoNTg+xLCI6yjBKCwm
SueAeZ46uwnMH0gV/u2KsK8JgEnzDnUjEBEUpNx74eB2iXrI9IhszCDwgvUUevbOLBr35NiteTAL
HNCIWAwEZonRBhAT+L2KNJ3psHbLkCAvybjD2FvwhdAszE+lxFb9tHRzc4czy9+nyMeOauFe3kjL
Z6/KDX+PbZ73sRjfnJHJg37GQ341mWlee9KAOYKlNSMS0/whmeT6NYeqdfKZihxx6sirq7jmHSqm
CJ8NKT4fO58SDsM+/Ae18oPnPOeKMnxEGzvcw+IamevaXOLatee9qsoiuZQRTtYMEuNxsGS+huPE
WSrSyHrrUsnSjDqKa4qdLxf44uBCDduusN9MpO1pOFf4ePVAbGBmL9OyY86JwKaEEpXjeej9/TuZ
YaIlhqoLXuR9WvviWpaMCJiyNJsK3t+uHFfA47wgCeTtJd3er3FOOGaa2Fzd71bh7dprU1tkN1Yz
tKdBbJ6M92vekhYvMnt+cyj1dv0PriPuh3T0n6lp0Zug1ucjxkno/nHUlHuomjrWt7ZDlkLDYLse
/aXzQnSx/rOhVk7kr0ta1om03DUujm/Yal47nDOvQ4yvGW62+4Zm2oPlcHcBuWKYMEwcXiSFh/c7
rhw963mq+hnIn7bb5PC+stZ1IpzjBN/vWSBLqp6nOF7yFxvmWhoW1rZKiREkgJX09ptfTP4et3v5
KJJBQkOovmIO889t02wPA43OM1iize8PtkzcT6vNQlZQPwyhRw8KQkaSVCLBkJAsJ5YfBdNDxIhx
ED3VzCsxw6/+TVl1PTxFF6omhyT1i8c1K3Asgsch0rA34mcepS31Oc2Ki1WZ3DX5MLPWck+2u4Ql
pg6MSdpZiD7K+VpX5XMdi/biR/NgTsHiTehNHdVegfuca397EHVOVVxTYhFueMZ4D6JyzYh7d1SH
VtNP0EL09wQ81jfdUMThiMv/U+pq0jCXKvqioSYZsta3HWbcsO3d0HQz7oFgKEVpTKe+X85dMjQ3
buYznHnAwlaDC+pfKlwxDfPBg0H38gGWQkA68lMkLVpBaHORTgYuTsUI8Aa+E09l3OFQ3IFEmYPc
NSaeKenItQpdsurjwNFWFmLZLE/iXZWabgJVw8rVIX9XrbroV/EPTRc7S9C0Gu4EQo42aLIcFgcS
/MnnsiTepRuwIko38W96Za0fvLl3L0BUeMzBBN2MMqhpYQ58sjaBrbFJbdNNdOtu8ttCQBRxEq/e
x+CC6GU0swzQrA437Tyady4MGhV0hj2/FVadAQopP1mZq4vbQnfWo85JYTT6bvLAM7T+wRvV+B0Q
lv8zDl/mUBP4x3UTE2vbTXcenaLDguvsZI563C2b/Lj0NiWyZWEHHlSX3Xltki13HC/na9Z71WEd
pojneGqCb5w+kQLTHPIUxSNRyV9GtM/2JoJGjrc8JfZS7USh5UHlG8Wut9vHzkTs6/iVs0e0Nv+S
oa428Bciyeu6Oy9N1seSHMuwdofyUC+GdYxA4t7SrLT2se6u2h+QNLTvWu6u1PVdv0YsUXlJfTKh
Yo6pGy5DCU1SYrM72X7dnXMEyLe1Ws2Qg1bRD0REPju0Y5Hke3vDZ8eYsWIhoinzB/DHCAygTK65
+MBDAIeSNVagHAznXGzCdXScoapUdZLsCI/e9oRQSzPuZghLJzvnhHXpYrx2KHV2DMT8uzWzH4e0
lLu+qsynnMb2bU2yxic5S+N2edfXG+9a+4na9ef+XYEfSckEeK70MUv7+jNERLT65YAak+tb5le5
ifndSRn3JkbOkCevu8s96zC4NoawOi/Pk+m6b0Zefp6NrUcpXIiJY9t2B8PlssF9CcoNFP1wNDeL
gb2ZDVj8492KluQYxQlWhMr+2mzmBNmLKRSbYYHVSpyXrFVvUWviCgcaMn+mIt5TXbdUgpvxYdks
EP1mhojgJt+z8rfkedeClmIq3ZO5GSjKBKVBt5kq7KkQ020yGOgGGjVk/sBC4rUcu942n8YpL5BZ
20WLmxWqyZw9pZEg71hkpVWc3LUb468s/vEhyaTerZ5odpExVsBRwC1iYo5VdCQ53GBhIvOSkKth
ejaYQUIPcyLp0PcVya5tcHRmid7TtKjvSFZMd6RxTc8NuQ7nFREiCmqAhdgwVpqjJv83c9MDDErz
0xTPHpc48VSWcUlR2+B/zIcS/xkss/g21uU9/dvuxcClelO23p2TV13Iwyv6WA6S5v6ExD8Y2Lv0
l1zrJX3pnGYwz2VO0/1iaLHK4cSq5R9oNQ162mfCoHKK2bhFH6Len6hmERsFiDJq7zUCxNWeIP9O
zcLyvZg+llPRrsyls6wmWkkWlmEGcYdll8mWbQ7q1UtKnrpyyBYn9N45ZTSp7RKXcMu/R5Kwip1p
l73H1SP9dm8P1KDY5qi2qqmjEHHghQ5hqqGhXUyxzk+LhNBDLUpGyaYTp6FEffaHHf//oLj7C3lP
MN3aKOISlRPb6B/gawh90LL3aXaKar9oQSsy7HpZNxzNZ2tZV32wSp9qpK4Y+TvBtPF4/v4L/CWM
AHIMzTiLf2ykByW3FtsfNu9T4oh6lX18smdwsUFUgejZDb6I5L2gzxVTbEbNMVVpEt/0TbRWdLO6
6D6uenH1zEHcIwSiqvz7b/U/HBYmscAgKNvRs7l0JP/4pSqY5PT5rfhUGZR+Gg5xvCfunZp0kwzg
dJVUPkO5UhwZY9y8/v2nix+lexwMPt7Z/qIEB07xw8eDrBoqCKMneynYCmFrXNAOdNorM05IsiB1
X9XkqWuOSP0stvKb0G+Lxr2lG/nBcha63eiE+zg59dsOutE0Kb93kc0eptpolv/whbfj8Ufhpo+7
x+UvckExd4ofj9fox6mhkN6cKsjv+K6XeehACOXInFobc0lIk7DaO3On30rQdk+6p1eBX4sOQD23
T2Wl/yHB8K+URuFQA1kKrT7KWB7Dfz6Eho2rd6BuYPzJ9BdngDM/9bSknjtaPB2jn237O0mYTxa+
unMzsr8AY90WiOZ5JIdd12x7MI7s3x8q9aNVjuaz7ViQI/HmEfHyfu7/cL27o9kgd9TJqXFiKlR0
G3UxQGSaWncO3FR11ccmKTzrvNSUrbuZxnF+gVM1Pg3W6Hc4nif/2TSZSwUoLamLRc821kjZRJGW
Rfmexh01d1RvNfzW66l8kzvbKCO6JbnbzpCvaQx+/XVTivJofhrWrQtQLc38lEQpjhJG0PPDVse9
pRWY7WrtGN4EtkuS9j+cJ/kXwcHm+yPuR9A3sAgN+2EBSoSh8fe4xlElmG8CWa9VcvEwAHDNbEYX
Fn7/dpHeaHys5ErzZC4TvtaSDuvH2Xc4WrECcRDaK0S0rLD4nxws/j67xRLv39tDSjbbyW4zujRY
aeP0VGM4KslraMZ4H4+6Pa1LyafbMqd5g50M2ZHHhuDr+7n/byf6nzvR27L+N6Og90707i2v+x/7
0NsLf+tD+3SUuXe2e0bx0JJb5OBvfWhyiclBcZDGSyTdf1bIMyYihmQL2jPlpm7hCvtdIW//5LM2
MCgy5a+UoX8zDLLcP2vKNzU31lyHBylmRy7nHzXl6L2azpldebsSUh+vx5RshB6JsMRgtHR3oPRp
NZVugfDMszMd0CRfX+meOQhoU3Hqxsa4jfju+0Ub5YEArhq55Nrd1XF1Au8wXDw9uTsLmPlNPVTG
R13hGqdpjEaTVIygsUrn48ie4xNQ/r6ikYw0VDQahnuX6dDpgArzfgJzpk6rwB8jBYPAh33BawDc
xac8Te4cVbYXZvLMSXX0OK36w9zVu22NxRjTiBNOdRV4eGpDt3AuwkI0OECbT2L9daBRuxuypgvL
sQVPrqrlLsLwup96c8eOi9EPs2RddMae0koc6EJhT6o1aw+2TqOyqxd/GTPCKDYFQ2Hti7n90OaL
tWe17t9a2dMLdUtaETY0EFU6fH4pUKAu2mJP4PmnpRvSJzdO6l0poGA3uUQWUy80WJtmPMV99qFd
fBOJdL7uS50yUMegD2KVhPqEYSP9XcMOpnKYgxGyw4Xd2F0iqP2oS598s5z2PSAmrIDYETfJbiGh
r6DKRo8RmzsZmazDGVK/ZHm2e0D7CA74EU3e7/oBIG+xDHHY2oaDQnH4uezQo88zgnDIkDcNo/RQ
yXlfr+7BSJF62LCOdoCejCDl4Rto2zn5kX/p0e+GXi7ReK+R8bwoGgxsKe19R4M1UMM8H6QV+wiD
y+UsqWKu4GHWcye8cQeJAVbHLGzwQwb7htm0dpVvk3Duxcd5cODEKMfa+yL70syNdQPd+kxToQyl
jSl5gGISKDY1iRpcdIZsW4rC2OeZvtad8+zN620mJzeIR8c6GBXbWmGuydFtyrfVzr5kureOGXR+
Ot8TmSCoQC9a+t8sura7fvTtHdfEpsEMnIlLwmtjcsUz1LQxWgQ2P0WYxz3tDrGGVodnT/T2WctM
fFks/H95SwCCkf+8LtZMYpjX7LOUuatd0TRd1wp9c8G1kFaZ3rlxY52S1SJlIVnmkO6l3uWi/Wx0
PV4Bd44gu3SAaetFH9HcWvta+dbBQfp1iFT2qcX3cleZSXlQ3s+x35mXOYY3bzeOcSWEDfwJIiZr
5xZp+lSOgOarDi1Llm+RJanfXjeH8U64fv60YqTYdd16h7ypOHhwY/aInhwiQZBG2MgE99UMqKmX
hgmSqV33JomEe552CVSrXO4SHLgBCiDnLNjGhoiXyUGQMRzbUd6wNRl2Bk35T+QOcBS9SO0k7Y3Q
if1pZ0+lDky7ptCxM/MTIC+Q6gZo33IEeUnMohv6w8qkZM2rj7mhloeI3dRF0A6xA2qbhPkFOZp7
p/GIeulLJxyKKkfHAqyRrzrcungu+IPGbVWnxbHOnXuaPz+naF1DCGHFedRujDlvNHYuwRZ3DZOM
k5sUGZQc8/scJWQtToRYNpBkgszpP5peeqYmdi4eOJUADMaTE2V6z4QHBiUwsGCdCoe0E1AkUvu/
DH3xlDLSYjrwQIRQj44lFaS+GN9Ka10OwORv6I3dphN/HhLpcXIIAKkg4RwgZMIfbsH9LBFlQAJ0
AbpT+qbreMKGShcZlfvJHako8DBvyuuhDwHVLXuJrAxmr+aSip32bpHuYSjlmw9POfDw4kIw6eyP
kUzisHT9/UBSismtdpwt/W3saNG5K9wau83QghdCXCICJg5ZIUc8hww6lj5vdgiLvVOizA8gNb84
TnebxVZ2xrb47E2dS/3o9GGxKAemW1pdfX98KSLIwfhsv0E0wsQZ4RCZYtAFYrhxrb69bzx5SWtM
KHZdF8x1nICAt4ciiYA4q8QLoeV/hx9uYj+x2ASvQ320rAEqtL3A6Z563PFkjuD+xfhoq8g/FZh0
OpV88UkJvMJuJ6SqEjerg44ZhLc+9B6m/NnjE6t1vdIsTh+63LnNBA+h2Yhm5EpIwXMRF4d2sO3A
LO2P2zRs58B4vFl0d45bjUBqVNiXaWwHKMXNXVJq55WYvs9TNAwnd3G/1oNkvBYXhBXIfoKwPRsH
xkY0V8rR/9AX44MZu9jlLWv74tNdo7so7G3kbCV0vGyt9xO2j1mniD9xzeDYNl4Gv8kCbcxfVdog
yy+GgQCLtWWtSds9+lXnxPqbXhI64CSRssqBNsNOAzqNtBCpjjDJ7UNMu+kgId2FcLfEMXazl2lM
bXwp3nXpu5su18yejfi7Mhr3UlRFtLWa1sBqHHGwa9fbC6s0L16zYQcsnuQrq+qhpeWym7xlVdXP
BXVx/8lK+wjPCw03TWL2zEzPakLoR149Pffs01xuRVwxWRForr7S+xDZrT8xxEuYdHCT4dCyO3XS
YHtG1GINisxPamD/iM9kWdoOGKDd1azeZF+vzZTmQUXgxBMhSrR/XusRpnl1IdKic/0wI5nKtRGr
FqmRQDNt2rVt/yv0QGOY9ss/ldc0b+gQ/O/l9Yck/bPG6tcX/FZWe+ZPNv0Gk+rYxVKNG/E/ZTXy
DqgyOBRpzTg0JTb51f/TpCO4kPQoyArkH2g4fi+r0aQjxjDZ0cE84eXQYP4FoPMvgdKu7wuU75Bf
tpQKRCZ/3slHkxGT22Xb53HegklktuZPCVaXiw3dLSQcFgkk+u8DFRTQZAKeLx6iw1cezPMnu0J3
QaYorF4FrT2e0S394Uj+fzTQ+HaS3QUJM7ZUjvNjn8FH7hqJybfO2WhBcE8swNvgFG4re6btoNMC
FHpDHlnX1GjW//6zaY/90HfxMBHgu9x2Rfhl3+U3f+xTRaSjNM6Qalh50edSw+1lf5v6d7mPKhKU
IEwWPJv41NXiuDeA1NNPAvnFl3mt1q/u0DGpaNZFXWKgMPvcGYpjX7RDvm917Ty6VFFLONMJP0dT
2d9CYGkO1MpWsLZDFGRzyTptjV35IZGLCb9KsEyYHs1XVO8Qc4YBQnwA7sPQgerBmowgHV7xJuGL
YqId0FWobwgbAv5FC+QJrWvFoMKqmFn3iiTwWPt+ApgvYXaWWuaLgaNpT/jGdZjXtmAoo3kGE7dU
3bcW/Tkj2Rq6ba3G00K3I8yNVQUZjXlUbu406gCvVhI2SZVAPpyXz1XmlXZg4Iq9taeMog8qz4s3
RdgCyHahqY8hax7BA3q0uwkIO0xJ4YBzRTpuWHLaWOpSP21TlEezS1Oxy2KNrq42HdqlrtnuPKaR
+2lQbXoYFXFpQcqt9DRjiEPUrLVToL5L+qsY6mQPA2Qazr7nFzGC1ap/mtOBMk+oqQMc6AjzwFSY
qI4q6lG5BLbDeHXPHlMRRdWaFCZxKqcA7uIQMOm2OK2ZYZ2oA6UBWoPO+GTbn91s8aC+OdVDXrUz
0D4taZnb9IWsFk5cQLqKOGDibA8tSXDIgaRxXKUXf9WJHA+5mR4gFo477lT/TJ5j+bQSyYHRoh6y
y5p52Y4UBfctcfvmtJb/l70z244TS7Pwq/QL4MU89CUQsyI0WpZ8w5Jli5nDfICn7w+5XJV2ZaW7
7rNuspYz5QhFAOcf9v62umy8ou73cwpCdNsz4QVKkOkMxznyJwp5utcdXgTtBFVmOnquFj0Cg2VI
LxMOIYLLkm+mVMdrTeCU9NPKKb8xSMqFry+NQTuUVsBiNFRCPpJJi0QFp7WzkHvvPomVzLgQUTRY
UDKi0pb3WosUnjRFpxKEVaI4ioNsijDxunWff60y5l6kF7TZTleF/IraABj2mMMkTfwaHaN67hqv
TV9wnhb13qsYMV13HXmMy7AY4GSNbHwiGThmVGUR5LAoRj8EkTdMLXdFo/SvVfQe6OD1DbZDZPbp
ph/aStm8Z3COs1bN6CSdnhg44FHp/WyIed6jvUecqUTVunKv2jIOyXGJ4WJ7Er0nBk0sFmhy4OjH
MiczAPoPR0FfXbWJTOuwoTZ+6QTTzXWkyaU+rVGYeZffaQ4PzXhi/e3nS1pdZ8vgXPRBEH2l6B6v
1q6/25zgvAFvSxZAg+NnHT2awP9TOzP9Nh159zQ+Cwh2XCmpkGDgCY55liP4GcJIRjZ5ieRG3nTs
eRV/UKfhi5pRSZ6ztLXUixchpwlqvRYvaCZo/1jboxtfH+VMAficTFaaGxKaeI7mSj9eplRfHovO
UFIR5NJY8m43RXpUAKg1TW1+sYaBXdrRBbTCP/LYW4cYxaxRIftCW+T4VMVTkXbYgazqBVByyaXT
Lt1JtIt9aTqNd8wKSChbObAS8U2lrXeNqxfXSKxG2lKR6t1KGp3YQsaM2YXgxkop069bqwAihnxP
WKGLwOGAB68HpTn2SXlFmBg7W8k74NoldO2ALMQdL2bTThlzfCsawqprnc+s2yT2mbTNvaCIF0zg
AlWs6rM6dVumMY58FpoiLok9Yy/EcSL8yFXNQ8z+c5PLTnzp4IlgVrIPI8tkazV9yNvBLowiVGBE
jjsXZQXGWBIH2LULJj8mdJythn3jnBhjBHlZmQlWpZ5/0FEx2JSCg/UKRtBmJmxoCayefEMiqLIE
hWZNV2aRiVOUjMnV4Cxt51NbkjPRuLWF1bvVoJ4U/cFjA+vAj4zwB3DOLPzK3pog15AUpzWlowe2
1eG6RfcIXXTuVzp/JQ24wNpoZ23IczwOrNgygXbywO9Ko/v0fo7+PZf9feHoUVH8ReGYFy9IKX+e
yZr6+kM/ZrLmB5S8PC+wOcIHAe/+z+KRwSqTV9t2EA2/K+35Vz+0watAf93MULjoqHn/pQsGZQKI
3WYfuf7cf1U4Ilf6uTrCIWCsYPl1OaWjUf2VStgyfKkmW2uOZq9MoWEWDDbGHjRD795a1AEwu7xY
gZGJnB7hfGsPCtG7Voag3tZZEk08ABC0lKWXRjuFnKr2YZib4oSjPc1uertqP+ORcZ6txa6OCQ3r
qZeZHnoKG1NUhml5xA+PQTf3RgZcGfl8daMgBk5qcqpmMj525Uz/J9eclSXR6y3Bnq33TGiN4e5d
NWF51jez/TTKCR3QDBwRQUWaMGXD87QxUOXDEI5rl3NpZZWS0wG2VLQij7f1ioi/YvOf9ORlFaVq
riatlDTLUrKblpciYZzubHFKL/UFxw2/bjLxFMKyM2dmtIcmYLTTphSNCsOjwgHh0ifqkUfUYj4g
U7q4OoxSyRCUz7Px0xlAWhNElqcyAx5HBzd3Emnqq5RFJ5dNnqQWNRVLews5QUXHmgfl0ELuxYqI
CARCHOGftKdMGQo/cZfGBIKR1eYS5PYYI0TAHaUnDii2bBBL9hW1ytxZedCX8WxhXAS04Tu6OcY7
PZ+i9oJ3UjmoEsADzK4I1KNi+BKCh591SQWSi1i02Kp1hlsU0KR2qYs/apW81YCjbW2vnl+cOgN9
gVY3mPM5wTSIOGp0y/yqxRq7E51ZHtCHDru8Gpvebyph+4C914nABMs1AWBRViJEpRxfWyTHBmNS
TKFNAFho9tQrmR2Lfbd40W1byvITOXY9zPSocP1FGevrIrM/5qKMbw3UOjcyGZ1bJsnjc4J3L4Sj
Fh3bOpluuR4EkjqRcjJO0U2hi/lTntSKHshhWHO59SiUWupcPC+PHhMIfPspsZVrhZ02o69W8baj
0xpXkR0VOwWl8sJskpn7I3I/C2pkYX9sbK26R/aZE2EQJTG6pKwxpgB9mzMFApXAoWImCvq9h+AJ
Jbw/SAr0nSzy+NHAPXvyljWSQ6st+YAOgC2EW7dRxmy7Ld4AiFEIG86CzAvZXQVsUiwQlXXrhn4O
sKW0HjJYE102mIZvGpNzpaFdjjknl6LCHDiM14jE9RMgXrE3TQrgPpv5roeia2+p2KvHtpuq3Rg5
9RepJ5+0BtR7X7jukW+63GDjNIO5qwk+QP5+G9ldcqwYZj3E+DCfBuSO5epl018z0aonZak4ypvG
cI6ymLytmdXfANREe83CDZdMbN3zyMnuvdwdnlQ7Kz7NFFifDNmnVmA1bv6pwRQUSk7jva307Y5l
ur7xHNlvib88Ec3CBNZlYIoyCKS1VxFQPHXQHirSEkhbrjwFojeTlsXC5UMboKY3VZRN8DZqak0w
xBD/NDa4ieVOhZ/2SheaSjMTtjsA146wcvK59L4DXiGISWitrU5i5faqkEZafzQdxbjulfZjurT3
Wa04XydLABeHFqOyAJb42QO9XtgptJl5KpEZX6k9VRYddhQ6aXzwzM45z7JtuDWG7n4p3CJEIixe
7QGQXi0XccOMcPnSsGpvfBLdJzA4sj7FzDE/xolpBXaDiY8dDIjYZfHiM3vA4XnNHawEakesDdAH
SSJfqN/b45DW8QvDxvRbISmVu7G50odIbixbTmEyDsaTTmW/NxQHodIk5XxF3tOarmfTv/UM1rnj
zEQlbJbhYEt1hSRJdcVtnnXkDtS9xiZ9VXOOXbpmhEUpMt8EBPi015N+uhNy3TfnsTTuxz5yv+Sy
ZOs+pKva1l3lqVBmYJkqEUI1RGAvAzaMk2fjaKXOWc0iwyq3j7UqwungJrA8pIkucdX0zohfLg5K
uNmPB4j4moF2C0EcLJiSCtevZwwkBCGKCxRsjMLSImlWnV4bzrw7jXH2IVZIjeUvRZ+UQYhAUOft
UJNNV0q/up/d2n01RWu9CcX8SjCJfqUBJemDuaFpLzxmuygnuMmV/CzZp5wB0eZXiQrinKb6NVEB
dBGFJ3BsTB+F2t6Dw2YvpbVJwMKInpUlyDZltLRTYWreNlorNooNMJfljez2sZJcinyMSUVOI4bm
rYZrzGI/hJZqy/3+mrGzuWv0TgYJheJD7OCJ1ZK2PsqMHUjbRlZxtgTAH4Jux7Oo1HhPlAmkPLu0
e0LUNXHLlVuGlerJmxTFw9dmYiUCikArroFUuo+xHZlH3iGkHlljvrHYKjLSt8qbMlKsbaHP4qBV
vR6oTJJIflXTK6WNHd+uKrHrh2kIzWHqn/UWeFThisofnfxz32lfsqYG0srxeDXKMh58u5PJjenC
vqrIhgwRMOjBbEzdm2aM+WbQ5uE+U21r8y6bFjGTDxOBcmi0SnTP5LW7MPzpd9JjBTd3aXsNlcfQ
NtniEX0MDgpZbZsoB4mqNTURIFbyS6uS+k4Ix7CNsf5+LaEobuZF5Xt13c+JW3xr87Q7gPdf1cH5
mpLG/4ssxyN0ljUjRDTSuhFThFia9C2GAe1qqZXs1csIl+uLRNnh7lfwY0fFbdYXBhLRLN3WfdYc
BgqSzQDYaw9geY1DofKCaGjtcj0ZT2kpcLsUE6vDXlOUUEU4GUy1GDeG01WvvSXTgPf+AFxJC4Y5
sfdyNMhyts6LKet9RQA8Kl5P3wrNem3U+nYgzsWvWOvRLS47HtGKPxsK6fCEviQJ8/uUXB7fLlR7
k6vi4tTtraN2O/jxu4U9L8sFsgOZGdy5kFmOSPvibdWyR8XFrft2WmGSSJIjKVvxNjKLs1Eqyp3X
TXJX2IO3N+cMnadR3uLxvkEXmWzhDKT+IjBz2cUM7GIANprmxa7raxH2S12FZizYNyQDpBky6XkI
O8a10iNM5tnuPPSmTsBzBszHs7RvTWRDESAv00+RrPq4iSwOsjzhPDCGW4lC4jUtZ+SWCpef6JS9
PY3Vra2MLofxkkDjHJjIefVwmIALw5qLWZmki3ss+/m2SK3P5OR8/LuX+v8M4VHpaX85hL8Xw39w
W/7jR3+4Ld0PFn+VY9u2qn1vj36YLY0PBgKYPzZOP/op6wPSFkQn2CBtwjH/oHExdIQxrmo53Lga
XRrsmP9iGA9V5ueeymTor1qqiWaU96Ghr/15Gj+AFalassjhJjoMhjyAejKoqtTbJXiEt3almwOD
kMy9JfcKXaaeVoTL2ZMIxwIQd4iMBTtMlBqfqLTmG3AW1f3Y2dFnaI346ZA1wj/Gq7EHRssx4vEZ
nVJlRIGSV2IK5ETSYkg7BycqofszrtyCoyTXhAL527SM47A0RbNpCEMmMmSeJatEjqIpXGjA3rqS
igEv4mxuc2JvrxOGOTd5EpmBIqZR2aiNYpDoNDNapHetslAxEj1h89CxcBSzfdZhx9VBr+NNG0rD
OMrFNQ7ehFx7MxXN+KyWvKmwKaP+G69C3EtrVkzJo6HqUM2QuAy0gCfDdysdA0i7pb3pRb4hiMva
Axv2nA36+vIt5QvfWwg2b+yK2NSNtqTR18W2msbPUfh/qheE3kHEO/tkUsR9qqSa33k5+djRlCbX
coiqh5oB+3UP8mY+Tc0UWxxYOqLrKHEAlBdloUWEVjfQFJakdm+nnPfV2DUfZAZ0uvRVchSJgcom
53ZJF5IqY9e9iQoEiz71vaqFEYKoKsSHI7aOW8LioV6f6rK+zrXGu7GAodKrAhred3x+25Hx4hXR
hzx5k2RVqvMYn5IRZ2tqVeIem4h7q+CXuSCVKMkfdC0QnKg3yqjFmcX25IAbwDgqBTY3lhLiOm8b
VIGLWc4b28kA1ncsuBFuD2aYsq/p9otS9vzOmrEl3qr5IpeyeW4ZM32qVXDbgbegqVknS91XTSnd
DW5p8CwuGPjbqcZbMc+md6+3aXw7YQ6ON95EtxRYgObAdEPr5cqz8CKwdnhx8ZxA49a8q7o2nHg7
zCqwvimrCJJ1mn4hBnrW510aDcqVjq5eBpL5Od4rRO/YHKCV9CSR5RaDfFkPdwzYLYotY8KI4yqa
4WutbX+stNk8J98l58a7/tz9Lka335XpMRg8pErKP0Tr7wr2+V3N3qzCduVd4w6PDr17/q59R4O8
CuHR07nbuH0XyEcC0uOxf1fOF+8qevgC6OcZ2lh07avQnmQH5Z4Kvwv0PDo7ZcmpvgrzExT60SrV
L95V+9l3Cb/+XdAflypEc2cV+lsGe4R0wQugrjaAaDUEqKs1oDfU4tAsJBKlFKih4iXizJqoQQ7W
32WrvQBVlM5MMtM1l1VHIh9tmwDRPbe38kAUeMT5z1qZjYZR1iyisDAQb0ZO02proOjtcDhUvIf9
rKY4H8ZBH8K5n6aT4qrZAXi0Fc5edScW96qnn2Gjp3XUyWI6yjQbNs6UFhuTCDAI+9NOKqbyFYnW
pkFgQWDAsptctBxzqmv+XPfOhYb5Hn8ukM1YrnsO61FrVzrSMBBENw/iWrrqnWYYOhSfha+tW+Mi
TIRPY0E34KIO3qKFD7rMqk5qVXffstm5qIsePQN9k6zzm+K+skf3OhtFx4TCZItTdOONNkQGUan0
IZLg5Z1pL5e0caHTmWofJIRUbYkrwvym8FNaDrELAKeo8bwszyKivcN7db3U7bmXecR0PhkD+I7t
romqdpsBXzlTe8tru2NOkTJyZozb7KpUczdpNEdbhJ7kDkQWGVAadNtFoDAqxpFYLuzpp7nA5DU4
8ed1kh7GGiqi3MHZpHuD8ItetJ9gZMq9Wsb9xwwNMBeGVHZxO70NrV3sZuxTm77FFDFqevTZyC2l
9NEKmQdWEmXmK66uHgabITXiQNM6VTjIt57HuMavmQ/t6iE3j4RhgFlUFOd2INQaRQZHU1Z2KSWt
SUE42otzmbumop6ndc82bpP2lHxN9Og1FresVUZI7YYEnqrbfKlELujGpzR/qjEGMUsfWz9KdXdb
YvDciWXE9y8j9RPFugKHANyAIAr7wrRLoGWR7b40SvfW4F+c0Y4q16gqHh1Ez2qgeTjy4o7VRAup
cfJpNnJw8FMWX3l56XrET1sNFsR0cIJcNwTbZkIhQlPSv1kwL4ORoejFoAX18SlMra/UCMUdNk5I
8pz8SDNDxHhNg9Iw23zsa7VjCNVVTZgOdOQqaY1IrMQtYHT1QtRDFbogRNkRcxmYAL0mvQsmMOZI
ztrIHztTObTMPr4ZDMa+DWW7ZqgZuMnojNGMtaaN4dvhxA6yubFCkpO1jyIZxruEYcnXCZzJpvYa
Yokj/bPiDW8p0S1PKA9gRs6VGnSm9bEyLQWbWgeliFQUBh2Yc5a5iT7GrbmbjOxzZA+vrt5Yu0WY
PeZ2BqtGOj8RZeuRgIs6y3GIeSS8zR8N9QDHjE23ptffSKEZ8aQrIkQnnO1HfahEoCMl3MC51m4K
rEWbvJP5baXZlypmwwYNbtiUvU5PpZO1haYqaSWB0Fq5XFbRLzpfAp2z5GEWIaUU9QXSHyhOxojZ
Cmt1aEVrBw1kHruS1azFTOMGvckShQB61KhVROxUnj8oxMqEBqxM0gAchOup63xrtfYOrssbvFxk
kil+M8V5rrC20shh7iY6xzl65AJc1erAUNQAOxsv9RaC2FFWOUEsCch9kC5E3cWjsc+muTwYY32A
UbWK7bSPqZzzq4JrntYKzZHWdt5Oz0iDAPG7a8eiPop+ujeXpCPWPqkYe67M4Gz5ikfTDHqD2IzI
ncYgpXFCJlsaM9rXamQsA+VqrrpyOw0wblvFfY3AtWEQjZ7VxjKu0ZVgdnIt5gU915X1WuqldsD5
3xEQmdanuhrFaWj0b04pwaVpXzEmNAnz5qIGZNHJvVvD9epMAmnSBlDXSJ77jorFudPIZwzZbGVb
lerxWq+c6IYEtWPLly6KFje1eknmzgxwOXCJam4czsmEnk/LtItRZx+B/tl3a6LHDqmTNTBrrsTd
QNZEkHXE65DkZzHQRUs8MZchUgC21fLY4x5fi81Gq67ZCMaBKb0TG883K40RVpVMuhX1OpLd9VIQ
0Zn0ULaQ8WV1+bktPJRd3fQgu+Gm1nrGctWZag3Fpr2AU+0xiM7zkFMDoioGZ8040CVHL7SM1ILq
7JjWFRIH98oumwovTuvrM2tfcGTlcqO3VX76u/H7/zR+Oj3aXy7Rbsj26uZifKnSnxdp33/wR9tn
QusHX+OwdVnhm+4fVFirQIuZH6DPd6HVqjH6ocLSP/BHNiSHH/u3fy3TvA84slijaa5mAMz472KS
9Xdc/B8tXq6zIksdTdVNFGEEAfzc+BWsXZeSwnkPuyqfw0ETSF6sQhoXqmHhrYgHzWBXBvJ3K3u7
8Xy9a9sDoyzEK0sDBStICpUCuun6wgoTZOeKD9BvCFvvteaQuJY2XDs2YmpopgxdObVAi/ul0nWY
NWczXOwC1btidEhfkMpi/Ga4y/gcx+myW0ehTPrn9jivlD3EaSpjkWX5GOkKpnkTnM6m9VTQfCw8
G/I8V2Cf2nDihNo7x+8d6UcfyVND2AaoP+ZMeYgVIAqHpNqnzpJ+Aw8av8oFSuDEzzxZs8gG1n1Q
BJN3oKDmoHXgget1jHZX5qBY6YPYGovTuBIJU5H051FCKdRWXmGkMlPyxUoxRHeE1tchNI2BJpTD
ieGdr6zkw4L1I0PyOgJ6t5IR3ZaPGeA0VmRAe+qRdORhU600RX3lKuoen7y5shbl4pU3/cpf7FcS
o7oyGbOVzpi8gxoZ6FdHFqd1kK0cx1wmzlZH69YHqFXPpOjG6mZ2bDYGLWR6ijo4AKi6+qtBmE+d
Fff3Gihmd4f+DYikDnmlxlcNW7JqB+NxKnJ9CzHa3cGxyIBQLlF0xqkJi95Q2fwJYHuWNXZ3ji1c
MnzsyDoailTfOsWuNmap3TnjTekVVdhJglTNWL0xBwjMqPJ1YzWGDs/rGuhjSzDv9UiRHHglMP3O
7QMywHgeJ325M6qpOGJrja6Q7Va3FquKMzjnTyk7pxBDbh6CR5y3FcfP/TxYzcZWrHIv1TJQhdYH
eZ5ld9HQqNeD0jlhBGPmgMID0C2iltKk2UwGVYQRSUwpbhoR7TMvsraDXeZv+PletchTtsIEvwOU
tdDuuMiRL0xTcyCwqCTNyTM2GjEQYY4rFs+BdSu42gKsAScQ7Ylfuo0dKkn3tECfosZ0lG2C4NK3
Zpd32SVWEA/w+7VBS8lXSJQn03HiQ10kzZ1V1PV5xoV4pNXHPa8kM5UOJ3JhtoCQxobrhstW+pM9
67sapY8/VEkaZqrJXhZJIQIOBB53s+wtn1BbU5D6Q6Mdax/dqJjSLao5uerQtMW0hzCTSZy4d4x5
CrsOZsVzh3tdp529t/A+kKBBvFiiPWom18JGtbL0ZLeqcwtqI0o+TeZS9j7paoWxrTxBsc6QYOb1
x/RC8oaOurNmRlFkGou7Fk06IQiMe6wn6PBVdpArU88vWAnz20BqMatdi4d+vB/T1JSQg99VYPG7
JCw31DF7zvO+XSoGQnnlLGzKOsbxte0t4dihCwy5zOL4udTSGENhoqV8P4oouTwxEqmbCTonswEt
nVZVv5ydOETw7rqbpjT6PN7PvWs+D6KS/auTe1puP/MZecPoF0MvjoizDBadVZT3Bv+wSVIlUY+E
K5jzQx89VMyq5kBtENYGek/dz42lTd8lq3/LXX4nd2Gmyqn1n+Uud4n4+u1/Dl3xUn39CYf3/Qd/
nNTaB20VtHAIeADn3tN4fiC8tQ8uZG9cGw6H8sr2/tc5zU/gdF9Nv8io/yB6MfnrYKi8C6/54/9i
OPt9+PrTGe0SEKSa2JEwI6rGrzbspo2HtvQ8sVfYppBmmQg20axv4J94oCN060mW43gmaBn6xVA/
FbG1aiTQ/omh4KlMwldY076xuCgrfDPqI21KTPdcNBlPMumGCyqYQwsDIzBnxdniqJVAzZxLDV/V
1yftJptk++IZ5dmWrEsUCYoJ0XaPCxxpMnrbYhxcJh7p26AO6QUfDHpQp8asWInGVxV3gcCAkjVV
l5Pw1Bub9GHfa+ULeQKTb+W4LMw5RxeTvnVFxvlsxPMGysjFMZjJYOiFSVa9eXl1BrxNuW4RmZsO
W9hNJEQuN2Y2n3B9ICbJFPg/6QtVBPV/s7xarH+KUXuFnf/UzN2WPVURtGVifAL3vE9bF/qBirFa
dERRV4p70XrjKR+LFweuw1aN5Z3a5uf1E+g5BdkwF29ZvZK3MB1ujYI20CixDA6r5WSU40NsyLtV
nRS42MkOFPuvVADebu2nYR6d8kEXh2XF5ymy44NRVbR66VFfSUdTPj3Y7JVlbT4lRn5E1PjSNhlE
XovwO4Plsm12TKryozTTN9HPN2bBdzUb/bbxakR+5krNRsE9oU7Es4FcQBd8UHpCH48HpPcpA5JN
mnt9MDB6B7vA8zhW1s8yKV9YWFIcrXTQnidisL5WbfIfKM1yIzv1ptflblhz01yGt8qonmpHKAFi
2jcD4ujG0tJznk8nqkZr7wrsl1nKbyjM+XGJepaDvV3gNTKUMO94oTFFV5yAiL5qreyI2uSxNelL
E2t6KBnYTXPF+iFpifUQ6UuFN35T6NOrK5bTqMcpD/A2veSN85RO6he3Ma49ImACW2I+1fv9YkHL
aqbxgUnwHighPs3W2Mc4Y3xFdTEc9qRnIGM/2WJONlLyfeKHMI6ew5XAXATVj14a8NnUxyrWXj10
HqADWxRlcXFknf7QtMODORVvpZrxWKf7BRoxPRiRlhAg09csmamcF1tB66ilLOXXz12rbMQ65pNo
qmwLSQDKuumwWOTn+D1RaWHRkob9lDrtzMKPy5Ej4lKjZficRdTX5AXNIbvj8dYATBgWUxyx1EdZ
MaPe3jfOPB4bYY2HrrTdwzQq5Gokc7HBwlMSol7PWzUpxmOZEIepK4Xx2mvd53ls7SvNhefAVSNS
7LYtQ4Qs9ICis5lZ5EvkMDoGp4KbmWDIpnrMq+ixnBBXhYvZeakPCzGYkuhCZv1nxC2MFacCoybH
3WKkYd3P7QZxQqKFjLrRGKTQ446u6KHiO82FHc9NJUwsWYr5KBTW/nCh2JgP1stUze1rVelkjCpZ
silsZiIOMP168extyd40ZJEf3Wi9RRBKxeW/ZPqr0EQNT6PE5Eyqrz3p2tZw2KHyLqiECJr3G7Rr
4YQd5dpUnWE36Vx0c+48OYpNkn0jD9HYvimyPZl2fvzDofMnlpJf6R8uYFR6QFq2dxHkr4SIlPHa
kMkcNdPILoYZfQ9gbrqkVnNeIs3+jYmEQ+kndMf6ah4HmgG92NTcX2PCKAKHyp7hEcfrlo14mqNe
GICl0Cb85pV+harwSqtdBUUT7SoGoV9Wh9JxmNGBLd/rff6C+jtntzSfCKbE+IyuGrUFoJ3tX3+W
P1vySVhbX5MoCxvvEDhoZ/2s/0DbiI3KS9yOuOS5txLsauODmLixyd/dS8UqgvX3Bcl5ajuebn/9
0v9G+nh/bY+F7YpG0diY/vzaMCfkguOi2ndla4QZuh0iQck34HFxykSW71VvepXdhLVCjuMxGzvu
WyJz/TaZXxMC9uJqOQ0xYBJE4nsPRGzAUHyju/Ik4aZjwqd5Q0nGPiI7s0mE+DfeTWX8qFoJw9fJ
vAysqIJJCG9nWaJ+jtkRB6bL4+Gvf9M/uYQMVtY6YAZNtXT9ly9WL1KvFLoJpEDvtqZQb1RvgY2J
wOs3r/Nvdie+TbgKa2mFuQy88M+fqCc1d+Jfcq168HdppW5mlB4bleEExbSXhYwDz32slbfFON84
vVreYgBNsQrFb83Ic3ktVUDbk4StT6dYwVvjyeFB8eyL0Y67xOVxb9VpSVZJYoP90aen2GJvV8Z6
Df9nTk+D2nZ3VT49Ti3H/qCn5hH2QolVtIcEWqVvxHDioM0LvsXJFbtJyd4isTy68bBdejqNqTb2
AHz2sAfTIC7Z/MDpPWEkLgJ9WG6I/jWg7vJ3k+r0ubWwvjsaNdZff5B/8oRBfL2mD6rEzQBo/vlz
XNCLNCZg0P3CenwtJyaebIhhSUqRxv6vX2udC/1ck3pwlDinMHg6nvUr36nV5xRO2lxBdBvvyEo7
loR2/OYl/uTJ4th4AxGUa8wofp1NEfWW94WqwlT3xpowlImEjGh5XZ/0jN3nXY+bJdfNvafoFxl5
yYZcgiMK2E9dln1x0VHjy2Bv4xaZsR8zDvHE4+lUz+WZgc/bYkuDNNk03xeGvfgZZmF/UJfuqkjt
DbyNjy4DFlRebnwwZygOBbBPX9MMovg8JBF6qye+4TX6bpiYWal6+mYh58QbmJ/HKWf8H89rfggF
qkYLa5GbWNGLB6Pa34lKTzZQQr7Pal+n/42/iT85Ycw/uWP5LqDtkFuqmqal/3wBVHpNmNlcVnuN
gHd/TMo0SPuBCp7p8FnDtkMsH/nAxexeSrxmQdS1qAS08rrPuJajHDCiXQ1bGS3S7wF4MSJTn2RW
G6Gr0lPno32JAI0GQ2RdEiaDaEB5EtVIB0JMaI+qLl+XTvVTJ70HcERV1fALt8q0yxP1caYQ8+so
qXdGIXFPyrvYsldfG9enWfPg6+yR9ETFzMIyKthMWMujV7fjdzvxf/yQ/uQm4cxY/8f8lO7tl8+I
HGRILXKs9hIwHSUOdCbJ2zGZ8EV1/JtvhNjPf79PWE9CrLKAd7v/dk82pjEzBhqqfUtozEazga64
UXaMOKk8stoDyPssGmcapFHnMZVlVIBxAQaPAnAQkY1DjMBLnD3NxmPeR6QpOt9qdr90uXaFIuy6
8EBTJB7V/lQJIzTq7rXMlrupYOjqrIcxl1ls5C+RXKtUQmayRT03A4F/k9ADytUNsSDutucrfW8v
F3MyEFrwH3ptfkTNzE/UctzW0dD7xdInhwkQ83sTFFUsWSUhTsdqkA9pTyPpMvkNloZWz1rkQ9vH
QBRND9D0iPVIu4HpezQMqjXNGUIgVDOqdHAWJX8SjesFWQ/jVmNdtllvo26yLsKRD3a8NhBWrnA/
1UpQNFRLJMOcJ1SxIdq/btMyN2oyi1usj5orz5pe274PJZIF4FHpOTXoWZDzcGQU5lOWjHcSyCmR
OtYeFvyRsMUjIpKGpBZu4L4vjjTFOwQqlZ/GIxcmd4ct+zPmqM9JJ6tjrlloh8fQ0NsZ1RAUgqVN
d5KQwJNLZU/GyxMCk9+dx/af3N7UOqSJqRYuG0P95ZwEAJE1gFvLfefMr7BM7vAWXqgv+PAsbuu1
/npvtUVPKlDvUem93/NV0m9n2Um/yfgxBlohAY7ZxgPv446t4YRFH0Mg1t0KLcww7wuNzdeY5qwh
YxyNpPPFr8DfvXPdImZYYs5FVIjwwzgvgsVhU6DwjMn6+XE0KLfU1qgDFOxDMMU96i2XyjqmMeQ8
TFhnB/hpJemnw0M/8gSF/nPXwjWCS1Kcx2G4My342aKwpw2OOSNs5HIqE4m2jJCYUlOgeYn51e5Y
fLYISBy6A/hG9mXkEKHJHB4Me7pZq/ne+XG+/j1h+82EzUDKyLX4nydsD9+ml+6Po7V//MQPN5nx
wVLXVAjNs38Et/yT8GV/sMmRcNDtkGjJguyfwzXD/mAyidMdYI30MLQW/1yC6dYHKI60Af/H3pl0
SYpkWfqv9Ok9eYQZFr1R0NHm2c03HPPBmEEQRuHX94dHVmVEZFV0Za9z5+EeZqqogsiT9+79LgkV
f+eC/QsNNhOAwR9XaZZm16Hnh5HI3HSY1nbe+N15gtmxMZFGK85zZ6m3yXD8XV/p78FiVbcrLLt9
ZpiM8KlxHv05uIEiiDF4Kron2cLroni8jJojwJakzThkNM46sb3kOLVFdj82nfEx+gTOhl4rupMT
JDQi4A6k/X3ju9p+cJy8tGpsIJXpn1dTBdYtnRHRvvSggcklNcq1tY/wpuj+47GB/BwJYgMWmCrh
NNTOLklInoO/mgoEDxKWefdSBbCr2dvAnZsXSDqeRVMjCYe9nwmnP2SVY0kiVAmcRxvQlIwidwu8
WZDt7B7mxW81thGd9h27E8dq9OFOsjAWsnztnpnYuKS8ltSAxXOiDYNGuOmXUxdnYBg/iiYJfqRe
AVie6ALokPstiWaiKQY6VhD6pAqJwA6q37FkE7oKhL1ueKWQrODCRN0xD4y0DxOe9Wm/thy24qAt
TnXKYWdp8oEk78YeyGxdAkhBgfuuJ4YRgQ0WM+/zpxQzN1/WWNx0DPNPhTW/Fi3WrgIb386sQ4Bo
c4o7vqvT7C1fcmSYesrPfrDctI66ynBYvfVp3cA+6u/tesGw10whStHU+z4sybxT4/wOtJhGCs7q
crHP6VK+LhNsNg345xIEzrcU9s7eTsrxaQ1GsoPQLB7RCgJab9odWoT52PtM5gKrOeJ0fJzW/JUx
6CeRLsPV2rfUQWV6u2adH9Xj8N7W/aWe2uZUDhjAoUnGy1pbu575xpWUggg4mnRZSspcaZWvW4BI
PKKA2Jf19BO1u0dk3JrczyFWNkwPxi4ct3ILdFmJ0uDoTA7CMbJULYal8TThc0txsSBqwAGcjJW6
CYbZ2vt0Gs4YFXNSoFd3NxppFq19F3zDFzMd68nNvwVZh2cJee5edq7xmErt4AlMf+LMb+9cY3hC
x7I8NbWujkIyXWtymZ+acktHyYW3wx0PArVxifsjm+nMupAdlLLCQ1q7KDgyIzxO3vyzdcE3I+pk
RsfasaPiyMkjXvJvLd6EaHKbeg8cNUVkXPeEgNlk+DbkXIOShIgmpmrPnJHMDmt5Nt1G7FRVvhLW
cQYnRrZLTyniDsabq5nM2uVSXLKOJrdBL/TTxujzlQBadCRUauXslDusSeDV0IWW10DBxivPG3ji
IQN1sQ0BjTatx8l/IlHHBekVCLz+xYTOQ9NDI4RWjI+oiWf/qXJKeQ/psG5oUdHblDSRDuyWwT7x
QVcQoTsWz71XD7iBzDU95kVrUXWlqsZzMvBq3Fi41Cjyvo9VZ0cimaZ7uk1mNE3cFmk4VUARlkX/
6CSL6j71HX0Zh7yhazPrGQsRtxaZ29oTS9TxbjeYxzx8mgR95KhXEzTgyzhmn7roiSEJ5rBDmCg6
Od9S9fbvvcvdYu0yh4w4c6rFVdaENZ37QGL0MayjsGjDdSUbvy68I+EUrBILNWYr0M+56OQ4L69E
oMjO3mMkq44Mb4l/CNYvC5CbVz+Xy21VGEREl2/WmotdU5UtrD9UrUbn3BbCKmMy7wqCAfMfSR+o
OLdk/lqrAi8TwJT8hlJtQnYA2CHmxEMpWicveNJKPBWhjcDXqdqLGWIj9u3pekJP/shAxngqnd7/
sGo3j9OSyPq1Dgk+HdOMxxj7oLVPCHs4IIAUN16iW0CCAwrIYRhuqz5r6WTmwE8MoY9qe2rp6njg
20H+Jx1ZFEZXwdGrJrBc1Fm57k+zKTLyfzeTRxesQLgTr3nANP/ejNSqzlSH3zlHPPiLg1mkL2Gi
2MHwxftlJSHwYW/Z09mpzAAvLxrU3WDKgT6F4+wLYzCuGIZnh2AzrzRihVnZLpAS0mDzwJisB4G+
zfEV3a2GmG50HhJ/qkeyyhpcLEtf8Gj51rjHygIqMHSWnZitIAqLYtxJUx21kXLUtoebcGTV4niu
mTcgCxRQ2s9D6bjw/0gwTc35cQygv5UB8vh2c/5wbSHt+uVo6I6cBzElqEwXsfO9sP6uNxeRALwR
jZuzSELRQte52Y3oC/bPOLbBLQYcJDoAmnE/dGeEGzisDfm5dP5LnfvtfqUbdBC9BG6nwxXMCx3n
rFkgiNG2vxhl92NLEUR6NWI3reC3zJsC0/KbO3oTAm8hX2wjdHGYNwfVSrvtZGyuqk7CvMGtTU5o
im7DCLjmsQS8ZdUl613nfV03d1az+bSycvhqtWV55cqE4b4m8jqx4UIQEGtecw/0x36zec1l+Qna
ITwscv2ayi0885chrNBucpO04LPB7bD0E6fyDWznDOZwUPdJaSVRtnnKZieY2NwR1HgihSvhfqK+
/OkMeXWoXAqGaXHeajXCyin77rUK+FWrwj0tkaF+qtHhsNczf3NYRHf+ZnAjEqt4CK1WnsUv61vJ
3GvGETfWiYhZTKFUwhF7C8AaR85gP+U5EZpTihC7WBiujV5efQN8YwHnwXg3wjI9FJOvI2xRzYGD
VX3NER0Ap16daLL1tz5LNEdhz9/NIe9hJkUCpmQXvPbCWu9LG3wjuykqIxB+40JmZSl5+9NQFu88
9uWAwLkJnjvf5WdtoZ9AGp09UrsiDjDpwwgR7d4dkuIdvOKT63lzhP301rHa/mSPQQq7LSskDeWE
Dxqfg/OCYp/wPBedHRKAvbMmnoXUyU/5pieyX9bNVpkTh2JGaWshRF8a5OZ8zztLmu3dZK7DSaDx
OPmLG3ydy168Q0z5XshkuFuFbRT7acqmUyEH+86tvQlDSLE0G7p0mLCTaWZHU4i3w3W5I0T9SFiL
+0g/vRcRq6ZBiWFJK3IhZ372yg6c7UFN+U5p028ZBso7Smm6PDINncwTgs91jLCxerFO7Sfmf2NE
O/U6QCn/pQe2+61Ju0s1kw1AYxugYZfaP6DOuUjSc+s7DmS8/EhDwnIHmXo5y3mz++Zlhl5qcfXy
XWzGYPnLIryZhRMWzxskLNWRPIt7cApXCXJJP57YDpYTh7mC29mb/B9J6tcRbWb/Lhzc/A0OrHNj
jrkb46Gv9m7OiVK2ckXY3OGvaAe7fVS2o3KkkqK/XUqLdBeRtDjbBzni3VMBzE9MNJitN9s1ySzF
Idns2HDNrL3kfdE89IxjASilPtIRyt9Yzco3trjxSzUv4qkshuQkCj8/C3em4k0679I1E9kaOf1l
SHkMwl9TCxjp1WRokEVrRvoL1F9UQQKcisyr8ELu9hRl9WKWu8VpZAzxgLhYgYN9WJfhTQTr+MOl
uXIK+hZ1UFEMd06aqZfWdlXJ89cWQ2yjFiprFzEM1RUdMTXUbcHxoZ/xsrPCRpyTxjBeQ2nTR6uk
nvZ5wfNwFQZOXe/R9XgvcxKs3peU+CbUMMHCzhqMTsiDqIAFgBzHBeOUjnfr2WX2PvkzEj7yRZ6q
tSH6DK6CcVM1S/6e1G5zIFijduJ6XSrcL42IAUSlwc4hqi0A4gLxQCRL8kDQJGzCmuUV5cITmDHg
kUTRfGs2doKR+YxAhzW9Ur/oCr9AC0M91c/0K2iqCt86zhuRodjYDLoespj4viqSxlphR1LSPcwb
0wFjmFKxu2JqKuhXkMFnknHcrEQKW0VzGv0lvbeknejHwC9Ue7ekhKHFYbqIziujABoIxUKNXYAc
JObBlkXoJuVmvmVwln43O0+kivzK5xx1G/iqRwmW1SHRcVuaZ7U4RgRn0dzD2mhUbPcZ6yhjqIXS
ybNPQ+a5b4R5MaokTJRQLQR30vyGwiSJhVEk6XU+TXmHH0mogvFPOseeNU7MfkjNYfUZVHsNAESe
RlRZj0tH5k8NdOq4ul4WT4MGszsreVbck/E42Pm1LIipTqzR/6xV63wXzWYeUTnWjeNSy+e+DJP8
HTXLGNWgplDce9vkZF1R7fdB8JPwpPTkjTUluIn7Kepy5b8ivxL73GN13qN+LA+91a8fgsL6atYS
2Qfn49aX4tjyay+r1Q0PUubyS7Y49eM8m+5llfkcWbUjYzcz0VaZWW3v05ImJmI4qoNuwz2VEOaU
Ktpbx+nq2OY9vvRUkXtcPASxN2axT9nrKM5BHiyWGvZj5Z/xPUxxy8H9cUjz8KBKYX24zuKcCG6S
uwQbGfIxPL8+8sxjntpTrFrSHu289vh6+2z+VoXQQsAS3NlLFv4QDR5s3gkqFGFF0rL0qTMrGMLj
mF4z9g6WnclYFWOV1x1kuLj7DnsO4+l1oxYXOUqCpCYTrWIbT2AWf+2p6Xdb9tPJyBMbuzQ7STN7
QIshGfYRuYQae7NtH9rEQbAR+sbdYK/6Uc7ZacS2d7MQF4GRrbEVFbhR7SudZT+l9JybJMlzFtou
JeADYFzZs/CPkljvKquiVRG8pxA5sOnM+gGMang7LSmIJ2T/p9LL3T2OLRbMvkW6Jsz7IAAc1ff9
0kbjBl7wcUg2LWBaCrsuuC2NTsHnJ7XGrBJnVyBwfIdU4u/suQe3X+dZ/W7I/h18RsngPTg67mIK
suamH2JhYw1Q/Zw1UZ58fqjwsC8PI81qdHgaieQOeSxMw7X6cEM72098WwRGLV+IFbzK0iDWawfI
rfrSF9N2vyHN3I8D4Ze7xbb3SKgBxeZhckFt4n6UsFJ2dSq8iJrZJM6oWYpqr0BIjKmzdNdQDhru
lt4/mqL0I0s5+XWVpuU9/Qch4tEByLOf4Dre9gP1Nil9Vtxt7Z8l6OU57LpqD29sPeGDFT/nhiNa
QTr9icRcosaNzsI1DxS1lOr7kC3Dxa/BjQnQhhecRXGWaXnGANaxARuM4/16eljLLCUjrfvGeY1S
TDc0jZ21qM/NKKcySpkdv6GhBko4zTc2ztlXSqnn3Oi6yAd0fJV52HS7ZaVwbDNwjutmORkNFTfT
+DU0O+RS2t5lhfXaGCx5xeQ4B+kR/je7dvCWLehVyS/D7CmCiUFl4j6vbenSuy+tq0Zn17nRvA/S
7yGwZ0/KMz9tVtLDrKmOmlSC5GutdzszK3wmjfOjh2URi5SpuDTq1wX66KeUtbHC5w086CRwQiJj
kSPOJa9+DPQgSCRMCzMeZJB8ncSI+2eZJgQnoZ4fO2gg2MeCBGcTDYj54PbM4Sj+sY441QJ6YLTD
x4YFi7GS7bYel5f4I9aZbDB4Euq9J0p1wRKym9ccOKNOk5ivSvo3JaOCu8lzaBKYqEBBD5ZA44k5
q0i/Cuh/70eRyVvEgsGZP/BPZRN8Wqn16BQtiwcxXBfwn+VFu2yu0By/J6Ucu2NplATKeCPuHJ/E
CbdaLmvuE4MmzFfFlhRVJjCg0dp6gbLB3hFCXPdND9OTSxxdksPVYOzlkI9msSR4i5rmU9ECPp66
r0CqL4zJRUS0Dy6n1LhJQnyIa4XCGbTGRZpAsIgO8fd+6VUX6dL+g3fQRw2lPvwIpqeJ012rdHog
tPWHqHPu+ES7NP2bh86BYUBjxj83DmAY3xiyI2cXGohrbdzNlvOWm05/NSQGsGrlMeOu7OaYCZnu
87Y2TwtxLLFyx/5MpLWgczG0BNWQj8Vc9mEk2/1UJEAgslZ/LVP8l9ag7YNfKgSLg/0tcSfzaQ7c
EnkDHlT0EO380+396Ym1D2CD5wJcFN14UR3NKGEWkZkYpJWqwKDPkueYBURZnkKvuXGGqo+S1XYQ
COVziL8T3QDWG5GVF+CS2O/Wljg2LT96s23fN0ECdHgcBd8hWeC9MXVpfLRere58URmngg1PwTHy
F7KxCnXtIzSPUPkUWQwXEpuRk+7tWutv1Fk8WilQfKICgrt2tpMbhmXjdyP3PrHhavIKM6O/dLSh
H9bFSYiB8+cmkrmYX4LFHe8tK3PW201eQI6wX7dHuqA14JrBlhsyxzts1gwf22u+xBL/vYqw20oA
Q0xRHJEYtybDXXwGbAanPJmedeq+UCG4T12StlBX9XDiOcBUrXoca2HwOgcQnwGnWk8poZ8RaaB3
gdknH/WCII7YtgDNuoVlt+KQblzNFkXNdYVlddcNU3ZFDTEsB4joLarL3BtJSWT92XkDZoxjmjBX
pUlUZbuZXhg1TY3CveFwQ3k3txJat9eqVyWd7qrrggD8TuuHMBFxkhw1ia2RZl1491rE4Lf4ssTz
xC/w4qAb17cRVcCOxzihaUSDmlzHhhgOe5Tg6bl7yMWUM2CVrsnBm0hJCCgNnt2gxpSKCek7KpEB
aboatkqIVeadMDH/Kwr6gEd7LIaTDMhlBQfeUbQGDiSS1KgmFDb28uSOcqD5JHCNke4rAr4JI3yt
fpmQM2hHcZMm6RLTU9OPukQHQJZZne9X0v4I/Ow5eC8WWzQlaC3jyZafCP6bPSOCB21Q1q/o6i8S
dEDsyhHWeJ50D0s6WW9FQQUeQ5jAYKBc877vtsA40ATBY4+0k4pXpe19BWLszUAZe7Gzjr7MllR9
o7QxvJXSELckXeijJRmPc3jt7YceVddjaCQcXxSuhivDyKxvpCSVl6EPJqT+26R2sUae0rZhWd3V
bgA6JegzTNtuX/BQzkhE43GmK7izFUPoWzr8A/tJqOwKDZilXWwqs8s3XRf7ZFBpQZRyf7+mPfRO
T0trjwtgeRarn14Kh6WyqTL9WcnafE/MnkJt9cgrpdOhEBwAf9ilRd69jZ7bHmaDXTdtHTYzbqmY
w06+F2lfHKWBB3tHa/RKJYt/nmYx7ElwKa+liaWLyt4U1y1z9xfguAP8z4XQL9z+TuQpYk9s6FoP
suzkLXqP4FQDANz30yqPiGCdyJYld4mhmAYHyJO+0L0lQRNK6rOgvrtWbTcfxoHqn3amT5fGIA03
w/1DPjJ0fGYZUSr7+mYcwu/GZBLdZ9YgwzJ3iA0cCDfoXNzILlCH5J19JjY1uEdMvJxn7U7M4n10
GQDdAM1x6hipGCP6zerSwwe+gfpTXgde+K0JFnM/JWjuikB/pLrOIsshUCoJCtqKZlLTK1P6Fdhd
cvCVme2ltdp7gxv9mE2EvExKW2dSkunZtGWjLRptawy0wIyRifm7wUVlYIhVvefof4ipytaTVgtS
Gd/E0hj4LX1gk/DnuHGtqXpcXAwoOmOzKdzNVE2qW3lt+F08u4xv6LGaVBptdjCxqu/Cdr11y5W/
F8lDby/6biYGa2dN5WvYW1/slMUaW8U+R9UQ0yn5CBt00WHKwGPGrBL3RiXiBh3UwTJLtIBOjceo
eFwDGLCt42InQuEDVXm9Ay5mYz7p3mTfFfeYrU6JYZ0orIbjBGj5q7EwBrFgDtkCo5tYqZAX1AtH
Cft1h635ow6L7mEeuwfIE5XeiTZgaze3g2BWGXcBMFSMYEBGukZY10g+fziGP960VqNI31gclLAr
+gIyvb8MM77TtF6uJykXNOPdvzmo/yOAPhIOC/XPfz+2fhk+sj9MrX/7gb9PreGM/k24Au+F+A/E
zn/mUpnO34SH2tUloSrE581o+neWEMCpJlrG/xxX2z5cVCFsWD4b/ZRh87/iB/kle/ud9E4EEDxs
JEW/Tarxq/xxWN1iFqaOCvRNyFhxpZExS60P4LDD17p27HO5ACykB0vSMGMZKCha4x7P0UXorlEn
BaRvMysj4iFXcw/AgXw4rd17Vtle2LsWI1gSoFCexchZp649J5kfDV8vxPmN4YRV5oVKKazpTNSg
fb10Buu8E1Vi3IU1M4pLqwo6jZEFrS34tKVPqttpRlC7TOfUx9aWnBMAYgV6+6CbnuTEh/xkNK1P
Z87JLHJsi5kgFz5Lh4qEYPhI8LJs85IZYVpb6aZLWTW6kdqpsZ9U+W1S1xltPBayaMZ+9dzUVva8
Dq194qIQy+Nv+TYjh3sOCocCgTT24mFp3dthoUu54to+ZG0yfoQmmC/Vkw5OU5PuoieIdwnbCXgG
8qEVb/ilAAvgknGzlox/8A4QC3xlUSQ35haAs9xmaTkZZ0JutmDw0kj1k6HNcaVXnpbFNmmRruUf
rXxznE+JaIfuZIo0MfNqVzNAL5dHqGa5upHEczV8CzXC3Ho6/7rN/y1k+X8JWUj+RPrx368Irz8V
HtXhD4vCbz/zD5eY49sYr1n2f3Nt/ycY2bdhJju+wJNr/sb4+sei4P4NoBUKKoswVk4Uv1sbHOtv
PkJ9mrEAkpFZs5T8C1KWP6lyWZCwlIc+75AX2VQzf1waMFeOK0G3OHACOmx1lgU75Fb27nefyX+h
M/0nXa5notcmfZ5djEXozzq0ZARgb7dpchqLBtb8JEJaWkvSfm3wPN/Xng87nxQH8mVXEjv++rW3
7+uPwmNeHAAqElc+Np8P+4+XmHlVtdgloXCpE7YlFUw/0+k3eV0XVBYlZ/uRsjaF9JuZuParzn8u
BsnSnHs8O64AIu30CL9h4KAf2Z3RXcayze76oNhOPRVBQrhFQH5QJNyMvZ881l41x/8fF+EjMzI3
LR830p+UfEI5ErzyythzZRVZHKIUaqMGhUVe+kuHnTVKzNKnKqtx1Jhike8cZYPYbVOiv4c83PBh
1nLf0relNUSWLZEaKxTjEk47uj+GvLP5XOcjwr9mxWxj1DBi/voa/kmMyPdAqzOEvx2grfuzO6An
1HjU/hyeGM7MscKHTu9GaUg0xedfv9I/KXa3Vwo2J0vgBi4isT9+4/QG+m3UGZ4mOxU4Pjq+PC/o
LmqwuwfhIu3869f700OEm3NTBhPShsBkG1Fvd+DvxGCW2TcNwFdeL83VAytKv1tHMiD++lX+i8/P
EUjRKAhwsrCb//FVQsVyUc1GgDCY9GX0TZ/SDvNT2QfPf/1Cv8Kef1cvbNfjWiYBvjx4gFr+vCgU
Kcq7mXvwhP+gOq9+bxGtxj2jNV+cru2tMZuBJIB6XT4ipQquZeUxAwYX95iNmFVq1+0elPbwcHsT
rBFpbsDcCZLyKd0Se0gCA4LGvfkypXDGI0h3DqaxYoba5aS8yCIdC088DMze8vq32Vvz019fpP3L
3PCHq0SihvoetIHPKSd0Kcl+/61tiRHYE9VymsGo0gRu0ZqkAHJpXpeHtuxpI9nt51IpI3ZLmLvc
vMWpqrf4MlQSB5q2hKaVOWoXzNxx5zVwEawyv3UBvXz157p+Y6C/V+ZsPZn440jhJZk9UhzHni1R
hoeMxI2YxsjykqWNRR8g10eI7WYxpV9ZzsqTN7juXTpaaI7zlgoMuRvVScIJOPXyEwxoHbVuXu+p
gMxjb7fBs0rc4lwYdBIbs8twJabJ98zE7FPDkjg7EsmWJB2+202r71zDFagoKSDOysniMIumPvLA
ZpFrbYIkLwHIvw49PUgEvTtafcadCw79h9Z6Y95lA1OZwT66icNZvvCA2a40OWLOnM6Dm9niWY59
/UYIZ/kpzaxFeyhCzXxawTTaze1WODbZ8sUnByj2a0ud3DCszoUuluu1C707r0KsPQR5E+7sOp/v
aOLD2Soq90N0/d5YQkAiSfnTYI54gxLSgKiak/7jqwsVKO/aMzsg4uFmbWxu20Qm+JKx43POp19s
kPVH3+l6+zzh/hQysjHaYD6DB23W9rubQf7AhijOaVnX104i9YtRlQMnVRJtbs3RgNqsp8zaC/YX
ml+zfcTDGZzH1bE/FPjw+4LPCSELpSjO5p6MbucA8Z87YoKFNHa2/dGi/z6UmWUgwl+IhtvOei+0
pkbO0aBlp4RcEGYs6WnW4yHL7Acrqcc9a9t0hmKld9pYhmCnMuuHrfjOabfLB62qmzxxM/zCUwkO
vxrp2ZbEhtTDGClBs8gqkE2lDnOZcEmfUNvdAM/7mkENPGXDIB4Tc9X7QnlvzHMQMjUN/du+iIzC
C18HNwkOtlIoUJZxJg6gDHfttC5RLWxiHIvO2A0TQk+fPgZL1DhHZv2LydtudL00PDJwaQBDBAkD
oEzzZpYEmEXpRPBD23anRDdxcyFwi9mGiJBMAw/jwZyjT0w966j63rhyocldDwbxpwoNwUdBn4Ug
lt4nFUm7AZByq5B3K9NClqne7K60Np0z8p3qZNq5OPktj4tnEJ9aEl5KJ3/cWwDhkYdkmEKHLIkW
UTTf1eSkXwpyI394fq+/2JOaLzWNx3M5hQT3ptK5VsIgGGaAj4c9fjqPKFHvDM0Mb6w0cokdaoDe
PMNE9dcuNjuv3tcihVRnrMuLM4nmYG/nfVFCSkZM5gBEQ2UJjDE/ml7XXOfMwugc0nkkG5fQiGYk
+JFTWfdrlBB77aiPhgfCs+tFeUiKSX9Og5rbW6EhuiVMpaJ10ugVW7Ru0kIOn6fsHOZKfpQlRrln
RmTtuWJ18b2Bs4nSZWxlQl+tAww4RFDOncWDeqtzWulxmQwolgXyqp9kh83wPgWNHFKivmfMzQ+k
4vivv1KHGtc3nw1BfcE4NbsrcTUCp6Lka1uSH4gdLXh31dJ1wD7IYVuEVz5WqdN9KQq7jEuxzjGk
1+XecCW4wtK0z7PTlfTKw/G1HXrgkPQSf6xGJsiYdFh7FBfZScovr2qJYkIKfdLalrd2tiYXv8dp
oWcbSqpnMzAo2kbuQzVx5eRg3G1pvrE72ta+G1Zr77hOerf6kgkaw3B+xgorIpIYKESjsnkn5RiK
4zQNXJLhbaGsRBakEWoid2+HmXtnsjAwgYYjKAdrRRDiVVHoj8mFWsWNZOKFiDsrdZk87lfTpndJ
DTy95pNiXW+t7lKAkCIIwXUsZo51dyQPwr1itG88al4giw3kNSDtUBvErs7crzNO/XSHn3R4FL7k
T8hbH5WAd6n8zPyC2pkgSYiUTITaY19YdASpF+0rdxFg4FkUTDg9t9C1mUagxj3XJcyRqSoI+bGT
bN824zOzE2IkhiEHvDC7eyTZINOaEFRelk5HJSedHfn4/fK7coIuu+ZA3E3czczZ0PJBrh9qJWKF
+QUCD5oQycqqe0TSgeVkt6g6l3r994H1f9bCcgE//64Sij+Gj//120/eftQ//8//fs1Vmv+JQGb/
9kP/cWIFIu14/BUWh18AMsrZf5Cn8WMAfQ4xFVFZ21TWf29j2eHfOJDihqBt5XlUjzgi/iPOh7x2
G+P1Vk8GlmV53r9yYvXNf3L/8vIM0PiVvAv8HFs5/rtyO5i8tm1BEHFmRRUJGqIN2NlCl8dOd0T5
2vulSb7qJnBBYwVp9sJaB3GPFLSrPEvHW7slfZwVwD64fmIme4XL+D7TdL+U11TPbUPUNVG/wblL
hueEXTiI9Nh9CFr5Ko/Rx6QvvTKaV2ugQybrmX1mggf9w02a9goRXHjt6MX9aASZOkxvkBnYkqpv
t50eXgevNX6Wi7+8sOHVy8+QYEm/uOS9M98y0torzHlBuhRXoihlcPQm+M14z6CHMFQasXIPdMlY
pVvj2XBcDJJwF6e9RFO18ylcd329URl8y15uTbWgfyuz4GtVVgFJ0Jxg+ViI1zphJU5JITLROZTe
1ovjeL5PgpnIG7MT+EP68ptTr80VGwZ0p2B1cG465RdV4El0zcShzGNJrFCkvpLWpR/r1jWpMPvN
iiVreY8kW/jEssFkpYtnvLNss4Xj1H7JRJ/BwidVgLTYqfNfZQ83mPHeYoDAUCCowTclojsk4WbZ
ppocrLsOhnh3MECbP6sucD5G+n6MDqtZvjupA9sQbN7zwgiVT5nFLmU6GJrPYUmrZqctjrZpPrCZ
VnKTxQ12xWlEtYN528Pd3RSNPUNKWzZIAAJOj0ysMrSk5Cl0TXmYkRtfmYrYXlqF/LGCUAWzDVWE
t8MWyf+ns5qfcW24ENey4exthcTFRO6A/KJwAkYp7ugBE56cDWqVpasZp4sbviJoJvkOB2L4SkEJ
FEwFG6E5VI75bJkul1GPEzZBvx3BCg+hfbaJpfqQEMb7ozOA/NyppV+vQlR3XGdtckhITVq5hbNy
Qb/yQ1AUOsXVUK5VdkFvzBuYCTlJmXLjcyTlO5HvxN9AWE+TiZgMVyub/MYFq3bMZMazbpOpmpND
PwAAOg9yypmGoDL8AXGaVBDIuKj6IZXmfOKdqo4VksQuIvcAt+MOSjD/wDyUX79428UH9BYIfrNK
PkE1L/zN2tH8cTxaGQvV9sRAkw4Q0xUjcgzJRSSwpu+DfCIYentFzx/L5TAZHltxZXJvdhNnrqiY
0+R1RsIURLbjYiNyZmtajxSqzoegDg8iJ13aK08o+d5Z1Gk75PTqlOaF6zykBV3t0u7IAcvtHHMo
+FjbjjoLEswutSsuS1P5XWcoI9+YpGnj9de7DOgSp6dKO7hJbNPlzZL9zl1mwGi8DRU56MSI9ERa
9RjHRybaRKo/gVOmCdVW21dqocDnMyk2Seqgwy0SpocGrFr+O9Q5Dl2mgD1m/JbDd9mC1iMkh2aG
P1esUH7RqZNTC1Mf8k5Wn+jyuCMLz9juKXPTlaauEdTHFt0x+apmvYxRJsslWvxymOMhpDyBKjw/
ijlY7qdCy3fYJyMSu3YErF1lDdmXoRPK6yHgRCJdkktdy+hQfllgb8Ya1HakFSQFT/jJVRHq8JUv
E63hho98hD4zrLtK9fKduXnP6LCwlqeJu/hYoNU8gMElUmVKXWr3of9eGAB1EO/wWFRhtTwFHsph
31Lc2JaaFRfDB3Dt0Sfg6lDL27jMXLjYAxGYduyGDZIVPjLmDwtHfXwRof+9kwUtMbP5v+yd13Lc
SNqmb2VvAB1IJIAEDrcci1b0LekEIYkSvEt4XP0+SWp2WqUZKv7zP6Kne6iiCkAizWdeUwdyT0sC
KWynQz4+jjP3HCV4xndBieZZK8UOMrQ4giqnnD6AQnT3GIg5ZJM9HH8kX2iAl5TgzuVsHL+KIEm2
iHPE6AA31X0x1gAjxxwTxI0inXuiKakOaMIs311VyosIlapjNgbipfDUqwTErA6YsGVXLcCY77Kd
p0dUbJbzpoSJtFBS3Nap9YQ0lX4mt+92KPSCjinCgEBWACh2Zqu4EiSz/NlcHewA5fsqttfv6RKj
Py9xWrtET1Che5spGFWoS8hPGEcBx8HWFplgqs4kquhU0Szwdt40mQhy7gn80mhVV17c3mhfl99h
FidoHwekrMgRtwg393NwQxHqXpSWMyPhJyTGBcHYiauCPm17R/aLTYINPWj05wPElXEHI7C5RlwG
rpk1RLfVqNlNFgWXy2qGezrsdGknlHz6sIOnBAFGXjU5PdCnqJH1M2a7+qGY3NvEG9v7xcH5cYo7
QZYq1EOl6K1izNQHH1o0DhDnLMhq4sT+GDvTfOlGweMaO/7fQ4e6YY2FlT7zpqoOWR8N/q2gmc3C
R0S9CekLNc5t1yHd64Pw9fYAHu2rqV4BHUZtb9/BzqnBkip7X2RaQPGWega82CfNHpNgcM1oGE6f
o2Yuiy3YVg+B4RK6yBGjwALzVuEWe4LsehvMdv/oQKD8lDqArTgKJcKSmQv4gnTyfPQxqAagkH2e
Od4vsZ0bbnrH/mxQMdcN1WnQKNPc+PjzRf0VEsDZbqQo+bCgg3C5zJm4y4Xf/8BaV39ewrhuv8y9
XYx3qa+jmDxizc/jIgdG1OqPzrJGd0kioPUhHwB5StBS7pEVLdAtHZWvL4ZOWh+07v1956CwBkGg
/I4YwnzVGkn0yFtAMKb9+ClI/WgXl4l/Gzah94HaAAZJeZXACLchL94oK8qv7Qh65Q6tTOsO+15v
p9xh2jNcajO6/nwBzKH6TAUa4l7dPEVDY1/ktn7uORL3ABI9rN/sT8KJz7Mp666sxXM/ThP9fdbc
osF3dWIfWUly2cWkcJLiw/Wg9DEYKPnkykHLw0YSf6PqZnavpqR3ecKA/C5xsUWNG2cAQrNYN77L
VLExrCinAIWiQvwdATPZxIUP5sUhSaeEZFBnwBUEjUj2QjSmk5m0LpYhLAjyWHRfAIag3AIjf94A
Epd3Qez6twFQ/Idau4DFNfrVPE+CuOg6HyzVY12lwVHCRXjy7RaEgwahIOTcbMEqefgtl+UDFD4U
SjLCj4NTiRRVqiJDc83wM0GQeADDwdncojsmDwhcLo+21uPl0knjmM1fHJGlvmYHGo/p3KXdri/D
O9nb41lTDQk/Om5ziU57e594Jegl5LmnPQKWOJUkUy0uBmx47yDrkMhF/jlGBniZ5VRw7a5AdMIr
h+dkSCiY4LhNzwmnxXge46cRNhEwphlyStvJC78p5+NsQzhx0WM6UG3kPWC3PPmbskQtCIz9gIDR
kifYvENeRIN09toDACVOxwLRig10juKsgbX0DKIa1QHs7h5Qp1eHbm6jjAKLQPw769Id1lN4REKd
smct7hN4cd0GhWDkgyEpXyIz51KgSZbhctYu2CDHmbFLYD/FygKbs61iv3nJ2sH/QalzQgTP99Zj
EvbFt0ap9hjqMNoXJrRC4F2jZrhQOwJsVW+pEPu4uLQN6OkRotcQDNdTI5xdtBS4qo1YredKOZd5
Vo43axc08onzDbmiCrmtcYvIb3mb9ancdrmHsHg5x/49uHMsojwrNMSljLCgmtyvOfpa8QEII3jV
0SYWzH2Rf4g5ZOOxmK8AcXZ72LrhDEMrABxDGHDtoAfLzrvI+CNoYpgVq6R4G7nhpxgh5/s1mnAX
hOV8aPNhufI6z7tpq6TVFMpaawelEKBYXfSXs2iXs6BK51vh9d1jMpUg5drLJljnXRs67YcSI9Fv
eINTK+lbfSFGLzrTcfBMoDYdKMnsRqXdO0pWsOe8Mc8RPUaxqgCZhBTRIQ1X3LomV4NQp1cAzq10
/PV+kHbzdc7LAr+z0ClgrkNW38gKCG8lkbnP4TBDAITGc2uFy/rBoryP5mWTesNXwDYUpJcqVzAc
BjdyzhCUltZ5NCPwlEh1X4vi70YWc3JZFa2KrmRlf+mnsLmePQI51Afb4TyfwNchHLfke8CdCVg4
1DXsv9OS/6cnBJKr6LYGH3Tw6M5rpJzg6vy9JpCMXamDWN3GTtPecvqd9yUn6PSHnsZp3wupT48O
Kxa3dJRd97RJGMNaXJyYuFZp7Z5PkkzUSxPncV1U9xJq8ceO3mlLKkRjFGVih96xjXjQqXwQKvML
KI2uPlbYil3BsMb7m435CzbdZbJz6uEbUt+uexOPwSDPNf3UCH9z3BXLa4hUBTsfC3tPrdPVH0o9
ipvS8tfmQjsifB6TPtyPeU0A6K5VRNhW+oCQY1uGJPRuvz44vhUhFjjn+pgOA2EmfJYvKBpO/QMO
POgBrL3AImlb+Sg4fF7JJxDJD2YStjjyJLF+TC6CjySNTyVpmBZL98KUqX4E61g9SAzsjJO1YSzQ
zGw+2aU7z1cxuZFl9k6bBIti392KBnV3CLHrxsY+rjWuMiWP49aN8M90ItAl6URQf3rNhUu/FTf/
KN/8h976afORxqPnu1RqYLjbFGdOmp05ETLdBvDSHlVfMs0UMQUKqwXp2vsXMl/0z37Z64UQkCcM
ALnqnM6uQJPBtQUXgjLCK24CyGK0ZHg/rD33S5cG5NZxPZOErJyyf2jj/351GrpBCNnJxc4Zuuav
RZ8GUIwCXg4lMWucR39COiht04X4sdDHGodm1E57RRJgTSVp2/uPLk5FmULgA65jI5EolER//2SQ
p8yzojrS+PQK2EoIt8aDe63y1nmsso60GfADDz+6CyKpkHBpsOhqMAy2WBXgDmbx1qL9XzzOH/A4
ALtoe/93OM7/Lb50+S/uCm9/418IPSf8C80W2r2BkjYbJO/xrbQJMP0vOt2ULdnF6OH7lC9/VjaV
+Esy4cHsUaJHlctMvZ+VTY+PPDvkU1JalyLZ/8hUT/46y8ztCMo6zBXBbLODU5xeoMalLAfb/Z7Y
a5P9KEzeZoNTJelGkbbPnOU5K6hkHbpFFuW263Dp/DZHRVNdIbhSt86hsVxqLXkbWABnqzAy8vFB
gcHNk7ZLC+1Zklh/9TcYusUjYrxybF28cQo0kdHwyobO+QCEplHwx2xQ0bigD2yxRTbEgKrdJUwd
jj8MsoIz2cFC8jYzFZRQb2HA0tM7VGNmSPPEoXQt/gCyEAbf8O/9B44w694QaPgfOD4ox7/uAFAk
Bd2f1fvedNMYgn5DQplOqsatIr8OY0oAaFyKtCp/tD5aWo8uMCpuDalkzfNUYornp3/Mrf+w9Tq/
3ZKihuYpNA096tvhqUKrqWiUdafjF7ZbL79G8iN+lVRuaf8klp+iplaqFHNBY7UTDFgLzQ0BSEYT
LUfJulvogakBh7QLKpIdmr9rFK+wP4uZV7HvUXVYnxMQA9a899e89W9WLI/5tTJ0O+J9wOsDqgLv
P9Sv5wlwNAbZc0NAqiDDfNbCr8McJfmcWnlRfbcnxD0ePNL0+h5Xi3q9ff9CrKh/vk8uhAosRtw+
2QCD94rP+EcZH75VG67oFr8ATXOE3DdFlLsY89qs8FmqzP0wdbWHBC0xRmH120bEarzPMQn8E17o
1zDGPDJxkwNAj+gJgNIpQkyQ2drhnPkvIzog/g1txwxJZ11aSHtcUICDQPuHQT6ZzGha0UV5E14U
RMHC7Gr/7GFIZ+JVzlP+PfABCKI+GmZfRVAshxXv8+8hZ/HL2hklgsr6uiBFiVKQPzbln27j1x3n
9TY4yhGwRxwXY83T4MEXaVd2qyq+R6W/DNB6seL01yEprtLCx3ZtHcNH6H7DAbEqvKzCaP6UUA1q
jgnWFW9n2n/VWXxdLf9e4G83YyJJZp5jsNInM28th2ms5zz7Hivbf2iRfL93ClhiykdwVYpyuEGp
pr9o3Ko8B9InSJmU8TAv+vk2VUnAwqqmEQriIH9wArA74dmWP7w/a8WvgYi5S9BR7PrCYe2D7z0J
BcYS9kvYusP3Zcra+AmpMnSdSgef4aGDB+r4Yz5tJgqraFBpr/6R0AhBEgvZhemM+mr37IVFfGWj
tPgEnXRIkSnJowMA6ILhjjO1hdGM3PP7d/3boqYBh0mOR+HVVqy6k+mGULal6kLJb8UA5gQ+x9JY
qP2NOL6gUfr+tX7NQsxq4qB0BQq9nLQYdZ28RohmRU7K5bzMIkai5LsDGDqBa9oM7HMUpMySLjBc
IfJ//8K/PyQzxzf/oCDEIX/yZoCldTrM8u7bbIN9RKBVFQHa/3D2Wc3vX0r8vmWQZhEQ+iQ/BAun
GtZZXQtgDU750qEpUKojjOLqqXB6zsRtD4wsbj7M4RrZ5VWd6sq3996Y5Otz1qmmkZuy4ACmMkG1
JLxDwVNJADBj5RRXWKHrYDkOk+uW+vj+Tf/2YsALo/WKjSdtWmNb8eueI/DXc2bHrr5VS6+5C1xM
8+zHKBa0MOu69KHpRIiGIZ35/nXF7y/GCFASNbNoXNqTJxeOLANI1Z71dfUs4azgIbx06LYqaBKN
v6GEDVfAxXRz9WVJCho18I20RsW0tGZnfEzLdYL5kgQo7X+NIfeHB1n5znLplYvbBbv375Z1cXIw
cYPKe10mKAIBsT5ZLF48NbocdP01CbDKoKUC8Xi97SDXMqlWHF2XEePwpvNvLBmlrKaucl2CD+TT
Fw7nMHfj5RsTsMx+kJgxMoRbLsKxACBdUJtvBz6IMk4zbwbW9LGLwzDqt2NJYwZoEVx/3k5F1ZWw
r5KwdPE5gGJASGBR4eOCzjIXwR3KuP38aV1MyLqB042czc4BQ0NQYa+pj1WH47ZGg7hNJio1yABk
5Xd/gk8hNhKO+HrL8g+9j9imMzU1XDPuUTRZSEFFVIP4CKcLv6T9QLVzfV5BuoyPo2798b7L+JNp
k1R0NXDOSaBdYpmY4EXabkqIUqhVZ7KxWOgRQiU8TI0yH8T1JamwN9p0U+bwm5w+uPgghqOwIDjz
xjnp73qIrARPSws/uN92FNhiwGhxyKUt2Ln8+gp3j6tBlGhQ6w7ztP3UBqk3HiN3bNPrwq0wOZ0E
OLNLhMSW4WKYh5m5NAfkb8suxcp+uaRjkRCc2VFvYrQ2iBxWWxO0PcrcNcIrcIN/PoCXwVebNpWy
Qz/b2dBmGVDPrph+3RybTawolW2V+7bDpB1zFYVcdLbtGsi///qOtmktvcdFmWoMPh9BDdcVbJLH
GAz4UnLpuUnYHBdZ80zx26i64KYYOS9o8NA8TlMPH5lcd6CqJJLQXFFaiixhAVPEsDSLank8Nnoz
XeoQwdYfMge9g2la5GflfQUPT+HUImlV+pvGy/D+Q4sqDJk1sYOmHTDcGUjkD0DcIsJoIu7zQF5Y
Lnrn39pyRtBwizd2ZqpabIwieggKG4eG3aqQl8cHwa9GOrHxii9msMvELPlsAfdgHiILG3++bmU0
VjFmaMa9aaOckV1gr1dkiZDocSIzfzU4JH6KA9nK8SLs6Axku3qpXZbCkEnksXnzveLsohjfc0sI
npkLTUNm7oWqstHpBcTCElwC2DH4raw+pmijH0jTKC7TwOQJEbZn6U2HfY73kXIgP2xDuShuC6Nq
M8YtzjfZjwH7NYZzpRXONxWkHO4x6yFjq0Ns+2aKmlRufGyCin+3RHAsYJX17A2kKitRrYsZzXi/
6GU1m0dC8/dL1kptljR0BL5U48bAm8Ale+A/fSPk+KiQ92QUwIM03XIcZ7vLyuuxcIEz71sN+ASI
GbG/mdWQ2TE9afJwFd4RLRna2rh3PQJFS8Nxh/0dgrcYoxS4ch582zqA2IwbeejzJXZtNDXBBezi
0W7WW29ZZqZ/0KEkiHgLOko48rbLVCPz41GjBUNq90WLTUaUyfRDjWsvKDlyQ/OGqxSkoTggw9XB
Zko7G4uXDVwpUBfbuQC1OV3mUae4x8jqeDe065AE/VJ1ouJhqihbYjyKyjZyweqibQTmBkVgFy0n
NmK2m31PtW5pIcOi/QYbmTxxHjeRg3riMZIZJnvxBuaXm/vf1smzXMx1hLvwzGEGt40ehk7mJEGW
BatZoaBx4bjK5EEMzsxE2NcItOdLZOalPcwdcyiSaZvHl/B+Vz5rnXHQ4mb1JFslrsCM0q7MeR/V
ZrYtMbQ33eQ7bLkZokW8pUpQTgI9t5QT3xW2ttkFBwafmWuniHmNB7tvJn6TlLnlM6Tpzb6U22M5
34UU+ZlICa0itqfGnX3GD4kddoeRUWQtCKfvmFBjqyUqabz9dvEugyVmpgdFt3LjyQxcCJsHAdKy
ObBdchyNCx48ErV0yOLdPnALc8j2/dAyHWcfj3CLQ1kv7A9LkFjuh9mG2RJv2KI899i0fcUjBbWu
NZ6MjgmxDId5+QaQnOwXKyGT97Lrm8GZ6lbiN4GyTtCG+zjJJortQ7auSO1gXhXv2miqImi7CGU9
RO3MwyPkUrDbj8ukuGOVwdceD3WZKBZ2BiOOyRNQL2YEf05rUOHms8WtJRN3hSDLnYOvMtt9ZwHP
eBYWs1LupdKmPk8kGtusTytOWbnI6gJURTBO0KB0UrbdXRfmusc0cBWL/9mqJlrPdjkXj6HjhAgR
aN2m7YVfobQC3HUcmm/wAlvrUscl4hJo+Si5BV2atp9T9tz1kCsUr19c4EIagBQSEV8mCBXThzWE
dbwBj4BXRCO9CdsryEQhauQthLEOPf3JC8Yb3cKaNO1ouxRXsuBYBaLVo3zU8o7wp6nnoF0zTuFR
uyiwIopkQvpVT0uxcdVSOOGm0dbSf6KqObgPftEvbrzNWjc3iq6Fs2BI2IQ8f8Q8jeIeiVROsgLI
VUF2ugvTYrX1IQIxWl/OLI6BCmt+PcGqaA5jqGJgFwRo62MM/bzm4KP+etFhRRtsJJgtsQV2HYJS
R4y9C3dW7RgVYjpfeht7RXwEotbv2tpGrjsKK9s+E5NInAMNdFGBG1XFivpHJD3rtsnr0n0auhbB
pzMbdmiDtH1tz9hV9DP6kVbXV9a9a7kdRrsVsxrFL9/XT6saY1AHGEkp3ZwhmRGvM+QnBUkBbmaR
n0VpnwFSQBEAxdMQTImToJLzKlEryiyoXhJYr+NMd7xf2u9h5sFg2g6qqdXGkZ3XA6CNqtYLdkNu
e/gdRSRueDYJZeX5Ger0hLXJ94TeFPLq2zrI8fLa0S9bVn/vy15aMY7ePEx2+zP6thdaqeJ+QpcX
GNGETCLHUoMxeOM9QehvGnfXRJOORuIp2KH5cRmVRzQW2RMLRoPgZ/5XFiC99ExLyFUcKyEbCYu7
DUz4qDnAWQ6J65sdDv6biTBTawEFiYVbMcUgZGTXTMHl2sYWIamXtKhHXuMjk3HK9BVepuvZgvtn
Hx0GrzbRn9/lJnNQmQBPvV3cscSKYWjL1P8IPscAoUVjYYF4Fls9ta1maD22Sa/riOyD3GKUzlzH
IwqebGI3LCAW2MneZRak5tCIrClCq0GWnWfvRyyxVnkMXacgJKoc6jrWeTmUFNs3xCUAqWg9l9ps
iGXhcEZPgXQJTRDx7BmgplLm5AzaaeZOdZworj0omhXrw+h6KNZv6yg0tl12VoOG23QARrj/LszM
Ppm7quBXsLcNuaMqajqBw53GTQE2HSi5FUDooP2vE0Ii9cF3MlVdAZUbORb7BhUIeVE1yoQsdJHN
GPV15ffiB56iC8L6oNnGodhwHlKnQvkI1CnqBjbuG+U1e/hiQqTX8qIP25hT6ucJhgMm45jXSM/0
Wz+czN0LGVkMZBO7WVifLSnyfz+KgY4oFn2cK9zB0FnIZB7/NRJryxLaDA0YS+qRVcI31mUPJm+X
C5wjQNEiZ8KQpTZxwL1XzpH3EV4ktc6318iBKcQz6d/QPwZtNPPEMqsE72joRoUSRwXHGWnQdcrs
KPw05srD9Shp/Liczl3CUYzXlGOiWLE2ptipNbjH5LyxKxNU2LhnE4JPOMhwKAZ+y2QpKWqJeZtO
tlb9DgUiopTYiUw0P9aN1t4RpaFuDG6hNzh1euVHyuZ+kKUz60BKiCawoHKCzMeic80SafFzoMBa
0ecFATjiUfslEwWpcdoKM8FkNKStc9Y6CuoN+M3X0zUZx5hDc6gnAtUtRhVEgb6kU3YcYRwyHyMA
kUTWNiOAAdBqLJO3/Ln5baISjVNeESiOS4EiJmdYkqDSRQHfH2ITzOM3zs28LY+8Rx3jsRimmpeq
Oza+8krOErLYGEzwDo9oCeRYrZQtc6HYpgjXss5c7Zq5W1ROWF2XwKzGfhcXXSBo5IMpkQS1U73w
bgdrLLlWtWoewTY4T4oVWDDh7Qa8bbyPVZjqL6MGnoU8dj40CDSSW7ryyp1En1cojjrMsxJLF0Y2
a8CZPNoCrXSWkRsSXpJ48p77xVuXSwncYrn0VbjM49nsyDb/MiZiZlCit8ini+2RWKOrA83TpjPi
5kDc3jLiYK1CAoM5jqFWgXtrJT/F5Cx4QlqWNX9DHBp1cxvLQXsrkyYhHRkTHXfWMfAbOTwiHSfB
l1qTYPytJDRJt4IfShSmZ8T0ESYBvckfxk3N/Ii6KOat9SUNhHo3B9YablONajgxSujh6cSomx13
FS0577lxsaTpTP7AdPI9Lk8pOVrNVtmwJ/vHRnkYLmLVPDP1jyIQuHwtOYrE396WXjUWJrQqrNLo
2S5tXeDc248jEFwgVZOpH1mRXMyUpJY6VR9s+tJVy4CsJuP2QqtnICehzBInW46ba9/PXYJXKpbx
WQQTarjzZ7V258EwiwItUYecgoMNneOYJLBHFe0A+67ma0K31+xVWVuZSNTBJJJ9ZnrLGuc8hkFz
3majYJMi4B987Pgmduc94jUmC3xLLIoIVSVqACvigijEtpRzAWEHKxmvOwYZE50kyWb2T0lV8UpT
MZhbHypA6iXWgEPU9/D90Bm7Vg3FEX4RHav1FjCg2bB6XiPGiXPepWkF5jjtVjpRCfLmX2SNPmu4
X952jhBjAcawFJA2/1Rg/Q81I/rTCH/TQFTeb/X8YK5x7g6L6esc9SbPNBq2ibezXOB/MMsHzfP+
oax2WlWjTIWznEfn3xUOnlonddalqarA7v3+q+dPplv4NjWKAIHLPz3d75dCn4QYF/M8h2bNac3b
SeIGJpmsv6YuYFYiT9+V+IHObNbsXe/X307aAC6m8iFlaomqhSvhuZ6WKTtbdMVU5PLrLMuBRGZI
qK77oOndhGWYaDxdSrwyazaNoXI9zGyGsWjh5kO4Iu+mCmE6aSEpr9l73nbmn722SscmRaiU13Em
IMs58dP7t//bUMEYgKVNYwDFAxBY5vN/dLVmHZV9PCnvS58iSY7Ep61NWsjhSgr1/qV+m3OSwnBI
65HOowNp+6TeTRiVOqg0Nl+A0klseKIlyKZnsUJncEjS4+mPU+60ZSd4MTD3HY9rok7xShz/x8Np
IHxBTP3+C/QLs0f1M4vtdkjZ2e9jB7TpsotC4n2CiYWfvyOJbusPxl7WO3//2U+HmS49KEKKtLTl
PfFbF2YCiDxOYSw/U5MgdUTnlCpVUCmTzr9/pdNRdjxp87RoCHM1imMnxWt06NtAikx8BsGsgOk1
hUnN04xM7Qj/10SN71/Q8M7/3QajaeLRdn3F2Hh0lCkf/TqDAFaubCaL/qwr+pLJXgOvYZtjU1x4
r5Fui1kgNR4vCR6vuZdwMr5/A+5vg+sziQ2YDOC74tFPdxYkpQvRqOpzCxk0rvb0Ttd8T9UjCbOz
t7Bl1IkJjQEmmf37Z1Hc8npT8ip9JLiS8+ltcMrMMyUeSv8Lq7hGqohsYcVthiOhy6c66HaB7K0A
r2eR9+zWavLMYTkuQw1INolsFv6GNpupv/ZqoHgkJj1Du4evgitVQDDv9KC5RgwQdnVumdiqGxGl
XyDwOIospktbc5z7TUpsAxXbHPFNoxtuS70V6DtCe3bNPHdM0JQF/WvE5wgTLEdZiS/Gxu7iifEP
4kxTmXTGeTRFliqnLPv+8P824ZTrINWEzEMIUeS3qT2QWSTIpS2f6qSVxKxx05sUKFx7EwH8LFm/
f0mzU/wy5dhq6SnTo0H6ASGqkzlOowyRjC6YPoWxb2qMQxr6+TVif05u3dgd2vIRSuH4NDSHWWBU
RBG2KM3dvH8bp08u4S7imW4bthZr7hVu8Y/tpQIIOPEuk095TfnzIi2RLn9y8snRV07X/49wc2jy
EJwpSaXIR+UeMZ2TSe4jopQmTdd9HqGJrM9epsy0yLLGRFbvP5dzsqT59kD5EBB8RedNSvukoxSj
D18U1eg8VV2PBGRE+bJHxpcyKplumk2cDhsAFiX/URRsmJezJ8NnkjVPB68S4ZRgSHkMXqSZAKlS
R1hdE6in2HF/hLnOqkjwjjJlrdkyZYAAoiGLcAx8UybOS7ojj6MlJA9n5R5nURxbplOEarbZr0kI
8rk9R9AxXYpDhcuK+wcbxZNNhTEANydt1ilj/3vH1PPiPiz9YX4aysyczFFNqwJbgKkmc35/vA0N
9Z/z2bxTNi8fgI/PsYj6z69b6FSDwW2EGz0Gbv16rQFm1o1RyzJHE1s9W9Ab1qMAFMYo4MJgqqQ/
f9IjatrGcd1mcD1XmXomuWDDTueUXURFwcqzwVqvOpYqnPi0KfPpbJEDCdMeDDDpcbqyqY2Hn40/
ukWmiWQVmcPaWQN75bOxLs0LX72Mq0CFIRyG1G0uPAoqoAg8eol5k5kgapk28LfNe+91agrLP1to
rEjmbkbPg3MviqhyyM0iUO2s/3DeBr++PlAPkG4d2/B6Pc5CaLe/DmnLE4yB3UTfilGqj5lGq/Hg
0B49+nnQuNT48QwE6BheLvgnRLvGxWu5hOf3jCYOtL4qGCqapogihNaCZAF09fYpIn/tbou5G5Mt
nrvOEQuZu5JW27excTscSbSFoQW9HP8D+PH6MrHT7poTKTFWXAnyFhYsnL9X+sgjJCtAmpumALK8
o2qYP1ur1ZMcAOietl2ob11OpfzgFpa8Vosed32ztHt64sVzQg8f82eHLkHW9JTz6nyihdeL4jOo
CQ9WDXKRuIG3tkCoQ6tHh/P5S5NglrKJtJ9Qwoi77gy5Zqi6Sg7PqZQJuDvbcitUOr3mE6IB3Uth
NfrBd7uOsCgajtk8ZAfaBIvxoKS5vJ2nMIXJ4ZbjBZD3PdjzkYJNkmV/D4HvUzWPhhydWF0/rsgd
7wg/rYRqn+VuUR68c/vF/uosffdZQJl9SgYPtt/sl1gKd+ke0dX0D06lv27WTAjaymxmHqGC6xAo
nEyImvKPatGaf+F9zbehE1X5Hv0FeMq+tv2n91f0rwv67WIKYKY55onhTiMS8MWEdnhiv0A1LMGk
zfajqKivwhrBPNeVRiY3rss7WoRIwr5/7d9m/utjgg2jZcMmfpqPDF6HbJiry5cW455mIws4lIcS
PNKfjr/Xb/r3Mfz6lK7jgM/BapYD+RSlM+MC5IxgZV4EqhsjMQ/HxaYm4YHrkxTqvnLK6D7tkNRG
PNELm50ccQ05Q1/Q381FD8wQcKj/Qfs6vKgszIw4bzEuo67YI/RI8OL0FVb3Ti/cO3vMqh/lIIOr
ivLs3egszt9hRp66EbWwoR3lkKhKBCeQyil9qjc5vTg0tSis6XB5QdW8p5Uw6IOIPfuLPfdyu/L+
/hAL/Y6TM2EAYRDjAnHXOQ0JBA6zsxss6wuOuAx+ksrkTNZZcZzX+UuFauwnaYXzbnBimh6ttvyj
C1+q2r0/BTwzmX95M8qAg9Gvg3lgjvGTAwWEVkn7IFEv8UDjgHIaTPs58BQGUnRJeih48JpU2eNi
BKuxpNtTl8eautX12PgjNrgqtj6sInaP+DVQONNR+LlE99jb6ty6TpdKXS1yOatkKR+pgRYfaouX
hnQvMtDbtZ9pu2BtEm1VExrSCcn3ASHlH4ufpTdSNbCDqRQf07huPqBuX/S7OuoGlJmT4QmwXX5n
VQEHhD+L6SCdfkIHW6fx41SECSJKrc0DIO2PMkkf0wJQWZvRCOFMfHA9K7hKk8X9W1DVhtOV54jE
vz+4ZuxOx9aluqA4pMBlnxqDD5SEee8qemlT17uxWpk9NyluYLscJdwbMRkG2vtXPIHzs9BAX4Iv
DMEjSSCfp7BHVGcKXXJ0fs+azL2gbGaVEM0X65JCJW4FWGSx03uxfmmkXTxjBdBfpWlo31ljKA/v
34v/+9Qi1GT7fNV69MUp+FRPpdcFMaDPeKbBQN5eR59rZBDGHU5R3qbFqI4KR1kjbdB71Ap3WeJj
Gw/8ekedJAy3NDwh2+jaVx/THu0YSr+U0CurS66x7uiOKE3NN/6QxOcxOqTuBt10By84JANeFVLL
YaPhp2yDcvWaM4thOWR5b12HvjASqpOCdW1gocs8cZzhGNMcYuiTkPxFml+VtHmJKGU5xpuiLSog
JZjd7Eeans/eSGpKLNI99ChvnSdlIZEyVsBlmIm0i7Y+Vb9bNOwqWq4g6rDBmekr9QhqxdsO7MP1
1IQdMnMpWgtbxq8W54BTJn1m+7HzN5o46ccBOuYPN3VSSj1jhs3S69v5X57F49IgBvPlpURjLu0I
Gr/1v2iYwmjiDP7vRIu/v3f9//mPWjJvf/NfWjIKsVLfB18skBQEyM2XvhEurMD5C/AkMqY+KFry
XYcA41+SyPZfZApmVSh0U0FAO/+fcSHVX+zAvtEmJJJ75Wn8D9RPqeP8svlQPKWGRg5IpUOwvf9W
3YkXICZIoCXnXamGyzqoPLAs2DpdyoX2V+Ea1RBsQ8Q9rDUUNtgdbQxgd4WhmeaJxo4twuD+oPtQ
P4QBvxPKInxOg77A8hChd/nKXIV63h6GVz7rbKitHZ0gfRiyITKsThf2K2W+wtu4OSf5GCLD5Rmi
LGiYCyR9B8RKFrwS4zKIn0TVhdFm5ATZUhD5GE5U/F4ZuG7ULU/kFeuWR0ISYrSA9xjObmzYuzQb
2UZnw+nFkgN672pF7b23tCmyJKtodtpWMIFr6y6NmqzbJXM2HQFj1dfrxIE1GxbxavjEmWEWo4Yn
D0g/JLdO2PktXmbmyRG86PZO6ae71HCUAVnCOk6mpXyIE+zoHMNmzjo+VjYM51CkTzU08E0MpuE6
cBc0SCHIWkBl6BvU7CeAh/uHHA2HW3wM5V3kGjp1/Uqtruk1UJGgF7MLhyjcQJ1x947hY/sU3LHP
YghlB5XcrcNy41hKoW8gMYLIm6OA3K0My5uK2gc8UuiIOYvtFjtFOW/rehMWTUW8ukjMaePlTpeW
puPab6jsHkMqj09uh+zZpklXsbdG8AxuttAU013l8T684WoNnGMPWT01rPXB8NfRTnuOaGZehJN+
WvLFpc1tV5/JWZaL/8femSzHjWXZ9leevTnCLnpg8Abl7vCW7qSzEUlNYBQloQfuRQ98fS14RmaF
oiorXs7TLAYxECV6A+Ces/deW4+luyow3ICZnOD7t/YmT6PosbFKsyQnW+VnLy3UJb/F6f0cm8lK
YicBDdk4FBxq4dKP1r+HdWhckYvSADV9vJtm+aO9hfbLxXAQqiRaBNjmOJKdqVPHXLPtH+8Ad4ar
XCe+35WkGXWzfYsASbNud7NDfIMGDDeAwHiDCdRR1HzFbtD9pDNOv4JKQKpHgnvKcJcysZYdqeFG
Oeu2L3jLBlnUZwguX4fR6i6aNGgcHcQPHPwQMge8YbS+qUO/0A/yhYOAVVxvNkj43jvgpu551rpq
aenJCYmC66RNdUEqCGvBK4ROVeYcxYbhK0idSmz0iRLWoNFUA2tyYTTMfMqB7ba4MsumF9d+oTlk
C9dBKhBTpIUmiufAPgy2/j43/ruoeRgi84CEom4DS3Ii/bUFF7DeUawEFyACJgEC8TkK5Q9B/dG0
mMxlUC/wCTvve++ekmpJ8srDahg7xj7invPI3wCdibq3S6OSE+m04YDJpeDJRmHxSNVUMxjn5oa/
8MKxjtZdLd+LGx6jXkgZtWi26cLO6BeKRr3wNCaiW5tmYWx0wDbIsseH7AbgMGbDK/ZdqBc+2fMp
PYECSLMgaaAbYVWr7HNjm2HgmtQ/YSrWAyVbOiJccha6dLxXBh1OHe18KoWr7bHuxLvMI3BNjSXm
wXACTySmYVtaKS2/Y569samaNkWqhpOXuFurpGxbhhDMaf2g7jirU/saVwX9hg5lTQ5M9bXXw3tM
0duPaUYrQ0V2d9czqLD3KKLz0NsD7wBOsWfSpvbBhnN0HkWrfRki4BH5qQOYuCnyRuYrDrxeMHL6
2Kby5Ezjm0Gce4Npwzhgh54Dmz91ym1RnfXcVODrLG2sV4qknID5R1rikDk9GAK3VleTBpJneMIx
FRnS28SctYY1MuO0C8l+gnPPs4wSb5/mlNEdTsT4oCTXPWwtDw9W38UjNd1+vcUxfivHvuRzNP2E
MEtVTY/xNrYjnEluIjuwWM0nxb5q47ioz6vYKfVNZYjuQNUGHhSCpsRvuq88WJztwJFuX85q4CoN
Kw3NRQ4DKj/Tw6dR8rQJOOs2d8T+/G0f6U8RSvae86w4JeAA13Xppbvc5XxLFn7fSHpO0N881OeK
Ko5S6/fYgMVBTKAOQz+LD85gETbjvHpyWmiNPLG9bSOFcde5un8aSzcBgpI/Ym9jM9NE7m45o3ns
QZKfHQrw0iFKqWghufcOep9vGOnVQfl6wW41oopXjOZDrVdrrRoN7DpcoudYRsklEVg+s1xSxDVj
h7GNRD+ylA63Q6dO9EKqQMxj8x1HDla3Qg5BSmn7XWuCHZ07Kz7Us//Nw1jDIbf+rvyoC7ps+Ea9
QRcIfaL8pONxo9fxwaubiHwF0CAKiy49yOK2Kc2LWRi48LrevjJYFdtaay7RlD52otGuQ5w+jLyv
x3C0Da7G/BK5xbwdnczn0ZgwAK+cvnG29gzYwMJgy4TXd+0aW970YmWU/OJ9GKxH1SWRc5zTdurO
UyOiKgAUptcr4P4UHbbCZLW1svBjiIDSv1kEcchA8kTvlq+9IT6M2NfZxMxLl87CTspKd16NmZ7n
VuC2uj7t6a1+st16WTL2eFURWHLr0mfQy0AF6+aKeACQIqHD9pmoTLZXgrXWvcG6Pd7ItJ5fTdmN
rwXmuqNLZcypU2WzU5M23NIJo7Om7ao/CicbuPXnJe8BMf39BBI30NlmUnmlOR8TDZ8bErTpERBQ
h/vbcClvm7vkiJOxgQ4FQtL1h+1EheV3ZXTarqHR5KHBr41jS2EeooGyXBUlt1ccOrxB2cTKJRZR
9MWaQvrs06WNSWYNh44CGS6pZ6vfiJlWlAF21bDi6cbGtIKZfqqxz8dBa9RSbzCAdmBIeXIJDGg8
21beFHuY9V1KBucMQtqE/4qGNK/pO3rcgIPkcaZBhFYOB7+QvrkVsq9/r9ua066rdlbJNrPxt1ae
P9PjYnZUr0ZK0G6exvpmTEV69eJaPaZ+OjQrH+cDY5Nv7xryP9uaTcN+1mOMzBjVe7HCbetCFain
9jX3fX8TNr5+hxGxWHoMx+ltNhNrS7nuzqR5mhrduYWtCQvE5OeTkJGJem+srUO/wgRBzdioFReL
HUG0nICoQy3Qfw5WYonXMGTwjyTx4HXEDgi46mSVgL2yVuBtads3bt5zYPImnQDpfaNniQJbQjPF
ik8UBEaeLVVvPnDBYGi7dFrVnW2s2xZ6w9py4uK+RE4CuJrF9H/b8Vlict36Q9HeDZ1rH5zYkzQ6
m559bYg0oC3aZb6zwOYEPh/a0esaMCl5aU3fx9CLv/qcuV+MyXFPoUWEhAm3d+8awdFsE0Z65J8L
YZtrY3Lf2sJsXicYqNhObWuba8BZjdEWhxrYUb1uCFu9Ly4tdsKehBtBwpNnieGfc3DNPwwthEOl
Ev2D+2lyTAZNDyZlOW84a5tpndWFG241lcSAqQWV5BFgU4D5rfkIPcUMMGKUq2pysyCzEn8HyaUL
7LHvTzhRhwvE0+GxocJuiSkCZbGpzasyGX9MbP3Vyqgqa6snVUs4Q5dwLYy+XRdL47rJXj/QnNjZ
Gj25UEw44x3QxPmC/Vc+YSJ37TX38/QnREMKzkuRv0W6yCN4Rql/hJQZHgFjiSPbe0WFnq1OAgvd
1ZzbYT0IWR2MWfAPoNCudNeSAdsonbO/cALbDiG/AdnKuDUX5XZwpL1Lc608jIKzuMTw8lzBX9tq
og5anKz3SUTrV7qgbVIcKyduEv2GC5CLxaUas0HUPZtLUUq8AHKyBZUz3ag52QLQqRaUTnaD6tA1
RbBGKA5QIHfiG33HvYF4FiRP31bDd+fG6WHjP557w4DeMywgn3/P/2WbtNNfzP/cg4gK//Px/z/q
jGzGR/PHncHffub3wd/zf3MskpiA9elI8mj9+Mfg71u/sebyHcfAukFy3mfh/neIrPMbnmMcVJa/
wBT+WHtimjSiwJrxPdxBVDrgPfkXBn/i3b8O/gjM/IeQxdyP2mn/ee2Gkd+wpNFZBzv3vDUZfPz2
kJh3cxiPxzxS9n6mXw/C/jBMnDoaqHiZpQiZgJR5rKqO6sFGah85F9Y5I0+PczQ0n500pXLOkUDL
o8ZyL3HeN48TXdPPGJhzCkj75FCgsX+tZOjBVYD8StomaKdGfcOykO7BKEByQhLmnNp0cv4UMoOz
CaEd6we15U+4LrKjX+Y0o7tmvutMwKVjW54rTkycUcNiA/4/BrjUDIcyKQrqdoFlbgwtco+F6jg0
g96+p+YYilbu+XfclfoU++NoXLG0+heiR+KsQ/w+s5DWKG2oTLUlwZ7vcBpHb7qf+Bddyx700enO
oaE/z2JCjXZIB5TK8rWVQIP8yfqWIsdictaeTq51XSPlP/gEAug9dsljWPYIjStPup2dC/l9GPhH
zNokipdA24Symr0oK2WzMOYW/XzFmO79pm03gzUUG+FOOuqc0b1WXhLet108XNsqmT9xOE9vZd2Z
VzCI096c0vrimOl4xfiQrJGmk60K7e4kRkd9K8xu3BBHc7eyz/udq2e8jGgcWcKU+b4vadRWmdV9
13xzRU8m6ThfnowSyO3iUO4SEhyZqMpNY4fnIpPFQfO0Q5652SZS1fxqkZTcKdXbPyOfI1cD0uvU
Otawc4QfHowiLh5was3G1tfS7Ii1J9QCE2HvJIktfYmmxH93FcR4mjLlEdjs8CT7QT37oZWcZwS/
89AA1l11tZm8hq3V3KWdyJ8szjy7gm07neNkK/b2mEOBzHLTvAKBSs4RPVhb/PtQtzRJlyOaio44
2ypoOo3Z3zkYMR/8mu8K+o4TrtPZyj+7cZSX0HHy/TR2JnOBzHeFdJL3znOTNyVjHYO3tK8FiZv9
GE/jRWi9eTIGG1pPV0X3rVU1z+ls+pRCg28vtO4g6f6EdV/a3sVQ0ngvsUKdVWRlhwShfU97JXW2
Rdbk6BxQ1XM5nIyYzUwPZXav0c/IPpuyts4TQAk5ArP8Cd0PZdICq0aGgEn27FSwnVUs0bYoxPRC
u6XxxbSyz2kw4UFrkWW8Uz7xXPUmka4G1vwMxvFaxQ40T7ig2tHWcBKy0fPEJe5RQ9eD5qiPJqzT
B5dZhpSNafqfdJ/Fu7Lnh6I5yV8ory4AqxD45IBesBzhQxxMMzk4XU4fqZUXT6wC2m8AGfp61Wb6
M7u5A7xK51gNaoepE2u44xblKsnT7MpiNX+0w3zvTEN7dMK5PFhZATxQchjtuFm+t5WfHFy7CLdT
YqoNSIRxFdJj/SgbUDLzCHPSzBB05njKFmN29kbKZ3xx0f2u0oBYxwfKSr6OM7qrHV0+aPW4HXKH
otUae+7a97d2mxa7sBnEGUdqvlP5tQ/D/k1bfEmZY+rXVETmviQL2YCCgYJQir7+NFvOiCEpw0GM
LoXvwxj0OaDjIHZN7611ydytJDVAIIndqcJ6PoHeb6psR63FnFBzb7vruh8dFhm4RAAUT1RYzggC
MysDj8rQ/iWaJyvlNIoWmteR4jaHHrfyZS1OkVSsScpQBLquvaVGhpOGiiYzSHLfJe1GkNEnmb/O
teQ18wZxyEUjAoLKHMXSrPqWOzHJpCr2r3bhOYemsUeqVLE/X+n7pLHEZUdGt+2Hk7rjLgWJ8yAa
NrxLXkdceo92Ci8s6DgyvNwJMNr7X3yeGpfZiuPX2qNHvJj7r5i6nD1PxHlNISol4pGV8FUa0rsm
pcKknTT/ruis+qFNQ3VO2bt90cIkv4CckkGlN7TF+BXzigGE1G6U+YpxwaA3hldZh161ZYtr/Jjd
CAIhcvGHZarl4dLN1htiTPJCSAuwq5NQRmOmfrTryKcSBYsGcKVh/KCzKaX317Jpu1Djk+h468vY
njfT1LJnGw3v5Fm+TUFrTh8WxJaBL5o+rCGR2viUGC13U2R2OzCB7RJRlC95F+4SXaYBabL5IetN
K5B9L+Rq4jidkkEorZUdjVsHFu9Fh8B79LEZfB0UBRaD4XiEOnncJlzipwagxp7VPgG5TNX+e+aw
WC7KQbzlLEL33JlATrTGZjIc+2HuUu1TWi7tJ62nbYnxNveQgvIDC6Fw61hRc83pbn3BMhtudaHE
U9wngn/ODdlHTJqzNQlmXOqJAhoQrJ9i7rj9I5bPBGBHK9qN5qDDUvSYsJeCEui1iL5lnXCuJxtC
TG4J1FMVWGSJuGKwXphKaRo9dzYHkVXaqXwZh/z2qiKV7yvo5clqlMvUxUqBocINPfXTZ+Q99HkM
EG8ctLvEABYMW/uh78ts39rdu13bkBGrpeEY7Gn3LWuddyLnHyLsfpKne/eq8ZFKZcDm84DrxFTF
oS7dKSDW+GyoSB5l7LrPvcyMLxnImU9a7cZXsgvvXl86Gl/1BHBEdpTY/kV3lIohrd3lFJLMzpmj
VhlBfjOIwgUJ2WwrWAxod6Nhu5tuGDvvQbVqAnbghMumyPT2eT/wwWkTKbut1s80alRi102cenZF
LKtzQmy+epfcQDl7LWHmMcwAU05RcfQ0yuIWD9SGQ1520qOpPNI67L7bk62+IiZH6UOIZ+IExlOv
n9nCxeEuZ8Sfy/XYDDOqTtTa6XcvHhvtxSazZAd6DGt/VWlJVhHioAqu1MS0I39Sbns6qBo3gvA4
0qwiJj7JNrJeR80Y9uyI3fVEu86FPzlu/dzlOMkqIamtu85nxUFIFpUji3jKaG6v7TmLvJRznAfs
h90jTxDtKdaS6A7mug7tVZ8ufRwBYObTPDKirdo4GT7YKk3H2neoKIKAvdPLcVqRleC4Zc5Gt/Jt
sz4lyQGSDGmUadNXYUsQGKwILDASbFAaScpb12KG9JoqLTrMVAocujAMj3VhJMdWRHcOiyQSmrqE
dE6h9BS56mtn0l9CdJK6LtUnW5LtfqBFgtKEJK+CIbQkkkzMTNuSh1uDs/D2nZAGviuj2NmsTH5a
HeHutQQJwyhLQaD+3fFKFs2N6MD3fHaWqzL7JVTW4ijBqJuA9Pz3EPf/NcSZzuJ8/OdT3P5j+EiS
X2a4v/3I33F5tvUbrR0AfbB5YfdyGKJ+V28prFxaQkBG3dRTsbDsfh/iDOM3DDv4K2CoACFl+PuH
eqt7v/kYCDE74LEktOLr/9oQ98sMt7RJwrz0+bWIiXggMBdx9w9+YZ6b+ZwSSX3i9Ca7lZyLZuIR
we+5nvPCv5NWVF/jJK8/uZUazzG7vEfDh1xbWhq2uzzxqLBoRk5udEUNG/p81q2v8Sgde0CmQvD3
OBoY+JXWV8lDWgNv49gMOrSKx2zb4VkKJDSaO0PDAUdjBL1FuM53lTFlj3NK2Z3Pg2YV61r3Yyne
BaBgUamkjdQOjWXOQSVm8fkBj2H6gDwxJRvI5ezhKdXBb1hn9bxlulRHsNTyW2fE6QfJkulByyYK
QAgRvk81Ky2f27G7Nqe5/dHXkb4yZA4rlYzKNYqdq95qCWXseWO8dOY4Z39hjLoZ7/7LvHP7CBwH
mV74gtJOwmq/fgQFLuRUCxvnaa5N/2CbHWVyxlgjaMPkpBLYUK274knlP+DnMO6Yqnhp6EyVTXkE
7Ok5xi2C17A6+HPXn2eayy5M5dV3zCXaK+Hqhqph5i2wpum5s1udR1vc5l/yPPR2UVzLbUfz3b3n
1S9tbtp7gLt33KiNZyM2dqgrIJyZ9f5wkTz87dX9n7IrHqoE5+X/+7/+n+zceBaW4AmHC09Ar8VE
8OuLlniOo1BI7FFVEb7ry6cfAYR60w2L1ioiL4AOzPpAbKAN2FcWxqog+7xtzHQ+A6MR32Sm8zb4
9jDeR8TajkNl2k/hxP8p0zB+kDrXTxEPl/u4c4j+c/p6sL3wC/5aY+cnSf6FHGDPdjUHeV8OJazB
WttxnHI2U1W3wSwowAPxI/qTmM3vpdPdDTB1920X2vsJAaRdWSG8xxGO8WjTASakH8Msfs+lTybP
qoZPCqNpY6D94FMCazlAE6AHumVWDGMg1bLvtpBzxkcuyuzCQ42LqcnoojS/iyJJa4xrtQPaPp2B
Ulj0bTIjjd0mSQhrVW7q72iDx42YcIp3y3J8JL7IrE9qJD0XsanuyBwb1M+V8oeXqwJ441BTg0Eb
gcL35+qk+5pm748yOZHrEOeQmfPBK/X+bGeKF2eYHU0uKp5Tiubj1F/zsDMewYCN9w0yyZ0J7WGL
Q3vegwrh2tSy+Vr0Q/NqxexhfKyPdxax2bVgHfAXqQP7VyerLQSzN4YvgkTmzc1q/vrdMSImp6h3
tceYI++19bFFaxg4vmCvgn7jUhaITYXvTl3Nn4PhzeumZTTF0zHF31M6uC/SMcIjhQTq1VUWYw+E
5Z3y5NvoW9mG5WjxwprHX2d9Tf1R2pvlLuezv6tY+a9EG83s2qMxmIrKeBxFnVkr3NA+BUfadLbi
kM0szIwtcXhOFXKusmNty1YP7FYzAk59DL3p2I+XOqvm6+1rK1NFHjZxpnOtbP1Ol1X4k4YM8eZp
RYOlVG9eS21Wl6RJajjeMsasZtK+8a0U2U5VELvX8Jk6Ij5d5+ws1D83yLzYu/cEQKPgf790/0Ts
XN5+akU8crGsH1k+un8q/RyU3mjRXIePCEIOHGfd1VdTrbSndPZ5BXpqwLdRjfacTgn2N5tmCAjg
NUWVOw/3+bQyuQa7lZGr8OhlvfzIeqeewKMPrBSkXofvtTXxYnAY6vTUddpf2AX/pxdgLY9XsJE8
lwmn/fr9KeesqfU4ch9zLCkBNrrxQvVdtFWQllgZltxnQvSEBxCL3GIY17SA85ZkBhD2SR84fHPt
mdyYp+rDHF2dlc/I/smQXbhVuRc+567C2RyXUe797Rz2TwGPfzZbLW++hRpNLNLAY2j9+XcfCrqz
ZmuwH6vOtsvV0DThT77NIZW2TZ2TXEzmczo2433u9uWuLTxegVGWtA3IpD9WBaaKwTfqQ24P9aFy
lfYMpACdZbBaeA6qK+9R7sh1Grz+oYBwsmqboflJ+FvyESXWtyYc0PXm2es5F8/jQ2cNWblze7de
ww5HSzVqbkNdF74aQFv3bPS8I+ExA+4KUnzemNFW5vH4Tk8Y5UJDHx6SKa6DuXRLb90iQvwgCcD9
yigsrV830tCD2ZRM11X2TSfK1ZBKViszk/KQW334Xrpc6pwJxofbpRfiGPteU2LRBwS2+fXKjDrD
sTYeIeSB5yxSs6e8RcXfBU0g21TE4TvfvP4HS6XlDrK8NakbHruknM+WmHn7rII7n0xqsZpwlxPs
N2ZGROUk8P/TTxrImHWieIRsbzTrujb6tWblxh0ot2Zju/l4wafJs+R/vwo5JPIt/a9jA5chdEjO
DOzz7dtx8E/HBu7VwAbI4zwSNGwZnwQX2Op2b4YkrHY0rmBAZgVHrdQMN46jmPxwjHa+zjr3pCAq
mgMKkruJ8zQ/qiRvBsx5IsnWvZYmBXuectsqJLsVV5L4NuHofVkokN+Mwep/dIlraRu4tIW7aWKv
YuXCcezcQ0gLMKdOfA+wXuWr3MzDfJvrjKU43Ipu70XauMFX5R5Gq3gZ8dWZ/JYNng3NSHa+crQr
0YVp2DSd6L7DROIWSQkK3lxV7Ud9prSLq3bv5sly5Fw+Vzkk7WszZntbQwHbjEYyB745vepSlhsa
fcmDCdrFWB9zQfiRxZc1NRq6ej3P/cTYTOkr0uSx0lOxn30oISuUb7WbFUSeM92qlr9mTxh/4TmQ
fGk0PBOrmQAZVZxJkb42rG8ADWTKifYx5xZqXE3uBqsGaAJ7b1d/1PphOeDUY3UUkPN3GqS+TT0T
fQRg17VBO8aF4OVm3PJyuF0Ctl/N/4ct0LoVk/0crj2nsbBSznr5HOEnOoTC4qkz66n5LYafOK0j
3ZHZSWvb5fjjT9eoBUQVzOjo3woaRBdFlu7SiTu7WGvlrN9F9pAdJ74IbPQGmpFJ2cfVGn+D+aZT
lUVdH7unK0QlRAndTcfHmrPlvqUxGVMhWLafBqEl4AezFuRdkRGWc0KqPEU9D4HV9+wbcSniA6pD
dzXUGt/ChORztRqjmtosO9NWtgzFhk66/KfrDo9txdhKx5tVUWwM9IkdaFZcXLfAH1m4A8oDsaRV
40/z9XYh/due/BfyJIRqwSz6zyfbc9JQYdMkUv4y3v7+c3/XKL3fdLFMsMZ/G299HfmSB5T+B1ey
yXj5O/fdFL/pLt9/n6cYqUaXU96/IEb+6UjIBMuwTFwLD7In/jvIoRMtIw07n4MauW+DqZl2JvAz
bt45ktmGPqv6c+x69bmcL/4iYEMe8tdbMf/6EjeC6kBm0rdIg/x6oEhckLWZbDLGlWo+o2vMW81o
aEUkjupt7DYW+5aDHR4SvaUxTVcTV29PVfVdZVU4jnGiqFUVNYzJVeZQDe/rDCHrLDTGhzrhTOoy
vr7PdGdimGhSts+nMHGnLih5Pgam3s5nWGJIVbR/h9wyrDFjAVb2P9wUqsFaJcm8rWPTp+cXXsSj
0iZUgTTkPDbwmJ9dfl/J8MxT3KJY3h553xzu53f8mpwxgMzJD9PHqeQJP9uUnWYeJmyRGIVjSysl
9X0y6uonPZw77egRFuQ8qPEpfe8jata3g+9qxhfRh1ESFB3dKgvKXbPfY7rMK0a4wW/jUwXyg1v1
QHZieAAQxA3QjYDyXAC90XJUMbBHUL2EsxV5VigL32IhvK3R9K3Au0vI7qBby5+MIHu6b2OdyXKH
QOFQ+QnvHE9zXFNdorOC3OhQHUxvrWeOHrFBKJwQq/wKPMu3YtFP+kVJqW6iSnMTWPRIeW9zN7Ya
TEIUmKFU7q5zZo6+UEiJmdWfdqr6i+uliDfZouPki6Izs8PdDIvKU+dXRHkkv7pAGW4Qjj1/K2/S
UL+oRHUxbJWl5INaFCT7Jia1XYLFb/Kx12LLfMkW1Qk/VQasu4zXpo2rt00y+4e26FTeolgpf1Sb
0tf8bUy31aFdlK3UbjL4fHGF7a0uD4lftkcLKcxYNDEe/dm1R/pmO464TS+XYpJCRcO9fBj96dkt
awQ2DcDpN7vC5ldksbsZFyUuWzQ5MbTFyRV5EzTSKtbxot1Vi4qnND3egfrxP52byFcveh+Nk+oj
6hcRcJSToJ7Rm4Fwpbp2LG+CIUcYca0XFXFQav5iGvlzit/53XEinmAGsmNiOAski4vKGkxrG+ZL
pw2lkCtnUSxrpMuFgPoxL2qmLyuETe4J7Uc9Q3Cd4TvhR7VWGUJof1NEF23U7GeM504UIrQu2ile
LeeMWVV/Z0jxLrpbIrIaQ3sAi50fsFP5ax5SzXOzqLLmos9mJM5Ow6LZ5ot6Wyw6rlwU3a6X6RvE
h/SdTzTfjYvy2+Gf3tN4Ki/ZogvLm0QcLmpxUpvzg7Lb/q5YtGQaWJZVwaIwg9JnoavRX7XVaE88
exSMXimHddIV7W00eENM0VbSS5Jj6UTmPXVZzV2/qNrjTeA2ObydZdYnZ1xI6pmTxvDEtCmPZgaZ
gl2a/06XV/ql7p32BOLW14Kxw1YhbuK6vujs9qK4S+hDu3YW0UakvretF2XeXjR6i335KzoZur2v
HcpFyafl/kzRTUlQP4bT6NtjgC3wYGAAmGwB1AtLgFy8AaSPaL9Z/ALLqmBV2hIPgd7QiZ2U7taI
xbiZF6+BvLkO1JCQMMcC6JTWcE0rW13ixadQLY4FOOzTW7e4GOxQ76+8IeH9WMmOeDNuh37xPXCd
EOxbvBDDzRVxM0gUi1eCA36+42PnatEGtfXdTH43sSjuZq/AaDGGgk5kZ6Rxd/FhuDdLRr+4M1KD
IddrbOMnGuKiJiw+jmlxdMCMfJYgJc9xWDxIajsvuESjN8Pj+p9ZxGzHmz1ELE4RFERx9tvMv2hV
YVyBenU8KJrJv2Mrlu+o87zPb9YTfXGhdF1ECZvlY00Jh3Y8JJkeHWWVYpnxHOa4zizPEElXOPS5
1SxOF82x06OhLP3JQdLH+dpquB2VA/PgZpQZbqaZbvHPNIuTJnPcYMT1fuRZ4pN8qIyv6eK8yRcP
jrKS5FmHkQjSrHUvxiJSawDDoNxNmXppUFUuIz2d537x98jF6cPjc3jMkwr7D1ePyxYTT9B0swfh
9rT3ZWkPRy0qejRyvb/0bW0ejdwot16i1JfBtpsHFJQQUCmdtGYyxkiAnXx3/K6il6x0f05J1iLE
tnSi+370fcjGlMj27HOOllsQKR0Z9IbCRF0QkKn4PdFYG+3g6ch0Kwr4+g9ZeHq+7g3gEGtnIWvl
saW+hF3ZBixeq4NnFzhEbSfNfpaWrraN36tXYoeOEyC8FN/MKPJ2pRrDc6eH3qkHkoyyOdeH2Pf2
fpcZ+TJAItgTicovLRiPe3ypzTnTJ7wYQL6PqtLac9hqziYlxnQZmOHZm5fdK+krh6203zdrtKvR
WzXm0F2h83l3M1DCH4JtHQpWR7EHW2MVnfKh1VjW2867SipuPZlWkVpkeimXm7ZEZJzDMACkUd27
GdbtRMAa6ErmJ5IKk75KQ9vbuW2F1t01A016hq+pdaEzI4yV631ktOtsRWJ+WF1TnbWotJ88Yi0r
HW/63dD6FrfByXiY1CxoCivRzu3mqHJT32G4XfdTmWz8VBnnjhJENu0sSuu4rB6qyDBfXMJMAQ1h
+Vapyt5pTlpKfL9m4Dk8HPOM3kWtMuVhmkVzdYkEfLYxrLmV3soZmbT3n+h9llvss8ZWxLX+bIdp
bOHhktZDFip2eJBn/GselTjvYx6ygzDvIJsPfOyFJc5KUIth0abpt4YX6ImmfsRdQvsl2HJ/j5HU
3btaCh43x8+Kwbp5kHMuHzIwpPs0Noz9aNolsJ5EWw/D7M+7UK/dV84CxvNo+hh9l9TETw8Lz3tR
efY2zOSbrXI30FL/asKRIwRUiVZSUuo1e4NbXrRK2zQ+wtTXaDMxiHkQBMZ67Wpq/kwg7asVbujh
aGDHovhzOMHCi/hqWs22SDP7AV0xwxfLw7pjKUI616vddGOqGWvKyE34YkadomS2/lKKurjvh96C
2TMLC5VnQrq1oCbkLTtNLdHdvcFq8t7VXRZkwk3eOaA5zVpLPQ4gU7jvZBquozjzjRXYSj3DHBiB
2620/AGmCJQKHP1QJlwakgMarqcg07Lh0anxvA6Q9g6OmMr7NmMZyPLAqfly+O53Dr5xYIGoJKTN
bYUENIfpkZMqtG9DDE89Vt0XkVX5i2VwBsSMMFOBGip1L7PWP804GwCi2+GBPEfHbkMQwVtlFU+w
lbdsoLq+njdjZKbHtPVp20x6PSGGHvnVvlBG1Pwwi9RtyJlk7aR7AAyUdxf2drYZSdYc7TxWV8R9
88zKe7r4qtY3QPUZulEdjnE5zEskLXqjz+SUWs5z5CQDcfvkUia2zqu0jkXm6l9ZqZCMoM1xrUKH
VATMgDd97o3DpLlLJjg22U1rtJX+J3tn0tw2kkThv+KYOxnYl8N0xHDRZluyJdkd7guDljgECAIg
sZHgr5+vANAioKXbXT4gJhoRfWnKBaBQlZX58uVL/TCnc/J33x58RjcEiVOvsAQ44I3Sra/AqY92
54qOqEVgooJDiPDeX6shdInlFz6LfpaXDsVzqZtPdPqSI6ni3xSGr39MTeObmhpI3RZZLurU15Mg
cMD1wjUTE+7c0TosEdFAo5MUhBFdLVFXOoty58yjw+oVHcZvKHOHIJbQvoSMdxwiqxEhb2BrSEsj
czyeUQc6OcQ04I2N8Nx29rsRTXBprDzQIAD5MN9D10EJ1rRv9haMaUigwceI5TcfpPYU1cDZfYjQ
x8VmMCuvTC1VPgoSzqRY7owxLZY55lLPv4RN4JyVaXYYb9KZiZ5uvhtt4mx5jYgWJ3uwKm9MhZdb
Oeupf8hC4oRNgvTrhkzjScT8QprreVgKRK7rhgMPFzypq3vhzYwSgqbjX66gZePC7UEWk4ODlTbz
wLozlIiIFF8q4shW/iyx2K3LrbO61P2T4kXJ1RVR60lq9+BHiQXS5l+q+zh5OKA38wGpC+/GCdzg
9u33hG58ikWKBDIyUPwnot/n4ld0EVxZwFjcaqNtoyl7pFzTInUZL96+jyoi6RPQs7oR+LcL4EB/
BNKm7XcK4rI0ksBeXuYUyJ3RR8mAE7jXpuvIzz5tkyBwPxQuGjd89HC+sUXieXdYejeDmSeC65nH
01WP9A9+9Cf4EfpTQqPrdfzo9zKmMn55So1o/s2RGqEYQ8XUNRuKO7l0rMATNUJV+QmOOniK2Dss
7YYZYZhw2OE+OBbLAJ6vqIZvECVDGVLRgwNHjoTidofF8xOIUmdJK45iKkJBxiTjTIc1gVyd7p5Z
vlN9TpDddR4+LtM1MPn3k9l4wTa0M+Dmsxt0tmeyp//gZs8NnJU18pxwlLtzv7j23bEXPr59qwqA
Otk2bBVam4LEYYpQOyV30H6ZUk3VtUnvC1rGrktF9CceQC+xyOg4SGOYf6Sr/dJB/QxtfOWcBEc6
ONA02Cz96IoCgO0yfAR+d+wl9dIGsI19TsSqnMOcyxc+eJwffsgTI6V7umJtDsQI7mqW3IOGIFBs
DOLZfbnNzlaab16lhPufVhRYw02FjxllY0pxqAjQE5Occ0GPBkTbC1h8E5Pedl5wRyfkZQGHhNIq
m55GsUPZGolSZIuiXLtKaCX6hUY+FJnNtrk9PtAMeXcWFv5aB5iAnTYx9xZFPmpg7v7AqbJGATGG
j7IbJec0hTX0G2Ngbw7vOfa9wR1iZb4RTRGEJo1EV4dgle1n5/Y68dPzf6zGX+FToUIkusG9bjXu
4jzz3k3mQZzNW6aj/oeN6XCtIbQImlgCYVF6wtH6ZDqEVREaU4jloVBT0beebIdroMp5YlWOpoPO
paixWjbyOdCyoGn9jOlgq7SPKZg8SHUo2DSOXU1BNby931zK6rLZjLYWhgEQAQMLtV0jMS9D+JNT
XNB0ouDY3eprqzh3YsoE1aJ0iUURMFgG8e6+DFAd01MtHKvbzLmAK1qgk7ZaReOIPNXYtiJvGmTL
2+VGvzACGsPPDMpTDSP6usuDTzvNyEbBbumMBwECNaq12o9nqeFS6UkBOyXlCj3gSVHe0XqYrkcb
jY2jL6lz3BXpPRRa/Eg7MyZlnqwflQFghqN/WVEbp29Qg7Nn+efSLbPbVWyZ59udaUCTWeXhrb86
5FcxrUrel7YHdXe/DengoB/8yWodoaWws2zqdvaUY6wOYJDIN51laa6PIYofLNonKcp1YuEH0rOc
OL+gYCIc2fstmkvgguUFfTQUSDbGbLwxt+YHJYH8uib7p6g2NB1XpYBEfR/N9uFkBRVCKGJoU4RF
y9GW1lRnmbIJxyyYeErelPL1JQ0G/R29cAKdikYK7t8fMiM4s80BJT4UOMKjnWGRDRu1TtqBRxd7
moiZY5N+VVMYsHdbNBcm8Em+kl3QvqA/ZJHPtItvkRprUNK2LgxXPZ5db5JSU6Zwu30IItuBpyrv
C4qcDndRogdBPvVBJgYPAXK0lCHHdBg4nOVWCvsHlYL0MFbM2AACMDKwHKxZeYtSkHPtLl1lMKXM
V98TLxTb3XmopckF7vH+nKIH0FxfNfCgwyi7HdgZ7VpKH30jJDgOFKhAu/XND9RQKmOYDzREgboD
zSwrXEDGVW4E1wOKIDaDySDco4d+TiuAQ5J8RDDMH3hroibypvQf04vUJjNakG+JruxZlFnJNxpQ
mSQKycgGIxd5aMpyRgkgwmr3eZYFIeBIdYjo9qEodmfuzBP8duOA833rog1RWl92MOSVu0FRQg+b
DtwVFMSxtgxx8c5wPJ09cD2tMkxl/3HnRwTcZ7QMi/IxlHaVSqbN/jOp7wOK77QQEtqK6ioeY/H3
qKmY7mw8gH6PNnpZDL56gekHE+1gh+UIBsQeFAa/AtWJ7aNJ2hRJha02u43WHucA/gmozYo6068z
GtmH13QB1tRxCIh9cyh2VkGNrL2bjfOtF9M6Ajj9iuyId4G2xoAAw9aX4x06EnfJzLNJ+pIK/j2g
giIYmVtLRyDYANVYhsubrVdub6yt70yzYrMZW55KIMcDKFQrpeTVyeZOybIfLhA723yy0iT6CuKP
Xpq9VQkDgXDT9QiloOSSGvXZpUdKFtqHPaDZWooUCXTtvTlRB6SLRooa2XzyQxCOViZFJmiYetrU
U9LsNi/s6BNsqOU55CiYl4V5466K5T1dyPbvN+uNhqAW/J9v/18HYhMPTObZfFoddJ/zRVLeLlI0
5NKjmyl+rRiP95TaiBLRn/2jtwd6tzg5Yh/iPMrEEyz9ODo9KXFXOwds9UjVo7w1who59Sx/RNJK
dykhRfwVx1upLghS6zhC+LD6mXQPPjjBLLlOHG6u+oYnU/TaJLz9fvVsvv03rTd4XXsLzjT+dMvN
eGUWOmO0ZoG2vjZa7fjL4iI8OZ0FlRgFEQ8k3K36Vj16f+Jw4hW51zeGZNTRp1ebj4wP8+z1qU+G
44OUGBf8I27Yp0lQFBau3CRoQ5vOhnzjzts71hAGM0wkhQbo1dW3t4enIdATudd3hmi7UWtgcPiJ
q7MFXNxmGxVwOlrUk1Avuh6tAURQuuHGz9oBQx2aNpUbaKrUk8BCP90INmtEp5a+4rn0awcIWors
ErCHGgEWcvJUJ4ir8/YoHSFFYFO9bjRroHcbQexgyVlgDVCEQzmO0+x2FlVrDbBGRCmDsIfVVRue
Hm0EodQgaw40ZwjV1AQVq5dCdy0gR2k4tm5oAn8TV+9mgfhe2i2g/golSRPlzPoluxtCMYemYQv3
qHc7QQeak90J+hAFUGCNozXkLbs7QfhMVTWTmKB60fVoJ5CGqV2VmnT/w2d/7iC/5RoSDPKWQma8
ujqTYA7BpCyDnEj9c+/ORdInoimOnHeA+iwyGBCcG++gsxMcHZCOGMIA6q6u3m0IUBC1fqi/vxYM
Y4jMhGJrx/OvczSoKlo9JoI7JBT6ZhBUNDWl3SN4vLw79q6JE/A4Tg0CKkbcxtKFStFxr/TLS9J0
ZJQk94Jhs9YtnUQLTYCqqz0L7BBMgoinGi+p9st6ZBb5SELgSc4iuEP8RBco/WnHt9aCNcRPtmnx
15ydvdsRlIUJsF5qFshDsgqo0aaYoro6UZONQaAlGCnPZqn0Dj4h5HekZ0EbUrtOCy66Phyt/+la
cHVAJkWhjrP5vXcgCh6OJrsjOB1II4pOe10/icMTjIrmSo3B6N1WIHelSTtKDhGB6BNhN0hix0Vw
ARgcsETQxnov1KuuR2aR3J5I/UsZBPBUHXU8amGU+i2fuQgWLoJJ3wVRDc9VT3uPZkHF0SPHKTcL
9hCVWs0RHQuqqzMLjsnhQFsRqrqrSeihuyRUCyRnAf4KncTACU5W/KlZtNyhxs5DHaGv2DoZbUfW
aab4C6ULrD+BZH213SVqxxA2AVunoqi6endEagpQh+Ra0IES2BKshPbb29bQpq2O+yO/0rvASVPp
rCn59rjMAOim6hIgVlfnhKRNHvElILal9/DrQw2SfX+NAkgSTLRyrN+/czbaYI5w0HSOhepOPToO
0B2wZF0DQx9C3gMlgRT4kgkAoRiiLqEqgGm9e39Qb1kcEc/Q4du78BTr139+HLIw6NQnIipx9c4/
1oD8pf1ji+OQ3kXQPF/cBAgd00oBH6zxxPu0CXBUZF9fN4aGJjqCQ2V92QZa1FcTIgAs9G4TIBom
bQMVznmSS83Hf5Zdsu0hAmWOCB/qTVCjVf1aBfKmUMMUUgYv0skvrQLbJPuk0Kf2mIrvnymgvkD2
QNDJm6DnZP+IkjD7p56xDZAIiRnVoWav9G8WUBWSjg/ACVFTxyt6WvGns0COjV9QE0Rp9bhWCMt6
tCNAeoVWjVSsKOBUVYWChCxedXXWQu0ciKC0YSb0zzrSWE/WOoodAY8ZEK3+1N18q0tEXdc6NLPU
O1CZPu1C/UNqLTALDpPJEdicEh04FSoObQ4o/Lcb69m7tSBI77J2gd4NrkJAiC7Dj33fsgviJCXT
Biut3jG9s47I9cmT0lSyKLoD9b+ZBb716SzATNQ5RfEXnjCmvllHEmWyO4J9L5Rf4Wb98IpOZ8F2
hsKlMslK1r/XhqhPZwT+TO3K/f3EK+gJzDyOCJCS6uqcEQ4dUHGt8Z2fdkzP1gL1i7JrgTASHi65
Jmrh6qu9I0i/2mwImGA/z8n5CwvmB/V5jAbwY0V69hfpS7Tn1/7gSPd9/ntD9b18/Pe/BKe59Yei
OLG+9xMn+rcWX6NyiU5+PLpI1X2af9684PNbt+51fKvj/7zwF8k8efDK6oeyeczreQh1+j/r+fd5
OD/lY7P62H9PT/KsZfCP0/FPBk6DzrgCjJYeN/EPcdQeuCIPyw/8anujExZ765OdmMW3pmI8X/v/
jZPIbz11zXWUfWqqGuNk/hgfJ1Ysvpo0Jj8y/ccfMv8hz1qDVwRV2cEnizU65MnidOSa5yQ9sl93
tn4X//cdk5OH39vT7pKtOd71xYrhv7S6z5h1/7H1PRvCouzzny/iZNl+5Ib7JDvy68rvkuv78nHu
tRZgQ1OSfeDL9dqPYj89fi6xthsGkPTQ0aM/71iRmk8iPXK8ay+LmpogO+z7563X6nS39MAMkD8E
ZWuS6+yp7NAf4hyB5+4019k42bE/zv2oZT1AXX/F8fJxjmDJPHo8nY4mdSb/yGk6f/DydJFlrTVN
wa1IzkiP7z94/nLerq2qgX/5oTkL0k6FcwOny4/9pmynpG0SoqAxXWCO01s5Z3WlifSDx1HWWdxN
mlF25OvF92Te8Z5ILVvAJfJDF/P2udUQRuQH3r27mIeblMrg1sZkfEHi/hXjXy2SdNGyVA397VcM
/nGx9x9axxiDi4TJrxj8W5wEx5GqJajDmTj+j7/vhlzT2cF7N54nMSdl69iBIyoAbulnr27wXN2g
oaDKDn+DWtnxIatpqQFp6WGDNR5JO6rRanxTeuhkseyWr1a5ZdmBPy2iCNXwYt4JE2gdL7JWssPf
evHj4t1l+uxsq4uNZIevVTBeWogNlvhrbvB8ITb6HLLD3zP7izRdtCxXAwbLj72ft877BliUHfcL
vS6PC0NsHmhaooZYdtiviyTkZDsOVI1cE0ulR/aJbDrLGxVuAS/KDv37nHMnWtI18zhW/dxVZkd6
8EWavfv60sPXqKD0+H76EEep3372GmuTHvt1Uas3PauXkKYfWbvn+NOxEv6lf9YG18RfPKwX8+S3
/wEAAP//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28575</xdr:colOff>
      <xdr:row>7</xdr:row>
      <xdr:rowOff>28575</xdr:rowOff>
    </xdr:from>
    <xdr:to>
      <xdr:col>10</xdr:col>
      <xdr:colOff>571500</xdr:colOff>
      <xdr:row>36</xdr:row>
      <xdr:rowOff>57150</xdr:rowOff>
    </xdr:to>
    <xdr:graphicFrame macro="">
      <xdr:nvGraphicFramePr>
        <xdr:cNvPr id="2" name="Chart 1">
          <a:extLst>
            <a:ext uri="{FF2B5EF4-FFF2-40B4-BE49-F238E27FC236}">
              <a16:creationId xmlns:a16="http://schemas.microsoft.com/office/drawing/2014/main" id="{C4B9FEF7-B57B-45F2-B7E1-2DE5F09C6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57149</xdr:colOff>
      <xdr:row>1</xdr:row>
      <xdr:rowOff>95250</xdr:rowOff>
    </xdr:from>
    <xdr:to>
      <xdr:col>22</xdr:col>
      <xdr:colOff>581024</xdr:colOff>
      <xdr:row>18</xdr:row>
      <xdr:rowOff>104775</xdr:rowOff>
    </xdr:to>
    <xdr:graphicFrame macro="">
      <xdr:nvGraphicFramePr>
        <xdr:cNvPr id="3" name="Chart 2">
          <a:extLst>
            <a:ext uri="{FF2B5EF4-FFF2-40B4-BE49-F238E27FC236}">
              <a16:creationId xmlns:a16="http://schemas.microsoft.com/office/drawing/2014/main" id="{ABB60EDF-82B4-4F74-87F2-F8EC7E64B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76200</xdr:colOff>
      <xdr:row>18</xdr:row>
      <xdr:rowOff>104775</xdr:rowOff>
    </xdr:from>
    <xdr:to>
      <xdr:col>16</xdr:col>
      <xdr:colOff>590550</xdr:colOff>
      <xdr:row>36</xdr:row>
      <xdr:rowOff>47625</xdr:rowOff>
    </xdr:to>
    <xdr:graphicFrame macro="">
      <xdr:nvGraphicFramePr>
        <xdr:cNvPr id="4" name="Chart 3">
          <a:extLst>
            <a:ext uri="{FF2B5EF4-FFF2-40B4-BE49-F238E27FC236}">
              <a16:creationId xmlns:a16="http://schemas.microsoft.com/office/drawing/2014/main" id="{B8FC5939-725D-4623-BF61-4B7E9244E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600075</xdr:colOff>
      <xdr:row>18</xdr:row>
      <xdr:rowOff>104775</xdr:rowOff>
    </xdr:from>
    <xdr:to>
      <xdr:col>23</xdr:col>
      <xdr:colOff>9525</xdr:colOff>
      <xdr:row>36</xdr:row>
      <xdr:rowOff>66675</xdr:rowOff>
    </xdr:to>
    <xdr:graphicFrame macro="">
      <xdr:nvGraphicFramePr>
        <xdr:cNvPr id="5" name="Chart 4">
          <a:extLst>
            <a:ext uri="{FF2B5EF4-FFF2-40B4-BE49-F238E27FC236}">
              <a16:creationId xmlns:a16="http://schemas.microsoft.com/office/drawing/2014/main" id="{AF924D23-9FEE-4B72-B06B-9360822DC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7</xdr:row>
      <xdr:rowOff>28575</xdr:rowOff>
    </xdr:from>
    <xdr:to>
      <xdr:col>5</xdr:col>
      <xdr:colOff>600075</xdr:colOff>
      <xdr:row>21</xdr:row>
      <xdr:rowOff>104775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B79296C-557F-41F5-9E9C-46DBC6F613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100" y="1876425"/>
              <a:ext cx="360997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38100</xdr:colOff>
      <xdr:row>21</xdr:row>
      <xdr:rowOff>161925</xdr:rowOff>
    </xdr:from>
    <xdr:to>
      <xdr:col>5</xdr:col>
      <xdr:colOff>581025</xdr:colOff>
      <xdr:row>36</xdr:row>
      <xdr:rowOff>47625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5B7BC56B-C35C-4F39-9CD0-3E55328F74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100" y="4676775"/>
              <a:ext cx="359092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1</xdr:row>
      <xdr:rowOff>47625</xdr:rowOff>
    </xdr:from>
    <xdr:to>
      <xdr:col>1</xdr:col>
      <xdr:colOff>323850</xdr:colOff>
      <xdr:row>6</xdr:row>
      <xdr:rowOff>171450</xdr:rowOff>
    </xdr:to>
    <mc:AlternateContent xmlns:mc="http://schemas.openxmlformats.org/markup-compatibility/2006" xmlns:a14="http://schemas.microsoft.com/office/drawing/2010/main">
      <mc:Choice Requires="a14">
        <xdr:graphicFrame macro="">
          <xdr:nvGraphicFramePr>
            <xdr:cNvPr id="8" name="Order Date (Year)">
              <a:extLst>
                <a:ext uri="{FF2B5EF4-FFF2-40B4-BE49-F238E27FC236}">
                  <a16:creationId xmlns:a16="http://schemas.microsoft.com/office/drawing/2014/main" id="{78AFDF11-97BE-FD55-4EF4-46C029D48970}"/>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0" y="742950"/>
              <a:ext cx="93345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371475</xdr:colOff>
      <xdr:row>1</xdr:row>
      <xdr:rowOff>57150</xdr:rowOff>
    </xdr:from>
    <xdr:to>
      <xdr:col>5</xdr:col>
      <xdr:colOff>485775</xdr:colOff>
      <xdr:row>6</xdr:row>
      <xdr:rowOff>152400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01A842BE-9B7A-C9C1-B85F-A25FB1047A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00275" y="752475"/>
              <a:ext cx="1333500"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0</xdr:row>
      <xdr:rowOff>0</xdr:rowOff>
    </xdr:from>
    <xdr:to>
      <xdr:col>23</xdr:col>
      <xdr:colOff>0</xdr:colOff>
      <xdr:row>0</xdr:row>
      <xdr:rowOff>648000</xdr:rowOff>
    </xdr:to>
    <mc:AlternateContent xmlns:mc="http://schemas.openxmlformats.org/markup-compatibility/2006" xmlns:a14="http://schemas.microsoft.com/office/drawing/2010/main">
      <mc:Choice Requires="a14">
        <xdr:graphicFrame macro="">
          <xdr:nvGraphicFramePr>
            <xdr:cNvPr id="10" name="Product Container">
              <a:extLst>
                <a:ext uri="{FF2B5EF4-FFF2-40B4-BE49-F238E27FC236}">
                  <a16:creationId xmlns:a16="http://schemas.microsoft.com/office/drawing/2014/main" id="{D1857BFA-F374-8D6B-09C7-354B41759A73}"/>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mlns="">
        <xdr:sp macro="" textlink="">
          <xdr:nvSpPr>
            <xdr:cNvPr id="0" name=""/>
            <xdr:cNvSpPr>
              <a:spLocks noTextEdit="1"/>
            </xdr:cNvSpPr>
          </xdr:nvSpPr>
          <xdr:spPr>
            <a:xfrm>
              <a:off x="7391400" y="0"/>
              <a:ext cx="79629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28574</xdr:colOff>
      <xdr:row>0</xdr:row>
      <xdr:rowOff>0</xdr:rowOff>
    </xdr:from>
    <xdr:to>
      <xdr:col>9</xdr:col>
      <xdr:colOff>600075</xdr:colOff>
      <xdr:row>0</xdr:row>
      <xdr:rowOff>648000</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E806970A-B5D2-02B2-5D1E-4F53152C358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076574" y="0"/>
              <a:ext cx="4343401"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361950</xdr:colOff>
      <xdr:row>1</xdr:row>
      <xdr:rowOff>57151</xdr:rowOff>
    </xdr:from>
    <xdr:to>
      <xdr:col>3</xdr:col>
      <xdr:colOff>323850</xdr:colOff>
      <xdr:row>6</xdr:row>
      <xdr:rowOff>152400</xdr:rowOff>
    </xdr:to>
    <mc:AlternateContent xmlns:mc="http://schemas.openxmlformats.org/markup-compatibility/2006" xmlns:a14="http://schemas.microsoft.com/office/drawing/2010/main">
      <mc:Choice Requires="a14">
        <xdr:graphicFrame macro="">
          <xdr:nvGraphicFramePr>
            <xdr:cNvPr id="12" name="SalesPerson">
              <a:extLst>
                <a:ext uri="{FF2B5EF4-FFF2-40B4-BE49-F238E27FC236}">
                  <a16:creationId xmlns:a16="http://schemas.microsoft.com/office/drawing/2014/main" id="{4065B801-FEEF-569D-47AB-75797DCFCB9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71550" y="752476"/>
              <a:ext cx="1181100" cy="1057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6016.442937615742" backgroundQuery="1" createdVersion="8" refreshedVersion="8" minRefreshableVersion="3" recordCount="0" supportSubquery="1" supportAdvancedDrill="1" xr:uid="{79877F73-BDE5-4632-8991-16794111BD11}">
  <cacheSource type="external" connectionId="6"/>
  <cacheFields count="7">
    <cacheField name="[CategoryDim].[Category].[Category]" caption="Category" numFmtId="0" hierarchy="1" level="1">
      <sharedItems count="4">
        <s v="Accessories"/>
        <s v="Bikes"/>
        <s v="Clothing"/>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lothing]"/>
            <x15:cachedUniqueName index="3" name="[CategoryDim].[Category].&amp;[Components]"/>
          </x15:cachedUniqueNames>
        </ext>
      </extLst>
    </cacheField>
    <cacheField name="[Measures].[Sum of Sale Amount]" caption="Sum of Sale Amount" numFmtId="0" hierarchy="35" level="32767"/>
    <cacheField name="[Data].[Order Date].[Order Date]" caption="Order Date" numFmtId="0" hierarchy="8" level="1">
      <sharedItems containsSemiMixedTypes="0" containsNonDate="0" containsDate="1" containsString="0" minDate="2014-01-01T00:00:00" maxDate="2017-01-01T00:00:00" count="1065">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sharedItems>
      <extLst>
        <ext xmlns:x15="http://schemas.microsoft.com/office/spreadsheetml/2010/11/main" uri="{4F2E5C28-24EA-4eb8-9CBF-B6C8F9C3D259}">
          <x15:cachedUniqueNames>
            <x15:cachedUniqueName index="0" name="[Data].[Order Date].&amp;[2014-01-01T00:00:00]"/>
            <x15:cachedUniqueName index="1" name="[Data].[Order Date].&amp;[2014-01-02T00:00:00]"/>
            <x15:cachedUniqueName index="2" name="[Data].[Order Date].&amp;[2014-01-03T00:00:00]"/>
            <x15:cachedUniqueName index="3" name="[Data].[Order Date].&amp;[2014-01-04T00:00:00]"/>
            <x15:cachedUniqueName index="4" name="[Data].[Order Date].&amp;[2014-01-05T00:00:00]"/>
            <x15:cachedUniqueName index="5" name="[Data].[Order Date].&amp;[2014-01-06T00:00:00]"/>
            <x15:cachedUniqueName index="6" name="[Data].[Order Date].&amp;[2014-01-07T00:00:00]"/>
            <x15:cachedUniqueName index="7" name="[Data].[Order Date].&amp;[2014-01-08T00:00:00]"/>
            <x15:cachedUniqueName index="8" name="[Data].[Order Date].&amp;[2014-01-09T00:00:00]"/>
            <x15:cachedUniqueName index="9" name="[Data].[Order Date].&amp;[2014-01-10T00:00:00]"/>
            <x15:cachedUniqueName index="10" name="[Data].[Order Date].&amp;[2014-01-11T00:00:00]"/>
            <x15:cachedUniqueName index="11" name="[Data].[Order Date].&amp;[2014-01-12T00:00:00]"/>
            <x15:cachedUniqueName index="12" name="[Data].[Order Date].&amp;[2014-01-13T00:00:00]"/>
            <x15:cachedUniqueName index="13" name="[Data].[Order Date].&amp;[2014-01-14T00:00:00]"/>
            <x15:cachedUniqueName index="14" name="[Data].[Order Date].&amp;[2014-01-15T00:00:00]"/>
            <x15:cachedUniqueName index="15" name="[Data].[Order Date].&amp;[2014-01-16T00:00:00]"/>
            <x15:cachedUniqueName index="16" name="[Data].[Order Date].&amp;[2014-01-17T00:00:00]"/>
            <x15:cachedUniqueName index="17" name="[Data].[Order Date].&amp;[2014-01-18T00:00:00]"/>
            <x15:cachedUniqueName index="18" name="[Data].[Order Date].&amp;[2014-01-19T00:00:00]"/>
            <x15:cachedUniqueName index="19" name="[Data].[Order Date].&amp;[2014-01-20T00:00:00]"/>
            <x15:cachedUniqueName index="20" name="[Data].[Order Date].&amp;[2014-01-21T00:00:00]"/>
            <x15:cachedUniqueName index="21" name="[Data].[Order Date].&amp;[2014-01-22T00:00:00]"/>
            <x15:cachedUniqueName index="22" name="[Data].[Order Date].&amp;[2014-01-23T00:00:00]"/>
            <x15:cachedUniqueName index="23" name="[Data].[Order Date].&amp;[2014-01-24T00:00:00]"/>
            <x15:cachedUniqueName index="24" name="[Data].[Order Date].&amp;[2014-01-25T00:00:00]"/>
            <x15:cachedUniqueName index="25" name="[Data].[Order Date].&amp;[2014-01-26T00:00:00]"/>
            <x15:cachedUniqueName index="26" name="[Data].[Order Date].&amp;[2014-01-27T00:00:00]"/>
            <x15:cachedUniqueName index="27" name="[Data].[Order Date].&amp;[2014-01-28T00:00:00]"/>
            <x15:cachedUniqueName index="28" name="[Data].[Order Date].&amp;[2014-01-29T00:00:00]"/>
            <x15:cachedUniqueName index="29" name="[Data].[Order Date].&amp;[2014-01-30T00:00:00]"/>
            <x15:cachedUniqueName index="30" name="[Data].[Order Date].&amp;[2014-01-31T00:00:00]"/>
            <x15:cachedUniqueName index="31" name="[Data].[Order Date].&amp;[2014-02-01T00:00:00]"/>
            <x15:cachedUniqueName index="32" name="[Data].[Order Date].&amp;[2014-02-02T00:00:00]"/>
            <x15:cachedUniqueName index="33" name="[Data].[Order Date].&amp;[2014-02-03T00:00:00]"/>
            <x15:cachedUniqueName index="34" name="[Data].[Order Date].&amp;[2014-02-04T00:00:00]"/>
            <x15:cachedUniqueName index="35" name="[Data].[Order Date].&amp;[2014-02-05T00:00:00]"/>
            <x15:cachedUniqueName index="36" name="[Data].[Order Date].&amp;[2014-02-06T00:00:00]"/>
            <x15:cachedUniqueName index="37" name="[Data].[Order Date].&amp;[2014-02-07T00:00:00]"/>
            <x15:cachedUniqueName index="38" name="[Data].[Order Date].&amp;[2014-02-08T00:00:00]"/>
            <x15:cachedUniqueName index="39" name="[Data].[Order Date].&amp;[2014-02-09T00:00:00]"/>
            <x15:cachedUniqueName index="40" name="[Data].[Order Date].&amp;[2014-02-10T00:00:00]"/>
            <x15:cachedUniqueName index="41" name="[Data].[Order Date].&amp;[2014-02-11T00:00:00]"/>
            <x15:cachedUniqueName index="42" name="[Data].[Order Date].&amp;[2014-02-12T00:00:00]"/>
            <x15:cachedUniqueName index="43" name="[Data].[Order Date].&amp;[2014-02-13T00:00:00]"/>
            <x15:cachedUniqueName index="44" name="[Data].[Order Date].&amp;[2014-02-14T00:00:00]"/>
            <x15:cachedUniqueName index="45" name="[Data].[Order Date].&amp;[2014-02-15T00:00:00]"/>
            <x15:cachedUniqueName index="46" name="[Data].[Order Date].&amp;[2014-02-16T00:00:00]"/>
            <x15:cachedUniqueName index="47" name="[Data].[Order Date].&amp;[2014-02-17T00:00:00]"/>
            <x15:cachedUniqueName index="48" name="[Data].[Order Date].&amp;[2014-02-18T00:00:00]"/>
            <x15:cachedUniqueName index="49" name="[Data].[Order Date].&amp;[2014-02-19T00:00:00]"/>
            <x15:cachedUniqueName index="50" name="[Data].[Order Date].&amp;[2014-02-20T00:00:00]"/>
            <x15:cachedUniqueName index="51" name="[Data].[Order Date].&amp;[2014-02-21T00:00:00]"/>
            <x15:cachedUniqueName index="52" name="[Data].[Order Date].&amp;[2014-02-22T00:00:00]"/>
            <x15:cachedUniqueName index="53" name="[Data].[Order Date].&amp;[2014-02-23T00:00:00]"/>
            <x15:cachedUniqueName index="54" name="[Data].[Order Date].&amp;[2014-02-24T00:00:00]"/>
            <x15:cachedUniqueName index="55" name="[Data].[Order Date].&amp;[2014-02-25T00:00:00]"/>
            <x15:cachedUniqueName index="56" name="[Data].[Order Date].&amp;[2014-02-26T00:00:00]"/>
            <x15:cachedUniqueName index="57" name="[Data].[Order Date].&amp;[2014-02-27T00:00:00]"/>
            <x15:cachedUniqueName index="58" name="[Data].[Order Date].&amp;[2014-02-28T00:00:00]"/>
            <x15:cachedUniqueName index="59" name="[Data].[Order Date].&amp;[2014-03-01T00:00:00]"/>
            <x15:cachedUniqueName index="60" name="[Data].[Order Date].&amp;[2014-03-02T00:00:00]"/>
            <x15:cachedUniqueName index="61" name="[Data].[Order Date].&amp;[2014-03-03T00:00:00]"/>
            <x15:cachedUniqueName index="62" name="[Data].[Order Date].&amp;[2014-03-04T00:00:00]"/>
            <x15:cachedUniqueName index="63" name="[Data].[Order Date].&amp;[2014-03-05T00:00:00]"/>
            <x15:cachedUniqueName index="64" name="[Data].[Order Date].&amp;[2014-03-06T00:00:00]"/>
            <x15:cachedUniqueName index="65" name="[Data].[Order Date].&amp;[2014-03-07T00:00:00]"/>
            <x15:cachedUniqueName index="66" name="[Data].[Order Date].&amp;[2014-03-08T00:00:00]"/>
            <x15:cachedUniqueName index="67" name="[Data].[Order Date].&amp;[2014-03-09T00:00:00]"/>
            <x15:cachedUniqueName index="68" name="[Data].[Order Date].&amp;[2014-03-10T00:00:00]"/>
            <x15:cachedUniqueName index="69" name="[Data].[Order Date].&amp;[2014-03-11T00:00:00]"/>
            <x15:cachedUniqueName index="70" name="[Data].[Order Date].&amp;[2014-03-12T00:00:00]"/>
            <x15:cachedUniqueName index="71" name="[Data].[Order Date].&amp;[2014-03-13T00:00:00]"/>
            <x15:cachedUniqueName index="72" name="[Data].[Order Date].&amp;[2014-03-14T00:00:00]"/>
            <x15:cachedUniqueName index="73" name="[Data].[Order Date].&amp;[2014-03-15T00:00:00]"/>
            <x15:cachedUniqueName index="74" name="[Data].[Order Date].&amp;[2014-03-16T00:00:00]"/>
            <x15:cachedUniqueName index="75" name="[Data].[Order Date].&amp;[2014-03-17T00:00:00]"/>
            <x15:cachedUniqueName index="76" name="[Data].[Order Date].&amp;[2014-03-18T00:00:00]"/>
            <x15:cachedUniqueName index="77" name="[Data].[Order Date].&amp;[2014-03-19T00:00:00]"/>
            <x15:cachedUniqueName index="78" name="[Data].[Order Date].&amp;[2014-03-20T00:00:00]"/>
            <x15:cachedUniqueName index="79" name="[Data].[Order Date].&amp;[2014-03-21T00:00:00]"/>
            <x15:cachedUniqueName index="80" name="[Data].[Order Date].&amp;[2014-03-22T00:00:00]"/>
            <x15:cachedUniqueName index="81" name="[Data].[Order Date].&amp;[2014-03-23T00:00:00]"/>
            <x15:cachedUniqueName index="82" name="[Data].[Order Date].&amp;[2014-03-24T00:00:00]"/>
            <x15:cachedUniqueName index="83" name="[Data].[Order Date].&amp;[2014-03-25T00:00:00]"/>
            <x15:cachedUniqueName index="84" name="[Data].[Order Date].&amp;[2014-03-26T00:00:00]"/>
            <x15:cachedUniqueName index="85" name="[Data].[Order Date].&amp;[2014-03-27T00:00:00]"/>
            <x15:cachedUniqueName index="86" name="[Data].[Order Date].&amp;[2014-03-28T00:00:00]"/>
            <x15:cachedUniqueName index="87" name="[Data].[Order Date].&amp;[2014-03-29T00:00:00]"/>
            <x15:cachedUniqueName index="88" name="[Data].[Order Date].&amp;[2014-03-30T00:00:00]"/>
            <x15:cachedUniqueName index="89" name="[Data].[Order Date].&amp;[2014-03-31T00:00:00]"/>
            <x15:cachedUniqueName index="90" name="[Data].[Order Date].&amp;[2014-04-01T00:00:00]"/>
            <x15:cachedUniqueName index="91" name="[Data].[Order Date].&amp;[2014-04-02T00:00:00]"/>
            <x15:cachedUniqueName index="92" name="[Data].[Order Date].&amp;[2014-04-03T00:00:00]"/>
            <x15:cachedUniqueName index="93" name="[Data].[Order Date].&amp;[2014-04-04T00:00:00]"/>
            <x15:cachedUniqueName index="94" name="[Data].[Order Date].&amp;[2014-04-05T00:00:00]"/>
            <x15:cachedUniqueName index="95" name="[Data].[Order Date].&amp;[2014-04-06T00:00:00]"/>
            <x15:cachedUniqueName index="96" name="[Data].[Order Date].&amp;[2014-04-07T00:00:00]"/>
            <x15:cachedUniqueName index="97" name="[Data].[Order Date].&amp;[2014-04-08T00:00:00]"/>
            <x15:cachedUniqueName index="98" name="[Data].[Order Date].&amp;[2014-04-09T00:00:00]"/>
            <x15:cachedUniqueName index="99" name="[Data].[Order Date].&amp;[2014-04-10T00:00:00]"/>
            <x15:cachedUniqueName index="100" name="[Data].[Order Date].&amp;[2014-04-11T00:00:00]"/>
            <x15:cachedUniqueName index="101" name="[Data].[Order Date].&amp;[2014-04-12T00:00:00]"/>
            <x15:cachedUniqueName index="102" name="[Data].[Order Date].&amp;[2014-04-13T00:00:00]"/>
            <x15:cachedUniqueName index="103" name="[Data].[Order Date].&amp;[2014-04-14T00:00:00]"/>
            <x15:cachedUniqueName index="104" name="[Data].[Order Date].&amp;[2014-04-15T00:00:00]"/>
            <x15:cachedUniqueName index="105" name="[Data].[Order Date].&amp;[2014-04-16T00:00:00]"/>
            <x15:cachedUniqueName index="106" name="[Data].[Order Date].&amp;[2014-04-17T00:00:00]"/>
            <x15:cachedUniqueName index="107" name="[Data].[Order Date].&amp;[2014-04-18T00:00:00]"/>
            <x15:cachedUniqueName index="108" name="[Data].[Order Date].&amp;[2014-04-19T00:00:00]"/>
            <x15:cachedUniqueName index="109" name="[Data].[Order Date].&amp;[2014-04-20T00:00:00]"/>
            <x15:cachedUniqueName index="110" name="[Data].[Order Date].&amp;[2014-04-21T00:00:00]"/>
            <x15:cachedUniqueName index="111" name="[Data].[Order Date].&amp;[2014-04-22T00:00:00]"/>
            <x15:cachedUniqueName index="112" name="[Data].[Order Date].&amp;[2014-04-23T00:00:00]"/>
            <x15:cachedUniqueName index="113" name="[Data].[Order Date].&amp;[2014-04-24T00:00:00]"/>
            <x15:cachedUniqueName index="114" name="[Data].[Order Date].&amp;[2014-04-25T00:00:00]"/>
            <x15:cachedUniqueName index="115" name="[Data].[Order Date].&amp;[2014-04-26T00:00:00]"/>
            <x15:cachedUniqueName index="116" name="[Data].[Order Date].&amp;[2014-04-27T00:00:00]"/>
            <x15:cachedUniqueName index="117" name="[Data].[Order Date].&amp;[2014-04-28T00:00:00]"/>
            <x15:cachedUniqueName index="118" name="[Data].[Order Date].&amp;[2014-04-29T00:00:00]"/>
            <x15:cachedUniqueName index="119" name="[Data].[Order Date].&amp;[2014-04-30T00:00:00]"/>
            <x15:cachedUniqueName index="120" name="[Data].[Order Date].&amp;[2014-05-01T00:00:00]"/>
            <x15:cachedUniqueName index="121" name="[Data].[Order Date].&amp;[2014-05-02T00:00:00]"/>
            <x15:cachedUniqueName index="122" name="[Data].[Order Date].&amp;[2014-05-03T00:00:00]"/>
            <x15:cachedUniqueName index="123" name="[Data].[Order Date].&amp;[2014-05-04T00:00:00]"/>
            <x15:cachedUniqueName index="124" name="[Data].[Order Date].&amp;[2014-05-05T00:00:00]"/>
            <x15:cachedUniqueName index="125" name="[Data].[Order Date].&amp;[2014-05-06T00:00:00]"/>
            <x15:cachedUniqueName index="126" name="[Data].[Order Date].&amp;[2014-05-07T00:00:00]"/>
            <x15:cachedUniqueName index="127" name="[Data].[Order Date].&amp;[2014-05-08T00:00:00]"/>
            <x15:cachedUniqueName index="128" name="[Data].[Order Date].&amp;[2014-05-09T00:00:00]"/>
            <x15:cachedUniqueName index="129" name="[Data].[Order Date].&amp;[2014-05-10T00:00:00]"/>
            <x15:cachedUniqueName index="130" name="[Data].[Order Date].&amp;[2014-05-11T00:00:00]"/>
            <x15:cachedUniqueName index="131" name="[Data].[Order Date].&amp;[2014-05-12T00:00:00]"/>
            <x15:cachedUniqueName index="132" name="[Data].[Order Date].&amp;[2014-05-13T00:00:00]"/>
            <x15:cachedUniqueName index="133" name="[Data].[Order Date].&amp;[2014-05-14T00:00:00]"/>
            <x15:cachedUniqueName index="134" name="[Data].[Order Date].&amp;[2014-05-15T00:00:00]"/>
            <x15:cachedUniqueName index="135" name="[Data].[Order Date].&amp;[2014-05-16T00:00:00]"/>
            <x15:cachedUniqueName index="136" name="[Data].[Order Date].&amp;[2014-05-17T00:00:00]"/>
            <x15:cachedUniqueName index="137" name="[Data].[Order Date].&amp;[2014-05-18T00:00:00]"/>
            <x15:cachedUniqueName index="138" name="[Data].[Order Date].&amp;[2014-05-19T00:00:00]"/>
            <x15:cachedUniqueName index="139" name="[Data].[Order Date].&amp;[2014-05-20T00:00:00]"/>
            <x15:cachedUniqueName index="140" name="[Data].[Order Date].&amp;[2014-05-21T00:00:00]"/>
            <x15:cachedUniqueName index="141" name="[Data].[Order Date].&amp;[2014-05-22T00:00:00]"/>
            <x15:cachedUniqueName index="142" name="[Data].[Order Date].&amp;[2014-05-23T00:00:00]"/>
            <x15:cachedUniqueName index="143" name="[Data].[Order Date].&amp;[2014-05-24T00:00:00]"/>
            <x15:cachedUniqueName index="144" name="[Data].[Order Date].&amp;[2014-05-25T00:00:00]"/>
            <x15:cachedUniqueName index="145" name="[Data].[Order Date].&amp;[2014-05-26T00:00:00]"/>
            <x15:cachedUniqueName index="146" name="[Data].[Order Date].&amp;[2014-05-27T00:00:00]"/>
            <x15:cachedUniqueName index="147" name="[Data].[Order Date].&amp;[2014-05-28T00:00:00]"/>
            <x15:cachedUniqueName index="148" name="[Data].[Order Date].&amp;[2014-05-29T00:00:00]"/>
            <x15:cachedUniqueName index="149" name="[Data].[Order Date].&amp;[2014-05-30T00:00:00]"/>
            <x15:cachedUniqueName index="150" name="[Data].[Order Date].&amp;[2014-06-01T00:00:00]"/>
            <x15:cachedUniqueName index="151" name="[Data].[Order Date].&amp;[2014-06-02T00:00:00]"/>
            <x15:cachedUniqueName index="152" name="[Data].[Order Date].&amp;[2014-06-03T00:00:00]"/>
            <x15:cachedUniqueName index="153" name="[Data].[Order Date].&amp;[2014-06-04T00:00:00]"/>
            <x15:cachedUniqueName index="154" name="[Data].[Order Date].&amp;[2014-06-05T00:00:00]"/>
            <x15:cachedUniqueName index="155" name="[Data].[Order Date].&amp;[2014-06-06T00:00:00]"/>
            <x15:cachedUniqueName index="156" name="[Data].[Order Date].&amp;[2014-06-07T00:00:00]"/>
            <x15:cachedUniqueName index="157" name="[Data].[Order Date].&amp;[2014-06-08T00:00:00]"/>
            <x15:cachedUniqueName index="158" name="[Data].[Order Date].&amp;[2014-06-09T00:00:00]"/>
            <x15:cachedUniqueName index="159" name="[Data].[Order Date].&amp;[2014-06-10T00:00:00]"/>
            <x15:cachedUniqueName index="160" name="[Data].[Order Date].&amp;[2014-06-11T00:00:00]"/>
            <x15:cachedUniqueName index="161" name="[Data].[Order Date].&amp;[2014-06-12T00:00:00]"/>
            <x15:cachedUniqueName index="162" name="[Data].[Order Date].&amp;[2014-06-13T00:00:00]"/>
            <x15:cachedUniqueName index="163" name="[Data].[Order Date].&amp;[2014-06-14T00:00:00]"/>
            <x15:cachedUniqueName index="164" name="[Data].[Order Date].&amp;[2014-06-15T00:00:00]"/>
            <x15:cachedUniqueName index="165" name="[Data].[Order Date].&amp;[2014-06-16T00:00:00]"/>
            <x15:cachedUniqueName index="166" name="[Data].[Order Date].&amp;[2014-06-17T00:00:00]"/>
            <x15:cachedUniqueName index="167" name="[Data].[Order Date].&amp;[2014-06-18T00:00:00]"/>
            <x15:cachedUniqueName index="168" name="[Data].[Order Date].&amp;[2014-06-19T00:00:00]"/>
            <x15:cachedUniqueName index="169" name="[Data].[Order Date].&amp;[2014-06-20T00:00:00]"/>
            <x15:cachedUniqueName index="170" name="[Data].[Order Date].&amp;[2014-06-21T00:00:00]"/>
            <x15:cachedUniqueName index="171" name="[Data].[Order Date].&amp;[2014-06-22T00:00:00]"/>
            <x15:cachedUniqueName index="172" name="[Data].[Order Date].&amp;[2014-06-23T00:00:00]"/>
            <x15:cachedUniqueName index="173" name="[Data].[Order Date].&amp;[2014-06-24T00:00:00]"/>
            <x15:cachedUniqueName index="174" name="[Data].[Order Date].&amp;[2014-06-25T00:00:00]"/>
            <x15:cachedUniqueName index="175" name="[Data].[Order Date].&amp;[2014-06-26T00:00:00]"/>
            <x15:cachedUniqueName index="176" name="[Data].[Order Date].&amp;[2014-06-28T00:00:00]"/>
            <x15:cachedUniqueName index="177" name="[Data].[Order Date].&amp;[2014-06-29T00:00:00]"/>
            <x15:cachedUniqueName index="178" name="[Data].[Order Date].&amp;[2014-06-30T00:00:00]"/>
            <x15:cachedUniqueName index="179" name="[Data].[Order Date].&amp;[2014-07-01T00:00:00]"/>
            <x15:cachedUniqueName index="180" name="[Data].[Order Date].&amp;[2014-07-02T00:00:00]"/>
            <x15:cachedUniqueName index="181" name="[Data].[Order Date].&amp;[2014-07-03T00:00:00]"/>
            <x15:cachedUniqueName index="182" name="[Data].[Order Date].&amp;[2014-07-04T00:00:00]"/>
            <x15:cachedUniqueName index="183" name="[Data].[Order Date].&amp;[2014-07-05T00:00:00]"/>
            <x15:cachedUniqueName index="184" name="[Data].[Order Date].&amp;[2014-07-06T00:00:00]"/>
            <x15:cachedUniqueName index="185" name="[Data].[Order Date].&amp;[2014-07-07T00:00:00]"/>
            <x15:cachedUniqueName index="186" name="[Data].[Order Date].&amp;[2014-07-08T00:00:00]"/>
            <x15:cachedUniqueName index="187" name="[Data].[Order Date].&amp;[2014-07-09T00:00:00]"/>
            <x15:cachedUniqueName index="188" name="[Data].[Order Date].&amp;[2014-07-10T00:00:00]"/>
            <x15:cachedUniqueName index="189" name="[Data].[Order Date].&amp;[2014-07-11T00:00:00]"/>
            <x15:cachedUniqueName index="190" name="[Data].[Order Date].&amp;[2014-07-12T00:00:00]"/>
            <x15:cachedUniqueName index="191" name="[Data].[Order Date].&amp;[2014-07-13T00:00:00]"/>
            <x15:cachedUniqueName index="192" name="[Data].[Order Date].&amp;[2014-07-14T00:00:00]"/>
            <x15:cachedUniqueName index="193" name="[Data].[Order Date].&amp;[2014-07-15T00:00:00]"/>
            <x15:cachedUniqueName index="194" name="[Data].[Order Date].&amp;[2014-07-16T00:00:00]"/>
            <x15:cachedUniqueName index="195" name="[Data].[Order Date].&amp;[2014-07-17T00:00:00]"/>
            <x15:cachedUniqueName index="196" name="[Data].[Order Date].&amp;[2014-07-20T00:00:00]"/>
            <x15:cachedUniqueName index="197" name="[Data].[Order Date].&amp;[2014-07-21T00:00:00]"/>
            <x15:cachedUniqueName index="198" name="[Data].[Order Date].&amp;[2014-07-22T00:00:00]"/>
            <x15:cachedUniqueName index="199" name="[Data].[Order Date].&amp;[2014-07-24T00:00:00]"/>
            <x15:cachedUniqueName index="200" name="[Data].[Order Date].&amp;[2014-07-25T00:00:00]"/>
            <x15:cachedUniqueName index="201" name="[Data].[Order Date].&amp;[2014-07-26T00:00:00]"/>
            <x15:cachedUniqueName index="202" name="[Data].[Order Date].&amp;[2014-07-27T00:00:00]"/>
            <x15:cachedUniqueName index="203" name="[Data].[Order Date].&amp;[2014-07-28T00:00:00]"/>
            <x15:cachedUniqueName index="204" name="[Data].[Order Date].&amp;[2014-07-29T00:00:00]"/>
            <x15:cachedUniqueName index="205" name="[Data].[Order Date].&amp;[2014-07-30T00:00:00]"/>
            <x15:cachedUniqueName index="206" name="[Data].[Order Date].&amp;[2014-07-31T00:00:00]"/>
            <x15:cachedUniqueName index="207" name="[Data].[Order Date].&amp;[2014-08-01T00:00:00]"/>
            <x15:cachedUniqueName index="208" name="[Data].[Order Date].&amp;[2014-08-02T00:00:00]"/>
            <x15:cachedUniqueName index="209" name="[Data].[Order Date].&amp;[2014-08-03T00:00:00]"/>
            <x15:cachedUniqueName index="210" name="[Data].[Order Date].&amp;[2014-08-04T00:00:00]"/>
            <x15:cachedUniqueName index="211" name="[Data].[Order Date].&amp;[2014-08-05T00:00:00]"/>
            <x15:cachedUniqueName index="212" name="[Data].[Order Date].&amp;[2014-08-06T00:00:00]"/>
            <x15:cachedUniqueName index="213" name="[Data].[Order Date].&amp;[2014-08-07T00:00:00]"/>
            <x15:cachedUniqueName index="214" name="[Data].[Order Date].&amp;[2014-08-08T00:00:00]"/>
            <x15:cachedUniqueName index="215" name="[Data].[Order Date].&amp;[2014-08-09T00:00:00]"/>
            <x15:cachedUniqueName index="216" name="[Data].[Order Date].&amp;[2014-08-10T00:00:00]"/>
            <x15:cachedUniqueName index="217" name="[Data].[Order Date].&amp;[2014-08-11T00:00:00]"/>
            <x15:cachedUniqueName index="218" name="[Data].[Order Date].&amp;[2014-08-12T00:00:00]"/>
            <x15:cachedUniqueName index="219" name="[Data].[Order Date].&amp;[2014-08-13T00:00:00]"/>
            <x15:cachedUniqueName index="220" name="[Data].[Order Date].&amp;[2014-08-14T00:00:00]"/>
            <x15:cachedUniqueName index="221" name="[Data].[Order Date].&amp;[2014-08-15T00:00:00]"/>
            <x15:cachedUniqueName index="222" name="[Data].[Order Date].&amp;[2014-08-16T00:00:00]"/>
            <x15:cachedUniqueName index="223" name="[Data].[Order Date].&amp;[2014-08-17T00:00:00]"/>
            <x15:cachedUniqueName index="224" name="[Data].[Order Date].&amp;[2014-08-18T00:00:00]"/>
            <x15:cachedUniqueName index="225" name="[Data].[Order Date].&amp;[2014-08-19T00:00:00]"/>
            <x15:cachedUniqueName index="226" name="[Data].[Order Date].&amp;[2014-08-20T00:00:00]"/>
            <x15:cachedUniqueName index="227" name="[Data].[Order Date].&amp;[2014-08-21T00:00:00]"/>
            <x15:cachedUniqueName index="228" name="[Data].[Order Date].&amp;[2014-08-22T00:00:00]"/>
            <x15:cachedUniqueName index="229" name="[Data].[Order Date].&amp;[2014-08-23T00:00:00]"/>
            <x15:cachedUniqueName index="230" name="[Data].[Order Date].&amp;[2014-08-24T00:00:00]"/>
            <x15:cachedUniqueName index="231" name="[Data].[Order Date].&amp;[2014-08-25T00:00:00]"/>
            <x15:cachedUniqueName index="232" name="[Data].[Order Date].&amp;[2014-08-26T00:00:00]"/>
            <x15:cachedUniqueName index="233" name="[Data].[Order Date].&amp;[2014-08-27T00:00:00]"/>
            <x15:cachedUniqueName index="234" name="[Data].[Order Date].&amp;[2014-08-28T00:00:00]"/>
            <x15:cachedUniqueName index="235" name="[Data].[Order Date].&amp;[2014-08-29T00:00:00]"/>
            <x15:cachedUniqueName index="236" name="[Data].[Order Date].&amp;[2014-08-30T00:00:00]"/>
            <x15:cachedUniqueName index="237" name="[Data].[Order Date].&amp;[2014-08-31T00:00:00]"/>
            <x15:cachedUniqueName index="238" name="[Data].[Order Date].&amp;[2014-09-01T00:00:00]"/>
            <x15:cachedUniqueName index="239" name="[Data].[Order Date].&amp;[2014-09-02T00:00:00]"/>
            <x15:cachedUniqueName index="240" name="[Data].[Order Date].&amp;[2014-09-03T00:00:00]"/>
            <x15:cachedUniqueName index="241" name="[Data].[Order Date].&amp;[2014-09-04T00:00:00]"/>
            <x15:cachedUniqueName index="242" name="[Data].[Order Date].&amp;[2014-09-05T00:00:00]"/>
            <x15:cachedUniqueName index="243" name="[Data].[Order Date].&amp;[2014-09-06T00:00:00]"/>
            <x15:cachedUniqueName index="244" name="[Data].[Order Date].&amp;[2014-09-07T00:00:00]"/>
            <x15:cachedUniqueName index="245" name="[Data].[Order Date].&amp;[2014-09-08T00:00:00]"/>
            <x15:cachedUniqueName index="246" name="[Data].[Order Date].&amp;[2014-09-09T00:00:00]"/>
            <x15:cachedUniqueName index="247" name="[Data].[Order Date].&amp;[2014-09-10T00:00:00]"/>
            <x15:cachedUniqueName index="248" name="[Data].[Order Date].&amp;[2014-09-11T00:00:00]"/>
            <x15:cachedUniqueName index="249" name="[Data].[Order Date].&amp;[2014-09-12T00:00:00]"/>
            <x15:cachedUniqueName index="250" name="[Data].[Order Date].&amp;[2014-09-13T00:00:00]"/>
            <x15:cachedUniqueName index="251" name="[Data].[Order Date].&amp;[2014-09-14T00:00:00]"/>
            <x15:cachedUniqueName index="252" name="[Data].[Order Date].&amp;[2014-09-15T00:00:00]"/>
            <x15:cachedUniqueName index="253" name="[Data].[Order Date].&amp;[2014-09-16T00:00:00]"/>
            <x15:cachedUniqueName index="254" name="[Data].[Order Date].&amp;[2014-09-17T00:00:00]"/>
            <x15:cachedUniqueName index="255" name="[Data].[Order Date].&amp;[2014-09-18T00:00:00]"/>
            <x15:cachedUniqueName index="256" name="[Data].[Order Date].&amp;[2014-09-19T00:00:00]"/>
            <x15:cachedUniqueName index="257" name="[Data].[Order Date].&amp;[2014-09-20T00:00:00]"/>
            <x15:cachedUniqueName index="258" name="[Data].[Order Date].&amp;[2014-09-21T00:00:00]"/>
            <x15:cachedUniqueName index="259" name="[Data].[Order Date].&amp;[2014-09-22T00:00:00]"/>
            <x15:cachedUniqueName index="260" name="[Data].[Order Date].&amp;[2014-09-23T00:00:00]"/>
            <x15:cachedUniqueName index="261" name="[Data].[Order Date].&amp;[2014-09-24T00:00:00]"/>
            <x15:cachedUniqueName index="262" name="[Data].[Order Date].&amp;[2014-09-25T00:00:00]"/>
            <x15:cachedUniqueName index="263" name="[Data].[Order Date].&amp;[2014-09-26T00:00:00]"/>
            <x15:cachedUniqueName index="264" name="[Data].[Order Date].&amp;[2014-09-27T00:00:00]"/>
            <x15:cachedUniqueName index="265" name="[Data].[Order Date].&amp;[2014-09-28T00:00:00]"/>
            <x15:cachedUniqueName index="266" name="[Data].[Order Date].&amp;[2014-09-29T00:00:00]"/>
            <x15:cachedUniqueName index="267" name="[Data].[Order Date].&amp;[2014-09-30T00:00:00]"/>
            <x15:cachedUniqueName index="268" name="[Data].[Order Date].&amp;[2014-10-01T00:00:00]"/>
            <x15:cachedUniqueName index="269" name="[Data].[Order Date].&amp;[2014-10-02T00:00:00]"/>
            <x15:cachedUniqueName index="270" name="[Data].[Order Date].&amp;[2014-10-04T00:00:00]"/>
            <x15:cachedUniqueName index="271" name="[Data].[Order Date].&amp;[2014-10-05T00:00:00]"/>
            <x15:cachedUniqueName index="272" name="[Data].[Order Date].&amp;[2014-10-06T00:00:00]"/>
            <x15:cachedUniqueName index="273" name="[Data].[Order Date].&amp;[2014-10-07T00:00:00]"/>
            <x15:cachedUniqueName index="274" name="[Data].[Order Date].&amp;[2014-10-08T00:00:00]"/>
            <x15:cachedUniqueName index="275" name="[Data].[Order Date].&amp;[2014-10-09T00:00:00]"/>
            <x15:cachedUniqueName index="276" name="[Data].[Order Date].&amp;[2014-10-10T00:00:00]"/>
            <x15:cachedUniqueName index="277" name="[Data].[Order Date].&amp;[2014-10-11T00:00:00]"/>
            <x15:cachedUniqueName index="278" name="[Data].[Order Date].&amp;[2014-10-12T00:00:00]"/>
            <x15:cachedUniqueName index="279" name="[Data].[Order Date].&amp;[2014-10-13T00:00:00]"/>
            <x15:cachedUniqueName index="280" name="[Data].[Order Date].&amp;[2014-10-15T00:00:00]"/>
            <x15:cachedUniqueName index="281" name="[Data].[Order Date].&amp;[2014-10-17T00:00:00]"/>
            <x15:cachedUniqueName index="282" name="[Data].[Order Date].&amp;[2014-10-18T00:00:00]"/>
            <x15:cachedUniqueName index="283" name="[Data].[Order Date].&amp;[2014-10-19T00:00:00]"/>
            <x15:cachedUniqueName index="284" name="[Data].[Order Date].&amp;[2014-10-20T00:00:00]"/>
            <x15:cachedUniqueName index="285" name="[Data].[Order Date].&amp;[2014-10-21T00:00:00]"/>
            <x15:cachedUniqueName index="286" name="[Data].[Order Date].&amp;[2014-10-22T00:00:00]"/>
            <x15:cachedUniqueName index="287" name="[Data].[Order Date].&amp;[2014-10-23T00:00:00]"/>
            <x15:cachedUniqueName index="288" name="[Data].[Order Date].&amp;[2014-10-24T00:00:00]"/>
            <x15:cachedUniqueName index="289" name="[Data].[Order Date].&amp;[2014-10-25T00:00:00]"/>
            <x15:cachedUniqueName index="290" name="[Data].[Order Date].&amp;[2014-10-26T00:00:00]"/>
            <x15:cachedUniqueName index="291" name="[Data].[Order Date].&amp;[2014-10-27T00:00:00]"/>
            <x15:cachedUniqueName index="292" name="[Data].[Order Date].&amp;[2014-10-28T00:00:00]"/>
            <x15:cachedUniqueName index="293" name="[Data].[Order Date].&amp;[2014-10-29T00:00:00]"/>
            <x15:cachedUniqueName index="294" name="[Data].[Order Date].&amp;[2014-10-30T00:00:00]"/>
            <x15:cachedUniqueName index="295" name="[Data].[Order Date].&amp;[2014-10-31T00:00:00]"/>
            <x15:cachedUniqueName index="296" name="[Data].[Order Date].&amp;[2014-11-01T00:00:00]"/>
            <x15:cachedUniqueName index="297" name="[Data].[Order Date].&amp;[2014-11-02T00:00:00]"/>
            <x15:cachedUniqueName index="298" name="[Data].[Order Date].&amp;[2014-11-03T00:00:00]"/>
            <x15:cachedUniqueName index="299" name="[Data].[Order Date].&amp;[2014-11-04T00:00:00]"/>
            <x15:cachedUniqueName index="300" name="[Data].[Order Date].&amp;[2014-11-05T00:00:00]"/>
            <x15:cachedUniqueName index="301" name="[Data].[Order Date].&amp;[2014-11-06T00:00:00]"/>
            <x15:cachedUniqueName index="302" name="[Data].[Order Date].&amp;[2014-11-07T00:00:00]"/>
            <x15:cachedUniqueName index="303" name="[Data].[Order Date].&amp;[2014-11-08T00:00:00]"/>
            <x15:cachedUniqueName index="304" name="[Data].[Order Date].&amp;[2014-11-09T00:00:00]"/>
            <x15:cachedUniqueName index="305" name="[Data].[Order Date].&amp;[2014-11-10T00:00:00]"/>
            <x15:cachedUniqueName index="306" name="[Data].[Order Date].&amp;[2014-11-11T00:00:00]"/>
            <x15:cachedUniqueName index="307" name="[Data].[Order Date].&amp;[2014-11-12T00:00:00]"/>
            <x15:cachedUniqueName index="308" name="[Data].[Order Date].&amp;[2014-11-13T00:00:00]"/>
            <x15:cachedUniqueName index="309" name="[Data].[Order Date].&amp;[2014-11-14T00:00:00]"/>
            <x15:cachedUniqueName index="310" name="[Data].[Order Date].&amp;[2014-11-15T00:00:00]"/>
            <x15:cachedUniqueName index="311" name="[Data].[Order Date].&amp;[2014-11-16T00:00:00]"/>
            <x15:cachedUniqueName index="312" name="[Data].[Order Date].&amp;[2014-11-17T00:00:00]"/>
            <x15:cachedUniqueName index="313" name="[Data].[Order Date].&amp;[2014-11-18T00:00:00]"/>
            <x15:cachedUniqueName index="314" name="[Data].[Order Date].&amp;[2014-11-19T00:00:00]"/>
            <x15:cachedUniqueName index="315" name="[Data].[Order Date].&amp;[2014-11-20T00:00:00]"/>
            <x15:cachedUniqueName index="316" name="[Data].[Order Date].&amp;[2014-11-21T00:00:00]"/>
            <x15:cachedUniqueName index="317" name="[Data].[Order Date].&amp;[2014-11-22T00:00:00]"/>
            <x15:cachedUniqueName index="318" name="[Data].[Order Date].&amp;[2014-11-23T00:00:00]"/>
            <x15:cachedUniqueName index="319" name="[Data].[Order Date].&amp;[2014-11-24T00:00:00]"/>
            <x15:cachedUniqueName index="320" name="[Data].[Order Date].&amp;[2014-11-25T00:00:00]"/>
            <x15:cachedUniqueName index="321" name="[Data].[Order Date].&amp;[2014-11-26T00:00:00]"/>
            <x15:cachedUniqueName index="322" name="[Data].[Order Date].&amp;[2014-11-27T00:00:00]"/>
            <x15:cachedUniqueName index="323" name="[Data].[Order Date].&amp;[2014-11-28T00:00:00]"/>
            <x15:cachedUniqueName index="324" name="[Data].[Order Date].&amp;[2014-11-29T00:00:00]"/>
            <x15:cachedUniqueName index="325" name="[Data].[Order Date].&amp;[2014-11-30T00:00:00]"/>
            <x15:cachedUniqueName index="326" name="[Data].[Order Date].&amp;[2014-12-01T00:00:00]"/>
            <x15:cachedUniqueName index="327" name="[Data].[Order Date].&amp;[2014-12-02T00:00:00]"/>
            <x15:cachedUniqueName index="328" name="[Data].[Order Date].&amp;[2014-12-03T00:00:00]"/>
            <x15:cachedUniqueName index="329" name="[Data].[Order Date].&amp;[2014-12-04T00:00:00]"/>
            <x15:cachedUniqueName index="330" name="[Data].[Order Date].&amp;[2014-12-05T00:00:00]"/>
            <x15:cachedUniqueName index="331" name="[Data].[Order Date].&amp;[2014-12-06T00:00:00]"/>
            <x15:cachedUniqueName index="332" name="[Data].[Order Date].&amp;[2014-12-07T00:00:00]"/>
            <x15:cachedUniqueName index="333" name="[Data].[Order Date].&amp;[2014-12-08T00:00:00]"/>
            <x15:cachedUniqueName index="334" name="[Data].[Order Date].&amp;[2014-12-09T00:00:00]"/>
            <x15:cachedUniqueName index="335" name="[Data].[Order Date].&amp;[2014-12-10T00:00:00]"/>
            <x15:cachedUniqueName index="336" name="[Data].[Order Date].&amp;[2014-12-11T00:00:00]"/>
            <x15:cachedUniqueName index="337" name="[Data].[Order Date].&amp;[2014-12-12T00:00:00]"/>
            <x15:cachedUniqueName index="338" name="[Data].[Order Date].&amp;[2014-12-13T00:00:00]"/>
            <x15:cachedUniqueName index="339" name="[Data].[Order Date].&amp;[2014-12-14T00:00:00]"/>
            <x15:cachedUniqueName index="340" name="[Data].[Order Date].&amp;[2014-12-15T00:00:00]"/>
            <x15:cachedUniqueName index="341" name="[Data].[Order Date].&amp;[2014-12-16T00:00:00]"/>
            <x15:cachedUniqueName index="342" name="[Data].[Order Date].&amp;[2014-12-17T00:00:00]"/>
            <x15:cachedUniqueName index="343" name="[Data].[Order Date].&amp;[2014-12-18T00:00:00]"/>
            <x15:cachedUniqueName index="344" name="[Data].[Order Date].&amp;[2014-12-19T00:00:00]"/>
            <x15:cachedUniqueName index="345" name="[Data].[Order Date].&amp;[2014-12-20T00:00:00]"/>
            <x15:cachedUniqueName index="346" name="[Data].[Order Date].&amp;[2014-12-21T00:00:00]"/>
            <x15:cachedUniqueName index="347" name="[Data].[Order Date].&amp;[2014-12-22T00:00:00]"/>
            <x15:cachedUniqueName index="348" name="[Data].[Order Date].&amp;[2014-12-23T00:00:00]"/>
            <x15:cachedUniqueName index="349" name="[Data].[Order Date].&amp;[2014-12-24T00:00:00]"/>
            <x15:cachedUniqueName index="350" name="[Data].[Order Date].&amp;[2014-12-25T00:00:00]"/>
            <x15:cachedUniqueName index="351" name="[Data].[Order Date].&amp;[2014-12-26T00:00:00]"/>
            <x15:cachedUniqueName index="352" name="[Data].[Order Date].&amp;[2014-12-27T00:00:00]"/>
            <x15:cachedUniqueName index="353" name="[Data].[Order Date].&amp;[2014-12-28T00:00:00]"/>
            <x15:cachedUniqueName index="354" name="[Data].[Order Date].&amp;[2014-12-29T00:00:00]"/>
            <x15:cachedUniqueName index="355" name="[Data].[Order Date].&amp;[2014-12-30T00:00:00]"/>
            <x15:cachedUniqueName index="356" name="[Data].[Order Date].&amp;[2014-12-31T00:00:00]"/>
            <x15:cachedUniqueName index="357" name="[Data].[Order Date].&amp;[2015-01-01T00:00:00]"/>
            <x15:cachedUniqueName index="358" name="[Data].[Order Date].&amp;[2015-01-02T00:00:00]"/>
            <x15:cachedUniqueName index="359" name="[Data].[Order Date].&amp;[2015-01-03T00:00:00]"/>
            <x15:cachedUniqueName index="360" name="[Data].[Order Date].&amp;[2015-01-04T00:00:00]"/>
            <x15:cachedUniqueName index="361" name="[Data].[Order Date].&amp;[2015-01-05T00:00:00]"/>
            <x15:cachedUniqueName index="362" name="[Data].[Order Date].&amp;[2015-01-06T00:00:00]"/>
            <x15:cachedUniqueName index="363" name="[Data].[Order Date].&amp;[2015-01-07T00:00:00]"/>
            <x15:cachedUniqueName index="364" name="[Data].[Order Date].&amp;[2015-01-08T00:00:00]"/>
            <x15:cachedUniqueName index="365" name="[Data].[Order Date].&amp;[2015-01-09T00:00:00]"/>
            <x15:cachedUniqueName index="366" name="[Data].[Order Date].&amp;[2015-01-10T00:00:00]"/>
            <x15:cachedUniqueName index="367" name="[Data].[Order Date].&amp;[2015-01-11T00:00:00]"/>
            <x15:cachedUniqueName index="368" name="[Data].[Order Date].&amp;[2015-01-12T00:00:00]"/>
            <x15:cachedUniqueName index="369" name="[Data].[Order Date].&amp;[2015-01-13T00:00:00]"/>
            <x15:cachedUniqueName index="370" name="[Data].[Order Date].&amp;[2015-01-14T00:00:00]"/>
            <x15:cachedUniqueName index="371" name="[Data].[Order Date].&amp;[2015-01-15T00:00:00]"/>
            <x15:cachedUniqueName index="372" name="[Data].[Order Date].&amp;[2015-01-16T00:00:00]"/>
            <x15:cachedUniqueName index="373" name="[Data].[Order Date].&amp;[2015-01-17T00:00:00]"/>
            <x15:cachedUniqueName index="374" name="[Data].[Order Date].&amp;[2015-01-18T00:00:00]"/>
            <x15:cachedUniqueName index="375" name="[Data].[Order Date].&amp;[2015-01-19T00:00:00]"/>
            <x15:cachedUniqueName index="376" name="[Data].[Order Date].&amp;[2015-01-20T00:00:00]"/>
            <x15:cachedUniqueName index="377" name="[Data].[Order Date].&amp;[2015-01-21T00:00:00]"/>
            <x15:cachedUniqueName index="378" name="[Data].[Order Date].&amp;[2015-01-22T00:00:00]"/>
            <x15:cachedUniqueName index="379" name="[Data].[Order Date].&amp;[2015-01-23T00:00:00]"/>
            <x15:cachedUniqueName index="380" name="[Data].[Order Date].&amp;[2015-01-24T00:00:00]"/>
            <x15:cachedUniqueName index="381" name="[Data].[Order Date].&amp;[2015-01-25T00:00:00]"/>
            <x15:cachedUniqueName index="382" name="[Data].[Order Date].&amp;[2015-01-26T00:00:00]"/>
            <x15:cachedUniqueName index="383" name="[Data].[Order Date].&amp;[2015-01-27T00:00:00]"/>
            <x15:cachedUniqueName index="384" name="[Data].[Order Date].&amp;[2015-01-28T00:00:00]"/>
            <x15:cachedUniqueName index="385" name="[Data].[Order Date].&amp;[2015-01-29T00:00:00]"/>
            <x15:cachedUniqueName index="386" name="[Data].[Order Date].&amp;[2015-01-30T00:00:00]"/>
            <x15:cachedUniqueName index="387" name="[Data].[Order Date].&amp;[2015-01-31T00:00:00]"/>
            <x15:cachedUniqueName index="388" name="[Data].[Order Date].&amp;[2015-02-01T00:00:00]"/>
            <x15:cachedUniqueName index="389" name="[Data].[Order Date].&amp;[2015-02-02T00:00:00]"/>
            <x15:cachedUniqueName index="390" name="[Data].[Order Date].&amp;[2015-02-03T00:00:00]"/>
            <x15:cachedUniqueName index="391" name="[Data].[Order Date].&amp;[2015-02-04T00:00:00]"/>
            <x15:cachedUniqueName index="392" name="[Data].[Order Date].&amp;[2015-02-05T00:00:00]"/>
            <x15:cachedUniqueName index="393" name="[Data].[Order Date].&amp;[2015-02-06T00:00:00]"/>
            <x15:cachedUniqueName index="394" name="[Data].[Order Date].&amp;[2015-02-07T00:00:00]"/>
            <x15:cachedUniqueName index="395" name="[Data].[Order Date].&amp;[2015-02-08T00:00:00]"/>
            <x15:cachedUniqueName index="396" name="[Data].[Order Date].&amp;[2015-02-09T00:00:00]"/>
            <x15:cachedUniqueName index="397" name="[Data].[Order Date].&amp;[2015-02-10T00:00:00]"/>
            <x15:cachedUniqueName index="398" name="[Data].[Order Date].&amp;[2015-02-11T00:00:00]"/>
            <x15:cachedUniqueName index="399" name="[Data].[Order Date].&amp;[2015-02-12T00:00:00]"/>
            <x15:cachedUniqueName index="400" name="[Data].[Order Date].&amp;[2015-02-13T00:00:00]"/>
            <x15:cachedUniqueName index="401" name="[Data].[Order Date].&amp;[2015-02-14T00:00:00]"/>
            <x15:cachedUniqueName index="402" name="[Data].[Order Date].&amp;[2015-02-15T00:00:00]"/>
            <x15:cachedUniqueName index="403" name="[Data].[Order Date].&amp;[2015-02-16T00:00:00]"/>
            <x15:cachedUniqueName index="404" name="[Data].[Order Date].&amp;[2015-02-17T00:00:00]"/>
            <x15:cachedUniqueName index="405" name="[Data].[Order Date].&amp;[2015-02-18T00:00:00]"/>
            <x15:cachedUniqueName index="406" name="[Data].[Order Date].&amp;[2015-02-19T00:00:00]"/>
            <x15:cachedUniqueName index="407" name="[Data].[Order Date].&amp;[2015-02-20T00:00:00]"/>
            <x15:cachedUniqueName index="408" name="[Data].[Order Date].&amp;[2015-02-21T00:00:00]"/>
            <x15:cachedUniqueName index="409" name="[Data].[Order Date].&amp;[2015-02-22T00:00:00]"/>
            <x15:cachedUniqueName index="410" name="[Data].[Order Date].&amp;[2015-02-23T00:00:00]"/>
            <x15:cachedUniqueName index="411" name="[Data].[Order Date].&amp;[2015-02-24T00:00:00]"/>
            <x15:cachedUniqueName index="412" name="[Data].[Order Date].&amp;[2015-02-25T00:00:00]"/>
            <x15:cachedUniqueName index="413" name="[Data].[Order Date].&amp;[2015-02-26T00:00:00]"/>
            <x15:cachedUniqueName index="414" name="[Data].[Order Date].&amp;[2015-02-27T00:00:00]"/>
            <x15:cachedUniqueName index="415" name="[Data].[Order Date].&amp;[2015-02-28T00:00:00]"/>
            <x15:cachedUniqueName index="416" name="[Data].[Order Date].&amp;[2015-03-01T00:00:00]"/>
            <x15:cachedUniqueName index="417" name="[Data].[Order Date].&amp;[2015-03-02T00:00:00]"/>
            <x15:cachedUniqueName index="418" name="[Data].[Order Date].&amp;[2015-03-03T00:00:00]"/>
            <x15:cachedUniqueName index="419" name="[Data].[Order Date].&amp;[2015-03-04T00:00:00]"/>
            <x15:cachedUniqueName index="420" name="[Data].[Order Date].&amp;[2015-03-05T00:00:00]"/>
            <x15:cachedUniqueName index="421" name="[Data].[Order Date].&amp;[2015-03-06T00:00:00]"/>
            <x15:cachedUniqueName index="422" name="[Data].[Order Date].&amp;[2015-03-07T00:00:00]"/>
            <x15:cachedUniqueName index="423" name="[Data].[Order Date].&amp;[2015-03-08T00:00:00]"/>
            <x15:cachedUniqueName index="424" name="[Data].[Order Date].&amp;[2015-03-09T00:00:00]"/>
            <x15:cachedUniqueName index="425" name="[Data].[Order Date].&amp;[2015-03-10T00:00:00]"/>
            <x15:cachedUniqueName index="426" name="[Data].[Order Date].&amp;[2015-03-11T00:00:00]"/>
            <x15:cachedUniqueName index="427" name="[Data].[Order Date].&amp;[2015-03-12T00:00:00]"/>
            <x15:cachedUniqueName index="428" name="[Data].[Order Date].&amp;[2015-03-13T00:00:00]"/>
            <x15:cachedUniqueName index="429" name="[Data].[Order Date].&amp;[2015-03-14T00:00:00]"/>
            <x15:cachedUniqueName index="430" name="[Data].[Order Date].&amp;[2015-03-15T00:00:00]"/>
            <x15:cachedUniqueName index="431" name="[Data].[Order Date].&amp;[2015-03-16T00:00:00]"/>
            <x15:cachedUniqueName index="432" name="[Data].[Order Date].&amp;[2015-03-17T00:00:00]"/>
            <x15:cachedUniqueName index="433" name="[Data].[Order Date].&amp;[2015-03-18T00:00:00]"/>
            <x15:cachedUniqueName index="434" name="[Data].[Order Date].&amp;[2015-03-19T00:00:00]"/>
            <x15:cachedUniqueName index="435" name="[Data].[Order Date].&amp;[2015-03-20T00:00:00]"/>
            <x15:cachedUniqueName index="436" name="[Data].[Order Date].&amp;[2015-03-21T00:00:00]"/>
            <x15:cachedUniqueName index="437" name="[Data].[Order Date].&amp;[2015-03-22T00:00:00]"/>
            <x15:cachedUniqueName index="438" name="[Data].[Order Date].&amp;[2015-03-23T00:00:00]"/>
            <x15:cachedUniqueName index="439" name="[Data].[Order Date].&amp;[2015-03-24T00:00:00]"/>
            <x15:cachedUniqueName index="440" name="[Data].[Order Date].&amp;[2015-03-25T00:00:00]"/>
            <x15:cachedUniqueName index="441" name="[Data].[Order Date].&amp;[2015-03-26T00:00:00]"/>
            <x15:cachedUniqueName index="442" name="[Data].[Order Date].&amp;[2015-03-27T00:00:00]"/>
            <x15:cachedUniqueName index="443" name="[Data].[Order Date].&amp;[2015-03-28T00:00:00]"/>
            <x15:cachedUniqueName index="444" name="[Data].[Order Date].&amp;[2015-03-29T00:00:00]"/>
            <x15:cachedUniqueName index="445" name="[Data].[Order Date].&amp;[2015-03-30T00:00:00]"/>
            <x15:cachedUniqueName index="446" name="[Data].[Order Date].&amp;[2015-03-31T00:00:00]"/>
            <x15:cachedUniqueName index="447" name="[Data].[Order Date].&amp;[2015-04-01T00:00:00]"/>
            <x15:cachedUniqueName index="448" name="[Data].[Order Date].&amp;[2015-04-02T00:00:00]"/>
            <x15:cachedUniqueName index="449" name="[Data].[Order Date].&amp;[2015-04-03T00:00:00]"/>
            <x15:cachedUniqueName index="450" name="[Data].[Order Date].&amp;[2015-04-04T00:00:00]"/>
            <x15:cachedUniqueName index="451" name="[Data].[Order Date].&amp;[2015-04-05T00:00:00]"/>
            <x15:cachedUniqueName index="452" name="[Data].[Order Date].&amp;[2015-04-06T00:00:00]"/>
            <x15:cachedUniqueName index="453" name="[Data].[Order Date].&amp;[2015-04-07T00:00:00]"/>
            <x15:cachedUniqueName index="454" name="[Data].[Order Date].&amp;[2015-04-08T00:00:00]"/>
            <x15:cachedUniqueName index="455" name="[Data].[Order Date].&amp;[2015-04-09T00:00:00]"/>
            <x15:cachedUniqueName index="456" name="[Data].[Order Date].&amp;[2015-04-10T00:00:00]"/>
            <x15:cachedUniqueName index="457" name="[Data].[Order Date].&amp;[2015-04-11T00:00:00]"/>
            <x15:cachedUniqueName index="458" name="[Data].[Order Date].&amp;[2015-04-12T00:00:00]"/>
            <x15:cachedUniqueName index="459" name="[Data].[Order Date].&amp;[2015-04-15T00:00:00]"/>
            <x15:cachedUniqueName index="460" name="[Data].[Order Date].&amp;[2015-04-16T00:00:00]"/>
            <x15:cachedUniqueName index="461" name="[Data].[Order Date].&amp;[2015-04-17T00:00:00]"/>
            <x15:cachedUniqueName index="462" name="[Data].[Order Date].&amp;[2015-04-18T00:00:00]"/>
            <x15:cachedUniqueName index="463" name="[Data].[Order Date].&amp;[2015-04-19T00:00:00]"/>
            <x15:cachedUniqueName index="464" name="[Data].[Order Date].&amp;[2015-04-20T00:00:00]"/>
            <x15:cachedUniqueName index="465" name="[Data].[Order Date].&amp;[2015-04-22T00:00:00]"/>
            <x15:cachedUniqueName index="466" name="[Data].[Order Date].&amp;[2015-04-23T00:00:00]"/>
            <x15:cachedUniqueName index="467" name="[Data].[Order Date].&amp;[2015-04-24T00:00:00]"/>
            <x15:cachedUniqueName index="468" name="[Data].[Order Date].&amp;[2015-04-25T00:00:00]"/>
            <x15:cachedUniqueName index="469" name="[Data].[Order Date].&amp;[2015-04-26T00:00:00]"/>
            <x15:cachedUniqueName index="470" name="[Data].[Order Date].&amp;[2015-04-27T00:00:00]"/>
            <x15:cachedUniqueName index="471" name="[Data].[Order Date].&amp;[2015-04-28T00:00:00]"/>
            <x15:cachedUniqueName index="472" name="[Data].[Order Date].&amp;[2015-04-29T00:00:00]"/>
            <x15:cachedUniqueName index="473" name="[Data].[Order Date].&amp;[2015-04-30T00:00:00]"/>
            <x15:cachedUniqueName index="474" name="[Data].[Order Date].&amp;[2015-05-01T00:00:00]"/>
            <x15:cachedUniqueName index="475" name="[Data].[Order Date].&amp;[2015-05-02T00:00:00]"/>
            <x15:cachedUniqueName index="476" name="[Data].[Order Date].&amp;[2015-05-03T00:00:00]"/>
            <x15:cachedUniqueName index="477" name="[Data].[Order Date].&amp;[2015-05-04T00:00:00]"/>
            <x15:cachedUniqueName index="478" name="[Data].[Order Date].&amp;[2015-05-05T00:00:00]"/>
            <x15:cachedUniqueName index="479" name="[Data].[Order Date].&amp;[2015-05-06T00:00:00]"/>
            <x15:cachedUniqueName index="480" name="[Data].[Order Date].&amp;[2015-05-07T00:00:00]"/>
            <x15:cachedUniqueName index="481" name="[Data].[Order Date].&amp;[2015-05-08T00:00:00]"/>
            <x15:cachedUniqueName index="482" name="[Data].[Order Date].&amp;[2015-05-09T00:00:00]"/>
            <x15:cachedUniqueName index="483" name="[Data].[Order Date].&amp;[2015-05-10T00:00:00]"/>
            <x15:cachedUniqueName index="484" name="[Data].[Order Date].&amp;[2015-05-11T00:00:00]"/>
            <x15:cachedUniqueName index="485" name="[Data].[Order Date].&amp;[2015-05-12T00:00:00]"/>
            <x15:cachedUniqueName index="486" name="[Data].[Order Date].&amp;[2015-05-13T00:00:00]"/>
            <x15:cachedUniqueName index="487" name="[Data].[Order Date].&amp;[2015-05-14T00:00:00]"/>
            <x15:cachedUniqueName index="488" name="[Data].[Order Date].&amp;[2015-05-15T00:00:00]"/>
            <x15:cachedUniqueName index="489" name="[Data].[Order Date].&amp;[2015-05-16T00:00:00]"/>
            <x15:cachedUniqueName index="490" name="[Data].[Order Date].&amp;[2015-05-17T00:00:00]"/>
            <x15:cachedUniqueName index="491" name="[Data].[Order Date].&amp;[2015-05-18T00:00:00]"/>
            <x15:cachedUniqueName index="492" name="[Data].[Order Date].&amp;[2015-05-19T00:00:00]"/>
            <x15:cachedUniqueName index="493" name="[Data].[Order Date].&amp;[2015-05-20T00:00:00]"/>
            <x15:cachedUniqueName index="494" name="[Data].[Order Date].&amp;[2015-05-21T00:00:00]"/>
            <x15:cachedUniqueName index="495" name="[Data].[Order Date].&amp;[2015-05-22T00:00:00]"/>
            <x15:cachedUniqueName index="496" name="[Data].[Order Date].&amp;[2015-05-23T00:00:00]"/>
            <x15:cachedUniqueName index="497" name="[Data].[Order Date].&amp;[2015-05-24T00:00:00]"/>
            <x15:cachedUniqueName index="498" name="[Data].[Order Date].&amp;[2015-05-25T00:00:00]"/>
            <x15:cachedUniqueName index="499" name="[Data].[Order Date].&amp;[2015-05-26T00:00:00]"/>
            <x15:cachedUniqueName index="500" name="[Data].[Order Date].&amp;[2015-05-27T00:00:00]"/>
            <x15:cachedUniqueName index="501" name="[Data].[Order Date].&amp;[2015-05-28T00:00:00]"/>
            <x15:cachedUniqueName index="502" name="[Data].[Order Date].&amp;[2015-05-29T00:00:00]"/>
            <x15:cachedUniqueName index="503" name="[Data].[Order Date].&amp;[2015-05-30T00:00:00]"/>
            <x15:cachedUniqueName index="504" name="[Data].[Order Date].&amp;[2015-05-31T00:00:00]"/>
            <x15:cachedUniqueName index="505" name="[Data].[Order Date].&amp;[2015-06-01T00:00:00]"/>
            <x15:cachedUniqueName index="506" name="[Data].[Order Date].&amp;[2015-06-02T00:00:00]"/>
            <x15:cachedUniqueName index="507" name="[Data].[Order Date].&amp;[2015-06-03T00:00:00]"/>
            <x15:cachedUniqueName index="508" name="[Data].[Order Date].&amp;[2015-06-04T00:00:00]"/>
            <x15:cachedUniqueName index="509" name="[Data].[Order Date].&amp;[2015-06-05T00:00:00]"/>
            <x15:cachedUniqueName index="510" name="[Data].[Order Date].&amp;[2015-06-06T00:00:00]"/>
            <x15:cachedUniqueName index="511" name="[Data].[Order Date].&amp;[2015-06-07T00:00:00]"/>
            <x15:cachedUniqueName index="512" name="[Data].[Order Date].&amp;[2015-06-08T00:00:00]"/>
            <x15:cachedUniqueName index="513" name="[Data].[Order Date].&amp;[2015-06-09T00:00:00]"/>
            <x15:cachedUniqueName index="514" name="[Data].[Order Date].&amp;[2015-06-10T00:00:00]"/>
            <x15:cachedUniqueName index="515" name="[Data].[Order Date].&amp;[2015-06-11T00:00:00]"/>
            <x15:cachedUniqueName index="516" name="[Data].[Order Date].&amp;[2015-06-13T00:00:00]"/>
            <x15:cachedUniqueName index="517" name="[Data].[Order Date].&amp;[2015-06-14T00:00:00]"/>
            <x15:cachedUniqueName index="518" name="[Data].[Order Date].&amp;[2015-06-15T00:00:00]"/>
            <x15:cachedUniqueName index="519" name="[Data].[Order Date].&amp;[2015-06-16T00:00:00]"/>
            <x15:cachedUniqueName index="520" name="[Data].[Order Date].&amp;[2015-06-17T00:00:00]"/>
            <x15:cachedUniqueName index="521" name="[Data].[Order Date].&amp;[2015-06-18T00:00:00]"/>
            <x15:cachedUniqueName index="522" name="[Data].[Order Date].&amp;[2015-06-19T00:00:00]"/>
            <x15:cachedUniqueName index="523" name="[Data].[Order Date].&amp;[2015-06-20T00:00:00]"/>
            <x15:cachedUniqueName index="524" name="[Data].[Order Date].&amp;[2015-06-21T00:00:00]"/>
            <x15:cachedUniqueName index="525" name="[Data].[Order Date].&amp;[2015-06-22T00:00:00]"/>
            <x15:cachedUniqueName index="526" name="[Data].[Order Date].&amp;[2015-06-23T00:00:00]"/>
            <x15:cachedUniqueName index="527" name="[Data].[Order Date].&amp;[2015-06-24T00:00:00]"/>
            <x15:cachedUniqueName index="528" name="[Data].[Order Date].&amp;[2015-06-25T00:00:00]"/>
            <x15:cachedUniqueName index="529" name="[Data].[Order Date].&amp;[2015-06-26T00:00:00]"/>
            <x15:cachedUniqueName index="530" name="[Data].[Order Date].&amp;[2015-06-27T00:00:00]"/>
            <x15:cachedUniqueName index="531" name="[Data].[Order Date].&amp;[2015-06-28T00:00:00]"/>
            <x15:cachedUniqueName index="532" name="[Data].[Order Date].&amp;[2015-06-29T00:00:00]"/>
            <x15:cachedUniqueName index="533" name="[Data].[Order Date].&amp;[2015-06-30T00:00:00]"/>
            <x15:cachedUniqueName index="534" name="[Data].[Order Date].&amp;[2015-07-03T00:00:00]"/>
            <x15:cachedUniqueName index="535" name="[Data].[Order Date].&amp;[2015-07-04T00:00:00]"/>
            <x15:cachedUniqueName index="536" name="[Data].[Order Date].&amp;[2015-07-05T00:00:00]"/>
            <x15:cachedUniqueName index="537" name="[Data].[Order Date].&amp;[2015-07-07T00:00:00]"/>
            <x15:cachedUniqueName index="538" name="[Data].[Order Date].&amp;[2015-07-09T00:00:00]"/>
            <x15:cachedUniqueName index="539" name="[Data].[Order Date].&amp;[2015-07-10T00:00:00]"/>
            <x15:cachedUniqueName index="540" name="[Data].[Order Date].&amp;[2015-07-13T00:00:00]"/>
            <x15:cachedUniqueName index="541" name="[Data].[Order Date].&amp;[2015-07-14T00:00:00]"/>
            <x15:cachedUniqueName index="542" name="[Data].[Order Date].&amp;[2015-07-15T00:00:00]"/>
            <x15:cachedUniqueName index="543" name="[Data].[Order Date].&amp;[2015-07-16T00:00:00]"/>
            <x15:cachedUniqueName index="544" name="[Data].[Order Date].&amp;[2015-07-17T00:00:00]"/>
            <x15:cachedUniqueName index="545" name="[Data].[Order Date].&amp;[2015-07-18T00:00:00]"/>
            <x15:cachedUniqueName index="546" name="[Data].[Order Date].&amp;[2015-07-19T00:00:00]"/>
            <x15:cachedUniqueName index="547" name="[Data].[Order Date].&amp;[2015-07-20T00:00:00]"/>
            <x15:cachedUniqueName index="548" name="[Data].[Order Date].&amp;[2015-07-21T00:00:00]"/>
            <x15:cachedUniqueName index="549" name="[Data].[Order Date].&amp;[2015-07-22T00:00:00]"/>
            <x15:cachedUniqueName index="550" name="[Data].[Order Date].&amp;[2015-07-23T00:00:00]"/>
            <x15:cachedUniqueName index="551" name="[Data].[Order Date].&amp;[2015-07-24T00:00:00]"/>
            <x15:cachedUniqueName index="552" name="[Data].[Order Date].&amp;[2015-07-25T00:00:00]"/>
            <x15:cachedUniqueName index="553" name="[Data].[Order Date].&amp;[2015-07-26T00:00:00]"/>
            <x15:cachedUniqueName index="554" name="[Data].[Order Date].&amp;[2015-07-27T00:00:00]"/>
            <x15:cachedUniqueName index="555" name="[Data].[Order Date].&amp;[2015-07-28T00:00:00]"/>
            <x15:cachedUniqueName index="556" name="[Data].[Order Date].&amp;[2015-07-29T00:00:00]"/>
            <x15:cachedUniqueName index="557" name="[Data].[Order Date].&amp;[2015-07-30T00:00:00]"/>
            <x15:cachedUniqueName index="558" name="[Data].[Order Date].&amp;[2015-07-31T00:00:00]"/>
            <x15:cachedUniqueName index="559" name="[Data].[Order Date].&amp;[2015-08-01T00:00:00]"/>
            <x15:cachedUniqueName index="560" name="[Data].[Order Date].&amp;[2015-08-02T00:00:00]"/>
            <x15:cachedUniqueName index="561" name="[Data].[Order Date].&amp;[2015-08-03T00:00:00]"/>
            <x15:cachedUniqueName index="562" name="[Data].[Order Date].&amp;[2015-08-04T00:00:00]"/>
            <x15:cachedUniqueName index="563" name="[Data].[Order Date].&amp;[2015-08-05T00:00:00]"/>
            <x15:cachedUniqueName index="564" name="[Data].[Order Date].&amp;[2015-08-06T00:00:00]"/>
            <x15:cachedUniqueName index="565" name="[Data].[Order Date].&amp;[2015-08-07T00:00:00]"/>
            <x15:cachedUniqueName index="566" name="[Data].[Order Date].&amp;[2015-08-08T00:00:00]"/>
            <x15:cachedUniqueName index="567" name="[Data].[Order Date].&amp;[2015-08-09T00:00:00]"/>
            <x15:cachedUniqueName index="568" name="[Data].[Order Date].&amp;[2015-08-10T00:00:00]"/>
            <x15:cachedUniqueName index="569" name="[Data].[Order Date].&amp;[2015-08-11T00:00:00]"/>
            <x15:cachedUniqueName index="570" name="[Data].[Order Date].&amp;[2015-08-12T00:00:00]"/>
            <x15:cachedUniqueName index="571" name="[Data].[Order Date].&amp;[2015-08-13T00:00:00]"/>
            <x15:cachedUniqueName index="572" name="[Data].[Order Date].&amp;[2015-08-14T00:00:00]"/>
            <x15:cachedUniqueName index="573" name="[Data].[Order Date].&amp;[2015-08-15T00:00:00]"/>
            <x15:cachedUniqueName index="574" name="[Data].[Order Date].&amp;[2015-08-16T00:00:00]"/>
            <x15:cachedUniqueName index="575" name="[Data].[Order Date].&amp;[2015-08-17T00:00:00]"/>
            <x15:cachedUniqueName index="576" name="[Data].[Order Date].&amp;[2015-08-18T00:00:00]"/>
            <x15:cachedUniqueName index="577" name="[Data].[Order Date].&amp;[2015-08-19T00:00:00]"/>
            <x15:cachedUniqueName index="578" name="[Data].[Order Date].&amp;[2015-08-20T00:00:00]"/>
            <x15:cachedUniqueName index="579" name="[Data].[Order Date].&amp;[2015-08-21T00:00:00]"/>
            <x15:cachedUniqueName index="580" name="[Data].[Order Date].&amp;[2015-08-22T00:00:00]"/>
            <x15:cachedUniqueName index="581" name="[Data].[Order Date].&amp;[2015-08-23T00:00:00]"/>
            <x15:cachedUniqueName index="582" name="[Data].[Order Date].&amp;[2015-08-24T00:00:00]"/>
            <x15:cachedUniqueName index="583" name="[Data].[Order Date].&amp;[2015-08-25T00:00:00]"/>
            <x15:cachedUniqueName index="584" name="[Data].[Order Date].&amp;[2015-08-26T00:00:00]"/>
            <x15:cachedUniqueName index="585" name="[Data].[Order Date].&amp;[2015-08-27T00:00:00]"/>
            <x15:cachedUniqueName index="586" name="[Data].[Order Date].&amp;[2015-08-28T00:00:00]"/>
            <x15:cachedUniqueName index="587" name="[Data].[Order Date].&amp;[2015-08-29T00:00:00]"/>
            <x15:cachedUniqueName index="588" name="[Data].[Order Date].&amp;[2015-08-30T00:00:00]"/>
            <x15:cachedUniqueName index="589" name="[Data].[Order Date].&amp;[2015-08-31T00:00:00]"/>
            <x15:cachedUniqueName index="590" name="[Data].[Order Date].&amp;[2015-09-01T00:00:00]"/>
            <x15:cachedUniqueName index="591" name="[Data].[Order Date].&amp;[2015-09-02T00:00:00]"/>
            <x15:cachedUniqueName index="592" name="[Data].[Order Date].&amp;[2015-09-03T00:00:00]"/>
            <x15:cachedUniqueName index="593" name="[Data].[Order Date].&amp;[2015-09-04T00:00:00]"/>
            <x15:cachedUniqueName index="594" name="[Data].[Order Date].&amp;[2015-09-05T00:00:00]"/>
            <x15:cachedUniqueName index="595" name="[Data].[Order Date].&amp;[2015-09-06T00:00:00]"/>
            <x15:cachedUniqueName index="596" name="[Data].[Order Date].&amp;[2015-09-07T00:00:00]"/>
            <x15:cachedUniqueName index="597" name="[Data].[Order Date].&amp;[2015-09-08T00:00:00]"/>
            <x15:cachedUniqueName index="598" name="[Data].[Order Date].&amp;[2015-09-09T00:00:00]"/>
            <x15:cachedUniqueName index="599" name="[Data].[Order Date].&amp;[2015-09-10T00:00:00]"/>
            <x15:cachedUniqueName index="600" name="[Data].[Order Date].&amp;[2015-09-11T00:00:00]"/>
            <x15:cachedUniqueName index="601" name="[Data].[Order Date].&amp;[2015-09-12T00:00:00]"/>
            <x15:cachedUniqueName index="602" name="[Data].[Order Date].&amp;[2015-09-13T00:00:00]"/>
            <x15:cachedUniqueName index="603" name="[Data].[Order Date].&amp;[2015-09-14T00:00:00]"/>
            <x15:cachedUniqueName index="604" name="[Data].[Order Date].&amp;[2015-09-15T00:00:00]"/>
            <x15:cachedUniqueName index="605" name="[Data].[Order Date].&amp;[2015-09-17T00:00:00]"/>
            <x15:cachedUniqueName index="606" name="[Data].[Order Date].&amp;[2015-09-18T00:00:00]"/>
            <x15:cachedUniqueName index="607" name="[Data].[Order Date].&amp;[2015-09-19T00:00:00]"/>
            <x15:cachedUniqueName index="608" name="[Data].[Order Date].&amp;[2015-09-20T00:00:00]"/>
            <x15:cachedUniqueName index="609" name="[Data].[Order Date].&amp;[2015-09-21T00:00:00]"/>
            <x15:cachedUniqueName index="610" name="[Data].[Order Date].&amp;[2015-09-22T00:00:00]"/>
            <x15:cachedUniqueName index="611" name="[Data].[Order Date].&amp;[2015-09-23T00:00:00]"/>
            <x15:cachedUniqueName index="612" name="[Data].[Order Date].&amp;[2015-09-24T00:00:00]"/>
            <x15:cachedUniqueName index="613" name="[Data].[Order Date].&amp;[2015-09-25T00:00:00]"/>
            <x15:cachedUniqueName index="614" name="[Data].[Order Date].&amp;[2015-09-26T00:00:00]"/>
            <x15:cachedUniqueName index="615" name="[Data].[Order Date].&amp;[2015-09-27T00:00:00]"/>
            <x15:cachedUniqueName index="616" name="[Data].[Order Date].&amp;[2015-09-28T00:00:00]"/>
            <x15:cachedUniqueName index="617" name="[Data].[Order Date].&amp;[2015-09-29T00:00:00]"/>
            <x15:cachedUniqueName index="618" name="[Data].[Order Date].&amp;[2015-09-30T00:00:00]"/>
            <x15:cachedUniqueName index="619" name="[Data].[Order Date].&amp;[2015-10-01T00:00:00]"/>
            <x15:cachedUniqueName index="620" name="[Data].[Order Date].&amp;[2015-10-02T00:00:00]"/>
            <x15:cachedUniqueName index="621" name="[Data].[Order Date].&amp;[2015-10-03T00:00:00]"/>
            <x15:cachedUniqueName index="622" name="[Data].[Order Date].&amp;[2015-10-04T00:00:00]"/>
            <x15:cachedUniqueName index="623" name="[Data].[Order Date].&amp;[2015-10-05T00:00:00]"/>
            <x15:cachedUniqueName index="624" name="[Data].[Order Date].&amp;[2015-10-06T00:00:00]"/>
            <x15:cachedUniqueName index="625" name="[Data].[Order Date].&amp;[2015-10-07T00:00:00]"/>
            <x15:cachedUniqueName index="626" name="[Data].[Order Date].&amp;[2015-10-08T00:00:00]"/>
            <x15:cachedUniqueName index="627" name="[Data].[Order Date].&amp;[2015-10-09T00:00:00]"/>
            <x15:cachedUniqueName index="628" name="[Data].[Order Date].&amp;[2015-10-10T00:00:00]"/>
            <x15:cachedUniqueName index="629" name="[Data].[Order Date].&amp;[2015-10-11T00:00:00]"/>
            <x15:cachedUniqueName index="630" name="[Data].[Order Date].&amp;[2015-10-12T00:00:00]"/>
            <x15:cachedUniqueName index="631" name="[Data].[Order Date].&amp;[2015-10-13T00:00:00]"/>
            <x15:cachedUniqueName index="632" name="[Data].[Order Date].&amp;[2015-10-14T00:00:00]"/>
            <x15:cachedUniqueName index="633" name="[Data].[Order Date].&amp;[2015-10-15T00:00:00]"/>
            <x15:cachedUniqueName index="634" name="[Data].[Order Date].&amp;[2015-10-16T00:00:00]"/>
            <x15:cachedUniqueName index="635" name="[Data].[Order Date].&amp;[2015-10-17T00:00:00]"/>
            <x15:cachedUniqueName index="636" name="[Data].[Order Date].&amp;[2015-10-18T00:00:00]"/>
            <x15:cachedUniqueName index="637" name="[Data].[Order Date].&amp;[2015-10-19T00:00:00]"/>
            <x15:cachedUniqueName index="638" name="[Data].[Order Date].&amp;[2015-10-20T00:00:00]"/>
            <x15:cachedUniqueName index="639" name="[Data].[Order Date].&amp;[2015-10-21T00:00:00]"/>
            <x15:cachedUniqueName index="640" name="[Data].[Order Date].&amp;[2015-10-22T00:00:00]"/>
            <x15:cachedUniqueName index="641" name="[Data].[Order Date].&amp;[2015-10-23T00:00:00]"/>
            <x15:cachedUniqueName index="642" name="[Data].[Order Date].&amp;[2015-10-24T00:00:00]"/>
            <x15:cachedUniqueName index="643" name="[Data].[Order Date].&amp;[2015-10-25T00:00:00]"/>
            <x15:cachedUniqueName index="644" name="[Data].[Order Date].&amp;[2015-10-26T00:00:00]"/>
            <x15:cachedUniqueName index="645" name="[Data].[Order Date].&amp;[2015-10-27T00:00:00]"/>
            <x15:cachedUniqueName index="646" name="[Data].[Order Date].&amp;[2015-10-28T00:00:00]"/>
            <x15:cachedUniqueName index="647" name="[Data].[Order Date].&amp;[2015-10-29T00:00:00]"/>
            <x15:cachedUniqueName index="648" name="[Data].[Order Date].&amp;[2015-10-30T00:00:00]"/>
            <x15:cachedUniqueName index="649" name="[Data].[Order Date].&amp;[2015-10-31T00:00:00]"/>
            <x15:cachedUniqueName index="650" name="[Data].[Order Date].&amp;[2015-11-01T00:00:00]"/>
            <x15:cachedUniqueName index="651" name="[Data].[Order Date].&amp;[2015-11-03T00:00:00]"/>
            <x15:cachedUniqueName index="652" name="[Data].[Order Date].&amp;[2015-11-04T00:00:00]"/>
            <x15:cachedUniqueName index="653" name="[Data].[Order Date].&amp;[2015-11-05T00:00:00]"/>
            <x15:cachedUniqueName index="654" name="[Data].[Order Date].&amp;[2015-11-06T00:00:00]"/>
            <x15:cachedUniqueName index="655" name="[Data].[Order Date].&amp;[2015-11-07T00:00:00]"/>
            <x15:cachedUniqueName index="656" name="[Data].[Order Date].&amp;[2015-11-08T00:00:00]"/>
            <x15:cachedUniqueName index="657" name="[Data].[Order Date].&amp;[2015-11-09T00:00:00]"/>
            <x15:cachedUniqueName index="658" name="[Data].[Order Date].&amp;[2015-11-10T00:00:00]"/>
            <x15:cachedUniqueName index="659" name="[Data].[Order Date].&amp;[2015-11-11T00:00:00]"/>
            <x15:cachedUniqueName index="660" name="[Data].[Order Date].&amp;[2015-11-12T00:00:00]"/>
            <x15:cachedUniqueName index="661" name="[Data].[Order Date].&amp;[2015-11-13T00:00:00]"/>
            <x15:cachedUniqueName index="662" name="[Data].[Order Date].&amp;[2015-11-14T00:00:00]"/>
            <x15:cachedUniqueName index="663" name="[Data].[Order Date].&amp;[2015-11-16T00:00:00]"/>
            <x15:cachedUniqueName index="664" name="[Data].[Order Date].&amp;[2015-11-17T00:00:00]"/>
            <x15:cachedUniqueName index="665" name="[Data].[Order Date].&amp;[2015-11-18T00:00:00]"/>
            <x15:cachedUniqueName index="666" name="[Data].[Order Date].&amp;[2015-11-19T00:00:00]"/>
            <x15:cachedUniqueName index="667" name="[Data].[Order Date].&amp;[2015-11-20T00:00:00]"/>
            <x15:cachedUniqueName index="668" name="[Data].[Order Date].&amp;[2015-11-21T00:00:00]"/>
            <x15:cachedUniqueName index="669" name="[Data].[Order Date].&amp;[2015-11-22T00:00:00]"/>
            <x15:cachedUniqueName index="670" name="[Data].[Order Date].&amp;[2015-11-23T00:00:00]"/>
            <x15:cachedUniqueName index="671" name="[Data].[Order Date].&amp;[2015-11-24T00:00:00]"/>
            <x15:cachedUniqueName index="672" name="[Data].[Order Date].&amp;[2015-11-25T00:00:00]"/>
            <x15:cachedUniqueName index="673" name="[Data].[Order Date].&amp;[2015-11-26T00:00:00]"/>
            <x15:cachedUniqueName index="674" name="[Data].[Order Date].&amp;[2015-11-27T00:00:00]"/>
            <x15:cachedUniqueName index="675" name="[Data].[Order Date].&amp;[2015-11-29T00:00:00]"/>
            <x15:cachedUniqueName index="676" name="[Data].[Order Date].&amp;[2015-11-30T00:00:00]"/>
            <x15:cachedUniqueName index="677" name="[Data].[Order Date].&amp;[2015-12-01T00:00:00]"/>
            <x15:cachedUniqueName index="678" name="[Data].[Order Date].&amp;[2015-12-02T00:00:00]"/>
            <x15:cachedUniqueName index="679" name="[Data].[Order Date].&amp;[2015-12-03T00:00:00]"/>
            <x15:cachedUniqueName index="680" name="[Data].[Order Date].&amp;[2015-12-04T00:00:00]"/>
            <x15:cachedUniqueName index="681" name="[Data].[Order Date].&amp;[2015-12-05T00:00:00]"/>
            <x15:cachedUniqueName index="682" name="[Data].[Order Date].&amp;[2015-12-06T00:00:00]"/>
            <x15:cachedUniqueName index="683" name="[Data].[Order Date].&amp;[2015-12-07T00:00:00]"/>
            <x15:cachedUniqueName index="684" name="[Data].[Order Date].&amp;[2015-12-08T00:00:00]"/>
            <x15:cachedUniqueName index="685" name="[Data].[Order Date].&amp;[2015-12-09T00:00:00]"/>
            <x15:cachedUniqueName index="686" name="[Data].[Order Date].&amp;[2015-12-10T00:00:00]"/>
            <x15:cachedUniqueName index="687" name="[Data].[Order Date].&amp;[2015-12-11T00:00:00]"/>
            <x15:cachedUniqueName index="688" name="[Data].[Order Date].&amp;[2015-12-12T00:00:00]"/>
            <x15:cachedUniqueName index="689" name="[Data].[Order Date].&amp;[2015-12-13T00:00:00]"/>
            <x15:cachedUniqueName index="690" name="[Data].[Order Date].&amp;[2015-12-14T00:00:00]"/>
            <x15:cachedUniqueName index="691" name="[Data].[Order Date].&amp;[2015-12-15T00:00:00]"/>
            <x15:cachedUniqueName index="692" name="[Data].[Order Date].&amp;[2015-12-16T00:00:00]"/>
            <x15:cachedUniqueName index="693" name="[Data].[Order Date].&amp;[2015-12-17T00:00:00]"/>
            <x15:cachedUniqueName index="694" name="[Data].[Order Date].&amp;[2015-12-18T00:00:00]"/>
            <x15:cachedUniqueName index="695" name="[Data].[Order Date].&amp;[2015-12-19T00:00:00]"/>
            <x15:cachedUniqueName index="696" name="[Data].[Order Date].&amp;[2015-12-20T00:00:00]"/>
            <x15:cachedUniqueName index="697" name="[Data].[Order Date].&amp;[2015-12-21T00:00:00]"/>
            <x15:cachedUniqueName index="698" name="[Data].[Order Date].&amp;[2015-12-22T00:00:00]"/>
            <x15:cachedUniqueName index="699" name="[Data].[Order Date].&amp;[2015-12-23T00:00:00]"/>
            <x15:cachedUniqueName index="700" name="[Data].[Order Date].&amp;[2015-12-24T00:00:00]"/>
            <x15:cachedUniqueName index="701" name="[Data].[Order Date].&amp;[2015-12-25T00:00:00]"/>
            <x15:cachedUniqueName index="702" name="[Data].[Order Date].&amp;[2015-12-26T00:00:00]"/>
            <x15:cachedUniqueName index="703" name="[Data].[Order Date].&amp;[2015-12-27T00:00:00]"/>
            <x15:cachedUniqueName index="704" name="[Data].[Order Date].&amp;[2015-12-28T00:00:00]"/>
            <x15:cachedUniqueName index="705" name="[Data].[Order Date].&amp;[2015-12-29T00:00:00]"/>
            <x15:cachedUniqueName index="706" name="[Data].[Order Date].&amp;[2015-12-30T00:00:00]"/>
            <x15:cachedUniqueName index="707" name="[Data].[Order Date].&amp;[2015-12-31T00:00:00]"/>
            <x15:cachedUniqueName index="708" name="[Data].[Order Date].&amp;[2016-01-01T00:00:00]"/>
            <x15:cachedUniqueName index="709" name="[Data].[Order Date].&amp;[2016-01-02T00:00:00]"/>
            <x15:cachedUniqueName index="710" name="[Data].[Order Date].&amp;[2016-01-03T00:00:00]"/>
            <x15:cachedUniqueName index="711" name="[Data].[Order Date].&amp;[2016-01-04T00:00:00]"/>
            <x15:cachedUniqueName index="712" name="[Data].[Order Date].&amp;[2016-01-05T00:00:00]"/>
            <x15:cachedUniqueName index="713" name="[Data].[Order Date].&amp;[2016-01-06T00:00:00]"/>
            <x15:cachedUniqueName index="714" name="[Data].[Order Date].&amp;[2016-01-07T00:00:00]"/>
            <x15:cachedUniqueName index="715" name="[Data].[Order Date].&amp;[2016-01-08T00:00:00]"/>
            <x15:cachedUniqueName index="716" name="[Data].[Order Date].&amp;[2016-01-09T00:00:00]"/>
            <x15:cachedUniqueName index="717" name="[Data].[Order Date].&amp;[2016-01-10T00:00:00]"/>
            <x15:cachedUniqueName index="718" name="[Data].[Order Date].&amp;[2016-01-11T00:00:00]"/>
            <x15:cachedUniqueName index="719" name="[Data].[Order Date].&amp;[2016-01-13T00:00:00]"/>
            <x15:cachedUniqueName index="720" name="[Data].[Order Date].&amp;[2016-01-14T00:00:00]"/>
            <x15:cachedUniqueName index="721" name="[Data].[Order Date].&amp;[2016-01-15T00:00:00]"/>
            <x15:cachedUniqueName index="722" name="[Data].[Order Date].&amp;[2016-01-16T00:00:00]"/>
            <x15:cachedUniqueName index="723" name="[Data].[Order Date].&amp;[2016-01-17T00:00:00]"/>
            <x15:cachedUniqueName index="724" name="[Data].[Order Date].&amp;[2016-01-18T00:00:00]"/>
            <x15:cachedUniqueName index="725" name="[Data].[Order Date].&amp;[2016-01-19T00:00:00]"/>
            <x15:cachedUniqueName index="726" name="[Data].[Order Date].&amp;[2016-01-20T00:00:00]"/>
            <x15:cachedUniqueName index="727" name="[Data].[Order Date].&amp;[2016-01-21T00:00:00]"/>
            <x15:cachedUniqueName index="728" name="[Data].[Order Date].&amp;[2016-01-22T00:00:00]"/>
            <x15:cachedUniqueName index="729" name="[Data].[Order Date].&amp;[2016-01-23T00:00:00]"/>
            <x15:cachedUniqueName index="730" name="[Data].[Order Date].&amp;[2016-01-24T00:00:00]"/>
            <x15:cachedUniqueName index="731" name="[Data].[Order Date].&amp;[2016-01-25T00:00:00]"/>
            <x15:cachedUniqueName index="732" name="[Data].[Order Date].&amp;[2016-01-26T00:00:00]"/>
            <x15:cachedUniqueName index="733" name="[Data].[Order Date].&amp;[2016-01-27T00:00:00]"/>
            <x15:cachedUniqueName index="734" name="[Data].[Order Date].&amp;[2016-01-28T00:00:00]"/>
            <x15:cachedUniqueName index="735" name="[Data].[Order Date].&amp;[2016-01-29T00:00:00]"/>
            <x15:cachedUniqueName index="736" name="[Data].[Order Date].&amp;[2016-01-30T00:00:00]"/>
            <x15:cachedUniqueName index="737" name="[Data].[Order Date].&amp;[2016-01-31T00:00:00]"/>
            <x15:cachedUniqueName index="738" name="[Data].[Order Date].&amp;[2016-02-01T00:00:00]"/>
            <x15:cachedUniqueName index="739" name="[Data].[Order Date].&amp;[2016-02-02T00:00:00]"/>
            <x15:cachedUniqueName index="740" name="[Data].[Order Date].&amp;[2016-02-03T00:00:00]"/>
            <x15:cachedUniqueName index="741" name="[Data].[Order Date].&amp;[2016-02-04T00:00:00]"/>
            <x15:cachedUniqueName index="742" name="[Data].[Order Date].&amp;[2016-02-05T00:00:00]"/>
            <x15:cachedUniqueName index="743" name="[Data].[Order Date].&amp;[2016-02-06T00:00:00]"/>
            <x15:cachedUniqueName index="744" name="[Data].[Order Date].&amp;[2016-02-07T00:00:00]"/>
            <x15:cachedUniqueName index="745" name="[Data].[Order Date].&amp;[2016-02-08T00:00:00]"/>
            <x15:cachedUniqueName index="746" name="[Data].[Order Date].&amp;[2016-02-09T00:00:00]"/>
            <x15:cachedUniqueName index="747" name="[Data].[Order Date].&amp;[2016-02-10T00:00:00]"/>
            <x15:cachedUniqueName index="748" name="[Data].[Order Date].&amp;[2016-02-11T00:00:00]"/>
            <x15:cachedUniqueName index="749" name="[Data].[Order Date].&amp;[2016-02-12T00:00:00]"/>
            <x15:cachedUniqueName index="750" name="[Data].[Order Date].&amp;[2016-02-13T00:00:00]"/>
            <x15:cachedUniqueName index="751" name="[Data].[Order Date].&amp;[2016-02-14T00:00:00]"/>
            <x15:cachedUniqueName index="752" name="[Data].[Order Date].&amp;[2016-02-15T00:00:00]"/>
            <x15:cachedUniqueName index="753" name="[Data].[Order Date].&amp;[2016-02-16T00:00:00]"/>
            <x15:cachedUniqueName index="754" name="[Data].[Order Date].&amp;[2016-02-17T00:00:00]"/>
            <x15:cachedUniqueName index="755" name="[Data].[Order Date].&amp;[2016-02-18T00:00:00]"/>
            <x15:cachedUniqueName index="756" name="[Data].[Order Date].&amp;[2016-02-19T00:00:00]"/>
            <x15:cachedUniqueName index="757" name="[Data].[Order Date].&amp;[2016-02-20T00:00:00]"/>
            <x15:cachedUniqueName index="758" name="[Data].[Order Date].&amp;[2016-02-21T00:00:00]"/>
            <x15:cachedUniqueName index="759" name="[Data].[Order Date].&amp;[2016-02-22T00:00:00]"/>
            <x15:cachedUniqueName index="760" name="[Data].[Order Date].&amp;[2016-02-23T00:00:00]"/>
            <x15:cachedUniqueName index="761" name="[Data].[Order Date].&amp;[2016-02-24T00:00:00]"/>
            <x15:cachedUniqueName index="762" name="[Data].[Order Date].&amp;[2016-02-25T00:00:00]"/>
            <x15:cachedUniqueName index="763" name="[Data].[Order Date].&amp;[2016-02-26T00:00:00]"/>
            <x15:cachedUniqueName index="764" name="[Data].[Order Date].&amp;[2016-02-27T00:00:00]"/>
            <x15:cachedUniqueName index="765" name="[Data].[Order Date].&amp;[2016-02-28T00:00:00]"/>
            <x15:cachedUniqueName index="766" name="[Data].[Order Date].&amp;[2016-02-29T00:00:00]"/>
            <x15:cachedUniqueName index="767" name="[Data].[Order Date].&amp;[2016-03-01T00:00:00]"/>
            <x15:cachedUniqueName index="768" name="[Data].[Order Date].&amp;[2016-03-02T00:00:00]"/>
            <x15:cachedUniqueName index="769" name="[Data].[Order Date].&amp;[2016-03-03T00:00:00]"/>
            <x15:cachedUniqueName index="770" name="[Data].[Order Date].&amp;[2016-03-04T00:00:00]"/>
            <x15:cachedUniqueName index="771" name="[Data].[Order Date].&amp;[2016-03-06T00:00:00]"/>
            <x15:cachedUniqueName index="772" name="[Data].[Order Date].&amp;[2016-03-07T00:00:00]"/>
            <x15:cachedUniqueName index="773" name="[Data].[Order Date].&amp;[2016-03-08T00:00:00]"/>
            <x15:cachedUniqueName index="774" name="[Data].[Order Date].&amp;[2016-03-09T00:00:00]"/>
            <x15:cachedUniqueName index="775" name="[Data].[Order Date].&amp;[2016-03-10T00:00:00]"/>
            <x15:cachedUniqueName index="776" name="[Data].[Order Date].&amp;[2016-03-11T00:00:00]"/>
            <x15:cachedUniqueName index="777" name="[Data].[Order Date].&amp;[2016-03-12T00:00:00]"/>
            <x15:cachedUniqueName index="778" name="[Data].[Order Date].&amp;[2016-03-13T00:00:00]"/>
            <x15:cachedUniqueName index="779" name="[Data].[Order Date].&amp;[2016-03-14T00:00:00]"/>
            <x15:cachedUniqueName index="780" name="[Data].[Order Date].&amp;[2016-03-15T00:00:00]"/>
            <x15:cachedUniqueName index="781" name="[Data].[Order Date].&amp;[2016-03-16T00:00:00]"/>
            <x15:cachedUniqueName index="782" name="[Data].[Order Date].&amp;[2016-03-17T00:00:00]"/>
            <x15:cachedUniqueName index="783" name="[Data].[Order Date].&amp;[2016-03-18T00:00:00]"/>
            <x15:cachedUniqueName index="784" name="[Data].[Order Date].&amp;[2016-03-19T00:00:00]"/>
            <x15:cachedUniqueName index="785" name="[Data].[Order Date].&amp;[2016-03-20T00:00:00]"/>
            <x15:cachedUniqueName index="786" name="[Data].[Order Date].&amp;[2016-03-21T00:00:00]"/>
            <x15:cachedUniqueName index="787" name="[Data].[Order Date].&amp;[2016-03-22T00:00:00]"/>
            <x15:cachedUniqueName index="788" name="[Data].[Order Date].&amp;[2016-03-23T00:00:00]"/>
            <x15:cachedUniqueName index="789" name="[Data].[Order Date].&amp;[2016-03-24T00:00:00]"/>
            <x15:cachedUniqueName index="790" name="[Data].[Order Date].&amp;[2016-03-25T00:00:00]"/>
            <x15:cachedUniqueName index="791" name="[Data].[Order Date].&amp;[2016-03-26T00:00:00]"/>
            <x15:cachedUniqueName index="792" name="[Data].[Order Date].&amp;[2016-03-27T00:00:00]"/>
            <x15:cachedUniqueName index="793" name="[Data].[Order Date].&amp;[2016-03-28T00:00:00]"/>
            <x15:cachedUniqueName index="794" name="[Data].[Order Date].&amp;[2016-03-29T00:00:00]"/>
            <x15:cachedUniqueName index="795" name="[Data].[Order Date].&amp;[2016-03-30T00:00:00]"/>
            <x15:cachedUniqueName index="796" name="[Data].[Order Date].&amp;[2016-03-31T00:00:00]"/>
            <x15:cachedUniqueName index="797" name="[Data].[Order Date].&amp;[2016-04-01T00:00:00]"/>
            <x15:cachedUniqueName index="798" name="[Data].[Order Date].&amp;[2016-04-02T00:00:00]"/>
            <x15:cachedUniqueName index="799" name="[Data].[Order Date].&amp;[2016-04-03T00:00:00]"/>
            <x15:cachedUniqueName index="800" name="[Data].[Order Date].&amp;[2016-04-04T00:00:00]"/>
            <x15:cachedUniqueName index="801" name="[Data].[Order Date].&amp;[2016-04-05T00:00:00]"/>
            <x15:cachedUniqueName index="802" name="[Data].[Order Date].&amp;[2016-04-06T00:00:00]"/>
            <x15:cachedUniqueName index="803" name="[Data].[Order Date].&amp;[2016-04-07T00:00:00]"/>
            <x15:cachedUniqueName index="804" name="[Data].[Order Date].&amp;[2016-04-08T00:00:00]"/>
            <x15:cachedUniqueName index="805" name="[Data].[Order Date].&amp;[2016-04-09T00:00:00]"/>
            <x15:cachedUniqueName index="806" name="[Data].[Order Date].&amp;[2016-04-10T00:00:00]"/>
            <x15:cachedUniqueName index="807" name="[Data].[Order Date].&amp;[2016-04-11T00:00:00]"/>
            <x15:cachedUniqueName index="808" name="[Data].[Order Date].&amp;[2016-04-12T00:00:00]"/>
            <x15:cachedUniqueName index="809" name="[Data].[Order Date].&amp;[2016-04-13T00:00:00]"/>
            <x15:cachedUniqueName index="810" name="[Data].[Order Date].&amp;[2016-04-14T00:00:00]"/>
            <x15:cachedUniqueName index="811" name="[Data].[Order Date].&amp;[2016-04-15T00:00:00]"/>
            <x15:cachedUniqueName index="812" name="[Data].[Order Date].&amp;[2016-04-16T00:00:00]"/>
            <x15:cachedUniqueName index="813" name="[Data].[Order Date].&amp;[2016-04-17T00:00:00]"/>
            <x15:cachedUniqueName index="814" name="[Data].[Order Date].&amp;[2016-04-18T00:00:00]"/>
            <x15:cachedUniqueName index="815" name="[Data].[Order Date].&amp;[2016-04-19T00:00:00]"/>
            <x15:cachedUniqueName index="816" name="[Data].[Order Date].&amp;[2016-04-20T00:00:00]"/>
            <x15:cachedUniqueName index="817" name="[Data].[Order Date].&amp;[2016-04-21T00:00:00]"/>
            <x15:cachedUniqueName index="818" name="[Data].[Order Date].&amp;[2016-04-22T00:00:00]"/>
            <x15:cachedUniqueName index="819" name="[Data].[Order Date].&amp;[2016-04-23T00:00:00]"/>
            <x15:cachedUniqueName index="820" name="[Data].[Order Date].&amp;[2016-04-24T00:00:00]"/>
            <x15:cachedUniqueName index="821" name="[Data].[Order Date].&amp;[2016-04-25T00:00:00]"/>
            <x15:cachedUniqueName index="822" name="[Data].[Order Date].&amp;[2016-04-27T00:00:00]"/>
            <x15:cachedUniqueName index="823" name="[Data].[Order Date].&amp;[2016-04-28T00:00:00]"/>
            <x15:cachedUniqueName index="824" name="[Data].[Order Date].&amp;[2016-04-29T00:00:00]"/>
            <x15:cachedUniqueName index="825" name="[Data].[Order Date].&amp;[2016-04-30T00:00:00]"/>
            <x15:cachedUniqueName index="826" name="[Data].[Order Date].&amp;[2016-05-01T00:00:00]"/>
            <x15:cachedUniqueName index="827" name="[Data].[Order Date].&amp;[2016-05-02T00:00:00]"/>
            <x15:cachedUniqueName index="828" name="[Data].[Order Date].&amp;[2016-05-03T00:00:00]"/>
            <x15:cachedUniqueName index="829" name="[Data].[Order Date].&amp;[2016-05-04T00:00:00]"/>
            <x15:cachedUniqueName index="830" name="[Data].[Order Date].&amp;[2016-05-05T00:00:00]"/>
            <x15:cachedUniqueName index="831" name="[Data].[Order Date].&amp;[2016-05-06T00:00:00]"/>
            <x15:cachedUniqueName index="832" name="[Data].[Order Date].&amp;[2016-05-07T00:00:00]"/>
            <x15:cachedUniqueName index="833" name="[Data].[Order Date].&amp;[2016-05-08T00:00:00]"/>
            <x15:cachedUniqueName index="834" name="[Data].[Order Date].&amp;[2016-05-09T00:00:00]"/>
            <x15:cachedUniqueName index="835" name="[Data].[Order Date].&amp;[2016-05-10T00:00:00]"/>
            <x15:cachedUniqueName index="836" name="[Data].[Order Date].&amp;[2016-05-11T00:00:00]"/>
            <x15:cachedUniqueName index="837" name="[Data].[Order Date].&amp;[2016-05-12T00:00:00]"/>
            <x15:cachedUniqueName index="838" name="[Data].[Order Date].&amp;[2016-05-13T00:00:00]"/>
            <x15:cachedUniqueName index="839" name="[Data].[Order Date].&amp;[2016-05-14T00:00:00]"/>
            <x15:cachedUniqueName index="840" name="[Data].[Order Date].&amp;[2016-05-15T00:00:00]"/>
            <x15:cachedUniqueName index="841" name="[Data].[Order Date].&amp;[2016-05-16T00:00:00]"/>
            <x15:cachedUniqueName index="842" name="[Data].[Order Date].&amp;[2016-05-17T00:00:00]"/>
            <x15:cachedUniqueName index="843" name="[Data].[Order Date].&amp;[2016-05-18T00:00:00]"/>
            <x15:cachedUniqueName index="844" name="[Data].[Order Date].&amp;[2016-05-19T00:00:00]"/>
            <x15:cachedUniqueName index="845" name="[Data].[Order Date].&amp;[2016-05-20T00:00:00]"/>
            <x15:cachedUniqueName index="846" name="[Data].[Order Date].&amp;[2016-05-21T00:00:00]"/>
            <x15:cachedUniqueName index="847" name="[Data].[Order Date].&amp;[2016-05-22T00:00:00]"/>
            <x15:cachedUniqueName index="848" name="[Data].[Order Date].&amp;[2016-05-23T00:00:00]"/>
            <x15:cachedUniqueName index="849" name="[Data].[Order Date].&amp;[2016-05-24T00:00:00]"/>
            <x15:cachedUniqueName index="850" name="[Data].[Order Date].&amp;[2016-05-25T00:00:00]"/>
            <x15:cachedUniqueName index="851" name="[Data].[Order Date].&amp;[2016-05-26T00:00:00]"/>
            <x15:cachedUniqueName index="852" name="[Data].[Order Date].&amp;[2016-05-27T00:00:00]"/>
            <x15:cachedUniqueName index="853" name="[Data].[Order Date].&amp;[2016-05-29T00:00:00]"/>
            <x15:cachedUniqueName index="854" name="[Data].[Order Date].&amp;[2016-05-30T00:00:00]"/>
            <x15:cachedUniqueName index="855" name="[Data].[Order Date].&amp;[2016-05-31T00:00:00]"/>
            <x15:cachedUniqueName index="856" name="[Data].[Order Date].&amp;[2016-06-01T00:00:00]"/>
            <x15:cachedUniqueName index="857" name="[Data].[Order Date].&amp;[2016-06-02T00:00:00]"/>
            <x15:cachedUniqueName index="858" name="[Data].[Order Date].&amp;[2016-06-03T00:00:00]"/>
            <x15:cachedUniqueName index="859" name="[Data].[Order Date].&amp;[2016-06-04T00:00:00]"/>
            <x15:cachedUniqueName index="860" name="[Data].[Order Date].&amp;[2016-06-05T00:00:00]"/>
            <x15:cachedUniqueName index="861" name="[Data].[Order Date].&amp;[2016-06-06T00:00:00]"/>
            <x15:cachedUniqueName index="862" name="[Data].[Order Date].&amp;[2016-06-07T00:00:00]"/>
            <x15:cachedUniqueName index="863" name="[Data].[Order Date].&amp;[2016-06-08T00:00:00]"/>
            <x15:cachedUniqueName index="864" name="[Data].[Order Date].&amp;[2016-06-09T00:00:00]"/>
            <x15:cachedUniqueName index="865" name="[Data].[Order Date].&amp;[2016-06-10T00:00:00]"/>
            <x15:cachedUniqueName index="866" name="[Data].[Order Date].&amp;[2016-06-11T00:00:00]"/>
            <x15:cachedUniqueName index="867" name="[Data].[Order Date].&amp;[2016-06-12T00:00:00]"/>
            <x15:cachedUniqueName index="868" name="[Data].[Order Date].&amp;[2016-06-13T00:00:00]"/>
            <x15:cachedUniqueName index="869" name="[Data].[Order Date].&amp;[2016-06-14T00:00:00]"/>
            <x15:cachedUniqueName index="870" name="[Data].[Order Date].&amp;[2016-06-15T00:00:00]"/>
            <x15:cachedUniqueName index="871" name="[Data].[Order Date].&amp;[2016-06-16T00:00:00]"/>
            <x15:cachedUniqueName index="872" name="[Data].[Order Date].&amp;[2016-06-17T00:00:00]"/>
            <x15:cachedUniqueName index="873" name="[Data].[Order Date].&amp;[2016-06-18T00:00:00]"/>
            <x15:cachedUniqueName index="874" name="[Data].[Order Date].&amp;[2016-06-19T00:00:00]"/>
            <x15:cachedUniqueName index="875" name="[Data].[Order Date].&amp;[2016-06-20T00:00:00]"/>
            <x15:cachedUniqueName index="876" name="[Data].[Order Date].&amp;[2016-06-21T00:00:00]"/>
            <x15:cachedUniqueName index="877" name="[Data].[Order Date].&amp;[2016-06-22T00:00:00]"/>
            <x15:cachedUniqueName index="878" name="[Data].[Order Date].&amp;[2016-06-23T00:00:00]"/>
            <x15:cachedUniqueName index="879" name="[Data].[Order Date].&amp;[2016-06-24T00:00:00]"/>
            <x15:cachedUniqueName index="880" name="[Data].[Order Date].&amp;[2016-06-25T00:00:00]"/>
            <x15:cachedUniqueName index="881" name="[Data].[Order Date].&amp;[2016-06-26T00:00:00]"/>
            <x15:cachedUniqueName index="882" name="[Data].[Order Date].&amp;[2016-06-27T00:00:00]"/>
            <x15:cachedUniqueName index="883" name="[Data].[Order Date].&amp;[2016-06-28T00:00:00]"/>
            <x15:cachedUniqueName index="884" name="[Data].[Order Date].&amp;[2016-06-29T00:00:00]"/>
            <x15:cachedUniqueName index="885" name="[Data].[Order Date].&amp;[2016-06-30T00:00:00]"/>
            <x15:cachedUniqueName index="886" name="[Data].[Order Date].&amp;[2016-07-01T00:00:00]"/>
            <x15:cachedUniqueName index="887" name="[Data].[Order Date].&amp;[2016-07-02T00:00:00]"/>
            <x15:cachedUniqueName index="888" name="[Data].[Order Date].&amp;[2016-07-03T00:00:00]"/>
            <x15:cachedUniqueName index="889" name="[Data].[Order Date].&amp;[2016-07-04T00:00:00]"/>
            <x15:cachedUniqueName index="890" name="[Data].[Order Date].&amp;[2016-07-05T00:00:00]"/>
            <x15:cachedUniqueName index="891" name="[Data].[Order Date].&amp;[2016-07-06T00:00:00]"/>
            <x15:cachedUniqueName index="892" name="[Data].[Order Date].&amp;[2016-07-07T00:00:00]"/>
            <x15:cachedUniqueName index="893" name="[Data].[Order Date].&amp;[2016-07-09T00:00:00]"/>
            <x15:cachedUniqueName index="894" name="[Data].[Order Date].&amp;[2016-07-10T00:00:00]"/>
            <x15:cachedUniqueName index="895" name="[Data].[Order Date].&amp;[2016-07-11T00:00:00]"/>
            <x15:cachedUniqueName index="896" name="[Data].[Order Date].&amp;[2016-07-12T00:00:00]"/>
            <x15:cachedUniqueName index="897" name="[Data].[Order Date].&amp;[2016-07-13T00:00:00]"/>
            <x15:cachedUniqueName index="898" name="[Data].[Order Date].&amp;[2016-07-14T00:00:00]"/>
            <x15:cachedUniqueName index="899" name="[Data].[Order Date].&amp;[2016-07-15T00:00:00]"/>
            <x15:cachedUniqueName index="900" name="[Data].[Order Date].&amp;[2016-07-16T00:00:00]"/>
            <x15:cachedUniqueName index="901" name="[Data].[Order Date].&amp;[2016-07-17T00:00:00]"/>
            <x15:cachedUniqueName index="902" name="[Data].[Order Date].&amp;[2016-07-18T00:00:00]"/>
            <x15:cachedUniqueName index="903" name="[Data].[Order Date].&amp;[2016-07-19T00:00:00]"/>
            <x15:cachedUniqueName index="904" name="[Data].[Order Date].&amp;[2016-07-20T00:00:00]"/>
            <x15:cachedUniqueName index="905" name="[Data].[Order Date].&amp;[2016-07-21T00:00:00]"/>
            <x15:cachedUniqueName index="906" name="[Data].[Order Date].&amp;[2016-07-22T00:00:00]"/>
            <x15:cachedUniqueName index="907" name="[Data].[Order Date].&amp;[2016-07-23T00:00:00]"/>
            <x15:cachedUniqueName index="908" name="[Data].[Order Date].&amp;[2016-07-24T00:00:00]"/>
            <x15:cachedUniqueName index="909" name="[Data].[Order Date].&amp;[2016-07-25T00:00:00]"/>
            <x15:cachedUniqueName index="910" name="[Data].[Order Date].&amp;[2016-07-26T00:00:00]"/>
            <x15:cachedUniqueName index="911" name="[Data].[Order Date].&amp;[2016-07-27T00:00:00]"/>
            <x15:cachedUniqueName index="912" name="[Data].[Order Date].&amp;[2016-07-28T00:00:00]"/>
            <x15:cachedUniqueName index="913" name="[Data].[Order Date].&amp;[2016-07-29T00:00:00]"/>
            <x15:cachedUniqueName index="914" name="[Data].[Order Date].&amp;[2016-07-30T00:00:00]"/>
            <x15:cachedUniqueName index="915" name="[Data].[Order Date].&amp;[2016-07-31T00:00:00]"/>
            <x15:cachedUniqueName index="916" name="[Data].[Order Date].&amp;[2016-08-01T00:00:00]"/>
            <x15:cachedUniqueName index="917" name="[Data].[Order Date].&amp;[2016-08-02T00:00:00]"/>
            <x15:cachedUniqueName index="918" name="[Data].[Order Date].&amp;[2016-08-03T00:00:00]"/>
            <x15:cachedUniqueName index="919" name="[Data].[Order Date].&amp;[2016-08-04T00:00:00]"/>
            <x15:cachedUniqueName index="920" name="[Data].[Order Date].&amp;[2016-08-05T00:00:00]"/>
            <x15:cachedUniqueName index="921" name="[Data].[Order Date].&amp;[2016-08-06T00:00:00]"/>
            <x15:cachedUniqueName index="922" name="[Data].[Order Date].&amp;[2016-08-07T00:00:00]"/>
            <x15:cachedUniqueName index="923" name="[Data].[Order Date].&amp;[2016-08-08T00:00:00]"/>
            <x15:cachedUniqueName index="924" name="[Data].[Order Date].&amp;[2016-08-09T00:00:00]"/>
            <x15:cachedUniqueName index="925" name="[Data].[Order Date].&amp;[2016-08-10T00:00:00]"/>
            <x15:cachedUniqueName index="926" name="[Data].[Order Date].&amp;[2016-08-11T00:00:00]"/>
            <x15:cachedUniqueName index="927" name="[Data].[Order Date].&amp;[2016-08-12T00:00:00]"/>
            <x15:cachedUniqueName index="928" name="[Data].[Order Date].&amp;[2016-08-13T00:00:00]"/>
            <x15:cachedUniqueName index="929" name="[Data].[Order Date].&amp;[2016-08-14T00:00:00]"/>
            <x15:cachedUniqueName index="930" name="[Data].[Order Date].&amp;[2016-08-15T00:00:00]"/>
            <x15:cachedUniqueName index="931" name="[Data].[Order Date].&amp;[2016-08-16T00:00:00]"/>
            <x15:cachedUniqueName index="932" name="[Data].[Order Date].&amp;[2016-08-17T00:00:00]"/>
            <x15:cachedUniqueName index="933" name="[Data].[Order Date].&amp;[2016-08-18T00:00:00]"/>
            <x15:cachedUniqueName index="934" name="[Data].[Order Date].&amp;[2016-08-19T00:00:00]"/>
            <x15:cachedUniqueName index="935" name="[Data].[Order Date].&amp;[2016-08-20T00:00:00]"/>
            <x15:cachedUniqueName index="936" name="[Data].[Order Date].&amp;[2016-08-21T00:00:00]"/>
            <x15:cachedUniqueName index="937" name="[Data].[Order Date].&amp;[2016-08-22T00:00:00]"/>
            <x15:cachedUniqueName index="938" name="[Data].[Order Date].&amp;[2016-08-23T00:00:00]"/>
            <x15:cachedUniqueName index="939" name="[Data].[Order Date].&amp;[2016-08-24T00:00:00]"/>
            <x15:cachedUniqueName index="940" name="[Data].[Order Date].&amp;[2016-08-25T00:00:00]"/>
            <x15:cachedUniqueName index="941" name="[Data].[Order Date].&amp;[2016-08-27T00:00:00]"/>
            <x15:cachedUniqueName index="942" name="[Data].[Order Date].&amp;[2016-08-29T00:00:00]"/>
            <x15:cachedUniqueName index="943" name="[Data].[Order Date].&amp;[2016-08-30T00:00:00]"/>
            <x15:cachedUniqueName index="944" name="[Data].[Order Date].&amp;[2016-08-31T00:00:00]"/>
            <x15:cachedUniqueName index="945" name="[Data].[Order Date].&amp;[2016-09-01T00:00:00]"/>
            <x15:cachedUniqueName index="946" name="[Data].[Order Date].&amp;[2016-09-02T00:00:00]"/>
            <x15:cachedUniqueName index="947" name="[Data].[Order Date].&amp;[2016-09-03T00:00:00]"/>
            <x15:cachedUniqueName index="948" name="[Data].[Order Date].&amp;[2016-09-04T00:00:00]"/>
            <x15:cachedUniqueName index="949" name="[Data].[Order Date].&amp;[2016-09-05T00:00:00]"/>
            <x15:cachedUniqueName index="950" name="[Data].[Order Date].&amp;[2016-09-06T00:00:00]"/>
            <x15:cachedUniqueName index="951" name="[Data].[Order Date].&amp;[2016-09-07T00:00:00]"/>
            <x15:cachedUniqueName index="952" name="[Data].[Order Date].&amp;[2016-09-08T00:00:00]"/>
            <x15:cachedUniqueName index="953" name="[Data].[Order Date].&amp;[2016-09-09T00:00:00]"/>
            <x15:cachedUniqueName index="954" name="[Data].[Order Date].&amp;[2016-09-10T00:00:00]"/>
            <x15:cachedUniqueName index="955" name="[Data].[Order Date].&amp;[2016-09-11T00:00:00]"/>
            <x15:cachedUniqueName index="956" name="[Data].[Order Date].&amp;[2016-09-12T00:00:00]"/>
            <x15:cachedUniqueName index="957" name="[Data].[Order Date].&amp;[2016-09-13T00:00:00]"/>
            <x15:cachedUniqueName index="958" name="[Data].[Order Date].&amp;[2016-09-14T00:00:00]"/>
            <x15:cachedUniqueName index="959" name="[Data].[Order Date].&amp;[2016-09-15T00:00:00]"/>
            <x15:cachedUniqueName index="960" name="[Data].[Order Date].&amp;[2016-09-16T00:00:00]"/>
            <x15:cachedUniqueName index="961" name="[Data].[Order Date].&amp;[2016-09-17T00:00:00]"/>
            <x15:cachedUniqueName index="962" name="[Data].[Order Date].&amp;[2016-09-18T00:00:00]"/>
            <x15:cachedUniqueName index="963" name="[Data].[Order Date].&amp;[2016-09-19T00:00:00]"/>
            <x15:cachedUniqueName index="964" name="[Data].[Order Date].&amp;[2016-09-20T00:00:00]"/>
            <x15:cachedUniqueName index="965" name="[Data].[Order Date].&amp;[2016-09-21T00:00:00]"/>
            <x15:cachedUniqueName index="966" name="[Data].[Order Date].&amp;[2016-09-22T00:00:00]"/>
            <x15:cachedUniqueName index="967" name="[Data].[Order Date].&amp;[2016-09-23T00:00:00]"/>
            <x15:cachedUniqueName index="968" name="[Data].[Order Date].&amp;[2016-09-24T00:00:00]"/>
            <x15:cachedUniqueName index="969" name="[Data].[Order Date].&amp;[2016-09-25T00:00:00]"/>
            <x15:cachedUniqueName index="970" name="[Data].[Order Date].&amp;[2016-09-26T00:00:00]"/>
            <x15:cachedUniqueName index="971" name="[Data].[Order Date].&amp;[2016-09-27T00:00:00]"/>
            <x15:cachedUniqueName index="972" name="[Data].[Order Date].&amp;[2016-09-28T00:00:00]"/>
            <x15:cachedUniqueName index="973" name="[Data].[Order Date].&amp;[2016-09-29T00:00:00]"/>
            <x15:cachedUniqueName index="974" name="[Data].[Order Date].&amp;[2016-09-30T00:00:00]"/>
            <x15:cachedUniqueName index="975" name="[Data].[Order Date].&amp;[2016-10-01T00:00:00]"/>
            <x15:cachedUniqueName index="976" name="[Data].[Order Date].&amp;[2016-10-02T00:00:00]"/>
            <x15:cachedUniqueName index="977" name="[Data].[Order Date].&amp;[2016-10-03T00:00:00]"/>
            <x15:cachedUniqueName index="978" name="[Data].[Order Date].&amp;[2016-10-04T00:00:00]"/>
            <x15:cachedUniqueName index="979" name="[Data].[Order Date].&amp;[2016-10-05T00:00:00]"/>
            <x15:cachedUniqueName index="980" name="[Data].[Order Date].&amp;[2016-10-06T00:00:00]"/>
            <x15:cachedUniqueName index="981" name="[Data].[Order Date].&amp;[2016-10-07T00:00:00]"/>
            <x15:cachedUniqueName index="982" name="[Data].[Order Date].&amp;[2016-10-08T00:00:00]"/>
            <x15:cachedUniqueName index="983" name="[Data].[Order Date].&amp;[2016-10-09T00:00:00]"/>
            <x15:cachedUniqueName index="984" name="[Data].[Order Date].&amp;[2016-10-10T00:00:00]"/>
            <x15:cachedUniqueName index="985" name="[Data].[Order Date].&amp;[2016-10-11T00:00:00]"/>
            <x15:cachedUniqueName index="986" name="[Data].[Order Date].&amp;[2016-10-12T00:00:00]"/>
            <x15:cachedUniqueName index="987" name="[Data].[Order Date].&amp;[2016-10-13T00:00:00]"/>
            <x15:cachedUniqueName index="988" name="[Data].[Order Date].&amp;[2016-10-14T00:00:00]"/>
            <x15:cachedUniqueName index="989" name="[Data].[Order Date].&amp;[2016-10-15T00:00:00]"/>
            <x15:cachedUniqueName index="990" name="[Data].[Order Date].&amp;[2016-10-16T00:00:00]"/>
            <x15:cachedUniqueName index="991" name="[Data].[Order Date].&amp;[2016-10-17T00:00:00]"/>
            <x15:cachedUniqueName index="992" name="[Data].[Order Date].&amp;[2016-10-18T00:00:00]"/>
            <x15:cachedUniqueName index="993" name="[Data].[Order Date].&amp;[2016-10-19T00:00:00]"/>
            <x15:cachedUniqueName index="994" name="[Data].[Order Date].&amp;[2016-10-20T00:00:00]"/>
            <x15:cachedUniqueName index="995" name="[Data].[Order Date].&amp;[2016-10-21T00:00:00]"/>
            <x15:cachedUniqueName index="996" name="[Data].[Order Date].&amp;[2016-10-22T00:00:00]"/>
            <x15:cachedUniqueName index="997" name="[Data].[Order Date].&amp;[2016-10-23T00:00:00]"/>
            <x15:cachedUniqueName index="998" name="[Data].[Order Date].&amp;[2016-10-24T00:00:00]"/>
            <x15:cachedUniqueName index="999" name="[Data].[Order Date].&amp;[2016-10-25T00:00:00]"/>
            <x15:cachedUniqueName index="1000" name="[Data].[Order Date].&amp;[2016-10-26T00:00:00]"/>
            <x15:cachedUniqueName index="1001" name="[Data].[Order Date].&amp;[2016-10-27T00:00:00]"/>
            <x15:cachedUniqueName index="1002" name="[Data].[Order Date].&amp;[2016-10-28T00:00:00]"/>
            <x15:cachedUniqueName index="1003" name="[Data].[Order Date].&amp;[2016-10-29T00:00:00]"/>
            <x15:cachedUniqueName index="1004" name="[Data].[Order Date].&amp;[2016-10-30T00:00:00]"/>
            <x15:cachedUniqueName index="1005" name="[Data].[Order Date].&amp;[2016-10-31T00:00:00]"/>
            <x15:cachedUniqueName index="1006" name="[Data].[Order Date].&amp;[2016-11-01T00:00:00]"/>
            <x15:cachedUniqueName index="1007" name="[Data].[Order Date].&amp;[2016-11-02T00:00:00]"/>
            <x15:cachedUniqueName index="1008" name="[Data].[Order Date].&amp;[2016-11-04T00:00:00]"/>
            <x15:cachedUniqueName index="1009" name="[Data].[Order Date].&amp;[2016-11-05T00:00:00]"/>
            <x15:cachedUniqueName index="1010" name="[Data].[Order Date].&amp;[2016-11-06T00:00:00]"/>
            <x15:cachedUniqueName index="1011" name="[Data].[Order Date].&amp;[2016-11-07T00:00:00]"/>
            <x15:cachedUniqueName index="1012" name="[Data].[Order Date].&amp;[2016-11-08T00:00:00]"/>
            <x15:cachedUniqueName index="1013" name="[Data].[Order Date].&amp;[2016-11-09T00:00:00]"/>
            <x15:cachedUniqueName index="1014" name="[Data].[Order Date].&amp;[2016-11-10T00:00:00]"/>
            <x15:cachedUniqueName index="1015" name="[Data].[Order Date].&amp;[2016-11-11T00:00:00]"/>
            <x15:cachedUniqueName index="1016" name="[Data].[Order Date].&amp;[2016-11-12T00:00:00]"/>
            <x15:cachedUniqueName index="1017" name="[Data].[Order Date].&amp;[2016-11-13T00:00:00]"/>
            <x15:cachedUniqueName index="1018" name="[Data].[Order Date].&amp;[2016-11-14T00:00:00]"/>
            <x15:cachedUniqueName index="1019" name="[Data].[Order Date].&amp;[2016-11-15T00:00:00]"/>
            <x15:cachedUniqueName index="1020" name="[Data].[Order Date].&amp;[2016-11-16T00:00:00]"/>
            <x15:cachedUniqueName index="1021" name="[Data].[Order Date].&amp;[2016-11-17T00:00:00]"/>
            <x15:cachedUniqueName index="1022" name="[Data].[Order Date].&amp;[2016-11-18T00:00:00]"/>
            <x15:cachedUniqueName index="1023" name="[Data].[Order Date].&amp;[2016-11-19T00:00:00]"/>
            <x15:cachedUniqueName index="1024" name="[Data].[Order Date].&amp;[2016-11-20T00:00:00]"/>
            <x15:cachedUniqueName index="1025" name="[Data].[Order Date].&amp;[2016-11-21T00:00:00]"/>
            <x15:cachedUniqueName index="1026" name="[Data].[Order Date].&amp;[2016-11-22T00:00:00]"/>
            <x15:cachedUniqueName index="1027" name="[Data].[Order Date].&amp;[2016-11-23T00:00:00]"/>
            <x15:cachedUniqueName index="1028" name="[Data].[Order Date].&amp;[2016-11-24T00:00:00]"/>
            <x15:cachedUniqueName index="1029" name="[Data].[Order Date].&amp;[2016-11-25T00:00:00]"/>
            <x15:cachedUniqueName index="1030" name="[Data].[Order Date].&amp;[2016-11-26T00:00:00]"/>
            <x15:cachedUniqueName index="1031" name="[Data].[Order Date].&amp;[2016-11-27T00:00:00]"/>
            <x15:cachedUniqueName index="1032" name="[Data].[Order Date].&amp;[2016-11-28T00:00:00]"/>
            <x15:cachedUniqueName index="1033" name="[Data].[Order Date].&amp;[2016-11-29T00:00:00]"/>
            <x15:cachedUniqueName index="1034" name="[Data].[Order Date].&amp;[2016-11-30T00:00:00]"/>
            <x15:cachedUniqueName index="1035" name="[Data].[Order Date].&amp;[2016-12-01T00:00:00]"/>
            <x15:cachedUniqueName index="1036" name="[Data].[Order Date].&amp;[2016-12-02T00:00:00]"/>
            <x15:cachedUniqueName index="1037" name="[Data].[Order Date].&amp;[2016-12-03T00:00:00]"/>
            <x15:cachedUniqueName index="1038" name="[Data].[Order Date].&amp;[2016-12-04T00:00:00]"/>
            <x15:cachedUniqueName index="1039" name="[Data].[Order Date].&amp;[2016-12-05T00:00:00]"/>
            <x15:cachedUniqueName index="1040" name="[Data].[Order Date].&amp;[2016-12-06T00:00:00]"/>
            <x15:cachedUniqueName index="1041" name="[Data].[Order Date].&amp;[2016-12-07T00:00:00]"/>
            <x15:cachedUniqueName index="1042" name="[Data].[Order Date].&amp;[2016-12-08T00:00:00]"/>
            <x15:cachedUniqueName index="1043" name="[Data].[Order Date].&amp;[2016-12-09T00:00:00]"/>
            <x15:cachedUniqueName index="1044" name="[Data].[Order Date].&amp;[2016-12-10T00:00:00]"/>
            <x15:cachedUniqueName index="1045" name="[Data].[Order Date].&amp;[2016-12-11T00:00:00]"/>
            <x15:cachedUniqueName index="1046" name="[Data].[Order Date].&amp;[2016-12-12T00:00:00]"/>
            <x15:cachedUniqueName index="1047" name="[Data].[Order Date].&amp;[2016-12-13T00:00:00]"/>
            <x15:cachedUniqueName index="1048" name="[Data].[Order Date].&amp;[2016-12-14T00:00:00]"/>
            <x15:cachedUniqueName index="1049" name="[Data].[Order Date].&amp;[2016-12-15T00:00:00]"/>
            <x15:cachedUniqueName index="1050" name="[Data].[Order Date].&amp;[2016-12-16T00:00:00]"/>
            <x15:cachedUniqueName index="1051" name="[Data].[Order Date].&amp;[2016-12-17T00:00:00]"/>
            <x15:cachedUniqueName index="1052" name="[Data].[Order Date].&amp;[2016-12-18T00:00:00]"/>
            <x15:cachedUniqueName index="1053" name="[Data].[Order Date].&amp;[2016-12-19T00:00:00]"/>
            <x15:cachedUniqueName index="1054" name="[Data].[Order Date].&amp;[2016-12-20T00:00:00]"/>
            <x15:cachedUniqueName index="1055" name="[Data].[Order Date].&amp;[2016-12-21T00:00:00]"/>
            <x15:cachedUniqueName index="1056" name="[Data].[Order Date].&amp;[2016-12-23T00:00:00]"/>
            <x15:cachedUniqueName index="1057" name="[Data].[Order Date].&amp;[2016-12-24T00:00:00]"/>
            <x15:cachedUniqueName index="1058" name="[Data].[Order Date].&amp;[2016-12-25T00:00:00]"/>
            <x15:cachedUniqueName index="1059" name="[Data].[Order Date].&amp;[2016-12-26T00:00:00]"/>
            <x15:cachedUniqueName index="1060" name="[Data].[Order Date].&amp;[2016-12-27T00:00:00]"/>
            <x15:cachedUniqueName index="1061" name="[Data].[Order Date].&amp;[2016-12-28T00:00:00]"/>
            <x15:cachedUniqueName index="1062" name="[Data].[Order Date].&amp;[2016-12-29T00:00:00]"/>
            <x15:cachedUniqueName index="1063" name="[Data].[Order Date].&amp;[2016-12-30T00:00:00]"/>
            <x15:cachedUniqueName index="1064" name="[Data].[Order Date].&amp;[2016-12-31T00:00:00]"/>
          </x15:cachedUniqueNames>
        </ext>
      </extLst>
    </cacheField>
    <cacheField name="[Data].[Order Date (Month)].[Order Date (Month)]" caption="Order Date (Month)" numFmtId="0" hierarchy="20" level="1">
      <sharedItems count="3">
        <s v="Jan"/>
        <s v="Feb"/>
        <s v="Mar"/>
      </sharedItems>
      <extLst>
        <ext xmlns:x15="http://schemas.microsoft.com/office/spreadsheetml/2010/11/main" uri="{4F2E5C28-24EA-4eb8-9CBF-B6C8F9C3D259}">
          <x15:cachedUniqueNames>
            <x15:cachedUniqueName index="0" name="[Data].[Order Date (Month)].&amp;[Jan]"/>
            <x15:cachedUniqueName index="1" name="[Data].[Order Date (Month)].&amp;[Feb]"/>
            <x15:cachedUniqueName index="2" name="[Data].[Order Date (Month)].&amp;[Mar]"/>
          </x15:cachedUniqueNames>
        </ext>
      </extLst>
    </cacheField>
    <cacheField name="[Data].[Order Date (Quarter)].[Order Date (Quarter)]" caption="Order Date (Quarter)" numFmtId="0" hierarchy="19" level="1">
      <sharedItems count="4">
        <s v="Qtr1"/>
        <s v="Qtr2"/>
        <s v="Qtr3"/>
        <s v="Qtr4"/>
      </sharedItems>
      <extLst>
        <ext xmlns:x15="http://schemas.microsoft.com/office/spreadsheetml/2010/11/main" uri="{4F2E5C28-24EA-4eb8-9CBF-B6C8F9C3D259}">
          <x15:cachedUniqueNames>
            <x15:cachedUniqueName index="0" name="[Data].[Order Date (Quarter)].&amp;[Qtr1]"/>
            <x15:cachedUniqueName index="1" name="[Data].[Order Date (Quarter)].&amp;[Qtr2]"/>
            <x15:cachedUniqueName index="2" name="[Data].[Order Date (Quarter)].&amp;[Qtr3]"/>
            <x15:cachedUniqueName index="3" name="[Data].[Order Date (Quarter)].&amp;[Qtr4]"/>
          </x15:cachedUniqueNames>
        </ext>
      </extLst>
    </cacheField>
    <cacheField name="[Data].[Order Date (Year)].[Order Date (Year)]" caption="Order Date (Year)" numFmtId="0" hierarchy="18" level="1">
      <sharedItems count="4">
        <s v="2014"/>
        <s v="2015"/>
        <s v="2016"/>
        <s v="2017"/>
      </sharedItems>
      <extLst>
        <ext xmlns:x15="http://schemas.microsoft.com/office/spreadsheetml/2010/11/main" uri="{4F2E5C28-24EA-4eb8-9CBF-B6C8F9C3D259}">
          <x15:cachedUniqueNames>
            <x15:cachedUniqueName index="0" name="[Data].[Order Date (Year)].&amp;[2014]"/>
            <x15:cachedUniqueName index="1" name="[Data].[Order Date (Year)].&amp;[2015]"/>
            <x15:cachedUniqueName index="2" name="[Data].[Order Date (Year)].&amp;[2016]"/>
            <x15:cachedUniqueName index="3" name="[Data].[Order Date (Year)].&amp;[2017]"/>
          </x15:cachedUniqueNames>
        </ext>
      </extLst>
    </cacheField>
    <cacheField name="[Data].[Product Container].[Product Container]" caption="Product Container" numFmtId="0" hierarchy="17"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2" memberValueDatatype="7" unbalanced="0">
      <fieldsUsage count="2">
        <fieldUsage x="-1"/>
        <fieldUsage x="2"/>
      </fieldsUsage>
    </cacheHierarchy>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fieldsUsage count="2">
        <fieldUsage x="-1"/>
        <fieldUsage x="6"/>
      </fieldsUsage>
    </cacheHierarchy>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5"/>
      </fieldsUsage>
    </cacheHierarchy>
    <cacheHierarchy uniqueName="[Data].[Order Date (Quarter)]" caption="Order Date (Quarter)" attribute="1" defaultMemberUniqueName="[Data].[Order Date (Quarter)].[All]" allUniqueName="[Data].[Order Date (Quarter)].[All]" dimensionUniqueName="[Data]" displayFolder="" count="2" memberValueDatatype="130" unbalanced="0">
      <fieldsUsage count="2">
        <fieldUsage x="-1"/>
        <fieldUsage x="4"/>
      </fieldsUsage>
    </cacheHierarchy>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hidden="1">
      <extLst>
        <ext xmlns:x15="http://schemas.microsoft.com/office/spreadsheetml/2010/11/main" uri="{B97F6D7D-B522-45F9-BDA1-12C45D357490}">
          <x15:cacheHierarchy aggregatedColumn="10"/>
        </ext>
      </extLst>
    </cacheHierarchy>
  </cacheHierarchies>
  <kpis count="0"/>
  <dimensions count="6">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ipModeSort" uniqueName="[ShipModeSort]" caption="ShipModeSort"/>
  </dimensions>
  <measureGroups count="5">
    <measureGroup name="CategoryDim" caption="CategoryDim"/>
    <measureGroup name="CustomerDim" caption="CustomerDim"/>
    <measureGroup name="Data" caption="Data"/>
    <measureGroup name="OrderPriorityDim" caption="OrderPriorityDim"/>
    <measureGroup name="ShipModeSort" caption="ShipModeSort"/>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6016.443006365742" backgroundQuery="1" createdVersion="8" refreshedVersion="8" minRefreshableVersion="3" recordCount="0" supportSubquery="1" supportAdvancedDrill="1" xr:uid="{C1F7256F-B3EB-4961-8FBA-3BBEE34566AB}">
  <cacheSource type="external" connectionId="6"/>
  <cacheFields count="4">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Dim].[State].&amp;[Alabama]"/>
            <x15:cachedUniqueName index="1" name="[CustomerDim].[State].&amp;[Arizona]"/>
            <x15:cachedUniqueName index="2" name="[CustomerDim].[State].&amp;[California]"/>
            <x15:cachedUniqueName index="3" name="[CustomerDim].[State].&amp;[Colorado]"/>
            <x15:cachedUniqueName index="4" name="[CustomerDim].[State].&amp;[Connecticut]"/>
            <x15:cachedUniqueName index="5" name="[CustomerDim].[State].&amp;[Delaware]"/>
            <x15:cachedUniqueName index="6" name="[CustomerDim].[State].&amp;[Florida]"/>
            <x15:cachedUniqueName index="7" name="[CustomerDim].[State].&amp;[Georgia]"/>
            <x15:cachedUniqueName index="8" name="[CustomerDim].[State].&amp;[Idaho]"/>
            <x15:cachedUniqueName index="9" name="[CustomerDim].[State].&amp;[Illinois]"/>
            <x15:cachedUniqueName index="10" name="[CustomerDim].[State].&amp;[Indiana]"/>
            <x15:cachedUniqueName index="11" name="[CustomerDim].[State].&amp;[Iowa]"/>
            <x15:cachedUniqueName index="12" name="[CustomerDim].[State].&amp;[Kansas]"/>
            <x15:cachedUniqueName index="13" name="[CustomerDim].[State].&amp;[Kentucky]"/>
            <x15:cachedUniqueName index="14" name="[CustomerDim].[State].&amp;[Louisiana]"/>
            <x15:cachedUniqueName index="15" name="[CustomerDim].[State].&amp;[Maine]"/>
            <x15:cachedUniqueName index="16" name="[CustomerDim].[State].&amp;[Maryland]"/>
            <x15:cachedUniqueName index="17" name="[CustomerDim].[State].&amp;[Massachusetts]"/>
            <x15:cachedUniqueName index="18" name="[CustomerDim].[State].&amp;[Michigan]"/>
            <x15:cachedUniqueName index="19" name="[CustomerDim].[State].&amp;[Minnesota]"/>
            <x15:cachedUniqueName index="20" name="[CustomerDim].[State].&amp;[Missouri]"/>
            <x15:cachedUniqueName index="21" name="[CustomerDim].[State].&amp;[Montana]"/>
            <x15:cachedUniqueName index="22" name="[CustomerDim].[State].&amp;[Nevada]"/>
            <x15:cachedUniqueName index="23" name="[CustomerDim].[State].&amp;[New Hampshire]"/>
            <x15:cachedUniqueName index="24" name="[CustomerDim].[State].&amp;[New Jersey]"/>
            <x15:cachedUniqueName index="25" name="[CustomerDim].[State].&amp;[New Mexico]"/>
            <x15:cachedUniqueName index="26" name="[CustomerDim].[State].&amp;[New York]"/>
            <x15:cachedUniqueName index="27" name="[CustomerDim].[State].&amp;[North Carolina]"/>
            <x15:cachedUniqueName index="28" name="[CustomerDim].[State].&amp;[North Dakota]"/>
            <x15:cachedUniqueName index="29" name="[CustomerDim].[State].&amp;[Ohio]"/>
            <x15:cachedUniqueName index="30" name="[CustomerDim].[State].&amp;[Oklahoma]"/>
            <x15:cachedUniqueName index="31" name="[CustomerDim].[State].&amp;[Oregon]"/>
            <x15:cachedUniqueName index="32" name="[CustomerDim].[State].&amp;[Pennsylvania]"/>
            <x15:cachedUniqueName index="33" name="[CustomerDim].[State].&amp;[Rhode Island]"/>
            <x15:cachedUniqueName index="34" name="[CustomerDim].[State].&amp;[South Carolina]"/>
            <x15:cachedUniqueName index="35" name="[CustomerDim].[State].&amp;[Tennessee]"/>
            <x15:cachedUniqueName index="36" name="[CustomerDim].[State].&amp;[Texas]"/>
            <x15:cachedUniqueName index="37" name="[CustomerDim].[State].&amp;[Utah]"/>
            <x15:cachedUniqueName index="38" name="[CustomerDim].[State].&amp;[Vermont]"/>
            <x15:cachedUniqueName index="39" name="[CustomerDim].[State].&amp;[Virginia]"/>
            <x15:cachedUniqueName index="40" name="[CustomerDim].[State].&amp;[Washington]"/>
            <x15:cachedUniqueName index="41" name="[CustomerDim].[State].&amp;[West Virginia]"/>
            <x15:cachedUniqueName index="42" name="[CustomerDim].[State].&amp;[Wisconsin]"/>
          </x15:cachedUniqueNames>
        </ext>
      </extLst>
    </cacheField>
    <cacheField name="[Measures].[Sum of Sale Amount]" caption="Sum of Sale Amount" numFmtId="0" hierarchy="35" level="32767"/>
    <cacheField name="[Data].[Order Date (Year)].[Order Date (Year)]" caption="Order Date (Year)" numFmtId="0" hierarchy="18" level="1">
      <sharedItems containsSemiMixedTypes="0" containsNonDate="0" containsString="0"/>
    </cacheField>
    <cacheField name="[CategoryDim].[Category].[Category]" caption="Category" numFmtId="0" hierarchy="1"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3"/>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hidden="1">
      <extLst>
        <ext xmlns:x15="http://schemas.microsoft.com/office/spreadsheetml/2010/11/main" uri="{B97F6D7D-B522-45F9-BDA1-12C45D357490}">
          <x15:cacheHierarchy aggregatedColumn="10"/>
        </ext>
      </extLst>
    </cacheHierarchy>
  </cacheHierarchies>
  <kpis count="0"/>
  <dimensions count="6">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ipModeSort" uniqueName="[ShipModeSort]" caption="ShipModeSort"/>
  </dimensions>
  <measureGroups count="5">
    <measureGroup name="CategoryDim" caption="CategoryDim"/>
    <measureGroup name="CustomerDim" caption="CustomerDim"/>
    <measureGroup name="Data" caption="Data"/>
    <measureGroup name="OrderPriorityDim" caption="OrderPriorityDim"/>
    <measureGroup name="ShipModeSort" caption="ShipModeSort"/>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6016.443006828704" backgroundQuery="1" createdVersion="8" refreshedVersion="8" minRefreshableVersion="3" recordCount="0" supportSubquery="1" supportAdvancedDrill="1" xr:uid="{5245F7CD-3AF1-4F4F-9EE3-3CD48641B6C2}">
  <cacheSource type="external" connectionId="6"/>
  <cacheFields count="4">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Dim].[State].&amp;[Alabama]"/>
            <x15:cachedUniqueName index="1" name="[CustomerDim].[State].&amp;[Arizona]"/>
            <x15:cachedUniqueName index="2" name="[CustomerDim].[State].&amp;[California]"/>
            <x15:cachedUniqueName index="3" name="[CustomerDim].[State].&amp;[Colorado]"/>
            <x15:cachedUniqueName index="4" name="[CustomerDim].[State].&amp;[Connecticut]"/>
            <x15:cachedUniqueName index="5" name="[CustomerDim].[State].&amp;[Delaware]"/>
            <x15:cachedUniqueName index="6" name="[CustomerDim].[State].&amp;[Florida]"/>
            <x15:cachedUniqueName index="7" name="[CustomerDim].[State].&amp;[Georgia]"/>
            <x15:cachedUniqueName index="8" name="[CustomerDim].[State].&amp;[Idaho]"/>
            <x15:cachedUniqueName index="9" name="[CustomerDim].[State].&amp;[Illinois]"/>
            <x15:cachedUniqueName index="10" name="[CustomerDim].[State].&amp;[Indiana]"/>
            <x15:cachedUniqueName index="11" name="[CustomerDim].[State].&amp;[Iowa]"/>
            <x15:cachedUniqueName index="12" name="[CustomerDim].[State].&amp;[Kansas]"/>
            <x15:cachedUniqueName index="13" name="[CustomerDim].[State].&amp;[Kentucky]"/>
            <x15:cachedUniqueName index="14" name="[CustomerDim].[State].&amp;[Louisiana]"/>
            <x15:cachedUniqueName index="15" name="[CustomerDim].[State].&amp;[Maine]"/>
            <x15:cachedUniqueName index="16" name="[CustomerDim].[State].&amp;[Maryland]"/>
            <x15:cachedUniqueName index="17" name="[CustomerDim].[State].&amp;[Massachusetts]"/>
            <x15:cachedUniqueName index="18" name="[CustomerDim].[State].&amp;[Michigan]"/>
            <x15:cachedUniqueName index="19" name="[CustomerDim].[State].&amp;[Minnesota]"/>
            <x15:cachedUniqueName index="20" name="[CustomerDim].[State].&amp;[Missouri]"/>
            <x15:cachedUniqueName index="21" name="[CustomerDim].[State].&amp;[Montana]"/>
            <x15:cachedUniqueName index="22" name="[CustomerDim].[State].&amp;[Nevada]"/>
            <x15:cachedUniqueName index="23" name="[CustomerDim].[State].&amp;[New Hampshire]"/>
            <x15:cachedUniqueName index="24" name="[CustomerDim].[State].&amp;[New Jersey]"/>
            <x15:cachedUniqueName index="25" name="[CustomerDim].[State].&amp;[New Mexico]"/>
            <x15:cachedUniqueName index="26" name="[CustomerDim].[State].&amp;[New York]"/>
            <x15:cachedUniqueName index="27" name="[CustomerDim].[State].&amp;[North Carolina]"/>
            <x15:cachedUniqueName index="28" name="[CustomerDim].[State].&amp;[North Dakota]"/>
            <x15:cachedUniqueName index="29" name="[CustomerDim].[State].&amp;[Ohio]"/>
            <x15:cachedUniqueName index="30" name="[CustomerDim].[State].&amp;[Oklahoma]"/>
            <x15:cachedUniqueName index="31" name="[CustomerDim].[State].&amp;[Oregon]"/>
            <x15:cachedUniqueName index="32" name="[CustomerDim].[State].&amp;[Pennsylvania]"/>
            <x15:cachedUniqueName index="33" name="[CustomerDim].[State].&amp;[Rhode Island]"/>
            <x15:cachedUniqueName index="34" name="[CustomerDim].[State].&amp;[South Carolina]"/>
            <x15:cachedUniqueName index="35" name="[CustomerDim].[State].&amp;[Tennessee]"/>
            <x15:cachedUniqueName index="36" name="[CustomerDim].[State].&amp;[Texas]"/>
            <x15:cachedUniqueName index="37" name="[CustomerDim].[State].&amp;[Utah]"/>
            <x15:cachedUniqueName index="38" name="[CustomerDim].[State].&amp;[Vermont]"/>
            <x15:cachedUniqueName index="39" name="[CustomerDim].[State].&amp;[Virginia]"/>
            <x15:cachedUniqueName index="40" name="[CustomerDim].[State].&amp;[Washington]"/>
            <x15:cachedUniqueName index="41" name="[CustomerDim].[State].&amp;[West Virginia]"/>
            <x15:cachedUniqueName index="42" name="[CustomerDim].[State].&amp;[Wisconsin]"/>
          </x15:cachedUniqueNames>
        </ext>
      </extLst>
    </cacheField>
    <cacheField name="[Measures].[Average of Days to Ship]" caption="Average of Days to Ship" numFmtId="0" hierarchy="37" level="32767"/>
    <cacheField name="[Data].[Order Date (Year)].[Order Date (Year)]" caption="Order Date (Year)" numFmtId="0" hierarchy="18" level="1">
      <sharedItems containsSemiMixedTypes="0" containsNonDate="0" containsString="0"/>
    </cacheField>
    <cacheField name="[CategoryDim].[Category].[Category]" caption="Category" numFmtId="0" hierarchy="1"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3"/>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hidden="1">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6">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ipModeSort" uniqueName="[ShipModeSort]" caption="ShipModeSort"/>
  </dimensions>
  <measureGroups count="5">
    <measureGroup name="CategoryDim" caption="CategoryDim"/>
    <measureGroup name="CustomerDim" caption="CustomerDim"/>
    <measureGroup name="Data" caption="Data"/>
    <measureGroup name="OrderPriorityDim" caption="OrderPriorityDim"/>
    <measureGroup name="ShipModeSort" caption="ShipModeSort"/>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6016.443007407404" backgroundQuery="1" createdVersion="8" refreshedVersion="8" minRefreshableVersion="3" recordCount="0" supportSubquery="1" supportAdvancedDrill="1" xr:uid="{0BB1CB91-CA79-4A7E-8718-74E598B0171F}">
  <cacheSource type="external" connectionId="6"/>
  <cacheFields count="6">
    <cacheField name="[Data].[Order Date (Month)].[Order Date (Month)]" caption="Order Date (Month)" numFmtId="0" hierarchy="2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Order Date (Month)].&amp;[Jan]"/>
            <x15:cachedUniqueName index="1" name="[Data].[Order Date (Month)].&amp;[Feb]"/>
            <x15:cachedUniqueName index="2" name="[Data].[Order Date (Month)].&amp;[Mar]"/>
            <x15:cachedUniqueName index="3" name="[Data].[Order Date (Month)].&amp;[Apr]"/>
            <x15:cachedUniqueName index="4" name="[Data].[Order Date (Month)].&amp;[May]"/>
            <x15:cachedUniqueName index="5" name="[Data].[Order Date (Month)].&amp;[Jun]"/>
            <x15:cachedUniqueName index="6" name="[Data].[Order Date (Month)].&amp;[Jul]"/>
            <x15:cachedUniqueName index="7" name="[Data].[Order Date (Month)].&amp;[Aug]"/>
            <x15:cachedUniqueName index="8" name="[Data].[Order Date (Month)].&amp;[Sep]"/>
            <x15:cachedUniqueName index="9" name="[Data].[Order Date (Month)].&amp;[Oct]"/>
            <x15:cachedUniqueName index="10" name="[Data].[Order Date (Month)].&amp;[Nov]"/>
            <x15:cachedUniqueName index="11" name="[Data].[Order Date (Month)].&amp;[Dec]"/>
          </x15:cachedUniqueNames>
        </ext>
      </extLst>
    </cacheField>
    <cacheField name="[Data].[Order Date (Quarter)].[Order Date (Quarter)]" caption="Order Date (Quarter)" numFmtId="0" hierarchy="19" level="1">
      <sharedItems count="4">
        <s v="Qtr1"/>
        <s v="Qtr2"/>
        <s v="Qtr3"/>
        <s v="Qtr4"/>
      </sharedItems>
      <extLst>
        <ext xmlns:x15="http://schemas.microsoft.com/office/spreadsheetml/2010/11/main" uri="{4F2E5C28-24EA-4eb8-9CBF-B6C8F9C3D259}">
          <x15:cachedUniqueNames>
            <x15:cachedUniqueName index="0" name="[Data].[Order Date (Quarter)].&amp;[Qtr1]"/>
            <x15:cachedUniqueName index="1" name="[Data].[Order Date (Quarter)].&amp;[Qtr2]"/>
            <x15:cachedUniqueName index="2" name="[Data].[Order Date (Quarter)].&amp;[Qtr3]"/>
            <x15:cachedUniqueName index="3" name="[Data].[Order Date (Quarter)].&amp;[Qtr4]"/>
          </x15:cachedUniqueNames>
        </ext>
      </extLst>
    </cacheField>
    <cacheField name="[Data].[Order Date (Year)].[Order Date (Year)]" caption="Order Date (Year)" numFmtId="0" hierarchy="18" level="1">
      <sharedItems count="3">
        <s v="2016"/>
        <s v="2015" u="1"/>
        <s v="2014" u="1"/>
      </sharedItems>
      <extLst>
        <ext xmlns:x15="http://schemas.microsoft.com/office/spreadsheetml/2010/11/main" uri="{4F2E5C28-24EA-4eb8-9CBF-B6C8F9C3D259}">
          <x15:cachedUniqueNames>
            <x15:cachedUniqueName index="0" name="[Data].[Order Date (Year)].&amp;[2016]"/>
            <x15:cachedUniqueName index="1" name="[Data].[Order Date (Year)].&amp;[2015]"/>
            <x15:cachedUniqueName index="2" name="[Data].[Order Date (Year)].&amp;[2014]"/>
          </x15:cachedUniqueNames>
        </ext>
      </extLst>
    </cacheField>
    <cacheField name="[Data].[SalesPerson].[SalesPerson]" caption="SalesPerson" numFmtId="0" hierarchy="7" level="1">
      <sharedItems count="3">
        <s v="Bob"/>
        <s v="John"/>
        <s v="Richard"/>
      </sharedItems>
      <extLst>
        <ext xmlns:x15="http://schemas.microsoft.com/office/spreadsheetml/2010/11/main" uri="{4F2E5C28-24EA-4eb8-9CBF-B6C8F9C3D259}">
          <x15:cachedUniqueNames>
            <x15:cachedUniqueName index="0" name="[Data].[SalesPerson].&amp;[Bob]"/>
            <x15:cachedUniqueName index="1" name="[Data].[SalesPerson].&amp;[John]"/>
            <x15:cachedUniqueName index="2" name="[Data].[SalesPerson].&amp;[Richard]"/>
          </x15:cachedUniqueNames>
        </ext>
      </extLst>
    </cacheField>
    <cacheField name="[Measures].[Sum of Sale Amount]" caption="Sum of Sale Amount" numFmtId="0" hierarchy="35" level="32767"/>
    <cacheField name="[CategoryDim].[Category].[Category]" caption="Category" numFmtId="0" hierarchy="1"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5"/>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3"/>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2" memberValueDatatype="130" unbalanced="0">
      <fieldsUsage count="2">
        <fieldUsage x="-1"/>
        <fieldUsage x="1"/>
      </fieldsUsage>
    </cacheHierarchy>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hidden="1">
      <extLst>
        <ext xmlns:x15="http://schemas.microsoft.com/office/spreadsheetml/2010/11/main" uri="{B97F6D7D-B522-45F9-BDA1-12C45D357490}">
          <x15:cacheHierarchy aggregatedColumn="10"/>
        </ext>
      </extLst>
    </cacheHierarchy>
  </cacheHierarchies>
  <kpis count="0"/>
  <dimensions count="6">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ipModeSort" uniqueName="[ShipModeSort]" caption="ShipModeSort"/>
  </dimensions>
  <measureGroups count="5">
    <measureGroup name="CategoryDim" caption="CategoryDim"/>
    <measureGroup name="CustomerDim" caption="CustomerDim"/>
    <measureGroup name="Data" caption="Data"/>
    <measureGroup name="OrderPriorityDim" caption="OrderPriorityDim"/>
    <measureGroup name="ShipModeSort" caption="ShipModeSort"/>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6016.443007986112" backgroundQuery="1" createdVersion="8" refreshedVersion="8" minRefreshableVersion="3" recordCount="0" supportSubquery="1" supportAdvancedDrill="1" xr:uid="{359006D7-7B4D-4348-A135-47DE63F614F0}">
  <cacheSource type="external" connectionId="6"/>
  <cacheFields count="6">
    <cacheField name="[Data].[Order Date (Month)].[Order Date (Month)]" caption="Order Date (Month)" numFmtId="0" hierarchy="2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Order Date (Month)].&amp;[Jan]"/>
            <x15:cachedUniqueName index="1" name="[Data].[Order Date (Month)].&amp;[Feb]"/>
            <x15:cachedUniqueName index="2" name="[Data].[Order Date (Month)].&amp;[Mar]"/>
            <x15:cachedUniqueName index="3" name="[Data].[Order Date (Month)].&amp;[Apr]"/>
            <x15:cachedUniqueName index="4" name="[Data].[Order Date (Month)].&amp;[May]"/>
            <x15:cachedUniqueName index="5" name="[Data].[Order Date (Month)].&amp;[Jun]"/>
            <x15:cachedUniqueName index="6" name="[Data].[Order Date (Month)].&amp;[Jul]"/>
            <x15:cachedUniqueName index="7" name="[Data].[Order Date (Month)].&amp;[Aug]"/>
            <x15:cachedUniqueName index="8" name="[Data].[Order Date (Month)].&amp;[Sep]"/>
            <x15:cachedUniqueName index="9" name="[Data].[Order Date (Month)].&amp;[Oct]"/>
            <x15:cachedUniqueName index="10" name="[Data].[Order Date (Month)].&amp;[Nov]"/>
            <x15:cachedUniqueName index="11" name="[Data].[Order Date (Month)].&amp;[Dec]"/>
          </x15:cachedUniqueNames>
        </ext>
      </extLst>
    </cacheField>
    <cacheField name="[Data].[Order Date (Quarter)].[Order Date (Quarter)]" caption="Order Date (Quarter)" numFmtId="0" hierarchy="19" level="1">
      <sharedItems count="4">
        <s v="Qtr1"/>
        <s v="Qtr2"/>
        <s v="Qtr3"/>
        <s v="Qtr4"/>
      </sharedItems>
      <extLst>
        <ext xmlns:x15="http://schemas.microsoft.com/office/spreadsheetml/2010/11/main" uri="{4F2E5C28-24EA-4eb8-9CBF-B6C8F9C3D259}">
          <x15:cachedUniqueNames>
            <x15:cachedUniqueName index="0" name="[Data].[Order Date (Quarter)].&amp;[Qtr1]"/>
            <x15:cachedUniqueName index="1" name="[Data].[Order Date (Quarter)].&amp;[Qtr2]"/>
            <x15:cachedUniqueName index="2" name="[Data].[Order Date (Quarter)].&amp;[Qtr3]"/>
            <x15:cachedUniqueName index="3" name="[Data].[Order Date (Quarter)].&amp;[Qtr4]"/>
          </x15:cachedUniqueNames>
        </ext>
      </extLst>
    </cacheField>
    <cacheField name="[Data].[Order Date (Year)].[Order Date (Year)]" caption="Order Date (Year)" numFmtId="0" hierarchy="18" level="1">
      <sharedItems count="1">
        <s v="2016"/>
      </sharedItems>
      <extLst>
        <ext xmlns:x15="http://schemas.microsoft.com/office/spreadsheetml/2010/11/main" uri="{4F2E5C28-24EA-4eb8-9CBF-B6C8F9C3D259}">
          <x15:cachedUniqueNames>
            <x15:cachedUniqueName index="0" name="[Data].[Order Date (Year)].&amp;[2016]"/>
          </x15:cachedUniqueNames>
        </ext>
      </extLst>
    </cacheField>
    <cacheField name="[Data].[SalesPerson].[SalesPerson]" caption="SalesPerson" numFmtId="0" hierarchy="7" level="1">
      <sharedItems count="3">
        <s v="Bob"/>
        <s v="John"/>
        <s v="Richard"/>
      </sharedItems>
      <extLst>
        <ext xmlns:x15="http://schemas.microsoft.com/office/spreadsheetml/2010/11/main" uri="{4F2E5C28-24EA-4eb8-9CBF-B6C8F9C3D259}">
          <x15:cachedUniqueNames>
            <x15:cachedUniqueName index="0" name="[Data].[SalesPerson].&amp;[Bob]"/>
            <x15:cachedUniqueName index="1" name="[Data].[SalesPerson].&amp;[John]"/>
            <x15:cachedUniqueName index="2" name="[Data].[SalesPerson].&amp;[Richard]"/>
          </x15:cachedUniqueNames>
        </ext>
      </extLst>
    </cacheField>
    <cacheField name="[Measures].[Sum of Sale Amount]" caption="Sum of Sale Amount" numFmtId="0" hierarchy="35" level="32767"/>
    <cacheField name="[CategoryDim].[Category].[Category]" caption="Category" numFmtId="0" hierarchy="1"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5"/>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3"/>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2" memberValueDatatype="130" unbalanced="0">
      <fieldsUsage count="2">
        <fieldUsage x="-1"/>
        <fieldUsage x="1"/>
      </fieldsUsage>
    </cacheHierarchy>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hidden="1">
      <extLst>
        <ext xmlns:x15="http://schemas.microsoft.com/office/spreadsheetml/2010/11/main" uri="{B97F6D7D-B522-45F9-BDA1-12C45D357490}">
          <x15:cacheHierarchy aggregatedColumn="10"/>
        </ext>
      </extLst>
    </cacheHierarchy>
  </cacheHierarchies>
  <kpis count="0"/>
  <dimensions count="6">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ipModeSort" uniqueName="[ShipModeSort]" caption="ShipModeSort"/>
  </dimensions>
  <measureGroups count="5">
    <measureGroup name="CategoryDim" caption="CategoryDim"/>
    <measureGroup name="CustomerDim" caption="CustomerDim"/>
    <measureGroup name="Data" caption="Data"/>
    <measureGroup name="OrderPriorityDim" caption="OrderPriorityDim"/>
    <measureGroup name="ShipModeSort" caption="ShipModeSort"/>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6016.443008564813" backgroundQuery="1" createdVersion="8" refreshedVersion="8" minRefreshableVersion="3" recordCount="0" supportSubquery="1" supportAdvancedDrill="1" xr:uid="{606D6BC5-AC0F-4EDD-A777-9CB00ACE02AD}">
  <cacheSource type="external" connectionId="6"/>
  <cacheFields count="5">
    <cacheField name="[ShipModeSort].[Ship Mode].[Ship Mode]" caption="Ship Mode" numFmtId="0" hierarchy="23" level="1">
      <sharedItems count="3">
        <s v="Delivery Truck"/>
        <s v="Regular Air"/>
        <s v="Express Air"/>
      </sharedItems>
      <extLst>
        <ext xmlns:x15="http://schemas.microsoft.com/office/spreadsheetml/2010/11/main" uri="{4F2E5C28-24EA-4eb8-9CBF-B6C8F9C3D259}">
          <x15:cachedUniqueNames>
            <x15:cachedUniqueName index="0" name="[ShipModeSort].[Ship Mode].&amp;[Delivery Truck]"/>
            <x15:cachedUniqueName index="1" name="[ShipModeSort].[Ship Mode].&amp;[Regular Air]"/>
            <x15:cachedUniqueName index="2" name="[ShipModeSort].[Ship Mode].&amp;[Express Air]"/>
          </x15:cachedUniqueNames>
        </ext>
      </extLst>
    </cacheField>
    <cacheField name="[OrderPriorityDim].[Order Priority].[Order Priority]" caption="Order Priority" numFmtId="0" hierarchy="21" level="1">
      <sharedItems count="5">
        <s v="Critical"/>
        <s v="High"/>
        <s v="Medium"/>
        <s v="Low"/>
        <s v="Not Specified"/>
      </sharedItems>
      <extLst>
        <ext xmlns:x15="http://schemas.microsoft.com/office/spreadsheetml/2010/11/main" uri="{4F2E5C28-24EA-4eb8-9CBF-B6C8F9C3D259}">
          <x15:cachedUniqueNames>
            <x15:cachedUniqueName index="0" name="[OrderPriorityDim].[Order Priority].&amp;[Critical]"/>
            <x15:cachedUniqueName index="1" name="[OrderPriorityDim].[Order Priority].&amp;[High]"/>
            <x15:cachedUniqueName index="2" name="[OrderPriorityDim].[Order Priority].&amp;[Medium]"/>
            <x15:cachedUniqueName index="3" name="[OrderPriorityDim].[Order Priority].&amp;[Low]"/>
            <x15:cachedUniqueName index="4" name="[OrderPriorityDim].[Order Priority].&amp;[Not Specified]"/>
          </x15:cachedUniqueNames>
        </ext>
      </extLst>
    </cacheField>
    <cacheField name="[Measures].[Average of Days to Ship]" caption="Average of Days to Ship" numFmtId="0" hierarchy="37" level="32767"/>
    <cacheField name="[Data].[Order Date (Year)].[Order Date (Year)]" caption="Order Date (Year)" numFmtId="0" hierarchy="18" level="1">
      <sharedItems containsSemiMixedTypes="0" containsNonDate="0" containsString="0"/>
    </cacheField>
    <cacheField name="[CategoryDim].[Category].[Category]" caption="Category" numFmtId="0" hierarchy="1"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4"/>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3"/>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1"/>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hidden="1">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6">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ipModeSort" uniqueName="[ShipModeSort]" caption="ShipModeSort"/>
  </dimensions>
  <measureGroups count="5">
    <measureGroup name="CategoryDim" caption="CategoryDim"/>
    <measureGroup name="CustomerDim" caption="CustomerDim"/>
    <measureGroup name="Data" caption="Data"/>
    <measureGroup name="OrderPriorityDim" caption="OrderPriorityDim"/>
    <measureGroup name="ShipModeSort" caption="ShipModeSort"/>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6016.443009027775" backgroundQuery="1" createdVersion="8" refreshedVersion="8" minRefreshableVersion="3" recordCount="0" supportSubquery="1" supportAdvancedDrill="1" xr:uid="{480BA61D-6487-4B2F-B8B2-2D0ADCF15233}">
  <cacheSource type="external" connectionId="6"/>
  <cacheFields count="5">
    <cacheField name="[ShipModeSort].[Ship Mode].[Ship Mode]" caption="Ship Mode" numFmtId="0" hierarchy="23" level="1">
      <sharedItems count="3">
        <s v="Delivery Truck"/>
        <s v="Regular Air"/>
        <s v="Express Air"/>
      </sharedItems>
      <extLst>
        <ext xmlns:x15="http://schemas.microsoft.com/office/spreadsheetml/2010/11/main" uri="{4F2E5C28-24EA-4eb8-9CBF-B6C8F9C3D259}">
          <x15:cachedUniqueNames>
            <x15:cachedUniqueName index="0" name="[ShipModeSort].[Ship Mode].&amp;[Delivery Truck]"/>
            <x15:cachedUniqueName index="1" name="[ShipModeSort].[Ship Mode].&amp;[Regular Air]"/>
            <x15:cachedUniqueName index="2" name="[ShipModeSort].[Ship Mode].&amp;[Express Air]"/>
          </x15:cachedUniqueNames>
        </ext>
      </extLst>
    </cacheField>
    <cacheField name="[Data].[Product Container].[Product Container]" caption="Product Container" numFmtId="0" hierarchy="17" level="1">
      <sharedItems count="6">
        <s v="Jumbo Box"/>
        <s v="Jumbo Drum"/>
        <s v="Large Box"/>
        <s v="Medium Box"/>
        <s v="Small Box"/>
        <s v="Small Pack"/>
      </sharedItems>
      <extLst>
        <ext xmlns:x15="http://schemas.microsoft.com/office/spreadsheetml/2010/11/main" uri="{4F2E5C28-24EA-4eb8-9CBF-B6C8F9C3D259}">
          <x15:cachedUniqueNames>
            <x15:cachedUniqueName index="0" name="[Data].[Product Container].&amp;[Jumbo Box]"/>
            <x15:cachedUniqueName index="1" name="[Data].[Product Container].&amp;[Jumbo Drum]"/>
            <x15:cachedUniqueName index="2" name="[Data].[Product Container].&amp;[Large Box]"/>
            <x15:cachedUniqueName index="3" name="[Data].[Product Container].&amp;[Medium Box]"/>
            <x15:cachedUniqueName index="4" name="[Data].[Product Container].&amp;[Small Box]"/>
            <x15:cachedUniqueName index="5" name="[Data].[Product Container].&amp;[Small Pack]"/>
          </x15:cachedUniqueNames>
        </ext>
      </extLst>
    </cacheField>
    <cacheField name="[Measures].[Average Shipping Price Per Item]" caption="Average Shipping Price Per Item" numFmtId="0" hierarchy="28" level="32767"/>
    <cacheField name="[Data].[Order Date (Year)].[Order Date (Year)]" caption="Order Date (Year)" numFmtId="0" hierarchy="18" level="1">
      <sharedItems containsSemiMixedTypes="0" containsNonDate="0" containsString="0"/>
    </cacheField>
    <cacheField name="[CategoryDim].[Category].[Category]" caption="Category" numFmtId="0" hierarchy="1"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4"/>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fieldsUsage count="2">
        <fieldUsage x="-1"/>
        <fieldUsage x="1"/>
      </fieldsUsage>
    </cacheHierarchy>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3"/>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oneField="1">
      <fieldsUsage count="1">
        <fieldUsage x="2"/>
      </fieldsUsage>
    </cacheHierarchy>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hidden="1">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hidden="1">
      <extLst>
        <ext xmlns:x15="http://schemas.microsoft.com/office/spreadsheetml/2010/11/main" uri="{B97F6D7D-B522-45F9-BDA1-12C45D357490}">
          <x15:cacheHierarchy aggregatedColumn="10"/>
        </ext>
      </extLst>
    </cacheHierarchy>
  </cacheHierarchies>
  <kpis count="0"/>
  <dimensions count="6">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ipModeSort" uniqueName="[ShipModeSort]" caption="ShipModeSort"/>
  </dimensions>
  <measureGroups count="5">
    <measureGroup name="CategoryDim" caption="CategoryDim"/>
    <measureGroup name="CustomerDim" caption="CustomerDim"/>
    <measureGroup name="Data" caption="Data"/>
    <measureGroup name="OrderPriorityDim" caption="OrderPriorityDim"/>
    <measureGroup name="ShipModeSort" caption="ShipModeSort"/>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6016.443005787034" backgroundQuery="1" createdVersion="8" refreshedVersion="8" minRefreshableVersion="3" recordCount="0" supportSubquery="1" supportAdvancedDrill="1" xr:uid="{285E38FB-1D5B-4AA8-9129-DF5C0FE36813}">
  <cacheSource type="external" connectionId="6"/>
  <cacheFields count="4">
    <cacheField name="[Measures].[Sum of Sale Amount]" caption="Sum of Sale Amount" numFmtId="0" hierarchy="35" level="32767"/>
    <cacheField name="[CategoryDim].[Category].[Category]" caption="Category" numFmtId="0" hierarchy="1" level="1">
      <sharedItems count="1">
        <s v="Bikes"/>
      </sharedItems>
      <extLst>
        <ext xmlns:x15="http://schemas.microsoft.com/office/spreadsheetml/2010/11/main" uri="{4F2E5C28-24EA-4eb8-9CBF-B6C8F9C3D259}">
          <x15:cachedUniqueNames>
            <x15:cachedUniqueName index="0" name="[CategoryDim].[Category].&amp;[Bikes]"/>
          </x15:cachedUniqueNames>
        </ext>
      </extLst>
    </cacheField>
    <cacheField name="[Data].[SalesPerson].[SalesPerson]" caption="SalesPerson" numFmtId="0" hierarchy="7" level="1">
      <sharedItems count="3">
        <s v="Bob"/>
        <s v="John"/>
        <s v="Richard"/>
      </sharedItems>
      <extLst>
        <ext xmlns:x15="http://schemas.microsoft.com/office/spreadsheetml/2010/11/main" uri="{4F2E5C28-24EA-4eb8-9CBF-B6C8F9C3D259}">
          <x15:cachedUniqueNames>
            <x15:cachedUniqueName index="0" name="[Data].[SalesPerson].&amp;[Bob]"/>
            <x15:cachedUniqueName index="1" name="[Data].[SalesPerson].&amp;[John]"/>
            <x15:cachedUniqueName index="2" name="[Data].[SalesPerson].&amp;[Richard]"/>
          </x15:cachedUniqueNames>
        </ext>
      </extLst>
    </cacheField>
    <cacheField name="[Data].[Order Date (Year)].[Order Date (Year)]" caption="Order Date (Year)" numFmtId="0" hierarchy="18"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1"/>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2"/>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3"/>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hidden="1">
      <extLst>
        <ext xmlns:x15="http://schemas.microsoft.com/office/spreadsheetml/2010/11/main" uri="{B97F6D7D-B522-45F9-BDA1-12C45D357490}">
          <x15:cacheHierarchy aggregatedColumn="10"/>
        </ext>
      </extLst>
    </cacheHierarchy>
  </cacheHierarchies>
  <kpis count="0"/>
  <dimensions count="6">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ipModeSort" uniqueName="[ShipModeSort]" caption="ShipModeSort"/>
  </dimensions>
  <measureGroups count="5">
    <measureGroup name="CategoryDim" caption="CategoryDim"/>
    <measureGroup name="CustomerDim" caption="CustomerDim"/>
    <measureGroup name="Data" caption="Data"/>
    <measureGroup name="OrderPriorityDim" caption="OrderPriorityDim"/>
    <measureGroup name="ShipModeSort" caption="ShipModeSort"/>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Gowda B S" refreshedDate="45993.537513773146" backgroundQuery="1" createdVersion="3" refreshedVersion="8" minRefreshableVersion="3" recordCount="0" supportSubquery="1" supportAdvancedDrill="1" xr:uid="{2069797C-E81F-42DA-99EC-730B7E738023}">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Days to Ship]" caption="Days to Ship" attribute="1" defaultMemberUniqueName="[Data].[Days to Ship].[All]" allUniqueName="[Data].[Days to Ship].[All]" dimensionUniqueName="[Data]" displayFolder="" count="0" memberValueDatatype="2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ale Amount]" caption="Sale Amount" attribute="1" defaultMemberUniqueName="[Data].[Sale Amount].[All]" allUniqueName="[Data].[Sale Am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Measures].[Average Shipping Price Per Item]" caption="Average Shipping Price Per Item"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Data" count="0" hidden="1">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Data" count="0" hidden="1">
      <extLst>
        <ext xmlns:x15="http://schemas.microsoft.com/office/spreadsheetml/2010/11/main" uri="{B97F6D7D-B522-45F9-BDA1-12C45D357490}">
          <x15:cacheHierarchy aggregatedColumn="10"/>
        </ext>
      </extLst>
    </cacheHierarchy>
    <cacheHierarchy uniqueName="[Measures].[Average of Days to Ship]" caption="Average of Days to Ship"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4280793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CDAAF9-AABA-4592-978A-815FC8CB3D7F}" name="SparkCategory" cacheId="103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Q11" firstHeaderRow="1" firstDataRow="5"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0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s>
    </pivotField>
    <pivotField axis="axisCol" allDrilled="1" subtotalTop="0" showAll="0" dataSourceSort="1" defaultSubtotal="0">
      <items count="3">
        <item x="0" e="0"/>
        <item x="1" e="0"/>
        <item x="2"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4">
    <i>
      <x/>
    </i>
    <i>
      <x v="1"/>
    </i>
    <i>
      <x v="2"/>
    </i>
    <i>
      <x v="3"/>
    </i>
  </rowItems>
  <colFields count="4">
    <field x="5"/>
    <field x="4"/>
    <field x="3"/>
    <field x="2"/>
  </colFields>
  <colItems count="16">
    <i>
      <x/>
      <x/>
    </i>
    <i r="1">
      <x v="1"/>
    </i>
    <i r="1">
      <x v="2"/>
    </i>
    <i r="1">
      <x v="3"/>
    </i>
    <i>
      <x v="1"/>
      <x/>
    </i>
    <i r="1">
      <x v="1"/>
    </i>
    <i r="1">
      <x v="2"/>
    </i>
    <i r="1">
      <x v="3"/>
    </i>
    <i>
      <x v="2"/>
      <x/>
    </i>
    <i r="1">
      <x v="1"/>
    </i>
    <i r="1">
      <x v="2"/>
    </i>
    <i r="1">
      <x v="3"/>
    </i>
    <i>
      <x v="3"/>
      <x/>
    </i>
    <i r="1">
      <x v="1"/>
    </i>
    <i r="1">
      <x v="2"/>
    </i>
    <i r="1">
      <x v="3"/>
    </i>
  </colItems>
  <dataFields count="1">
    <dataField name="Sum of Sale Amount" fld="1" baseField="0" baseItem="0"/>
  </dataField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4">
    <colHierarchyUsage hierarchyUsage="18"/>
    <colHierarchyUsage hierarchyUsage="19"/>
    <colHierarchyUsage hierarchyUsage="20"/>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C90805-46C0-4492-A790-AA30A68F3AB3}" name="MapShipping" cacheId="110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I3:J46" firstHeaderRow="1" firstDataRow="1" firstDataCol="1"/>
  <pivotFields count="4">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Average of Days to Ship" fld="1" subtotal="average" baseField="0" baseItem="0" numFmtId="2"/>
  </dataFields>
  <pivotHierarchies count="38">
    <pivotHierarchy dragToData="1"/>
    <pivotHierarchy multipleItemSelectionAllowed="1" dragToData="1">
      <members count="1" level="1">
        <member name="[CategoryDim].[Category].&amp;[Bike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ata].[Order Date (Year)].&amp;[2016]"/>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98E9A5-AD77-430E-9005-2534D8529248}" name="MapCustomers" cacheId="110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3:B46" firstHeaderRow="1" firstDataRow="1" firstDataCol="1"/>
  <pivotFields count="4">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Sale Amount" fld="1" baseField="0" baseItem="0"/>
  </dataFields>
  <pivotHierarchies count="38">
    <pivotHierarchy dragToData="1"/>
    <pivotHierarchy multipleItemSelectionAllowed="1" dragToData="1">
      <members count="1" level="1">
        <member name="[CategoryDim].[Category].&amp;[Bike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ata].[Order Date (Year)].&amp;[2016]"/>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2F3C5-1ABB-4F21-BF69-DA7200E1245A}" name="SalesPivot" cacheId="1103" applyNumberFormats="0" applyBorderFormats="0" applyFontFormats="0" applyPatternFormats="0" applyAlignmentFormats="0" applyWidthHeightFormats="1" dataCaption="Values" tag="ee3a26a6-feca-4cd6-bfb6-af7adec135e4" updatedVersion="8" minRefreshableVersion="3" useAutoFormatting="1" subtotalHiddenItems="1" itemPrintTitles="1" createdVersion="8" indent="0" outline="1" outlineData="1" multipleFieldFilters="0" chartFormat="9">
  <location ref="A3:B10" firstHeaderRow="1" firstDataRow="1" firstDataCol="1"/>
  <pivotFields count="4">
    <pivotField dataField="1" subtotalTop="0" showAll="0" defaultSubtotal="0"/>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1"/>
  </rowFields>
  <rowItems count="7">
    <i>
      <x/>
    </i>
    <i r="1">
      <x/>
    </i>
    <i>
      <x v="2"/>
    </i>
    <i r="1">
      <x/>
    </i>
    <i>
      <x v="1"/>
    </i>
    <i r="1">
      <x/>
    </i>
    <i t="grand">
      <x/>
    </i>
  </rowItems>
  <colItems count="1">
    <i/>
  </colItems>
  <dataFields count="1">
    <dataField name="Sum of Sale Amount"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ata].[Order Date (Year)].&amp;[2016]"/>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82E73E-BE40-4A2E-A0F0-9149EE5D82BA}" name="SalesPersonPivot" cacheId="1111" applyNumberFormats="0" applyBorderFormats="0" applyFontFormats="0" applyPatternFormats="0" applyAlignmentFormats="0" applyWidthHeightFormats="1" dataCaption="Values" tag="2c72e628-d1c5-49ac-8b47-d51fb001a566" updatedVersion="8" minRefreshableVersion="3" useAutoFormatting="1" itemPrintTitles="1" createdVersion="8" indent="0" outline="1" outlineData="1" multipleFieldFilters="0" chartFormat="8">
  <location ref="J5:N24" firstHeaderRow="1" firstDataRow="2"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3">
    <field x="2"/>
    <field x="1"/>
    <field x="0"/>
  </rowFields>
  <rowItems count="18">
    <i>
      <x/>
    </i>
    <i r="1">
      <x/>
    </i>
    <i r="2">
      <x/>
    </i>
    <i r="2">
      <x v="1"/>
    </i>
    <i r="2">
      <x v="2"/>
    </i>
    <i r="1">
      <x v="1"/>
    </i>
    <i r="2">
      <x v="3"/>
    </i>
    <i r="2">
      <x v="4"/>
    </i>
    <i r="2">
      <x v="5"/>
    </i>
    <i r="1">
      <x v="2"/>
    </i>
    <i r="2">
      <x v="6"/>
    </i>
    <i r="2">
      <x v="7"/>
    </i>
    <i r="2">
      <x v="8"/>
    </i>
    <i r="1">
      <x v="3"/>
    </i>
    <i r="2">
      <x v="9"/>
    </i>
    <i r="2">
      <x v="10"/>
    </i>
    <i r="2">
      <x v="11"/>
    </i>
    <i t="grand">
      <x/>
    </i>
  </rowItems>
  <colFields count="1">
    <field x="3"/>
  </colFields>
  <colItems count="4">
    <i>
      <x/>
    </i>
    <i>
      <x v="1"/>
    </i>
    <i>
      <x v="2"/>
    </i>
    <i t="grand">
      <x/>
    </i>
  </colItems>
  <dataFields count="1">
    <dataField name="Sum of Sale Amount" fld="4" baseField="0" baseItem="0"/>
  </dataFields>
  <chartFormats count="3">
    <chartFormat chart="7" format="9" series="1">
      <pivotArea type="data" outline="0" fieldPosition="0">
        <references count="2">
          <reference field="4294967294" count="1" selected="0">
            <x v="0"/>
          </reference>
          <reference field="3" count="1" selected="0">
            <x v="0"/>
          </reference>
        </references>
      </pivotArea>
    </chartFormat>
    <chartFormat chart="7" format="10" series="1">
      <pivotArea type="data" outline="0" fieldPosition="0">
        <references count="2">
          <reference field="4294967294" count="1" selected="0">
            <x v="0"/>
          </reference>
          <reference field="3" count="1" selected="0">
            <x v="1"/>
          </reference>
        </references>
      </pivotArea>
    </chartFormat>
    <chartFormat chart="7" format="11" series="1">
      <pivotArea type="data" outline="0" fieldPosition="0">
        <references count="2">
          <reference field="4294967294" count="1" selected="0">
            <x v="0"/>
          </reference>
          <reference field="3" count="1" selected="0">
            <x v="2"/>
          </reference>
        </references>
      </pivotArea>
    </chartFormat>
  </chartFormats>
  <pivotHierarchies count="38">
    <pivotHierarchy dragToData="1"/>
    <pivotHierarchy multipleItemSelectionAllowed="1" dragToData="1">
      <members count="1" level="1">
        <member name="[CategoryDim].[Category].&amp;[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8"/>
    <rowHierarchyUsage hierarchyUsage="19"/>
    <rowHierarchyUsage hierarchyUsage="2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05AE10-06D2-414F-9C1C-8A8225A89D8E}" name="AverageDaysShip" cacheId="1113" applyNumberFormats="0" applyBorderFormats="0" applyFontFormats="0" applyPatternFormats="0" applyAlignmentFormats="0" applyWidthHeightFormats="1" dataCaption="Values" tag="8ee0bb99-e3b8-4c1d-8f20-afa54e6add23" updatedVersion="8" minRefreshableVersion="3" useAutoFormatting="1" itemPrintTitles="1" createdVersion="8" indent="0" outline="1" outlineData="1" multipleFieldFilters="0" chartFormat="9">
  <location ref="E3:F22" firstHeaderRow="1"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Average of Days to Ship" fld="2" subtotal="average" baseField="1" baseItem="1" numFmtId="2"/>
  </dataFields>
  <formats count="2">
    <format dxfId="89">
      <pivotArea collapsedLevelsAreSubtotals="1" fieldPosition="0">
        <references count="2">
          <reference field="0" count="1" selected="0">
            <x v="0"/>
          </reference>
          <reference field="1" count="1">
            <x v="0"/>
          </reference>
        </references>
      </pivotArea>
    </format>
    <format dxfId="88">
      <pivotArea outline="0" fieldPosition="0">
        <references count="1">
          <reference field="4294967294" count="1">
            <x v="0"/>
          </reference>
        </references>
      </pivotArea>
    </format>
  </formats>
  <chartFormats count="1">
    <chartFormat chart="6" format="5"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tegoryDim].[Category].&amp;[Bike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ata].[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ies>
  <pivotTableStyleInfo name="PivotStyleLight16" showRowHeaders="1" showColHeaders="1" showRowStripes="0" showColStripes="0" showLastColumn="1"/>
  <rowHierarchiesUsage count="2">
    <rowHierarchyUsage hierarchyUsage="23"/>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Data]"/>
        <x15:activeTabTopLevelEntity name="[OrderPriorit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88101E-39CD-4C21-AAA0-3F1BEEB63920}" name="AverageShipPrice" cacheId="1115" applyNumberFormats="0" applyBorderFormats="0" applyFontFormats="0" applyPatternFormats="0" applyAlignmentFormats="0" applyWidthHeightFormats="1" dataCaption="Values" tag="36bc4bba-d926-45df-a711-b18adb8ccc7e" updatedVersion="8" minRefreshableVersion="3" useAutoFormatting="1" itemPrintTitles="1" createdVersion="8" indent="0" outline="1" outlineData="1" multipleFieldFilters="0" chartFormat="8">
  <location ref="A3:B19" firstHeaderRow="1" firstDataRow="1" firstDataCol="1"/>
  <pivotFields count="5">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6">
    <i>
      <x/>
    </i>
    <i r="1">
      <x v="1"/>
    </i>
    <i r="1">
      <x/>
    </i>
    <i>
      <x v="1"/>
    </i>
    <i r="1">
      <x v="1"/>
    </i>
    <i r="1">
      <x/>
    </i>
    <i r="1">
      <x v="5"/>
    </i>
    <i r="1">
      <x v="3"/>
    </i>
    <i r="1">
      <x v="4"/>
    </i>
    <i r="1">
      <x v="2"/>
    </i>
    <i>
      <x v="2"/>
    </i>
    <i r="1">
      <x v="5"/>
    </i>
    <i r="1">
      <x v="4"/>
    </i>
    <i r="1">
      <x v="3"/>
    </i>
    <i r="1">
      <x v="2"/>
    </i>
    <i t="grand">
      <x/>
    </i>
  </rowItems>
  <colItems count="1">
    <i/>
  </colItems>
  <dataFields count="1">
    <dataField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tegoryDim].[Category].&amp;[Bike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E666FC-E784-4342-A9CB-597A2148D45D}" name="SalesPersonPivot" cacheId="1109" applyNumberFormats="0" applyBorderFormats="0" applyFontFormats="0" applyPatternFormats="0" applyAlignmentFormats="0" applyWidthHeightFormats="1" dataCaption="Values" tag="c8dbe9f6-03f6-4f6e-adc0-270204f3bdf9" updatedVersion="8" minRefreshableVersion="3" useAutoFormatting="1" itemPrintTitles="1" createdVersion="8" indent="0" outline="1" outlineData="1" multipleFieldFilters="0" chartFormat="9">
  <location ref="A1:E20" firstHeaderRow="1" firstDataRow="2"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s="1"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3">
    <field x="2"/>
    <field x="1"/>
    <field x="0"/>
  </rowFields>
  <rowItems count="18">
    <i>
      <x/>
    </i>
    <i r="1">
      <x/>
    </i>
    <i r="2">
      <x/>
    </i>
    <i r="2">
      <x v="1"/>
    </i>
    <i r="2">
      <x v="2"/>
    </i>
    <i r="1">
      <x v="1"/>
    </i>
    <i r="2">
      <x v="3"/>
    </i>
    <i r="2">
      <x v="4"/>
    </i>
    <i r="2">
      <x v="5"/>
    </i>
    <i r="1">
      <x v="2"/>
    </i>
    <i r="2">
      <x v="6"/>
    </i>
    <i r="2">
      <x v="7"/>
    </i>
    <i r="2">
      <x v="8"/>
    </i>
    <i r="1">
      <x v="3"/>
    </i>
    <i r="2">
      <x v="9"/>
    </i>
    <i r="2">
      <x v="10"/>
    </i>
    <i r="2">
      <x v="11"/>
    </i>
    <i t="grand">
      <x/>
    </i>
  </rowItems>
  <colFields count="1">
    <field x="3"/>
  </colFields>
  <colItems count="4">
    <i>
      <x/>
    </i>
    <i>
      <x v="1"/>
    </i>
    <i>
      <x v="2"/>
    </i>
    <i t="grand">
      <x/>
    </i>
  </colItems>
  <dataFields count="1">
    <dataField name="Sum of Sale Amount" fld="4" baseField="0" baseItem="0"/>
  </dataFields>
  <chartFormats count="9">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0"/>
          </reference>
          <reference field="3" count="1" selected="0">
            <x v="2"/>
          </reference>
        </references>
      </pivotArea>
    </chartFormat>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2"/>
          </reference>
        </references>
      </pivotArea>
    </chartFormat>
  </chartFormats>
  <pivotHierarchies count="38">
    <pivotHierarchy dragToData="1"/>
    <pivotHierarchy multipleItemSelectionAllowed="1" dragToData="1">
      <members count="1" level="1">
        <member name="[CategoryDim].[Category].&amp;[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8"/>
    <rowHierarchyUsage hierarchyUsage="19"/>
    <rowHierarchyUsage hierarchyUsage="2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9914041-155D-46FE-99FC-5CDEA969647C}" sourceName="[Data].[Order Date (Year)]">
  <pivotTables>
    <pivotTable tabId="3" name="SalesPivot"/>
    <pivotTable tabId="8" name="MapCustomers"/>
    <pivotTable tabId="8" name="MapShipping"/>
    <pivotTable tabId="5" name="SalesPersonPivot"/>
    <pivotTable tabId="3" name="SalesPersonPivot"/>
    <pivotTable tabId="6" name="AverageDaysShip"/>
    <pivotTable tabId="6" name="AverageShipPrice"/>
  </pivotTables>
  <data>
    <olap pivotCacheId="428079362">
      <levels count="2">
        <level uniqueName="[Data].[Order Date (Year)].[(All)]" sourceCaption="(All)" count="0"/>
        <level uniqueName="[Data].[Order Date (Year)].[Order Date (Year)]" sourceCaption="Order Date (Year)" count="4">
          <ranges>
            <range startItem="0">
              <i n="[Data].[Order Date (Year)].&amp;[2014]" c="2014"/>
              <i n="[Data].[Order Date (Year)].&amp;[2015]" c="2015"/>
              <i n="[Data].[Order Date (Year)].&amp;[2016]" c="2016"/>
              <i n="[Data].[Order Date (Year)].&amp;[2017]" c="2017"/>
            </range>
          </ranges>
        </level>
      </levels>
      <selections count="1">
        <selection n="[Data].[Order Date (Year)].&amp;[201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6DC695-353F-4499-840B-8361BE314DAA}" sourceName="[CategoryDim].[Category]">
  <pivotTables>
    <pivotTable tabId="3" name="SalesPivot"/>
    <pivotTable tabId="8" name="MapCustomers"/>
    <pivotTable tabId="8" name="MapShipping"/>
    <pivotTable tabId="5" name="SalesPersonPivot"/>
    <pivotTable tabId="3" name="SalesPersonPivot"/>
    <pivotTable tabId="6" name="AverageDaysShip"/>
    <pivotTable tabId="6" name="AverageShipPrice"/>
  </pivotTables>
  <data>
    <olap pivotCacheId="428079362">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mp;[Bik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0B3FABA5-3E84-4B1F-B259-16A84CAA6FEE}" sourceName="[Data].[Product Container]">
  <pivotTables>
    <pivotTable tabId="3" name="SalesPivot"/>
    <pivotTable tabId="8" name="MapCustomers"/>
    <pivotTable tabId="8" name="MapShipping"/>
    <pivotTable tabId="5" name="SalesPersonPivot"/>
    <pivotTable tabId="3" name="SalesPersonPivot"/>
    <pivotTable tabId="6" name="AverageDaysShip"/>
    <pivotTable tabId="10" name="SparkCategory"/>
  </pivotTables>
  <data>
    <olap pivotCacheId="428079362">
      <levels count="2">
        <level uniqueName="[Data].[Product Container].[(All)]" sourceCaption="(All)" count="0"/>
        <level uniqueName="[Data].[Product Container].[Product Container]" sourceCaption="Product Container" count="7">
          <ranges>
            <range startItem="0">
              <i n="[Data].[Product Container].&amp;[Jumbo Box]" c="Jumbo Box"/>
              <i n="[Data].[Product Container].&amp;[Jumbo Drum]" c="Jumbo Drum"/>
              <i n="[Data].[Product Container].&amp;[Large Box]" c="Large Box"/>
              <i n="[Data].[Product Container].&amp;[Medium Box]" c="Medium Box"/>
              <i n="[Data].[Product Container].&amp;[Small Box]" c="Small Box"/>
              <i n="[Data].[Product Container].&amp;[Small Pack]" c="Small Pack"/>
              <i n="[Data].[Product Container].&amp;[Wrap Bag]" c="Wrap Bag"/>
            </range>
          </ranges>
        </level>
      </levels>
      <selections count="1">
        <selection n="[Data].[Product Contain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A15DF4E-53F8-4367-9276-F87280E414D0}" sourceName="[ShipModeSort].[Ship Mode]">
  <pivotTables>
    <pivotTable tabId="3" name="SalesPivot"/>
    <pivotTable tabId="8" name="MapCustomers"/>
    <pivotTable tabId="8" name="MapShipping"/>
    <pivotTable tabId="5" name="SalesPersonPivot"/>
    <pivotTable tabId="3" name="SalesPersonPivot"/>
    <pivotTable tabId="10" name="SparkCategory"/>
  </pivotTables>
  <data>
    <olap pivotCacheId="428079362">
      <levels count="2">
        <level uniqueName="[ShipModeSort].[Ship Mode].[(All)]" sourceCaption="(All)" count="0"/>
        <level uniqueName="[ShipModeSort].[Ship Mode].[Ship Mode]" sourceCaption="Ship Mode" count="3">
          <ranges>
            <range startItem="0">
              <i n="[ShipModeSort].[Ship Mode].&amp;[Delivery Truck]" c="Delivery Truck"/>
              <i n="[ShipModeSort].[Ship Mode].&amp;[Regular Air]" c="Regular Air"/>
              <i n="[ShipModeSort].[Ship Mode].&amp;[Express Air]" c="Express Air"/>
            </range>
          </ranges>
        </level>
      </levels>
      <selections count="1">
        <selection n="[ShipModeSort].[Ship 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29AC011-7431-40E1-ADB3-802C5F252BCF}" sourceName="[Data].[SalesPerson]">
  <pivotTables>
    <pivotTable tabId="8" name="MapCustomers"/>
    <pivotTable tabId="8" name="MapShipping"/>
    <pivotTable tabId="6" name="AverageDaysShip"/>
    <pivotTable tabId="6" name="AverageShipPrice"/>
    <pivotTable tabId="10" name="SparkCategory"/>
  </pivotTables>
  <data>
    <olap pivotCacheId="428079362">
      <levels count="2">
        <level uniqueName="[Data].[SalesPerson].[(All)]" sourceCaption="(All)" count="0"/>
        <level uniqueName="[Data].[SalesPerson].[SalesPerson]" sourceCaption="SalesPerson" count="3">
          <ranges>
            <range startItem="0">
              <i n="[Data].[SalesPerson].&amp;[Bob]" c="Bob"/>
              <i n="[Data].[SalesPerson].&amp;[John]" c="John"/>
              <i n="[Data].[SalesPerson].&amp;[Richard]" c="Richard"/>
            </range>
          </ranges>
        </level>
      </levels>
      <selections count="1">
        <selection n="[Data].[Sales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2FBB7AF9-AC64-4530-916D-3F75A33CC09B}" cache="Slicer_Order_Date__Year" caption="Order Date (Year)" showCaption="0" level="1" rowHeight="180000"/>
  <slicer name="Category" xr10:uid="{15376767-2AF8-4F5C-9E1D-9FFB6B1387C2}" cache="Slicer_Category" caption="Category" showCaption="0" level="1" rowHeight="257175"/>
  <slicer name="Product Container" xr10:uid="{D0BBE3AD-238B-462A-B77F-13A04747EEE0}" cache="Slicer_Product_Container" caption="Product Container" columnCount="7" level="1" rowHeight="257175"/>
  <slicer name="Ship Mode" xr10:uid="{07413A8C-45ED-4398-9B90-843072CEC82D}" cache="Slicer_Ship_Mode" caption="Ship Mode" columnCount="3" level="1" rowHeight="257175"/>
  <slicer name="SalesPerson" xr10:uid="{C848602A-75E5-4A54-B002-A1CED4A3CEA2}" cache="Slicer_SalesPerson" caption="SalesPerson" showCaption="0"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C5CB49-D8FD-43B9-AA2C-493845DD287C}" name="CategoryDim" displayName="CategoryDim" ref="A1:B1264" totalsRowShown="0">
  <autoFilter ref="A1:B1264" xr:uid="{BBC5CB49-D8FD-43B9-AA2C-493845DD287C}"/>
  <tableColumns count="2">
    <tableColumn id="1" xr3:uid="{D1D52AAC-35E9-4D74-88F5-B64E497630A7}" name="SKU"/>
    <tableColumn id="2" xr3:uid="{AF679CD2-6E93-4A36-A60B-B798C48B6273}" name="Category" dataDxfId="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04319A-B7A9-4879-9924-329785C3BE71}" name="ShipModeSort" displayName="ShipModeSort" ref="H1:I4" totalsRowShown="0">
  <autoFilter ref="H1:I4" xr:uid="{5B04319A-B7A9-4879-9924-329785C3BE71}"/>
  <sortState xmlns:xlrd2="http://schemas.microsoft.com/office/spreadsheetml/2017/richdata2" ref="H2:I4">
    <sortCondition ref="I1:I4"/>
  </sortState>
  <tableColumns count="2">
    <tableColumn id="1" xr3:uid="{6498BC01-7838-4741-AE8E-976B08AF91AA}" name="Ship Mode" dataDxfId="86"/>
    <tableColumn id="2" xr3:uid="{000D7A6C-2ABA-4EB4-9425-EF2720F56370}" name="Sort 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6078B1-2FCD-4A3F-A81D-4A83EEFC8C46}" name="OrderPriorityDim" displayName="OrderPriorityDim" ref="K1:L6" totalsRowShown="0">
  <autoFilter ref="K1:L6" xr:uid="{0F6078B1-2FCD-4A3F-A81D-4A83EEFC8C46}"/>
  <tableColumns count="2">
    <tableColumn id="1" xr3:uid="{1AE56AFC-5A32-4540-A404-EA49692F8456}" name="Order Priority"/>
    <tableColumn id="2" xr3:uid="{A1F63D3A-4BAC-417C-AAB1-F649BCF266AA}" name="Sort 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AC7B70-B25C-4F1D-A194-72B81EAFAD2E}" name="CustomerDim" displayName="CustomerDim" ref="D1:F796" totalsRowShown="0">
  <autoFilter ref="D1:F796" xr:uid="{07AC7B70-B25C-4F1D-A194-72B81EAFAD2E}"/>
  <tableColumns count="3">
    <tableColumn id="1" xr3:uid="{A8B61454-2BD8-4772-9A7D-DCDFBB62F3BA}" name="Customer"/>
    <tableColumn id="2" xr3:uid="{F1FD8608-ADC4-4825-957A-AEEF062DA14B}" name="State Code"/>
    <tableColumn id="3" xr3:uid="{36FF75F6-772C-4270-9438-1F50BC24FF1F}"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3450-746F-43AD-BA25-2F3D0EFDA18A}">
  <dimension ref="A1:W7"/>
  <sheetViews>
    <sheetView showGridLines="0" zoomScale="60" zoomScaleNormal="60" workbookViewId="0">
      <selection activeCell="AA9" sqref="AA9"/>
    </sheetView>
  </sheetViews>
  <sheetFormatPr defaultRowHeight="15" x14ac:dyDescent="0.25"/>
  <cols>
    <col min="7" max="7" width="11.5703125" customWidth="1"/>
    <col min="8" max="8" width="26.85546875" customWidth="1"/>
    <col min="9" max="9" width="9" customWidth="1"/>
  </cols>
  <sheetData>
    <row r="1" spans="1:23" ht="54.75" customHeight="1" thickBot="1" x14ac:dyDescent="0.3">
      <c r="A1" s="9" t="s">
        <v>2201</v>
      </c>
      <c r="B1" s="8"/>
      <c r="C1" s="8"/>
      <c r="D1" s="8"/>
      <c r="E1" s="8"/>
      <c r="F1" s="8"/>
      <c r="G1" s="8"/>
      <c r="H1" s="8"/>
      <c r="I1" s="8"/>
      <c r="J1" s="8"/>
      <c r="K1" s="8"/>
      <c r="L1" s="8"/>
      <c r="M1" s="8"/>
      <c r="N1" s="8"/>
      <c r="O1" s="8"/>
      <c r="P1" s="8"/>
      <c r="Q1" s="8"/>
      <c r="R1" s="8"/>
      <c r="S1" s="8"/>
      <c r="T1" s="8"/>
      <c r="U1" s="8"/>
      <c r="V1" s="8"/>
      <c r="W1" s="8"/>
    </row>
    <row r="2" spans="1:23" ht="15.75" thickTop="1" x14ac:dyDescent="0.25">
      <c r="G2" s="10" t="s">
        <v>2198</v>
      </c>
      <c r="H2" s="10"/>
    </row>
    <row r="3" spans="1:23" x14ac:dyDescent="0.25">
      <c r="G3" t="s">
        <v>2199</v>
      </c>
      <c r="H3" t="s">
        <v>2200</v>
      </c>
    </row>
    <row r="4" spans="1:23" x14ac:dyDescent="0.25">
      <c r="G4" t="str">
        <f>'Spark Pivots'!A8</f>
        <v>Accessories</v>
      </c>
      <c r="H4" s="10"/>
      <c r="I4" s="10"/>
      <c r="J4" s="10"/>
    </row>
    <row r="5" spans="1:23" x14ac:dyDescent="0.25">
      <c r="G5" t="str">
        <f>'Spark Pivots'!A9</f>
        <v>Bikes</v>
      </c>
      <c r="H5" s="10"/>
      <c r="I5" s="10"/>
      <c r="J5" s="10"/>
    </row>
    <row r="6" spans="1:23" x14ac:dyDescent="0.25">
      <c r="G6" t="str">
        <f>'Spark Pivots'!A10</f>
        <v>Clothing</v>
      </c>
      <c r="H6" s="10"/>
      <c r="I6" s="10"/>
      <c r="J6" s="10"/>
    </row>
    <row r="7" spans="1:23" x14ac:dyDescent="0.25">
      <c r="G7" t="str">
        <f>'Spark Pivots'!A11</f>
        <v>Components</v>
      </c>
      <c r="H7" s="10"/>
      <c r="I7" s="10"/>
      <c r="J7" s="10"/>
    </row>
  </sheetData>
  <mergeCells count="5">
    <mergeCell ref="G2:H2"/>
    <mergeCell ref="H4:J4"/>
    <mergeCell ref="H5:J5"/>
    <mergeCell ref="H6:J6"/>
    <mergeCell ref="H7:J7"/>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A7D8EA11-E6BC-4653-A73C-DE8D8D660974}">
          <x14:colorSeries theme="4" tint="0.39997558519241921"/>
          <x14:colorNegative theme="0" tint="-0.499984740745262"/>
          <x14:colorAxis rgb="FF000000"/>
          <x14:colorMarkers theme="4" tint="0.79998168889431442"/>
          <x14:colorFirst theme="4" tint="-0.249977111117893"/>
          <x14:colorLast theme="4" tint="-0.249977111117893"/>
          <x14:colorHigh theme="4" tint="-0.499984740745262"/>
          <x14:colorLow theme="4" tint="-0.499984740745262"/>
          <x14:sparklines>
            <x14:sparkline>
              <xm:f>dnr_spark_category</xm:f>
              <xm:sqref>H4</xm:sqref>
            </x14:sparkline>
          </x14:sparklines>
        </x14:sparklineGroup>
        <x14:sparklineGroup type="column" displayEmptyCellsAs="gap" xr2:uid="{2DD16ACC-9CF4-4FD0-A042-AFF425E58516}">
          <x14:colorSeries theme="4" tint="0.39997558519241921"/>
          <x14:colorNegative theme="0" tint="-0.499984740745262"/>
          <x14:colorAxis rgb="FF000000"/>
          <x14:colorMarkers theme="4" tint="0.79998168889431442"/>
          <x14:colorFirst theme="4" tint="-0.249977111117893"/>
          <x14:colorLast theme="4" tint="-0.249977111117893"/>
          <x14:colorHigh theme="4" tint="-0.499984740745262"/>
          <x14:colorLow theme="4" tint="-0.499984740745262"/>
          <x14:sparklines>
            <x14:sparkline>
              <xm:f>dnr_spark_category</xm:f>
              <xm:sqref>H5</xm:sqref>
            </x14:sparkline>
          </x14:sparklines>
        </x14:sparklineGroup>
        <x14:sparklineGroup type="column" displayEmptyCellsAs="gap" xr2:uid="{16044304-4B24-401A-A21B-10088790B0A0}">
          <x14:colorSeries theme="4" tint="0.39997558519241921"/>
          <x14:colorNegative theme="0" tint="-0.499984740745262"/>
          <x14:colorAxis rgb="FF000000"/>
          <x14:colorMarkers theme="4" tint="0.79998168889431442"/>
          <x14:colorFirst theme="4" tint="-0.249977111117893"/>
          <x14:colorLast theme="4" tint="-0.249977111117893"/>
          <x14:colorHigh theme="4" tint="-0.499984740745262"/>
          <x14:colorLow theme="4" tint="-0.499984740745262"/>
          <x14:sparklines>
            <x14:sparkline>
              <xm:f>dnr_spark_category</xm:f>
              <xm:sqref>H6</xm:sqref>
            </x14:sparkline>
          </x14:sparklines>
        </x14:sparklineGroup>
        <x14:sparklineGroup type="column" displayEmptyCellsAs="gap" xr2:uid="{71EB1365-87AD-43A8-999D-D19ECA1B953D}">
          <x14:colorSeries theme="4" tint="0.39997558519241921"/>
          <x14:colorNegative theme="0" tint="-0.499984740745262"/>
          <x14:colorAxis rgb="FF000000"/>
          <x14:colorMarkers theme="4" tint="0.79998168889431442"/>
          <x14:colorFirst theme="4" tint="-0.249977111117893"/>
          <x14:colorLast theme="4" tint="-0.249977111117893"/>
          <x14:colorHigh theme="4" tint="-0.499984740745262"/>
          <x14:colorLow theme="4" tint="-0.499984740745262"/>
          <x14:sparklines>
            <x14:sparkline>
              <xm:f>dnr_spark_category</xm:f>
              <xm:sqref>H7</xm:sqref>
            </x14:sparkline>
          </x14:sparklines>
        </x14:sparklineGroup>
        <x14:sparklineGroup type="column" displayEmptyCellsAs="gap" xr2:uid="{8754C3D7-42C9-41FD-B710-025D5C6CFB2A}">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customer_spark</xm:f>
              <xm:sqref>K4</xm:sqref>
            </x14:sparkline>
          </x14:sparklines>
        </x14:sparklineGroup>
        <x14:sparklineGroup type="column" displayEmptyCellsAs="gap" xr2:uid="{0AEF160F-72E5-4FE7-B6C0-EC6CC9D38C3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customer_spark</xm:f>
              <xm:sqref>K5</xm:sqref>
            </x14:sparkline>
          </x14:sparklines>
        </x14:sparklineGroup>
        <x14:sparklineGroup type="column" displayEmptyCellsAs="gap" xr2:uid="{29861FD7-8764-4E52-9B22-14E847FBF256}">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customer_spark</xm:f>
              <xm:sqref>K6</xm:sqref>
            </x14:sparkline>
          </x14:sparklines>
        </x14:sparklineGroup>
        <x14:sparklineGroup type="column" displayEmptyCellsAs="gap" xr2:uid="{49732542-64D7-453E-B13D-4FF2376FB63B}">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customer_spark</xm:f>
              <xm:sqref>K7</xm:sqref>
            </x14:sparkline>
          </x14:sparklines>
        </x14:sparklineGroup>
      </x14:sparklineGroup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DEE9-6032-427C-BA33-51809DCF2CCD}">
  <dimension ref="A3:Q11"/>
  <sheetViews>
    <sheetView workbookViewId="0">
      <selection activeCell="A16" sqref="A16"/>
    </sheetView>
  </sheetViews>
  <sheetFormatPr defaultRowHeight="15" x14ac:dyDescent="0.25"/>
  <cols>
    <col min="1" max="1" width="19.28515625" bestFit="1" customWidth="1"/>
    <col min="2" max="2" width="16.85546875" bestFit="1" customWidth="1"/>
    <col min="3" max="17" width="9.140625" bestFit="1" customWidth="1"/>
    <col min="18" max="18" width="7.5703125" bestFit="1" customWidth="1"/>
    <col min="19" max="19" width="6.7109375" bestFit="1" customWidth="1"/>
    <col min="20" max="20" width="7.5703125" bestFit="1" customWidth="1"/>
    <col min="21" max="21" width="6.5703125" bestFit="1" customWidth="1"/>
    <col min="22" max="22" width="7.5703125" bestFit="1" customWidth="1"/>
    <col min="23" max="23" width="6.7109375" bestFit="1" customWidth="1"/>
    <col min="24" max="24" width="7.5703125" bestFit="1" customWidth="1"/>
    <col min="25" max="25" width="6.5703125" bestFit="1" customWidth="1"/>
    <col min="26" max="26" width="7.5703125" bestFit="1" customWidth="1"/>
    <col min="27" max="27" width="6.5703125" bestFit="1" customWidth="1"/>
    <col min="28" max="29" width="6.7109375" bestFit="1" customWidth="1"/>
    <col min="30" max="30" width="7.42578125" bestFit="1" customWidth="1"/>
    <col min="31" max="31" width="6.5703125" bestFit="1" customWidth="1"/>
    <col min="32" max="32" width="7.5703125" bestFit="1" customWidth="1"/>
    <col min="33" max="33" width="7.42578125" bestFit="1" customWidth="1"/>
    <col min="34" max="34" width="7.5703125" bestFit="1" customWidth="1"/>
    <col min="35" max="35" width="6.42578125" bestFit="1" customWidth="1"/>
    <col min="36" max="41" width="8.42578125" bestFit="1" customWidth="1"/>
    <col min="42" max="42" width="7.42578125" bestFit="1" customWidth="1"/>
    <col min="43" max="43" width="7.5703125" bestFit="1" customWidth="1"/>
    <col min="44" max="46" width="7.42578125" bestFit="1" customWidth="1"/>
    <col min="47" max="50" width="7.5703125" bestFit="1" customWidth="1"/>
    <col min="51" max="53" width="7.42578125" bestFit="1" customWidth="1"/>
    <col min="54" max="54" width="7.5703125" bestFit="1" customWidth="1"/>
    <col min="55" max="55" width="7.42578125" bestFit="1" customWidth="1"/>
    <col min="56" max="56" width="7.5703125" bestFit="1" customWidth="1"/>
    <col min="57" max="58" width="7.42578125" bestFit="1" customWidth="1"/>
    <col min="59" max="59" width="7.5703125" bestFit="1" customWidth="1"/>
    <col min="60" max="60" width="7.42578125" bestFit="1" customWidth="1"/>
    <col min="61" max="62" width="6.5703125" bestFit="1" customWidth="1"/>
    <col min="63" max="63" width="6.42578125" bestFit="1" customWidth="1"/>
    <col min="64" max="68" width="6.5703125" bestFit="1" customWidth="1"/>
    <col min="69" max="70" width="7.5703125" bestFit="1" customWidth="1"/>
    <col min="71" max="73" width="7.42578125" bestFit="1" customWidth="1"/>
    <col min="74" max="74" width="7.5703125" bestFit="1" customWidth="1"/>
    <col min="75" max="80" width="7.42578125" bestFit="1" customWidth="1"/>
    <col min="81" max="81" width="7.5703125" bestFit="1" customWidth="1"/>
    <col min="82" max="84" width="7.42578125" bestFit="1" customWidth="1"/>
    <col min="85" max="85" width="7.5703125" bestFit="1" customWidth="1"/>
    <col min="86" max="86" width="7.42578125" bestFit="1" customWidth="1"/>
    <col min="87" max="87" width="7.5703125" bestFit="1" customWidth="1"/>
    <col min="88" max="91" width="7.42578125" bestFit="1" customWidth="1"/>
    <col min="92" max="92" width="6.7109375" bestFit="1" customWidth="1"/>
    <col min="93" max="93" width="7.5703125" bestFit="1" customWidth="1"/>
    <col min="94" max="99" width="6.5703125" bestFit="1" customWidth="1"/>
    <col min="100" max="100" width="7.5703125" bestFit="1" customWidth="1"/>
    <col min="101" max="106" width="7.42578125" bestFit="1" customWidth="1"/>
    <col min="107" max="108" width="7.5703125" bestFit="1" customWidth="1"/>
    <col min="109" max="109" width="7.42578125" bestFit="1" customWidth="1"/>
    <col min="110" max="111" width="7.5703125" bestFit="1" customWidth="1"/>
    <col min="112" max="113" width="7.42578125" bestFit="1" customWidth="1"/>
    <col min="114" max="114" width="7.5703125" bestFit="1" customWidth="1"/>
    <col min="115" max="117" width="7.42578125" bestFit="1" customWidth="1"/>
    <col min="118" max="118" width="7.5703125" bestFit="1" customWidth="1"/>
    <col min="119" max="121" width="7.42578125" bestFit="1" customWidth="1"/>
    <col min="122" max="122" width="6.42578125" bestFit="1" customWidth="1"/>
    <col min="123" max="124" width="6.5703125" bestFit="1" customWidth="1"/>
    <col min="125" max="125" width="7.5703125" bestFit="1" customWidth="1"/>
    <col min="126" max="128" width="6.5703125" bestFit="1" customWidth="1"/>
    <col min="129" max="129" width="6.42578125" bestFit="1" customWidth="1"/>
    <col min="130" max="130" width="6.5703125" bestFit="1" customWidth="1"/>
    <col min="131" max="138" width="7.42578125" bestFit="1" customWidth="1"/>
    <col min="139" max="139" width="7.5703125" bestFit="1" customWidth="1"/>
    <col min="140" max="146" width="7.42578125" bestFit="1" customWidth="1"/>
    <col min="147" max="147" width="7.5703125" bestFit="1" customWidth="1"/>
    <col min="148" max="151" width="7.42578125" bestFit="1" customWidth="1"/>
    <col min="152" max="153" width="6.5703125" bestFit="1" customWidth="1"/>
    <col min="154" max="154" width="7.5703125" bestFit="1" customWidth="1"/>
    <col min="155" max="156" width="6.5703125" bestFit="1" customWidth="1"/>
    <col min="157" max="157" width="6.42578125" bestFit="1" customWidth="1"/>
    <col min="158" max="158" width="7.5703125" bestFit="1" customWidth="1"/>
    <col min="159" max="159" width="6.5703125" bestFit="1" customWidth="1"/>
    <col min="160" max="160" width="6.42578125" bestFit="1" customWidth="1"/>
    <col min="161" max="164" width="7.42578125" bestFit="1" customWidth="1"/>
    <col min="165" max="165" width="7.5703125" bestFit="1" customWidth="1"/>
    <col min="166" max="172" width="7.42578125" bestFit="1" customWidth="1"/>
    <col min="173" max="173" width="7.5703125" bestFit="1" customWidth="1"/>
    <col min="174" max="180" width="7.42578125" bestFit="1" customWidth="1"/>
    <col min="181" max="182" width="7.5703125" bestFit="1" customWidth="1"/>
    <col min="183" max="187" width="6.5703125" bestFit="1" customWidth="1"/>
    <col min="188" max="188" width="6.42578125" bestFit="1" customWidth="1"/>
    <col min="189" max="190" width="7.5703125" bestFit="1" customWidth="1"/>
    <col min="191" max="202" width="7.42578125" bestFit="1" customWidth="1"/>
    <col min="203" max="203" width="7.5703125" bestFit="1" customWidth="1"/>
    <col min="204" max="204" width="7.42578125" bestFit="1" customWidth="1"/>
    <col min="205" max="205" width="7.5703125" bestFit="1" customWidth="1"/>
    <col min="206" max="207" width="7.42578125" bestFit="1" customWidth="1"/>
    <col min="208" max="209" width="7.5703125" bestFit="1" customWidth="1"/>
    <col min="210" max="212" width="6.5703125" bestFit="1" customWidth="1"/>
    <col min="213" max="213" width="7.5703125" bestFit="1" customWidth="1"/>
    <col min="214" max="216" width="6.5703125" bestFit="1" customWidth="1"/>
    <col min="217" max="217" width="6.42578125" bestFit="1" customWidth="1"/>
    <col min="218" max="218" width="7.5703125" bestFit="1" customWidth="1"/>
    <col min="219" max="222" width="7.42578125" bestFit="1" customWidth="1"/>
    <col min="223" max="223" width="7.5703125" bestFit="1" customWidth="1"/>
    <col min="224" max="225" width="7.42578125" bestFit="1" customWidth="1"/>
    <col min="226" max="226" width="7.5703125" bestFit="1" customWidth="1"/>
    <col min="227" max="227" width="7.42578125" bestFit="1" customWidth="1"/>
    <col min="228" max="229" width="7.5703125" bestFit="1" customWidth="1"/>
    <col min="230" max="235" width="7.42578125" bestFit="1" customWidth="1"/>
    <col min="236" max="236" width="7.5703125" bestFit="1" customWidth="1"/>
    <col min="237" max="239" width="7.42578125" bestFit="1" customWidth="1"/>
    <col min="240" max="241" width="7.5703125" bestFit="1" customWidth="1"/>
    <col min="242" max="242" width="6.42578125" bestFit="1" customWidth="1"/>
    <col min="243" max="243" width="7.5703125" bestFit="1" customWidth="1"/>
    <col min="244" max="244" width="6.5703125" bestFit="1" customWidth="1"/>
    <col min="245" max="245" width="7.5703125" bestFit="1" customWidth="1"/>
    <col min="246" max="246" width="6.42578125" bestFit="1" customWidth="1"/>
    <col min="247" max="247" width="6.5703125" bestFit="1" customWidth="1"/>
    <col min="248" max="248" width="6.42578125" bestFit="1" customWidth="1"/>
    <col min="249" max="254" width="7.42578125" bestFit="1" customWidth="1"/>
    <col min="255" max="256" width="7.5703125" bestFit="1" customWidth="1"/>
    <col min="257" max="268" width="7.42578125" bestFit="1" customWidth="1"/>
    <col min="269" max="269" width="7.5703125" bestFit="1" customWidth="1"/>
    <col min="270" max="270" width="7.42578125" bestFit="1" customWidth="1"/>
    <col min="271" max="273" width="7.5703125" bestFit="1" customWidth="1"/>
    <col min="274" max="274" width="7.42578125" bestFit="1" customWidth="1"/>
    <col min="275" max="275" width="7.5703125" bestFit="1" customWidth="1"/>
    <col min="276" max="277" width="7.42578125" bestFit="1" customWidth="1"/>
    <col min="278" max="297" width="8.42578125" bestFit="1" customWidth="1"/>
    <col min="298" max="304" width="7.42578125" bestFit="1" customWidth="1"/>
    <col min="305" max="305" width="7.5703125" bestFit="1" customWidth="1"/>
    <col min="306" max="306" width="7.42578125" bestFit="1" customWidth="1"/>
    <col min="307" max="327" width="8.42578125" bestFit="1" customWidth="1"/>
    <col min="328" max="331" width="7.42578125" bestFit="1" customWidth="1"/>
    <col min="332" max="332" width="7.5703125" bestFit="1" customWidth="1"/>
    <col min="333" max="336" width="7.42578125" bestFit="1" customWidth="1"/>
    <col min="337" max="358" width="8.42578125" bestFit="1" customWidth="1"/>
    <col min="359" max="359" width="6.85546875" bestFit="1" customWidth="1"/>
    <col min="360" max="361" width="7.5703125" bestFit="1" customWidth="1"/>
    <col min="362" max="363" width="6.5703125" bestFit="1" customWidth="1"/>
    <col min="364" max="364" width="6.42578125" bestFit="1" customWidth="1"/>
    <col min="365" max="365" width="6.5703125" bestFit="1" customWidth="1"/>
    <col min="366" max="366" width="6.42578125" bestFit="1" customWidth="1"/>
    <col min="367" max="369" width="7.5703125" bestFit="1" customWidth="1"/>
    <col min="370" max="375" width="7.42578125" bestFit="1" customWidth="1"/>
    <col min="376" max="376" width="7.5703125" bestFit="1" customWidth="1"/>
    <col min="377" max="382" width="7.42578125" bestFit="1" customWidth="1"/>
    <col min="383" max="383" width="7.5703125" bestFit="1" customWidth="1"/>
    <col min="384" max="389" width="7.42578125" bestFit="1" customWidth="1"/>
    <col min="390" max="396" width="6.5703125" bestFit="1" customWidth="1"/>
    <col min="397" max="399" width="7.5703125" bestFit="1" customWidth="1"/>
    <col min="400" max="414" width="7.42578125" bestFit="1" customWidth="1"/>
    <col min="415" max="416" width="7.5703125" bestFit="1" customWidth="1"/>
    <col min="417" max="417" width="7.42578125" bestFit="1" customWidth="1"/>
    <col min="418" max="419" width="6.5703125" bestFit="1" customWidth="1"/>
    <col min="420" max="420" width="7.5703125" bestFit="1" customWidth="1"/>
    <col min="421" max="422" width="6.5703125" bestFit="1" customWidth="1"/>
    <col min="423" max="423" width="6.42578125" bestFit="1" customWidth="1"/>
    <col min="424" max="426" width="6.5703125" bestFit="1" customWidth="1"/>
    <col min="427" max="428" width="7.42578125" bestFit="1" customWidth="1"/>
    <col min="429" max="429" width="7.5703125" bestFit="1" customWidth="1"/>
    <col min="430" max="436" width="7.42578125" bestFit="1" customWidth="1"/>
    <col min="437" max="437" width="7.5703125" bestFit="1" customWidth="1"/>
    <col min="438" max="448" width="7.42578125" bestFit="1" customWidth="1"/>
    <col min="449" max="449" width="6.7109375" bestFit="1" customWidth="1"/>
    <col min="450" max="455" width="6.5703125" bestFit="1" customWidth="1"/>
    <col min="456" max="456" width="6.42578125" bestFit="1" customWidth="1"/>
    <col min="457" max="457" width="6.5703125" bestFit="1" customWidth="1"/>
    <col min="458" max="458" width="7.5703125" bestFit="1" customWidth="1"/>
    <col min="459" max="461" width="7.42578125" bestFit="1" customWidth="1"/>
    <col min="462" max="462" width="7.5703125" bestFit="1" customWidth="1"/>
    <col min="463" max="465" width="7.42578125" bestFit="1" customWidth="1"/>
    <col min="466" max="466" width="7.5703125" bestFit="1" customWidth="1"/>
    <col min="467" max="470" width="7.42578125" bestFit="1" customWidth="1"/>
    <col min="471" max="471" width="7.5703125" bestFit="1" customWidth="1"/>
    <col min="472" max="473" width="7.42578125" bestFit="1" customWidth="1"/>
    <col min="474" max="474" width="7.5703125" bestFit="1" customWidth="1"/>
    <col min="475" max="475" width="7.42578125" bestFit="1" customWidth="1"/>
    <col min="476" max="478" width="6.5703125" bestFit="1" customWidth="1"/>
    <col min="479" max="479" width="6.42578125" bestFit="1" customWidth="1"/>
    <col min="480" max="482" width="6.5703125" bestFit="1" customWidth="1"/>
    <col min="483" max="484" width="6.42578125" bestFit="1" customWidth="1"/>
    <col min="485" max="485" width="7.42578125" bestFit="1" customWidth="1"/>
    <col min="486" max="486" width="7.5703125" bestFit="1" customWidth="1"/>
    <col min="487" max="489" width="7.42578125" bestFit="1" customWidth="1"/>
    <col min="490" max="490" width="7.5703125" bestFit="1" customWidth="1"/>
    <col min="491" max="493" width="7.42578125" bestFit="1" customWidth="1"/>
    <col min="494" max="494" width="7.5703125" bestFit="1" customWidth="1"/>
    <col min="495" max="501" width="7.42578125" bestFit="1" customWidth="1"/>
    <col min="502" max="502" width="7.5703125" bestFit="1" customWidth="1"/>
    <col min="503" max="506" width="7.42578125" bestFit="1" customWidth="1"/>
    <col min="507" max="508" width="7.5703125" bestFit="1" customWidth="1"/>
    <col min="509" max="509" width="6.5703125" bestFit="1" customWidth="1"/>
    <col min="510" max="510" width="6.42578125" bestFit="1" customWidth="1"/>
    <col min="511" max="515" width="6.5703125" bestFit="1" customWidth="1"/>
    <col min="516" max="521" width="7.42578125" bestFit="1" customWidth="1"/>
    <col min="522" max="523" width="7.5703125" bestFit="1" customWidth="1"/>
    <col min="524" max="529" width="7.42578125" bestFit="1" customWidth="1"/>
    <col min="530" max="530" width="7.5703125" bestFit="1" customWidth="1"/>
    <col min="531" max="531" width="7.42578125" bestFit="1" customWidth="1"/>
    <col min="532" max="532" width="7.5703125" bestFit="1" customWidth="1"/>
    <col min="533" max="535" width="7.42578125" bestFit="1" customWidth="1"/>
    <col min="536" max="536" width="6.7109375" bestFit="1" customWidth="1"/>
    <col min="537" max="537" width="6.5703125" bestFit="1" customWidth="1"/>
    <col min="538" max="538" width="6.42578125" bestFit="1" customWidth="1"/>
    <col min="539" max="540" width="6.5703125" bestFit="1" customWidth="1"/>
    <col min="541" max="557" width="7.42578125" bestFit="1" customWidth="1"/>
    <col min="558" max="558" width="7.5703125" bestFit="1" customWidth="1"/>
    <col min="559" max="560" width="7.42578125" bestFit="1" customWidth="1"/>
    <col min="561" max="561" width="6.42578125" bestFit="1" customWidth="1"/>
    <col min="562" max="569" width="6.5703125" bestFit="1" customWidth="1"/>
    <col min="570" max="574" width="7.42578125" bestFit="1" customWidth="1"/>
    <col min="575" max="575" width="7.5703125" bestFit="1" customWidth="1"/>
    <col min="576" max="591" width="7.42578125" bestFit="1" customWidth="1"/>
    <col min="592" max="592" width="6.5703125" bestFit="1" customWidth="1"/>
    <col min="593" max="593" width="6.42578125" bestFit="1" customWidth="1"/>
    <col min="594" max="597" width="6.5703125" bestFit="1" customWidth="1"/>
    <col min="598" max="599" width="6.42578125" bestFit="1" customWidth="1"/>
    <col min="600" max="600" width="6.5703125" bestFit="1" customWidth="1"/>
    <col min="601" max="602" width="7.42578125" bestFit="1" customWidth="1"/>
    <col min="603" max="603" width="7.5703125" bestFit="1" customWidth="1"/>
    <col min="604" max="604" width="7.42578125" bestFit="1" customWidth="1"/>
    <col min="605" max="607" width="7.5703125" bestFit="1" customWidth="1"/>
    <col min="608" max="612" width="7.42578125" bestFit="1" customWidth="1"/>
    <col min="613" max="614" width="7.5703125" bestFit="1" customWidth="1"/>
    <col min="615" max="617" width="7.42578125" bestFit="1" customWidth="1"/>
    <col min="618" max="619" width="7.5703125" bestFit="1" customWidth="1"/>
    <col min="620" max="621" width="7.42578125" bestFit="1" customWidth="1"/>
    <col min="622" max="622" width="7.5703125" bestFit="1" customWidth="1"/>
    <col min="623" max="629" width="7.42578125" bestFit="1" customWidth="1"/>
    <col min="630" max="651" width="8.42578125" bestFit="1" customWidth="1"/>
    <col min="652" max="659" width="7.42578125" bestFit="1" customWidth="1"/>
    <col min="660" max="678" width="8.42578125" bestFit="1" customWidth="1"/>
    <col min="679" max="679" width="7.5703125" bestFit="1" customWidth="1"/>
    <col min="680" max="682" width="7.42578125" bestFit="1" customWidth="1"/>
    <col min="683" max="683" width="7.5703125" bestFit="1" customWidth="1"/>
    <col min="684" max="685" width="7.42578125" bestFit="1" customWidth="1"/>
    <col min="686" max="687" width="7.5703125" bestFit="1" customWidth="1"/>
    <col min="688" max="709" width="8.42578125" bestFit="1" customWidth="1"/>
    <col min="710" max="710" width="6.85546875" bestFit="1" customWidth="1"/>
    <col min="711" max="711" width="7.5703125" bestFit="1" customWidth="1"/>
    <col min="712" max="712" width="6.5703125" bestFit="1" customWidth="1"/>
    <col min="713" max="713" width="7.5703125" bestFit="1" customWidth="1"/>
    <col min="714" max="714" width="6.42578125" bestFit="1" customWidth="1"/>
    <col min="715" max="715" width="7.5703125" bestFit="1" customWidth="1"/>
    <col min="716" max="717" width="6.5703125" bestFit="1" customWidth="1"/>
    <col min="718" max="719" width="7.5703125" bestFit="1" customWidth="1"/>
    <col min="720" max="735" width="7.42578125" bestFit="1" customWidth="1"/>
    <col min="736" max="736" width="7.5703125" bestFit="1" customWidth="1"/>
    <col min="737" max="739" width="7.42578125" bestFit="1" customWidth="1"/>
    <col min="740" max="743" width="6.5703125" bestFit="1" customWidth="1"/>
    <col min="744" max="745" width="7.5703125" bestFit="1" customWidth="1"/>
    <col min="746" max="746" width="6.5703125" bestFit="1" customWidth="1"/>
    <col min="747" max="747" width="6.42578125" bestFit="1" customWidth="1"/>
    <col min="748" max="748" width="6.5703125" bestFit="1" customWidth="1"/>
    <col min="749" max="749" width="7.42578125" bestFit="1" customWidth="1"/>
    <col min="750" max="750" width="7.5703125" bestFit="1" customWidth="1"/>
    <col min="751" max="753" width="7.42578125" bestFit="1" customWidth="1"/>
    <col min="754" max="754" width="7.5703125" bestFit="1" customWidth="1"/>
    <col min="755" max="756" width="7.42578125" bestFit="1" customWidth="1"/>
    <col min="757" max="757" width="7.5703125" bestFit="1" customWidth="1"/>
    <col min="758" max="768" width="7.42578125" bestFit="1" customWidth="1"/>
    <col min="769" max="769" width="6.5703125" bestFit="1" customWidth="1"/>
    <col min="770" max="770" width="6.42578125" bestFit="1" customWidth="1"/>
    <col min="771" max="772" width="7.5703125" bestFit="1" customWidth="1"/>
    <col min="773" max="773" width="6.5703125" bestFit="1" customWidth="1"/>
    <col min="774" max="775" width="6.42578125" bestFit="1" customWidth="1"/>
    <col min="776" max="776" width="7.5703125" bestFit="1" customWidth="1"/>
    <col min="777" max="780" width="7.42578125" bestFit="1" customWidth="1"/>
    <col min="781" max="781" width="7.5703125" bestFit="1" customWidth="1"/>
    <col min="782" max="783" width="7.42578125" bestFit="1" customWidth="1"/>
    <col min="784" max="784" width="7.5703125" bestFit="1" customWidth="1"/>
    <col min="785" max="785" width="7.42578125" bestFit="1" customWidth="1"/>
    <col min="786" max="786" width="7.5703125" bestFit="1" customWidth="1"/>
    <col min="787" max="791" width="7.42578125" bestFit="1" customWidth="1"/>
    <col min="792" max="792" width="7.5703125" bestFit="1" customWidth="1"/>
    <col min="793" max="798" width="7.42578125" bestFit="1" customWidth="1"/>
    <col min="799" max="799" width="6.7109375" bestFit="1" customWidth="1"/>
    <col min="800" max="801" width="6.5703125" bestFit="1" customWidth="1"/>
    <col min="802" max="802" width="7.5703125" bestFit="1" customWidth="1"/>
    <col min="803" max="803" width="6.5703125" bestFit="1" customWidth="1"/>
    <col min="804" max="804" width="6.42578125" bestFit="1" customWidth="1"/>
    <col min="805" max="805" width="7.5703125" bestFit="1" customWidth="1"/>
    <col min="806" max="807" width="6.5703125" bestFit="1" customWidth="1"/>
    <col min="808" max="809" width="7.42578125" bestFit="1" customWidth="1"/>
    <col min="810" max="810" width="7.5703125" bestFit="1" customWidth="1"/>
    <col min="811" max="817" width="7.42578125" bestFit="1" customWidth="1"/>
    <col min="818" max="819" width="7.5703125" bestFit="1" customWidth="1"/>
    <col min="820" max="824" width="7.42578125" bestFit="1" customWidth="1"/>
    <col min="825" max="826" width="7.5703125" bestFit="1" customWidth="1"/>
    <col min="827" max="827" width="7.42578125" bestFit="1" customWidth="1"/>
    <col min="828" max="828" width="7.5703125" bestFit="1" customWidth="1"/>
    <col min="829" max="835" width="6.5703125" bestFit="1" customWidth="1"/>
    <col min="836" max="836" width="6.42578125" bestFit="1" customWidth="1"/>
    <col min="837" max="839" width="7.42578125" bestFit="1" customWidth="1"/>
    <col min="840" max="840" width="7.5703125" bestFit="1" customWidth="1"/>
    <col min="841" max="846" width="7.42578125" bestFit="1" customWidth="1"/>
    <col min="847" max="848" width="7.5703125" bestFit="1" customWidth="1"/>
    <col min="849" max="850" width="7.42578125" bestFit="1" customWidth="1"/>
    <col min="851" max="851" width="7.5703125" bestFit="1" customWidth="1"/>
    <col min="852" max="856" width="7.42578125" bestFit="1" customWidth="1"/>
    <col min="857" max="857" width="7.5703125" bestFit="1" customWidth="1"/>
    <col min="858" max="859" width="6.5703125" bestFit="1" customWidth="1"/>
    <col min="860" max="860" width="6.42578125" bestFit="1" customWidth="1"/>
    <col min="861" max="861" width="6.5703125" bestFit="1" customWidth="1"/>
    <col min="862" max="862" width="6.42578125" bestFit="1" customWidth="1"/>
    <col min="863" max="866" width="6.5703125" bestFit="1" customWidth="1"/>
    <col min="867" max="879" width="7.42578125" bestFit="1" customWidth="1"/>
    <col min="880" max="880" width="7.5703125" bestFit="1" customWidth="1"/>
    <col min="881" max="886" width="7.42578125" bestFit="1" customWidth="1"/>
    <col min="887" max="887" width="7.5703125" bestFit="1" customWidth="1"/>
    <col min="888" max="888" width="6.7109375" bestFit="1" customWidth="1"/>
    <col min="889" max="889" width="7.5703125" bestFit="1" customWidth="1"/>
    <col min="890" max="890" width="6.5703125" bestFit="1" customWidth="1"/>
    <col min="891" max="893" width="7.5703125" bestFit="1" customWidth="1"/>
    <col min="894" max="894" width="6.42578125" bestFit="1" customWidth="1"/>
    <col min="895" max="895" width="6.5703125" bestFit="1" customWidth="1"/>
    <col min="896" max="905" width="7.42578125" bestFit="1" customWidth="1"/>
    <col min="906" max="906" width="7.5703125" bestFit="1" customWidth="1"/>
    <col min="907" max="917" width="7.42578125" bestFit="1" customWidth="1"/>
    <col min="918" max="918" width="6.5703125" bestFit="1" customWidth="1"/>
    <col min="919" max="919" width="6.42578125" bestFit="1" customWidth="1"/>
    <col min="920" max="924" width="6.5703125" bestFit="1" customWidth="1"/>
    <col min="925" max="925" width="6.42578125" bestFit="1" customWidth="1"/>
    <col min="926" max="926" width="6.5703125" bestFit="1" customWidth="1"/>
    <col min="927" max="927" width="7.42578125" bestFit="1" customWidth="1"/>
    <col min="928" max="928" width="7.5703125" bestFit="1" customWidth="1"/>
    <col min="929" max="931" width="7.42578125" bestFit="1" customWidth="1"/>
    <col min="932" max="933" width="7.5703125" bestFit="1" customWidth="1"/>
    <col min="934" max="937" width="7.42578125" bestFit="1" customWidth="1"/>
    <col min="938" max="938" width="7.5703125" bestFit="1" customWidth="1"/>
    <col min="939" max="941" width="7.42578125" bestFit="1" customWidth="1"/>
    <col min="942" max="942" width="7.5703125" bestFit="1" customWidth="1"/>
    <col min="943" max="944" width="7.42578125" bestFit="1" customWidth="1"/>
    <col min="945" max="945" width="7.5703125" bestFit="1" customWidth="1"/>
    <col min="946" max="946" width="7.42578125" bestFit="1" customWidth="1"/>
    <col min="947" max="947" width="7.5703125" bestFit="1" customWidth="1"/>
    <col min="948" max="948" width="6.5703125" bestFit="1" customWidth="1"/>
    <col min="949" max="950" width="7.5703125" bestFit="1" customWidth="1"/>
    <col min="951" max="952" width="6.42578125" bestFit="1" customWidth="1"/>
    <col min="953" max="953" width="6.5703125" bestFit="1" customWidth="1"/>
    <col min="954" max="954" width="7.5703125" bestFit="1" customWidth="1"/>
    <col min="955" max="955" width="6.5703125" bestFit="1" customWidth="1"/>
    <col min="956" max="965" width="7.42578125" bestFit="1" customWidth="1"/>
    <col min="966" max="966" width="7.5703125" bestFit="1" customWidth="1"/>
    <col min="967" max="969" width="7.42578125" bestFit="1" customWidth="1"/>
    <col min="970" max="970" width="7.5703125" bestFit="1" customWidth="1"/>
    <col min="971" max="976" width="7.42578125" bestFit="1" customWidth="1"/>
    <col min="977" max="978" width="7.5703125" bestFit="1" customWidth="1"/>
    <col min="979" max="980" width="7.42578125" bestFit="1" customWidth="1"/>
    <col min="981" max="981" width="7.5703125" bestFit="1" customWidth="1"/>
    <col min="982" max="985" width="7.42578125" bestFit="1" customWidth="1"/>
    <col min="986" max="1007" width="8.42578125" bestFit="1" customWidth="1"/>
    <col min="1008" max="1009" width="7.42578125" bestFit="1" customWidth="1"/>
    <col min="1010" max="1010" width="7.5703125" bestFit="1" customWidth="1"/>
    <col min="1011" max="1011" width="7.42578125" bestFit="1" customWidth="1"/>
    <col min="1012" max="1012" width="7.5703125" bestFit="1" customWidth="1"/>
    <col min="1013" max="1015" width="7.42578125" bestFit="1" customWidth="1"/>
    <col min="1016" max="1036" width="8.42578125" bestFit="1" customWidth="1"/>
    <col min="1037" max="1041" width="7.42578125" bestFit="1" customWidth="1"/>
    <col min="1042" max="1042" width="7.5703125" bestFit="1" customWidth="1"/>
    <col min="1043" max="1045" width="7.42578125" bestFit="1" customWidth="1"/>
    <col min="1046" max="1066" width="8.42578125" bestFit="1" customWidth="1"/>
    <col min="1067" max="1067" width="6.7109375" bestFit="1" customWidth="1"/>
    <col min="1068" max="1068" width="6.85546875" bestFit="1" customWidth="1"/>
    <col min="1069" max="1069" width="7.28515625" bestFit="1" customWidth="1"/>
    <col min="1070" max="1070" width="6.85546875" bestFit="1" customWidth="1"/>
    <col min="1071" max="1071" width="6.7109375" bestFit="1" customWidth="1"/>
    <col min="1072" max="1072" width="6.85546875" bestFit="1" customWidth="1"/>
    <col min="1073" max="1073" width="7.5703125" bestFit="1" customWidth="1"/>
    <col min="1074" max="1074" width="7.28515625" bestFit="1" customWidth="1"/>
    <col min="1075" max="1075" width="6.85546875" bestFit="1" customWidth="1"/>
    <col min="1076" max="1076" width="6.7109375" bestFit="1" customWidth="1"/>
    <col min="1077" max="1077" width="6.85546875" bestFit="1" customWidth="1"/>
    <col min="1078" max="1078" width="7.28515625" bestFit="1" customWidth="1"/>
    <col min="1079" max="1079" width="6.85546875" bestFit="1" customWidth="1"/>
    <col min="1080" max="1080" width="7.5703125" bestFit="1" customWidth="1"/>
    <col min="1081" max="1081" width="6.85546875" bestFit="1" customWidth="1"/>
    <col min="1082" max="1082" width="7.28515625" bestFit="1" customWidth="1"/>
    <col min="1083" max="1083" width="6.85546875" bestFit="1" customWidth="1"/>
    <col min="1084" max="1084" width="7.5703125" bestFit="1" customWidth="1"/>
    <col min="1085" max="1085" width="6.7109375" bestFit="1" customWidth="1"/>
    <col min="1086" max="1087" width="7.5703125" bestFit="1" customWidth="1"/>
    <col min="1088" max="1088" width="6.85546875" bestFit="1" customWidth="1"/>
    <col min="1089" max="1089" width="6.7109375" bestFit="1" customWidth="1"/>
    <col min="1090" max="1090" width="6.85546875" bestFit="1" customWidth="1"/>
    <col min="1091" max="1091" width="7.28515625" bestFit="1" customWidth="1"/>
    <col min="1092" max="1094" width="6.7109375" bestFit="1" customWidth="1"/>
    <col min="1095" max="1095" width="6.85546875" bestFit="1" customWidth="1"/>
    <col min="1096" max="1096" width="6.7109375" bestFit="1" customWidth="1"/>
    <col min="1097" max="1097" width="6.85546875" bestFit="1" customWidth="1"/>
    <col min="1098" max="1098" width="6.7109375" bestFit="1" customWidth="1"/>
    <col min="1099" max="1099" width="7.28515625" bestFit="1" customWidth="1"/>
    <col min="1100" max="1100" width="6.85546875" bestFit="1" customWidth="1"/>
    <col min="1101" max="1101" width="6.7109375" bestFit="1" customWidth="1"/>
    <col min="1102" max="1103" width="7.28515625" bestFit="1" customWidth="1"/>
    <col min="1104" max="1104" width="6.7109375" bestFit="1" customWidth="1"/>
    <col min="1105" max="1105" width="7.5703125" bestFit="1" customWidth="1"/>
    <col min="1106" max="1106" width="6.85546875" bestFit="1" customWidth="1"/>
    <col min="1107" max="1107" width="6.7109375" bestFit="1" customWidth="1"/>
    <col min="1108" max="1108" width="7.28515625" bestFit="1" customWidth="1"/>
    <col min="1109" max="1109" width="6.7109375" bestFit="1" customWidth="1"/>
    <col min="1110" max="1110" width="6.85546875" bestFit="1" customWidth="1"/>
    <col min="1111" max="1111" width="7.28515625" bestFit="1" customWidth="1"/>
    <col min="1112" max="1113" width="6.85546875" bestFit="1" customWidth="1"/>
    <col min="1114" max="1115" width="6.7109375" bestFit="1" customWidth="1"/>
    <col min="1116" max="1116" width="7.28515625" bestFit="1" customWidth="1"/>
    <col min="1117" max="1118" width="6.85546875" bestFit="1" customWidth="1"/>
    <col min="1119" max="1119" width="7.5703125" bestFit="1" customWidth="1"/>
    <col min="1120" max="1120" width="6.7109375" bestFit="1" customWidth="1"/>
    <col min="1121" max="1121" width="7.28515625" bestFit="1" customWidth="1"/>
    <col min="1122" max="1122" width="6.85546875" bestFit="1" customWidth="1"/>
    <col min="1123" max="1123" width="6.7109375" bestFit="1" customWidth="1"/>
    <col min="1124" max="1124" width="7.28515625" bestFit="1" customWidth="1"/>
    <col min="1125" max="1125" width="7.5703125" bestFit="1" customWidth="1"/>
    <col min="1126" max="1126" width="6.85546875" bestFit="1" customWidth="1"/>
    <col min="1127" max="1127" width="6.7109375" bestFit="1" customWidth="1"/>
    <col min="1128" max="1128" width="6.85546875" bestFit="1" customWidth="1"/>
    <col min="1129" max="1129" width="6.7109375" bestFit="1" customWidth="1"/>
    <col min="1130" max="1130" width="7.5703125" bestFit="1" customWidth="1"/>
    <col min="1131" max="1132" width="6.85546875" bestFit="1" customWidth="1"/>
    <col min="1133" max="1133" width="7.28515625" bestFit="1" customWidth="1"/>
    <col min="1134" max="1134" width="6.7109375" bestFit="1" customWidth="1"/>
    <col min="1135" max="1135" width="7.28515625" bestFit="1" customWidth="1"/>
    <col min="1136" max="1136" width="6.85546875" bestFit="1" customWidth="1"/>
    <col min="1137" max="1137" width="7.28515625" bestFit="1" customWidth="1"/>
    <col min="1138" max="1138" width="6.7109375" bestFit="1" customWidth="1"/>
    <col min="1139" max="1139" width="6.85546875" bestFit="1" customWidth="1"/>
    <col min="1140" max="1141" width="6.7109375" bestFit="1" customWidth="1"/>
    <col min="1142" max="1142" width="6.85546875" bestFit="1" customWidth="1"/>
    <col min="1143" max="1143" width="7.5703125" bestFit="1" customWidth="1"/>
    <col min="1144" max="1144" width="6.7109375" bestFit="1" customWidth="1"/>
    <col min="1145" max="1145" width="7.28515625" bestFit="1" customWidth="1"/>
    <col min="1146" max="1146" width="6.7109375" bestFit="1" customWidth="1"/>
    <col min="1147" max="1147" width="6.85546875" bestFit="1" customWidth="1"/>
    <col min="1148" max="1148" width="6.7109375" bestFit="1" customWidth="1"/>
    <col min="1149" max="1149" width="6.85546875" bestFit="1" customWidth="1"/>
    <col min="1150" max="1150" width="7.28515625" bestFit="1" customWidth="1"/>
    <col min="1151" max="1151" width="6.7109375" bestFit="1" customWidth="1"/>
    <col min="1152" max="1153" width="6.85546875" bestFit="1" customWidth="1"/>
    <col min="1154" max="1155" width="6.7109375" bestFit="1" customWidth="1"/>
    <col min="1156" max="1156" width="7.28515625" bestFit="1" customWidth="1"/>
    <col min="1157" max="1159" width="6.7109375" bestFit="1" customWidth="1"/>
    <col min="1160" max="1160" width="6.85546875" bestFit="1" customWidth="1"/>
    <col min="1161" max="1161" width="7.28515625" bestFit="1" customWidth="1"/>
    <col min="1162" max="1162" width="6.85546875" bestFit="1" customWidth="1"/>
    <col min="1163" max="1163" width="6.7109375" bestFit="1" customWidth="1"/>
    <col min="1164" max="1164" width="6.85546875" bestFit="1" customWidth="1"/>
    <col min="1165" max="1165" width="7.28515625" bestFit="1" customWidth="1"/>
    <col min="1166" max="1166" width="6.7109375" bestFit="1" customWidth="1"/>
    <col min="1167" max="1167" width="7.5703125" bestFit="1" customWidth="1"/>
    <col min="1168" max="1168" width="6.7109375" bestFit="1" customWidth="1"/>
    <col min="1169" max="1169" width="7.5703125" bestFit="1" customWidth="1"/>
    <col min="1170" max="1171" width="6.85546875" bestFit="1" customWidth="1"/>
    <col min="1172" max="1172" width="6.7109375" bestFit="1" customWidth="1"/>
    <col min="1173" max="1173" width="7.28515625" bestFit="1" customWidth="1"/>
    <col min="1174" max="1174" width="7.5703125" bestFit="1" customWidth="1"/>
    <col min="1175" max="1175" width="7.28515625" bestFit="1" customWidth="1"/>
    <col min="1176" max="1176" width="6.85546875" bestFit="1" customWidth="1"/>
    <col min="1177" max="1177" width="7.28515625" bestFit="1" customWidth="1"/>
    <col min="1178" max="1178" width="6.85546875" bestFit="1" customWidth="1"/>
    <col min="1179" max="1179" width="6.7109375" bestFit="1" customWidth="1"/>
    <col min="1180" max="1180" width="7.28515625" bestFit="1" customWidth="1"/>
    <col min="1181" max="1181" width="6.7109375" bestFit="1" customWidth="1"/>
    <col min="1182" max="1183" width="7.5703125" bestFit="1" customWidth="1"/>
    <col min="1184" max="1184" width="6.7109375" bestFit="1" customWidth="1"/>
    <col min="1185" max="1185" width="6.85546875" bestFit="1" customWidth="1"/>
    <col min="1186" max="1186" width="7.5703125" bestFit="1" customWidth="1"/>
    <col min="1187" max="1188" width="6.7109375" bestFit="1" customWidth="1"/>
    <col min="1189" max="1189" width="6.85546875" bestFit="1" customWidth="1"/>
    <col min="1190" max="1190" width="7.5703125" bestFit="1" customWidth="1"/>
    <col min="1191" max="1191" width="6.7109375" bestFit="1" customWidth="1"/>
    <col min="1192" max="1192" width="6.85546875" bestFit="1" customWidth="1"/>
    <col min="1193" max="1193" width="7.28515625" bestFit="1" customWidth="1"/>
    <col min="1194" max="1194" width="6.85546875" bestFit="1" customWidth="1"/>
    <col min="1195" max="1196" width="7.28515625" bestFit="1" customWidth="1"/>
    <col min="1197" max="1197" width="6.7109375" bestFit="1" customWidth="1"/>
    <col min="1198" max="1198" width="6.85546875" bestFit="1" customWidth="1"/>
    <col min="1199" max="1199" width="7.28515625" bestFit="1" customWidth="1"/>
    <col min="1200" max="1200" width="6.7109375" bestFit="1" customWidth="1"/>
    <col min="1201" max="1201" width="6.85546875" bestFit="1" customWidth="1"/>
    <col min="1202" max="1202" width="6.7109375" bestFit="1" customWidth="1"/>
    <col min="1203" max="1203" width="6.85546875" bestFit="1" customWidth="1"/>
    <col min="1204" max="1204" width="6.7109375" bestFit="1" customWidth="1"/>
    <col min="1205" max="1206" width="7.28515625" bestFit="1" customWidth="1"/>
    <col min="1207" max="1208" width="6.7109375" bestFit="1" customWidth="1"/>
    <col min="1209" max="1209" width="6.85546875" bestFit="1" customWidth="1"/>
    <col min="1210" max="1210" width="7.28515625" bestFit="1" customWidth="1"/>
    <col min="1211" max="1212" width="6.7109375" bestFit="1" customWidth="1"/>
    <col min="1213" max="1214" width="6.85546875" bestFit="1" customWidth="1"/>
    <col min="1215" max="1215" width="6.7109375" bestFit="1" customWidth="1"/>
    <col min="1216" max="1216" width="7.28515625" bestFit="1" customWidth="1"/>
    <col min="1217" max="1217" width="6.85546875" bestFit="1" customWidth="1"/>
    <col min="1218" max="1218" width="7.28515625" bestFit="1" customWidth="1"/>
    <col min="1219" max="1219" width="6.85546875" bestFit="1" customWidth="1"/>
    <col min="1220" max="1220" width="6.7109375" bestFit="1" customWidth="1"/>
    <col min="1221" max="1221" width="6.85546875" bestFit="1" customWidth="1"/>
    <col min="1222" max="1222" width="6.7109375" bestFit="1" customWidth="1"/>
    <col min="1223" max="1223" width="7.28515625" bestFit="1" customWidth="1"/>
    <col min="1224" max="1224" width="6.7109375" bestFit="1" customWidth="1"/>
    <col min="1225" max="1226" width="6.85546875" bestFit="1" customWidth="1"/>
    <col min="1227" max="1228" width="6.7109375" bestFit="1" customWidth="1"/>
    <col min="1229" max="1229" width="7.28515625" bestFit="1" customWidth="1"/>
    <col min="1230" max="1230" width="6.85546875" bestFit="1" customWidth="1"/>
    <col min="1231" max="1231" width="7.28515625" bestFit="1" customWidth="1"/>
    <col min="1232" max="1232" width="6.7109375" bestFit="1" customWidth="1"/>
    <col min="1233" max="1234" width="6.85546875" bestFit="1" customWidth="1"/>
    <col min="1235" max="1235" width="6.7109375" bestFit="1" customWidth="1"/>
    <col min="1236" max="1236" width="7.28515625" bestFit="1" customWidth="1"/>
    <col min="1237" max="1237" width="6.7109375" bestFit="1" customWidth="1"/>
    <col min="1238" max="1238" width="6.85546875" bestFit="1" customWidth="1"/>
    <col min="1239" max="1240" width="6.7109375" bestFit="1" customWidth="1"/>
    <col min="1241" max="1241" width="6.85546875" bestFit="1" customWidth="1"/>
    <col min="1242" max="1242" width="7.28515625" bestFit="1" customWidth="1"/>
    <col min="1243" max="1243" width="6.85546875" bestFit="1" customWidth="1"/>
    <col min="1244" max="1244" width="6.7109375" bestFit="1" customWidth="1"/>
    <col min="1245" max="1245" width="6.85546875" bestFit="1" customWidth="1"/>
    <col min="1246" max="1246" width="6.7109375" bestFit="1" customWidth="1"/>
    <col min="1247" max="1247" width="7.28515625" bestFit="1" customWidth="1"/>
    <col min="1248" max="1248" width="6.85546875" bestFit="1" customWidth="1"/>
    <col min="1249" max="1250" width="6.7109375" bestFit="1" customWidth="1"/>
    <col min="1251" max="1251" width="6.85546875" bestFit="1" customWidth="1"/>
    <col min="1252" max="1252" width="7.28515625" bestFit="1" customWidth="1"/>
    <col min="1253" max="1253" width="6.7109375" bestFit="1" customWidth="1"/>
    <col min="1254" max="1254" width="6.85546875" bestFit="1" customWidth="1"/>
    <col min="1255" max="1255" width="6.7109375" bestFit="1" customWidth="1"/>
    <col min="1256" max="1256" width="7.28515625" bestFit="1" customWidth="1"/>
    <col min="1257" max="1257" width="6.7109375" bestFit="1" customWidth="1"/>
    <col min="1258" max="1258" width="6.85546875" bestFit="1" customWidth="1"/>
    <col min="1259" max="1259" width="7.28515625" bestFit="1" customWidth="1"/>
    <col min="1260" max="1260" width="6.7109375" bestFit="1" customWidth="1"/>
    <col min="1261" max="1262" width="6.85546875" bestFit="1" customWidth="1"/>
    <col min="1263" max="1263" width="6.7109375" bestFit="1" customWidth="1"/>
    <col min="1264" max="1264" width="7.28515625" bestFit="1" customWidth="1"/>
    <col min="1265" max="1265" width="6.85546875" bestFit="1" customWidth="1"/>
    <col min="1266" max="1266" width="7.28515625" bestFit="1" customWidth="1"/>
    <col min="1267" max="1268" width="6.7109375" bestFit="1" customWidth="1"/>
    <col min="1269" max="1269" width="6.85546875" bestFit="1" customWidth="1"/>
    <col min="1270" max="1270" width="6.7109375" bestFit="1" customWidth="1"/>
    <col min="1271" max="1271" width="7.5703125" bestFit="1" customWidth="1"/>
    <col min="1272" max="1272" width="6.85546875" bestFit="1" customWidth="1"/>
    <col min="1273" max="1273" width="6.7109375" bestFit="1" customWidth="1"/>
    <col min="1274" max="1274" width="7.28515625" bestFit="1" customWidth="1"/>
    <col min="1275" max="1275" width="6.7109375" bestFit="1" customWidth="1"/>
    <col min="1276" max="1277" width="6.85546875" bestFit="1" customWidth="1"/>
    <col min="1278" max="1278" width="7.28515625" bestFit="1" customWidth="1"/>
    <col min="1279" max="1280" width="6.85546875" bestFit="1" customWidth="1"/>
    <col min="1281" max="1281" width="7.28515625" bestFit="1" customWidth="1"/>
    <col min="1282" max="1282" width="7.5703125" bestFit="1" customWidth="1"/>
    <col min="1283" max="1284" width="6.7109375" bestFit="1" customWidth="1"/>
    <col min="1285" max="1285" width="6.85546875" bestFit="1" customWidth="1"/>
    <col min="1286" max="1286" width="6.7109375" bestFit="1" customWidth="1"/>
    <col min="1287" max="1288" width="7.5703125" bestFit="1" customWidth="1"/>
    <col min="1289" max="1289" width="7.28515625" bestFit="1" customWidth="1"/>
    <col min="1290" max="1290" width="6.85546875" bestFit="1" customWidth="1"/>
    <col min="1291" max="1291" width="7.28515625" bestFit="1" customWidth="1"/>
    <col min="1292" max="1292" width="6.7109375" bestFit="1" customWidth="1"/>
    <col min="1293" max="1293" width="6.85546875" bestFit="1" customWidth="1"/>
    <col min="1294" max="1295" width="6.7109375" bestFit="1" customWidth="1"/>
    <col min="1296" max="1296" width="6.85546875" bestFit="1" customWidth="1"/>
    <col min="1297" max="1298" width="6.7109375" bestFit="1" customWidth="1"/>
    <col min="1299" max="1299" width="7.28515625" bestFit="1" customWidth="1"/>
    <col min="1300" max="1301" width="6.7109375" bestFit="1" customWidth="1"/>
    <col min="1302" max="1302" width="6.85546875" bestFit="1" customWidth="1"/>
    <col min="1303" max="1305" width="6.7109375" bestFit="1" customWidth="1"/>
    <col min="1306" max="1306" width="6.85546875" bestFit="1" customWidth="1"/>
    <col min="1307" max="1307" width="7.28515625" bestFit="1" customWidth="1"/>
    <col min="1308" max="1308" width="6.7109375" bestFit="1" customWidth="1"/>
    <col min="1309" max="1309" width="6.85546875" bestFit="1" customWidth="1"/>
    <col min="1310" max="1310" width="7.28515625" bestFit="1" customWidth="1"/>
    <col min="1311" max="1313" width="6.7109375" bestFit="1" customWidth="1"/>
    <col min="1314" max="1315" width="6.85546875" bestFit="1" customWidth="1"/>
    <col min="1316" max="1316" width="7.28515625" bestFit="1" customWidth="1"/>
    <col min="1317" max="1317" width="7.5703125" bestFit="1" customWidth="1"/>
    <col min="1318" max="1318" width="7.28515625" bestFit="1" customWidth="1"/>
    <col min="1319" max="1319" width="6.85546875" bestFit="1" customWidth="1"/>
    <col min="1320" max="1320" width="6.7109375" bestFit="1" customWidth="1"/>
    <col min="1321" max="1321" width="7.28515625" bestFit="1" customWidth="1"/>
    <col min="1322" max="1323" width="6.7109375" bestFit="1" customWidth="1"/>
    <col min="1324" max="1325" width="6.85546875" bestFit="1" customWidth="1"/>
    <col min="1326" max="1326" width="7.28515625" bestFit="1" customWidth="1"/>
    <col min="1327" max="1327" width="6.7109375" bestFit="1" customWidth="1"/>
    <col min="1328" max="1329" width="6.85546875" bestFit="1" customWidth="1"/>
    <col min="1330" max="1330" width="7.28515625" bestFit="1" customWidth="1"/>
    <col min="1331" max="1332" width="6.7109375" bestFit="1" customWidth="1"/>
    <col min="1333" max="1333" width="6.85546875" bestFit="1" customWidth="1"/>
    <col min="1334" max="1334" width="6.7109375" bestFit="1" customWidth="1"/>
    <col min="1335" max="1335" width="6.85546875" bestFit="1" customWidth="1"/>
    <col min="1336" max="1336" width="7.28515625" bestFit="1" customWidth="1"/>
    <col min="1337" max="1337" width="6.7109375" bestFit="1" customWidth="1"/>
    <col min="1338" max="1338" width="7.28515625" bestFit="1" customWidth="1"/>
    <col min="1339" max="1339" width="6.7109375" bestFit="1" customWidth="1"/>
    <col min="1340" max="1340" width="7.5703125" bestFit="1" customWidth="1"/>
    <col min="1341" max="1342" width="6.7109375" bestFit="1" customWidth="1"/>
    <col min="1343" max="1343" width="6.85546875" bestFit="1" customWidth="1"/>
    <col min="1344" max="1344" width="6.7109375" bestFit="1" customWidth="1"/>
    <col min="1345" max="1345" width="7.28515625" bestFit="1" customWidth="1"/>
    <col min="1346" max="1346" width="6.85546875" bestFit="1" customWidth="1"/>
    <col min="1347" max="1347" width="6.7109375" bestFit="1" customWidth="1"/>
    <col min="1348" max="1348" width="7.5703125" bestFit="1" customWidth="1"/>
    <col min="1349" max="1349" width="6.85546875" bestFit="1" customWidth="1"/>
    <col min="1350" max="1350" width="6.7109375" bestFit="1" customWidth="1"/>
    <col min="1351" max="1351" width="7.5703125" bestFit="1" customWidth="1"/>
    <col min="1352" max="1352" width="6.85546875" bestFit="1" customWidth="1"/>
    <col min="1353" max="1353" width="6.7109375" bestFit="1" customWidth="1"/>
    <col min="1354" max="1354" width="7.5703125" bestFit="1" customWidth="1"/>
    <col min="1355" max="1357" width="6.7109375" bestFit="1" customWidth="1"/>
    <col min="1358" max="1358" width="6.85546875" bestFit="1" customWidth="1"/>
    <col min="1359" max="1359" width="7.28515625" bestFit="1" customWidth="1"/>
    <col min="1360" max="1360" width="6.85546875" bestFit="1" customWidth="1"/>
    <col min="1361" max="1361" width="7.28515625" bestFit="1" customWidth="1"/>
    <col min="1362" max="1362" width="6.7109375" bestFit="1" customWidth="1"/>
    <col min="1363" max="1363" width="6.85546875" bestFit="1" customWidth="1"/>
    <col min="1364" max="1364" width="6.7109375" bestFit="1" customWidth="1"/>
    <col min="1365" max="1365" width="7.28515625" bestFit="1" customWidth="1"/>
    <col min="1366" max="1366" width="6.7109375" bestFit="1" customWidth="1"/>
    <col min="1367" max="1367" width="6.85546875" bestFit="1" customWidth="1"/>
    <col min="1368" max="1368" width="7.28515625" bestFit="1" customWidth="1"/>
    <col min="1369" max="1369" width="7.5703125" bestFit="1" customWidth="1"/>
    <col min="1370" max="1370" width="6.85546875" bestFit="1" customWidth="1"/>
    <col min="1371" max="1371" width="7.28515625" bestFit="1" customWidth="1"/>
    <col min="1372" max="1372" width="6.7109375" bestFit="1" customWidth="1"/>
    <col min="1373" max="1373" width="6.85546875" bestFit="1" customWidth="1"/>
    <col min="1374" max="1374" width="6.7109375" bestFit="1" customWidth="1"/>
    <col min="1375" max="1375" width="7.28515625" bestFit="1" customWidth="1"/>
    <col min="1376" max="1376" width="6.85546875" bestFit="1" customWidth="1"/>
    <col min="1377" max="1377" width="6.7109375" bestFit="1" customWidth="1"/>
    <col min="1378" max="1378" width="6.85546875" bestFit="1" customWidth="1"/>
    <col min="1379" max="1379" width="6.7109375" bestFit="1" customWidth="1"/>
    <col min="1380" max="1380" width="7.28515625" bestFit="1" customWidth="1"/>
    <col min="1381" max="1381" width="6.7109375" bestFit="1" customWidth="1"/>
    <col min="1382" max="1382" width="6.85546875" bestFit="1" customWidth="1"/>
    <col min="1383" max="1383" width="7.5703125" bestFit="1" customWidth="1"/>
    <col min="1384" max="1384" width="6.85546875" bestFit="1" customWidth="1"/>
    <col min="1385" max="1386" width="6.7109375" bestFit="1" customWidth="1"/>
    <col min="1387" max="1387" width="7.28515625" bestFit="1" customWidth="1"/>
    <col min="1388" max="1388" width="6.85546875" bestFit="1" customWidth="1"/>
    <col min="1389" max="1389" width="7.28515625" bestFit="1" customWidth="1"/>
    <col min="1390" max="1390" width="6.85546875" bestFit="1" customWidth="1"/>
    <col min="1391" max="1391" width="7.5703125" bestFit="1" customWidth="1"/>
    <col min="1392" max="1392" width="7.28515625" bestFit="1" customWidth="1"/>
    <col min="1393" max="1393" width="6.85546875" bestFit="1" customWidth="1"/>
    <col min="1394" max="1394" width="7.28515625" bestFit="1" customWidth="1"/>
    <col min="1395" max="1396" width="6.7109375" bestFit="1" customWidth="1"/>
    <col min="1397" max="1397" width="7.28515625" bestFit="1" customWidth="1"/>
    <col min="1398" max="1398" width="6.85546875" bestFit="1" customWidth="1"/>
    <col min="1399" max="1399" width="6.7109375" bestFit="1" customWidth="1"/>
    <col min="1400" max="1400" width="7.28515625" bestFit="1" customWidth="1"/>
    <col min="1401" max="1401" width="6.85546875" bestFit="1" customWidth="1"/>
    <col min="1402" max="1402" width="7.28515625" bestFit="1" customWidth="1"/>
    <col min="1403" max="1403" width="7.5703125" bestFit="1" customWidth="1"/>
    <col min="1404" max="1404" width="6.7109375" bestFit="1" customWidth="1"/>
    <col min="1405" max="1405" width="6.85546875" bestFit="1" customWidth="1"/>
    <col min="1406" max="1406" width="6.7109375" bestFit="1" customWidth="1"/>
    <col min="1407" max="1407" width="7.5703125" bestFit="1" customWidth="1"/>
    <col min="1408" max="1408" width="6.85546875" bestFit="1" customWidth="1"/>
    <col min="1409" max="1409" width="6.7109375" bestFit="1" customWidth="1"/>
    <col min="1410" max="1410" width="7.28515625" bestFit="1" customWidth="1"/>
    <col min="1411" max="1411" width="7.5703125" bestFit="1" customWidth="1"/>
    <col min="1412" max="1412" width="6.7109375" bestFit="1" customWidth="1"/>
    <col min="1413" max="1414" width="7.28515625" bestFit="1" customWidth="1"/>
    <col min="1415" max="1415" width="7.5703125" bestFit="1" customWidth="1"/>
    <col min="1416" max="1416" width="6.7109375" bestFit="1" customWidth="1"/>
    <col min="1417" max="1417" width="7.28515625" bestFit="1" customWidth="1"/>
    <col min="1418" max="1419" width="6.85546875" bestFit="1" customWidth="1"/>
    <col min="1420" max="1420" width="7.5703125" bestFit="1" customWidth="1"/>
    <col min="1421" max="1421" width="6.85546875" bestFit="1" customWidth="1"/>
    <col min="1422" max="1423" width="6.7109375" bestFit="1" customWidth="1"/>
    <col min="1424" max="1424" width="6.85546875" bestFit="1" customWidth="1"/>
    <col min="1425" max="1426" width="6.7109375" bestFit="1" customWidth="1"/>
    <col min="1427" max="1427" width="7.28515625" bestFit="1" customWidth="1"/>
    <col min="1428" max="1430" width="6.7109375" bestFit="1" customWidth="1"/>
    <col min="1431" max="1431" width="6.85546875" bestFit="1" customWidth="1"/>
    <col min="1432" max="1432" width="6.7109375" bestFit="1" customWidth="1"/>
    <col min="1433" max="1433" width="6.85546875" bestFit="1" customWidth="1"/>
    <col min="1434" max="1434" width="7.5703125" bestFit="1" customWidth="1"/>
    <col min="1435" max="1435" width="6.7109375" bestFit="1" customWidth="1"/>
    <col min="1436" max="1436" width="7.28515625" bestFit="1" customWidth="1"/>
    <col min="1437" max="1437" width="6.7109375" bestFit="1" customWidth="1"/>
    <col min="1438" max="1438" width="6.85546875" bestFit="1" customWidth="1"/>
    <col min="1439" max="1439" width="6.7109375" bestFit="1" customWidth="1"/>
    <col min="1440" max="1440" width="6.85546875" bestFit="1" customWidth="1"/>
    <col min="1441" max="1441" width="7.5703125" bestFit="1" customWidth="1"/>
    <col min="1442" max="1443" width="6.7109375" bestFit="1" customWidth="1"/>
    <col min="1444" max="1444" width="7.5703125" bestFit="1" customWidth="1"/>
    <col min="1445" max="1445" width="6.7109375" bestFit="1" customWidth="1"/>
    <col min="1446" max="1446" width="7.28515625" bestFit="1" customWidth="1"/>
    <col min="1447" max="1448" width="6.85546875" bestFit="1" customWidth="1"/>
    <col min="1449" max="1449" width="6.7109375" bestFit="1" customWidth="1"/>
    <col min="1450" max="1450" width="7.28515625" bestFit="1" customWidth="1"/>
    <col min="1451" max="1452" width="6.7109375" bestFit="1" customWidth="1"/>
    <col min="1453" max="1453" width="6.85546875" bestFit="1" customWidth="1"/>
    <col min="1454" max="1454" width="7.28515625" bestFit="1" customWidth="1"/>
    <col min="1455" max="1455" width="6.85546875" bestFit="1" customWidth="1"/>
    <col min="1456" max="1456" width="7.28515625" bestFit="1" customWidth="1"/>
    <col min="1457" max="1457" width="6.7109375" bestFit="1" customWidth="1"/>
    <col min="1458" max="1459" width="6.85546875" bestFit="1" customWidth="1"/>
    <col min="1460" max="1460" width="7.5703125" bestFit="1" customWidth="1"/>
    <col min="1461" max="1461" width="7.28515625" bestFit="1" customWidth="1"/>
    <col min="1462" max="1462" width="6.7109375" bestFit="1" customWidth="1"/>
    <col min="1463" max="1463" width="7.5703125" bestFit="1" customWidth="1"/>
    <col min="1464" max="1464" width="6.7109375" bestFit="1" customWidth="1"/>
    <col min="1465" max="1465" width="6.85546875" bestFit="1" customWidth="1"/>
    <col min="1466" max="1466" width="7.28515625" bestFit="1" customWidth="1"/>
    <col min="1467" max="1467" width="6.7109375" bestFit="1" customWidth="1"/>
    <col min="1468" max="1468" width="7.28515625" bestFit="1" customWidth="1"/>
    <col min="1469" max="1469" width="6.7109375" bestFit="1" customWidth="1"/>
    <col min="1470" max="1470" width="6.85546875" bestFit="1" customWidth="1"/>
    <col min="1471" max="1472" width="6.7109375" bestFit="1" customWidth="1"/>
    <col min="1473" max="1473" width="6.85546875" bestFit="1" customWidth="1"/>
    <col min="1474" max="1474" width="7.5703125" bestFit="1" customWidth="1"/>
    <col min="1475" max="1476" width="6.7109375" bestFit="1" customWidth="1"/>
    <col min="1477" max="1477" width="7.28515625" bestFit="1" customWidth="1"/>
    <col min="1478" max="1478" width="6.85546875" bestFit="1" customWidth="1"/>
    <col min="1479" max="1479" width="7.5703125" bestFit="1" customWidth="1"/>
    <col min="1480" max="1480" width="7.28515625" bestFit="1" customWidth="1"/>
    <col min="1481" max="1481" width="6.85546875" bestFit="1" customWidth="1"/>
    <col min="1482" max="1482" width="7.28515625" bestFit="1" customWidth="1"/>
    <col min="1483" max="1483" width="6.7109375" bestFit="1" customWidth="1"/>
    <col min="1484" max="1484" width="7.5703125" bestFit="1" customWidth="1"/>
    <col min="1485" max="1485" width="6.7109375" bestFit="1" customWidth="1"/>
    <col min="1486" max="1486" width="6.85546875" bestFit="1" customWidth="1"/>
    <col min="1487" max="1487" width="7.5703125" bestFit="1" customWidth="1"/>
    <col min="1488" max="1489" width="6.7109375" bestFit="1" customWidth="1"/>
    <col min="1490" max="1490" width="6.85546875" bestFit="1" customWidth="1"/>
    <col min="1491" max="1491" width="6.7109375" bestFit="1" customWidth="1"/>
    <col min="1492" max="1492" width="7.28515625" bestFit="1" customWidth="1"/>
    <col min="1493" max="1494" width="6.85546875" bestFit="1" customWidth="1"/>
    <col min="1495" max="1496" width="7.28515625" bestFit="1" customWidth="1"/>
    <col min="1497" max="1498" width="6.85546875" bestFit="1" customWidth="1"/>
    <col min="1499" max="1499" width="6.7109375" bestFit="1" customWidth="1"/>
    <col min="1500" max="1500" width="7.28515625" bestFit="1" customWidth="1"/>
    <col min="1501" max="1501" width="6.85546875" bestFit="1" customWidth="1"/>
    <col min="1502" max="1502" width="6.7109375" bestFit="1" customWidth="1"/>
    <col min="1503" max="1503" width="6.85546875" bestFit="1" customWidth="1"/>
    <col min="1504" max="1504" width="7.5703125" bestFit="1" customWidth="1"/>
    <col min="1505" max="1506" width="6.7109375" bestFit="1" customWidth="1"/>
    <col min="1507" max="1507" width="6.85546875" bestFit="1" customWidth="1"/>
    <col min="1508" max="1508" width="6.7109375" bestFit="1" customWidth="1"/>
    <col min="1509" max="1509" width="7.28515625" bestFit="1" customWidth="1"/>
    <col min="1510" max="1510" width="6.7109375" bestFit="1" customWidth="1"/>
    <col min="1511" max="1511" width="7.28515625" bestFit="1" customWidth="1"/>
    <col min="1512" max="1513" width="6.7109375" bestFit="1" customWidth="1"/>
    <col min="1514" max="1514" width="6.85546875" bestFit="1" customWidth="1"/>
    <col min="1515" max="1515" width="7.28515625" bestFit="1" customWidth="1"/>
    <col min="1516" max="1516" width="6.7109375" bestFit="1" customWidth="1"/>
    <col min="1517" max="1517" width="7.5703125" bestFit="1" customWidth="1"/>
    <col min="1518" max="1519" width="6.7109375" bestFit="1" customWidth="1"/>
    <col min="1520" max="1520" width="6.85546875" bestFit="1" customWidth="1"/>
    <col min="1521" max="1521" width="7.28515625" bestFit="1" customWidth="1"/>
    <col min="1522" max="1522" width="6.85546875" bestFit="1" customWidth="1"/>
    <col min="1523" max="1524" width="7.28515625" bestFit="1" customWidth="1"/>
    <col min="1525" max="1526" width="6.7109375" bestFit="1" customWidth="1"/>
    <col min="1527" max="1528" width="6.85546875" bestFit="1" customWidth="1"/>
    <col min="1529" max="1529" width="6.7109375" bestFit="1" customWidth="1"/>
    <col min="1530" max="1530" width="7.28515625" bestFit="1" customWidth="1"/>
    <col min="1531" max="1531" width="6.85546875" bestFit="1" customWidth="1"/>
    <col min="1532" max="1533" width="6.7109375" bestFit="1" customWidth="1"/>
    <col min="1534" max="1534" width="6.85546875" bestFit="1" customWidth="1"/>
    <col min="1535" max="1535" width="6.7109375" bestFit="1" customWidth="1"/>
    <col min="1536" max="1536" width="7.28515625" bestFit="1" customWidth="1"/>
    <col min="1537" max="1537" width="6.85546875" bestFit="1" customWidth="1"/>
    <col min="1538" max="1539" width="6.7109375" bestFit="1" customWidth="1"/>
    <col min="1540" max="1540" width="6.85546875" bestFit="1" customWidth="1"/>
    <col min="1541" max="1541" width="7.28515625" bestFit="1" customWidth="1"/>
    <col min="1542" max="1542" width="6.85546875" bestFit="1" customWidth="1"/>
    <col min="1543" max="1543" width="6.7109375" bestFit="1" customWidth="1"/>
    <col min="1544" max="1544" width="6.85546875" bestFit="1" customWidth="1"/>
    <col min="1545" max="1546" width="7.28515625" bestFit="1" customWidth="1"/>
    <col min="1547" max="1547" width="6.7109375" bestFit="1" customWidth="1"/>
    <col min="1548" max="1548" width="6.85546875" bestFit="1" customWidth="1"/>
    <col min="1549" max="1549" width="7.28515625" bestFit="1" customWidth="1"/>
    <col min="1550" max="1550" width="6.85546875" bestFit="1" customWidth="1"/>
    <col min="1551" max="1551" width="7.5703125" bestFit="1" customWidth="1"/>
    <col min="1552" max="1553" width="6.7109375" bestFit="1" customWidth="1"/>
    <col min="1554" max="1554" width="6.85546875" bestFit="1" customWidth="1"/>
    <col min="1555" max="1555" width="7.5703125" bestFit="1" customWidth="1"/>
    <col min="1556" max="1556" width="6.7109375" bestFit="1" customWidth="1"/>
    <col min="1557" max="1557" width="7.28515625" bestFit="1" customWidth="1"/>
    <col min="1558" max="1558" width="6.7109375" bestFit="1" customWidth="1"/>
    <col min="1559" max="1559" width="6.85546875" bestFit="1" customWidth="1"/>
    <col min="1560" max="1561" width="6.7109375" bestFit="1" customWidth="1"/>
    <col min="1562" max="1562" width="6.85546875" bestFit="1" customWidth="1"/>
    <col min="1563" max="1563" width="7.28515625" bestFit="1" customWidth="1"/>
    <col min="1564" max="1564" width="6.85546875" bestFit="1" customWidth="1"/>
    <col min="1565" max="1565" width="6.7109375" bestFit="1" customWidth="1"/>
    <col min="1566" max="1566" width="7.28515625" bestFit="1" customWidth="1"/>
    <col min="1567" max="1567" width="6.85546875" bestFit="1" customWidth="1"/>
    <col min="1568" max="1568" width="6.7109375" bestFit="1" customWidth="1"/>
    <col min="1569" max="1569" width="6.85546875" bestFit="1" customWidth="1"/>
    <col min="1570" max="1570" width="7.5703125" bestFit="1" customWidth="1"/>
    <col min="1571" max="1571" width="7.28515625" bestFit="1" customWidth="1"/>
    <col min="1572" max="1572" width="6.7109375" bestFit="1" customWidth="1"/>
    <col min="1573" max="1573" width="7.5703125" bestFit="1" customWidth="1"/>
    <col min="1574" max="1575" width="6.7109375" bestFit="1" customWidth="1"/>
    <col min="1576" max="1576" width="6.85546875" bestFit="1" customWidth="1"/>
    <col min="1577" max="1577" width="6.7109375" bestFit="1" customWidth="1"/>
    <col min="1578" max="1578" width="7.28515625" bestFit="1" customWidth="1"/>
    <col min="1579" max="1579" width="6.7109375" bestFit="1" customWidth="1"/>
    <col min="1580" max="1580" width="7.28515625" bestFit="1" customWidth="1"/>
    <col min="1581" max="1582" width="6.85546875" bestFit="1" customWidth="1"/>
    <col min="1583" max="1583" width="6.7109375" bestFit="1" customWidth="1"/>
    <col min="1584" max="1584" width="7.28515625" bestFit="1" customWidth="1"/>
    <col min="1585" max="1585" width="6.85546875" bestFit="1" customWidth="1"/>
    <col min="1586" max="1586" width="7.28515625" bestFit="1" customWidth="1"/>
    <col min="1587" max="1587" width="6.85546875" bestFit="1" customWidth="1"/>
    <col min="1588" max="1588" width="6.7109375" bestFit="1" customWidth="1"/>
    <col min="1589" max="1589" width="6.85546875" bestFit="1" customWidth="1"/>
    <col min="1590" max="1590" width="7.28515625" bestFit="1" customWidth="1"/>
    <col min="1591" max="1591" width="6.85546875" bestFit="1" customWidth="1"/>
    <col min="1592" max="1592" width="7.28515625" bestFit="1" customWidth="1"/>
    <col min="1593" max="1593" width="7.5703125" bestFit="1" customWidth="1"/>
    <col min="1594" max="1594" width="6.85546875" bestFit="1" customWidth="1"/>
    <col min="1595" max="1595" width="6.7109375" bestFit="1" customWidth="1"/>
    <col min="1596" max="1596" width="7.5703125" bestFit="1" customWidth="1"/>
    <col min="1597" max="1597" width="6.7109375" bestFit="1" customWidth="1"/>
    <col min="1598" max="1598" width="7.28515625" bestFit="1" customWidth="1"/>
    <col min="1599" max="1601" width="6.7109375" bestFit="1" customWidth="1"/>
    <col min="1602" max="1602" width="6.85546875" bestFit="1" customWidth="1"/>
    <col min="1603" max="1604" width="6.7109375" bestFit="1" customWidth="1"/>
    <col min="1605" max="1605" width="7.28515625" bestFit="1" customWidth="1"/>
    <col min="1606" max="1606" width="6.85546875" bestFit="1" customWidth="1"/>
    <col min="1607" max="1608" width="7.28515625" bestFit="1" customWidth="1"/>
    <col min="1609" max="1609" width="6.7109375" bestFit="1" customWidth="1"/>
    <col min="1610" max="1610" width="6.85546875" bestFit="1" customWidth="1"/>
    <col min="1611" max="1612" width="6.7109375" bestFit="1" customWidth="1"/>
    <col min="1613" max="1613" width="6.85546875" bestFit="1" customWidth="1"/>
    <col min="1614" max="1614" width="7.28515625" bestFit="1" customWidth="1"/>
    <col min="1615" max="1615" width="6.7109375" bestFit="1" customWidth="1"/>
    <col min="1616" max="1616" width="6.85546875" bestFit="1" customWidth="1"/>
    <col min="1617" max="1618" width="6.7109375" bestFit="1" customWidth="1"/>
    <col min="1619" max="1619" width="7.5703125" bestFit="1" customWidth="1"/>
    <col min="1620" max="1620" width="6.7109375" bestFit="1" customWidth="1"/>
    <col min="1621" max="1621" width="7.28515625" bestFit="1" customWidth="1"/>
    <col min="1622" max="1622" width="6.85546875" bestFit="1" customWidth="1"/>
    <col min="1623" max="1623" width="6.7109375" bestFit="1" customWidth="1"/>
    <col min="1624" max="1625" width="7.5703125" bestFit="1" customWidth="1"/>
    <col min="1626" max="1626" width="6.85546875" bestFit="1" customWidth="1"/>
    <col min="1627" max="1627" width="7.28515625" bestFit="1" customWidth="1"/>
    <col min="1628" max="1629" width="6.7109375" bestFit="1" customWidth="1"/>
    <col min="1630" max="1630" width="6.85546875" bestFit="1" customWidth="1"/>
    <col min="1631" max="1631" width="6.7109375" bestFit="1" customWidth="1"/>
    <col min="1632" max="1632" width="6.85546875" bestFit="1" customWidth="1"/>
    <col min="1633" max="1633" width="7.28515625" bestFit="1" customWidth="1"/>
    <col min="1634" max="1635" width="6.85546875" bestFit="1" customWidth="1"/>
    <col min="1636" max="1636" width="7.28515625" bestFit="1" customWidth="1"/>
    <col min="1637" max="1637" width="6.7109375" bestFit="1" customWidth="1"/>
    <col min="1638" max="1638" width="6.85546875" bestFit="1" customWidth="1"/>
    <col min="1639" max="1639" width="6.7109375" bestFit="1" customWidth="1"/>
    <col min="1640" max="1640" width="6.85546875" bestFit="1" customWidth="1"/>
    <col min="1641" max="1642" width="6.7109375" bestFit="1" customWidth="1"/>
    <col min="1643" max="1643" width="7.5703125" bestFit="1" customWidth="1"/>
    <col min="1644" max="1645" width="7.28515625" bestFit="1" customWidth="1"/>
    <col min="1646" max="1646" width="6.85546875" bestFit="1" customWidth="1"/>
    <col min="1647" max="1647" width="6.7109375" bestFit="1" customWidth="1"/>
    <col min="1648" max="1648" width="7.28515625" bestFit="1" customWidth="1"/>
    <col min="1649" max="1649" width="6.7109375" bestFit="1" customWidth="1"/>
    <col min="1650" max="1650" width="6.85546875" bestFit="1" customWidth="1"/>
    <col min="1651" max="1651" width="6.7109375" bestFit="1" customWidth="1"/>
    <col min="1652" max="1652" width="6.85546875" bestFit="1" customWidth="1"/>
    <col min="1653" max="1655" width="6.7109375" bestFit="1" customWidth="1"/>
    <col min="1656" max="1656" width="7.28515625" bestFit="1" customWidth="1"/>
    <col min="1657" max="1658" width="6.85546875" bestFit="1" customWidth="1"/>
    <col min="1659" max="1659" width="7.28515625" bestFit="1" customWidth="1"/>
    <col min="1660" max="1661" width="6.85546875" bestFit="1" customWidth="1"/>
    <col min="1662" max="1662" width="7.28515625" bestFit="1" customWidth="1"/>
    <col min="1663" max="1663" width="6.85546875" bestFit="1" customWidth="1"/>
    <col min="1664" max="1664" width="7.28515625" bestFit="1" customWidth="1"/>
    <col min="1665" max="1667" width="6.7109375" bestFit="1" customWidth="1"/>
    <col min="1668" max="1668" width="6.85546875" bestFit="1" customWidth="1"/>
    <col min="1669" max="1670" width="6.7109375" bestFit="1" customWidth="1"/>
    <col min="1671" max="1671" width="6.85546875" bestFit="1" customWidth="1"/>
    <col min="1672" max="1673" width="6.7109375" bestFit="1" customWidth="1"/>
    <col min="1674" max="1674" width="7.28515625" bestFit="1" customWidth="1"/>
    <col min="1675" max="1676" width="6.7109375" bestFit="1" customWidth="1"/>
    <col min="1677" max="1679" width="7.5703125" bestFit="1" customWidth="1"/>
    <col min="1680" max="1680" width="6.7109375" bestFit="1" customWidth="1"/>
    <col min="1681" max="1681" width="7.28515625" bestFit="1" customWidth="1"/>
    <col min="1682" max="1682" width="6.85546875" bestFit="1" customWidth="1"/>
    <col min="1683" max="1685" width="6.7109375" bestFit="1" customWidth="1"/>
    <col min="1686" max="1686" width="6.85546875" bestFit="1" customWidth="1"/>
    <col min="1687" max="1687" width="7.5703125" bestFit="1" customWidth="1"/>
    <col min="1688" max="1688" width="6.7109375" bestFit="1" customWidth="1"/>
    <col min="1689" max="1689" width="6.85546875" bestFit="1" customWidth="1"/>
    <col min="1690" max="1692" width="6.7109375" bestFit="1" customWidth="1"/>
    <col min="1693" max="1693" width="7.28515625" bestFit="1" customWidth="1"/>
    <col min="1694" max="1694" width="6.85546875" bestFit="1" customWidth="1"/>
    <col min="1695" max="1696" width="6.7109375" bestFit="1" customWidth="1"/>
    <col min="1697" max="1697" width="7.28515625" bestFit="1" customWidth="1"/>
    <col min="1698" max="1698" width="6.7109375" bestFit="1" customWidth="1"/>
    <col min="1699" max="1699" width="6.85546875" bestFit="1" customWidth="1"/>
    <col min="1700" max="1700" width="6.7109375" bestFit="1" customWidth="1"/>
    <col min="1701" max="1701" width="7.28515625" bestFit="1" customWidth="1"/>
    <col min="1702" max="1703" width="6.7109375" bestFit="1" customWidth="1"/>
    <col min="1704" max="1704" width="6.85546875" bestFit="1" customWidth="1"/>
    <col min="1705" max="1705" width="7.28515625" bestFit="1" customWidth="1"/>
    <col min="1706" max="1706" width="6.85546875" bestFit="1" customWidth="1"/>
    <col min="1707" max="1707" width="6.7109375" bestFit="1" customWidth="1"/>
    <col min="1708" max="1708" width="6.85546875" bestFit="1" customWidth="1"/>
    <col min="1709" max="1709" width="6.7109375" bestFit="1" customWidth="1"/>
    <col min="1710" max="1710" width="7.28515625" bestFit="1" customWidth="1"/>
    <col min="1711" max="1711" width="6.85546875" bestFit="1" customWidth="1"/>
    <col min="1712" max="1712" width="6.7109375" bestFit="1" customWidth="1"/>
    <col min="1713" max="1713" width="7.28515625" bestFit="1" customWidth="1"/>
    <col min="1714" max="1714" width="6.7109375" bestFit="1" customWidth="1"/>
    <col min="1715" max="1715" width="7.5703125" bestFit="1" customWidth="1"/>
    <col min="1716" max="1716" width="6.85546875" bestFit="1" customWidth="1"/>
    <col min="1717" max="1717" width="7.28515625" bestFit="1" customWidth="1"/>
    <col min="1718" max="1718" width="6.7109375" bestFit="1" customWidth="1"/>
    <col min="1719" max="1719" width="6.85546875" bestFit="1" customWidth="1"/>
    <col min="1720" max="1721" width="6.7109375" bestFit="1" customWidth="1"/>
    <col min="1722" max="1722" width="6.85546875" bestFit="1" customWidth="1"/>
    <col min="1723" max="1723" width="6.7109375" bestFit="1" customWidth="1"/>
    <col min="1724" max="1724" width="7.28515625" bestFit="1" customWidth="1"/>
    <col min="1725" max="1726" width="6.7109375" bestFit="1" customWidth="1"/>
    <col min="1727" max="1728" width="6.85546875" bestFit="1" customWidth="1"/>
    <col min="1729" max="1729" width="6.7109375" bestFit="1" customWidth="1"/>
    <col min="1730" max="1730" width="7.5703125" bestFit="1" customWidth="1"/>
    <col min="1731" max="1731" width="6.85546875" bestFit="1" customWidth="1"/>
    <col min="1732" max="1732" width="7.5703125" bestFit="1" customWidth="1"/>
    <col min="1733" max="1733" width="7.28515625" bestFit="1" customWidth="1"/>
    <col min="1734" max="1734" width="6.85546875" bestFit="1" customWidth="1"/>
    <col min="1735" max="1735" width="6.7109375" bestFit="1" customWidth="1"/>
    <col min="1736" max="1736" width="7.28515625" bestFit="1" customWidth="1"/>
    <col min="1737" max="1737" width="6.85546875" bestFit="1" customWidth="1"/>
    <col min="1738" max="1738" width="6.7109375" bestFit="1" customWidth="1"/>
    <col min="1739" max="1739" width="7.28515625" bestFit="1" customWidth="1"/>
    <col min="1740" max="1740" width="6.7109375" bestFit="1" customWidth="1"/>
    <col min="1741" max="1741" width="7.5703125" bestFit="1" customWidth="1"/>
    <col min="1742" max="1742" width="6.7109375" bestFit="1" customWidth="1"/>
    <col min="1743" max="1743" width="6.85546875" bestFit="1" customWidth="1"/>
    <col min="1744" max="1744" width="6.7109375" bestFit="1" customWidth="1"/>
    <col min="1745" max="1745" width="7.28515625" bestFit="1" customWidth="1"/>
    <col min="1746" max="1746" width="6.7109375" bestFit="1" customWidth="1"/>
    <col min="1747" max="1747" width="6.85546875" bestFit="1" customWidth="1"/>
    <col min="1748" max="1748" width="6.7109375" bestFit="1" customWidth="1"/>
    <col min="1749" max="1749" width="7.28515625" bestFit="1" customWidth="1"/>
    <col min="1750" max="1751" width="6.85546875" bestFit="1" customWidth="1"/>
    <col min="1752" max="1752" width="7.28515625" bestFit="1" customWidth="1"/>
    <col min="1753" max="1753" width="6.85546875" bestFit="1" customWidth="1"/>
    <col min="1754" max="1754" width="7.5703125" bestFit="1" customWidth="1"/>
    <col min="1755" max="1755" width="7.28515625" bestFit="1" customWidth="1"/>
    <col min="1756" max="1756" width="6.7109375" bestFit="1" customWidth="1"/>
    <col min="1757" max="1757" width="6.85546875" bestFit="1" customWidth="1"/>
    <col min="1758" max="1758" width="6.7109375" bestFit="1" customWidth="1"/>
    <col min="1759" max="1759" width="6.85546875" bestFit="1" customWidth="1"/>
    <col min="1760" max="1761" width="6.7109375" bestFit="1" customWidth="1"/>
    <col min="1762" max="1763" width="7.28515625" bestFit="1" customWidth="1"/>
    <col min="1764" max="1764" width="6.85546875" bestFit="1" customWidth="1"/>
    <col min="1765" max="1765" width="7.28515625" bestFit="1" customWidth="1"/>
    <col min="1766" max="1767" width="6.85546875" bestFit="1" customWidth="1"/>
    <col min="1768" max="1768" width="7.5703125" bestFit="1" customWidth="1"/>
    <col min="1769" max="1769" width="6.85546875" bestFit="1" customWidth="1"/>
    <col min="1770" max="1770" width="7.28515625" bestFit="1" customWidth="1"/>
    <col min="1771" max="1771" width="6.85546875" bestFit="1" customWidth="1"/>
    <col min="1772" max="1772" width="6.7109375" bestFit="1" customWidth="1"/>
    <col min="1773" max="1773" width="6.85546875" bestFit="1" customWidth="1"/>
    <col min="1774" max="1775" width="6.7109375" bestFit="1" customWidth="1"/>
    <col min="1776" max="1776" width="7.5703125" bestFit="1" customWidth="1"/>
    <col min="1777" max="1778" width="6.7109375" bestFit="1" customWidth="1"/>
    <col min="1779" max="1779" width="6.85546875" bestFit="1" customWidth="1"/>
    <col min="1780" max="1780" width="7.28515625" bestFit="1" customWidth="1"/>
    <col min="1781" max="1781" width="6.7109375" bestFit="1" customWidth="1"/>
    <col min="1782" max="1782" width="7.28515625" bestFit="1" customWidth="1"/>
    <col min="1783" max="1785" width="6.7109375" bestFit="1" customWidth="1"/>
    <col min="1786" max="1786" width="6.85546875" bestFit="1" customWidth="1"/>
    <col min="1787" max="1787" width="7.28515625" bestFit="1" customWidth="1"/>
    <col min="1788" max="1788" width="6.85546875" bestFit="1" customWidth="1"/>
    <col min="1789" max="1789" width="6.7109375" bestFit="1" customWidth="1"/>
    <col min="1790" max="1790" width="6.85546875" bestFit="1" customWidth="1"/>
    <col min="1791" max="1791" width="6.7109375" bestFit="1" customWidth="1"/>
    <col min="1792" max="1792" width="7.28515625" bestFit="1" customWidth="1"/>
    <col min="1793" max="1793" width="6.85546875" bestFit="1" customWidth="1"/>
    <col min="1794" max="1794" width="7.28515625" bestFit="1" customWidth="1"/>
    <col min="1795" max="1795" width="6.7109375" bestFit="1" customWidth="1"/>
    <col min="1796" max="1796" width="6.85546875" bestFit="1" customWidth="1"/>
    <col min="1797" max="1797" width="7.28515625" bestFit="1" customWidth="1"/>
    <col min="1798" max="1800" width="6.7109375" bestFit="1" customWidth="1"/>
    <col min="1801" max="1801" width="6.85546875" bestFit="1" customWidth="1"/>
    <col min="1802" max="1803" width="6.7109375" bestFit="1" customWidth="1"/>
    <col min="1804" max="1804" width="6.85546875" bestFit="1" customWidth="1"/>
    <col min="1805" max="1806" width="6.7109375" bestFit="1" customWidth="1"/>
    <col min="1807" max="1807" width="7.28515625" bestFit="1" customWidth="1"/>
    <col min="1808" max="1808" width="6.7109375" bestFit="1" customWidth="1"/>
    <col min="1809" max="1809" width="7.28515625" bestFit="1" customWidth="1"/>
    <col min="1810" max="1810" width="6.7109375" bestFit="1" customWidth="1"/>
    <col min="1811" max="1811" width="6.85546875" bestFit="1" customWidth="1"/>
    <col min="1812" max="1812" width="6.7109375" bestFit="1" customWidth="1"/>
    <col min="1813" max="1813" width="6.85546875" bestFit="1" customWidth="1"/>
    <col min="1814" max="1814" width="7.28515625" bestFit="1" customWidth="1"/>
    <col min="1815" max="1815" width="6.7109375" bestFit="1" customWidth="1"/>
    <col min="1816" max="1816" width="6.85546875" bestFit="1" customWidth="1"/>
    <col min="1817" max="1817" width="7.28515625" bestFit="1" customWidth="1"/>
    <col min="1818" max="1818" width="6.7109375" bestFit="1" customWidth="1"/>
    <col min="1819" max="1820" width="6.85546875" bestFit="1" customWidth="1"/>
    <col min="1821" max="1821" width="6.7109375" bestFit="1" customWidth="1"/>
    <col min="1822" max="1822" width="7.28515625" bestFit="1" customWidth="1"/>
    <col min="1823" max="1823" width="6.7109375" bestFit="1" customWidth="1"/>
    <col min="1824" max="1824" width="6.85546875" bestFit="1" customWidth="1"/>
    <col min="1825" max="1825" width="6.7109375" bestFit="1" customWidth="1"/>
    <col min="1826" max="1826" width="6.85546875" bestFit="1" customWidth="1"/>
    <col min="1827" max="1827" width="6.7109375" bestFit="1" customWidth="1"/>
    <col min="1828" max="1828" width="7.28515625" bestFit="1" customWidth="1"/>
    <col min="1829" max="1829" width="6.85546875" bestFit="1" customWidth="1"/>
    <col min="1830" max="1830" width="7.28515625" bestFit="1" customWidth="1"/>
    <col min="1831" max="1831" width="6.85546875" bestFit="1" customWidth="1"/>
    <col min="1832" max="1832" width="7.5703125" bestFit="1" customWidth="1"/>
    <col min="1833" max="1833" width="6.85546875" bestFit="1" customWidth="1"/>
    <col min="1834" max="1834" width="7.5703125" bestFit="1" customWidth="1"/>
    <col min="1835" max="1835" width="6.85546875" bestFit="1" customWidth="1"/>
    <col min="1836" max="1837" width="6.7109375" bestFit="1" customWidth="1"/>
    <col min="1838" max="1838" width="6.85546875" bestFit="1" customWidth="1"/>
    <col min="1839" max="1839" width="7.28515625" bestFit="1" customWidth="1"/>
    <col min="1840" max="1841" width="6.7109375" bestFit="1" customWidth="1"/>
    <col min="1842" max="1842" width="7.28515625" bestFit="1" customWidth="1"/>
    <col min="1843" max="1844" width="6.85546875" bestFit="1" customWidth="1"/>
    <col min="1845" max="1845" width="7.28515625" bestFit="1" customWidth="1"/>
    <col min="1846" max="1846" width="6.7109375" bestFit="1" customWidth="1"/>
    <col min="1847" max="1847" width="6.85546875" bestFit="1" customWidth="1"/>
    <col min="1848" max="1848" width="7.5703125" bestFit="1" customWidth="1"/>
    <col min="1849" max="1849" width="6.85546875" bestFit="1" customWidth="1"/>
    <col min="1850" max="1851" width="6.7109375" bestFit="1" customWidth="1"/>
    <col min="1852" max="1852" width="7.28515625" bestFit="1" customWidth="1"/>
    <col min="1853" max="1853" width="6.85546875" bestFit="1" customWidth="1"/>
    <col min="1854" max="1854" width="6.7109375" bestFit="1" customWidth="1"/>
    <col min="1855" max="1855" width="6.85546875" bestFit="1" customWidth="1"/>
    <col min="1856" max="1857" width="6.7109375" bestFit="1" customWidth="1"/>
    <col min="1858" max="1858" width="7.5703125" bestFit="1" customWidth="1"/>
    <col min="1859" max="1860" width="6.85546875" bestFit="1" customWidth="1"/>
    <col min="1861" max="1861" width="7.28515625" bestFit="1" customWidth="1"/>
    <col min="1862" max="1863" width="6.7109375" bestFit="1" customWidth="1"/>
    <col min="1864" max="1864" width="6.85546875" bestFit="1" customWidth="1"/>
    <col min="1865" max="1866" width="7.28515625" bestFit="1" customWidth="1"/>
    <col min="1867" max="1868" width="6.85546875" bestFit="1" customWidth="1"/>
    <col min="1869" max="1869" width="7.5703125" bestFit="1" customWidth="1"/>
    <col min="1870" max="1872" width="6.7109375" bestFit="1" customWidth="1"/>
    <col min="1873" max="1873" width="6.85546875" bestFit="1" customWidth="1"/>
    <col min="1874" max="1874" width="6.7109375" bestFit="1" customWidth="1"/>
    <col min="1875" max="1875" width="7.28515625" bestFit="1" customWidth="1"/>
    <col min="1876" max="1876" width="6.7109375" bestFit="1" customWidth="1"/>
    <col min="1877" max="1877" width="6.85546875" bestFit="1" customWidth="1"/>
    <col min="1878" max="1878" width="6.7109375" bestFit="1" customWidth="1"/>
    <col min="1879" max="1879" width="6.85546875" bestFit="1" customWidth="1"/>
    <col min="1880" max="1880" width="6.7109375" bestFit="1" customWidth="1"/>
    <col min="1881" max="1881" width="7.28515625" bestFit="1" customWidth="1"/>
    <col min="1882" max="1883" width="6.7109375" bestFit="1" customWidth="1"/>
    <col min="1884" max="1884" width="7.28515625" bestFit="1" customWidth="1"/>
    <col min="1885" max="1885" width="6.85546875" bestFit="1" customWidth="1"/>
    <col min="1886" max="1886" width="6.7109375" bestFit="1" customWidth="1"/>
    <col min="1887" max="1887" width="6.85546875" bestFit="1" customWidth="1"/>
    <col min="1888" max="1888" width="6.7109375" bestFit="1" customWidth="1"/>
    <col min="1889" max="1889" width="7.5703125" bestFit="1" customWidth="1"/>
    <col min="1890" max="1890" width="6.85546875" bestFit="1" customWidth="1"/>
    <col min="1891" max="1891" width="7.28515625" bestFit="1" customWidth="1"/>
    <col min="1892" max="1892" width="7.5703125" bestFit="1" customWidth="1"/>
    <col min="1893" max="1893" width="6.7109375" bestFit="1" customWidth="1"/>
    <col min="1894" max="1894" width="6.85546875" bestFit="1" customWidth="1"/>
    <col min="1895" max="1896" width="6.7109375" bestFit="1" customWidth="1"/>
    <col min="1897" max="1897" width="7.28515625" bestFit="1" customWidth="1"/>
    <col min="1898" max="1898" width="6.85546875" bestFit="1" customWidth="1"/>
    <col min="1899" max="1899" width="6.7109375" bestFit="1" customWidth="1"/>
    <col min="1900" max="1900" width="7.28515625" bestFit="1" customWidth="1"/>
    <col min="1901" max="1901" width="6.7109375" bestFit="1" customWidth="1"/>
    <col min="1902" max="1902" width="6.85546875" bestFit="1" customWidth="1"/>
    <col min="1903" max="1903" width="6.7109375" bestFit="1" customWidth="1"/>
    <col min="1904" max="1904" width="7.28515625" bestFit="1" customWidth="1"/>
    <col min="1905" max="1905" width="6.85546875" bestFit="1" customWidth="1"/>
    <col min="1906" max="1906" width="6.7109375" bestFit="1" customWidth="1"/>
    <col min="1907" max="1907" width="7.5703125" bestFit="1" customWidth="1"/>
    <col min="1908" max="1908" width="6.85546875" bestFit="1" customWidth="1"/>
    <col min="1909" max="1910" width="6.7109375" bestFit="1" customWidth="1"/>
    <col min="1911" max="1911" width="7.28515625" bestFit="1" customWidth="1"/>
    <col min="1912" max="1912" width="6.85546875" bestFit="1" customWidth="1"/>
    <col min="1913" max="1913" width="6.7109375" bestFit="1" customWidth="1"/>
    <col min="1914" max="1914" width="7.28515625" bestFit="1" customWidth="1"/>
    <col min="1915" max="1915" width="6.85546875" bestFit="1" customWidth="1"/>
    <col min="1916" max="1916" width="6.7109375" bestFit="1" customWidth="1"/>
    <col min="1917" max="1917" width="6.85546875" bestFit="1" customWidth="1"/>
    <col min="1918" max="1918" width="7.5703125" bestFit="1" customWidth="1"/>
    <col min="1919" max="1919" width="7.28515625" bestFit="1" customWidth="1"/>
    <col min="1920" max="1920" width="6.85546875" bestFit="1" customWidth="1"/>
    <col min="1921" max="1922" width="6.7109375" bestFit="1" customWidth="1"/>
    <col min="1923" max="1923" width="7.5703125" bestFit="1" customWidth="1"/>
    <col min="1924" max="1924" width="6.7109375" bestFit="1" customWidth="1"/>
    <col min="1925" max="1925" width="7.28515625" bestFit="1" customWidth="1"/>
    <col min="1926" max="1927" width="6.7109375" bestFit="1" customWidth="1"/>
    <col min="1928" max="1929" width="6.85546875" bestFit="1" customWidth="1"/>
    <col min="1930" max="1930" width="6.7109375" bestFit="1" customWidth="1"/>
    <col min="1931" max="1931" width="7.28515625" bestFit="1" customWidth="1"/>
    <col min="1932" max="1932" width="6.7109375" bestFit="1" customWidth="1"/>
    <col min="1933" max="1933" width="7.28515625" bestFit="1" customWidth="1"/>
    <col min="1934" max="1934" width="6.85546875" bestFit="1" customWidth="1"/>
    <col min="1935" max="1935" width="7.5703125" bestFit="1" customWidth="1"/>
    <col min="1936" max="1936" width="6.85546875" bestFit="1" customWidth="1"/>
    <col min="1937" max="1938" width="6.7109375" bestFit="1" customWidth="1"/>
    <col min="1939" max="1939" width="6.85546875" bestFit="1" customWidth="1"/>
    <col min="1940" max="1941" width="7.5703125" bestFit="1" customWidth="1"/>
    <col min="1942" max="1942" width="7.28515625" bestFit="1" customWidth="1"/>
    <col min="1943" max="1944" width="6.85546875" bestFit="1" customWidth="1"/>
    <col min="1945" max="1945" width="7.28515625" bestFit="1" customWidth="1"/>
    <col min="1946" max="1946" width="6.85546875" bestFit="1" customWidth="1"/>
    <col min="1947" max="1947" width="7.28515625" bestFit="1" customWidth="1"/>
    <col min="1948" max="1949" width="6.85546875" bestFit="1" customWidth="1"/>
    <col min="1950" max="1950" width="6.7109375" bestFit="1" customWidth="1"/>
    <col min="1951" max="1951" width="7.5703125" bestFit="1" customWidth="1"/>
    <col min="1952" max="1952" width="6.7109375" bestFit="1" customWidth="1"/>
    <col min="1953" max="1953" width="7.5703125" bestFit="1" customWidth="1"/>
    <col min="1954" max="1954" width="6.85546875" bestFit="1" customWidth="1"/>
    <col min="1955" max="1956" width="6.7109375" bestFit="1" customWidth="1"/>
    <col min="1957" max="1957" width="7.5703125" bestFit="1" customWidth="1"/>
    <col min="1958" max="1958" width="6.85546875" bestFit="1" customWidth="1"/>
    <col min="1959" max="1960" width="6.7109375" bestFit="1" customWidth="1"/>
    <col min="1961" max="1961" width="7.28515625" bestFit="1" customWidth="1"/>
    <col min="1962" max="1962" width="6.7109375" bestFit="1" customWidth="1"/>
    <col min="1963" max="1963" width="6.85546875" bestFit="1" customWidth="1"/>
    <col min="1964" max="1964" width="6.7109375" bestFit="1" customWidth="1"/>
    <col min="1965" max="1965" width="6.85546875" bestFit="1" customWidth="1"/>
    <col min="1966" max="1966" width="6.7109375" bestFit="1" customWidth="1"/>
    <col min="1967" max="1967" width="7.28515625" bestFit="1" customWidth="1"/>
    <col min="1968" max="1968" width="7.5703125" bestFit="1" customWidth="1"/>
    <col min="1969" max="1969" width="6.7109375" bestFit="1" customWidth="1"/>
    <col min="1970" max="1970" width="6.85546875" bestFit="1" customWidth="1"/>
    <col min="1971" max="1972" width="6.7109375" bestFit="1" customWidth="1"/>
    <col min="1973" max="1973" width="6.85546875" bestFit="1" customWidth="1"/>
    <col min="1974" max="1974" width="7.28515625" bestFit="1" customWidth="1"/>
    <col min="1975" max="1975" width="6.85546875" bestFit="1" customWidth="1"/>
    <col min="1976" max="1976" width="7.28515625" bestFit="1" customWidth="1"/>
    <col min="1977" max="1977" width="6.85546875" bestFit="1" customWidth="1"/>
    <col min="1978" max="1978" width="7.5703125" bestFit="1" customWidth="1"/>
    <col min="1979" max="1979" width="6.7109375" bestFit="1" customWidth="1"/>
    <col min="1980" max="1980" width="6.85546875" bestFit="1" customWidth="1"/>
    <col min="1981" max="1981" width="7.28515625" bestFit="1" customWidth="1"/>
    <col min="1982" max="1982" width="6.85546875" bestFit="1" customWidth="1"/>
    <col min="1983" max="1983" width="6.7109375" bestFit="1" customWidth="1"/>
    <col min="1984" max="1984" width="7.28515625" bestFit="1" customWidth="1"/>
    <col min="1985" max="1985" width="7.5703125" bestFit="1" customWidth="1"/>
    <col min="1986" max="1986" width="6.85546875" bestFit="1" customWidth="1"/>
    <col min="1987" max="1987" width="6.7109375" bestFit="1" customWidth="1"/>
    <col min="1988" max="1988" width="6.85546875" bestFit="1" customWidth="1"/>
    <col min="1989" max="1989" width="7.28515625" bestFit="1" customWidth="1"/>
    <col min="1990" max="1990" width="6.7109375" bestFit="1" customWidth="1"/>
    <col min="1991" max="1991" width="6.85546875" bestFit="1" customWidth="1"/>
    <col min="1992" max="1992" width="7.5703125" bestFit="1" customWidth="1"/>
    <col min="1993" max="1993" width="6.85546875" bestFit="1" customWidth="1"/>
    <col min="1994" max="1994" width="7.28515625" bestFit="1" customWidth="1"/>
    <col min="1995" max="1996" width="6.7109375" bestFit="1" customWidth="1"/>
    <col min="1997" max="1997" width="6.85546875" bestFit="1" customWidth="1"/>
    <col min="1998" max="1999" width="6.7109375" bestFit="1" customWidth="1"/>
    <col min="2000" max="2000" width="6.85546875" bestFit="1" customWidth="1"/>
    <col min="2001" max="2001" width="7.5703125" bestFit="1" customWidth="1"/>
    <col min="2002" max="2002" width="7.28515625" bestFit="1" customWidth="1"/>
    <col min="2003" max="2003" width="6.7109375" bestFit="1" customWidth="1"/>
    <col min="2004" max="2004" width="6.85546875" bestFit="1" customWidth="1"/>
    <col min="2005" max="2005" width="7.28515625" bestFit="1" customWidth="1"/>
    <col min="2006" max="2006" width="7.5703125" bestFit="1" customWidth="1"/>
    <col min="2007" max="2007" width="6.7109375" bestFit="1" customWidth="1"/>
    <col min="2008" max="2008" width="6.85546875" bestFit="1" customWidth="1"/>
    <col min="2009" max="2011" width="6.7109375" bestFit="1" customWidth="1"/>
    <col min="2012" max="2012" width="7.28515625" bestFit="1" customWidth="1"/>
    <col min="2013" max="2015" width="6.7109375" bestFit="1" customWidth="1"/>
    <col min="2016" max="2017" width="6.85546875" bestFit="1" customWidth="1"/>
    <col min="2018" max="2018" width="7.5703125" bestFit="1" customWidth="1"/>
    <col min="2019" max="2020" width="6.85546875" bestFit="1" customWidth="1"/>
    <col min="2021" max="2021" width="6.7109375" bestFit="1" customWidth="1"/>
    <col min="2022" max="2022" width="7.28515625" bestFit="1" customWidth="1"/>
    <col min="2023" max="2024" width="6.7109375" bestFit="1" customWidth="1"/>
    <col min="2025" max="2025" width="6.85546875" bestFit="1" customWidth="1"/>
    <col min="2026" max="2026" width="6.7109375" bestFit="1" customWidth="1"/>
    <col min="2027" max="2027" width="7.5703125" bestFit="1" customWidth="1"/>
    <col min="2028" max="2030" width="6.7109375" bestFit="1" customWidth="1"/>
    <col min="2031" max="2031" width="7.28515625" bestFit="1" customWidth="1"/>
    <col min="2032" max="2032" width="6.7109375" bestFit="1" customWidth="1"/>
    <col min="2033" max="2033" width="6.85546875" bestFit="1" customWidth="1"/>
    <col min="2034" max="2034" width="7.28515625" bestFit="1" customWidth="1"/>
    <col min="2035" max="2035" width="6.7109375" bestFit="1" customWidth="1"/>
    <col min="2036" max="2036" width="6.85546875" bestFit="1" customWidth="1"/>
    <col min="2037" max="2037" width="6.7109375" bestFit="1" customWidth="1"/>
    <col min="2038" max="2038" width="6.85546875" bestFit="1" customWidth="1"/>
    <col min="2039" max="2040" width="6.7109375" bestFit="1" customWidth="1"/>
    <col min="2041" max="2042" width="7.28515625" bestFit="1" customWidth="1"/>
    <col min="2043" max="2043" width="7.5703125" bestFit="1" customWidth="1"/>
    <col min="2044" max="2045" width="6.85546875" bestFit="1" customWidth="1"/>
    <col min="2046" max="2046" width="7.28515625" bestFit="1" customWidth="1"/>
    <col min="2047" max="2047" width="7.5703125" bestFit="1" customWidth="1"/>
    <col min="2048" max="2048" width="6.85546875" bestFit="1" customWidth="1"/>
    <col min="2049" max="2049" width="6.7109375" bestFit="1" customWidth="1"/>
    <col min="2050" max="2050" width="7.28515625" bestFit="1" customWidth="1"/>
    <col min="2051" max="2051" width="6.85546875" bestFit="1" customWidth="1"/>
    <col min="2052" max="2052" width="7.28515625" bestFit="1" customWidth="1"/>
    <col min="2053" max="2053" width="6.7109375" bestFit="1" customWidth="1"/>
    <col min="2054" max="2054" width="6.85546875" bestFit="1" customWidth="1"/>
    <col min="2055" max="2055" width="6.7109375" bestFit="1" customWidth="1"/>
    <col min="2056" max="2056" width="7.28515625" bestFit="1" customWidth="1"/>
    <col min="2057" max="2057" width="6.7109375" bestFit="1" customWidth="1"/>
    <col min="2058" max="2058" width="6.85546875" bestFit="1" customWidth="1"/>
    <col min="2059" max="2059" width="7.28515625" bestFit="1" customWidth="1"/>
    <col min="2060" max="2060" width="6.85546875" bestFit="1" customWidth="1"/>
    <col min="2061" max="2062" width="7.5703125" bestFit="1" customWidth="1"/>
    <col min="2063" max="2063" width="6.85546875" bestFit="1" customWidth="1"/>
    <col min="2064" max="2065" width="6.7109375" bestFit="1" customWidth="1"/>
    <col min="2066" max="2066" width="6.85546875" bestFit="1" customWidth="1"/>
    <col min="2067" max="2068" width="6.7109375" bestFit="1" customWidth="1"/>
    <col min="2069" max="2069" width="7.28515625" bestFit="1" customWidth="1"/>
    <col min="2070" max="2071" width="6.85546875" bestFit="1" customWidth="1"/>
    <col min="2072" max="2073" width="7.28515625" bestFit="1" customWidth="1"/>
    <col min="2074" max="2074" width="6.85546875" bestFit="1" customWidth="1"/>
    <col min="2075" max="2076" width="6.7109375" bestFit="1" customWidth="1"/>
    <col min="2077" max="2077" width="6.85546875" bestFit="1" customWidth="1"/>
    <col min="2078" max="2078" width="7.28515625" bestFit="1" customWidth="1"/>
    <col min="2079" max="2079" width="6.85546875" bestFit="1" customWidth="1"/>
    <col min="2080" max="2080" width="7.28515625" bestFit="1" customWidth="1"/>
    <col min="2081" max="2081" width="6.7109375" bestFit="1" customWidth="1"/>
    <col min="2082" max="2082" width="6.85546875" bestFit="1" customWidth="1"/>
    <col min="2083" max="2083" width="7.28515625" bestFit="1" customWidth="1"/>
    <col min="2084" max="2084" width="6.85546875" bestFit="1" customWidth="1"/>
    <col min="2085" max="2085" width="7.28515625" bestFit="1" customWidth="1"/>
    <col min="2086" max="2086" width="6.85546875" bestFit="1" customWidth="1"/>
    <col min="2087" max="2087" width="6.7109375" bestFit="1" customWidth="1"/>
    <col min="2088" max="2088" width="7.28515625" bestFit="1" customWidth="1"/>
    <col min="2089" max="2089" width="7.5703125" bestFit="1" customWidth="1"/>
    <col min="2090" max="2090" width="6.85546875" bestFit="1" customWidth="1"/>
    <col min="2091" max="2092" width="6.7109375" bestFit="1" customWidth="1"/>
    <col min="2093" max="2093" width="6.85546875" bestFit="1" customWidth="1"/>
    <col min="2094" max="2094" width="6.7109375" bestFit="1" customWidth="1"/>
    <col min="2095" max="2096" width="7.5703125" bestFit="1" customWidth="1"/>
    <col min="2097" max="2098" width="6.85546875" bestFit="1" customWidth="1"/>
    <col min="2099" max="2100" width="6.7109375" bestFit="1" customWidth="1"/>
    <col min="2101" max="2101" width="7.28515625" bestFit="1" customWidth="1"/>
    <col min="2102" max="2102" width="6.85546875" bestFit="1" customWidth="1"/>
    <col min="2103" max="2103" width="6.7109375" bestFit="1" customWidth="1"/>
    <col min="2104" max="2104" width="6.85546875" bestFit="1" customWidth="1"/>
    <col min="2105" max="2105" width="7.28515625" bestFit="1" customWidth="1"/>
    <col min="2106" max="2108" width="6.7109375" bestFit="1" customWidth="1"/>
    <col min="2109" max="2110" width="6.85546875" bestFit="1" customWidth="1"/>
    <col min="2111" max="2111" width="7.28515625" bestFit="1" customWidth="1"/>
    <col min="2112" max="2113" width="6.85546875" bestFit="1" customWidth="1"/>
    <col min="2114" max="2116" width="7.28515625" bestFit="1" customWidth="1"/>
    <col min="2117" max="2117" width="6.85546875" bestFit="1" customWidth="1"/>
    <col min="2118" max="2119" width="6.7109375" bestFit="1" customWidth="1"/>
    <col min="2120" max="2120" width="6.85546875" bestFit="1" customWidth="1"/>
    <col min="2121" max="2121" width="7.5703125" bestFit="1" customWidth="1"/>
    <col min="2122" max="2122" width="7.28515625" bestFit="1" customWidth="1"/>
    <col min="2123" max="2124" width="6.7109375" bestFit="1" customWidth="1"/>
    <col min="2125" max="2125" width="6.85546875" bestFit="1" customWidth="1"/>
    <col min="2126" max="2128" width="7.28515625" bestFit="1" customWidth="1"/>
    <col min="2129" max="2130" width="6.85546875" bestFit="1" customWidth="1"/>
    <col min="2131" max="2131" width="7.28515625" bestFit="1" customWidth="1"/>
    <col min="2132" max="2132" width="6.85546875" bestFit="1" customWidth="1"/>
    <col min="2133" max="2133" width="6.7109375" bestFit="1" customWidth="1"/>
    <col min="2134" max="2134" width="6.85546875" bestFit="1" customWidth="1"/>
    <col min="2135" max="2135" width="6.7109375" bestFit="1" customWidth="1"/>
    <col min="2136" max="2136" width="7.5703125" bestFit="1" customWidth="1"/>
    <col min="2137" max="2137" width="6.7109375" bestFit="1" customWidth="1"/>
    <col min="2138" max="2138" width="6.85546875" bestFit="1" customWidth="1"/>
    <col min="2139" max="2140" width="6.7109375" bestFit="1" customWidth="1"/>
    <col min="2141" max="2141" width="6.85546875" bestFit="1" customWidth="1"/>
    <col min="2142" max="2143" width="6.7109375" bestFit="1" customWidth="1"/>
    <col min="2144" max="2144" width="7.28515625" bestFit="1" customWidth="1"/>
    <col min="2145" max="2145" width="6.7109375" bestFit="1" customWidth="1"/>
    <col min="2146" max="2146" width="6.85546875" bestFit="1" customWidth="1"/>
    <col min="2147" max="2148" width="7.5703125" bestFit="1" customWidth="1"/>
    <col min="2149" max="2150" width="6.7109375" bestFit="1" customWidth="1"/>
    <col min="2151" max="2151" width="6.85546875" bestFit="1" customWidth="1"/>
    <col min="2152" max="2152" width="6.7109375" bestFit="1" customWidth="1"/>
    <col min="2153" max="2153" width="6.85546875" bestFit="1" customWidth="1"/>
    <col min="2154" max="2155" width="6.7109375" bestFit="1" customWidth="1"/>
    <col min="2156" max="2156" width="7.28515625" bestFit="1" customWidth="1"/>
    <col min="2157" max="2157" width="6.7109375" bestFit="1" customWidth="1"/>
    <col min="2158" max="2158" width="6.85546875" bestFit="1" customWidth="1"/>
    <col min="2159" max="2159" width="7.28515625" bestFit="1" customWidth="1"/>
    <col min="2160" max="2160" width="6.7109375" bestFit="1" customWidth="1"/>
    <col min="2161" max="2161" width="6.85546875" bestFit="1" customWidth="1"/>
    <col min="2162" max="2162" width="7.5703125" bestFit="1" customWidth="1"/>
    <col min="2163" max="2164" width="6.7109375" bestFit="1" customWidth="1"/>
    <col min="2165" max="2165" width="7.5703125" bestFit="1" customWidth="1"/>
    <col min="2166" max="2166" width="6.7109375" bestFit="1" customWidth="1"/>
    <col min="2167" max="2167" width="6.85546875" bestFit="1" customWidth="1"/>
    <col min="2168" max="2168" width="6.7109375" bestFit="1" customWidth="1"/>
    <col min="2169" max="2169" width="6.85546875" bestFit="1" customWidth="1"/>
    <col min="2170" max="2170" width="7.28515625" bestFit="1" customWidth="1"/>
    <col min="2171" max="2171" width="6.7109375" bestFit="1" customWidth="1"/>
    <col min="2172" max="2173" width="6.85546875" bestFit="1" customWidth="1"/>
    <col min="2174" max="2174" width="7.28515625" bestFit="1" customWidth="1"/>
    <col min="2175" max="2175" width="6.85546875" bestFit="1" customWidth="1"/>
    <col min="2176" max="2176" width="6.7109375" bestFit="1" customWidth="1"/>
    <col min="2177" max="2177" width="7.5703125" bestFit="1" customWidth="1"/>
    <col min="2178" max="2178" width="7.28515625" bestFit="1" customWidth="1"/>
    <col min="2179" max="2180" width="6.7109375" bestFit="1" customWidth="1"/>
    <col min="2181" max="2181" width="6.85546875" bestFit="1" customWidth="1"/>
    <col min="2182" max="2182" width="6.7109375" bestFit="1" customWidth="1"/>
    <col min="2183" max="2183" width="6.85546875" bestFit="1" customWidth="1"/>
    <col min="2184" max="2184" width="6.7109375" bestFit="1" customWidth="1"/>
    <col min="2185" max="2185" width="7.28515625" bestFit="1" customWidth="1"/>
    <col min="2186" max="2186" width="6.7109375" bestFit="1" customWidth="1"/>
    <col min="2187" max="2187" width="6.85546875" bestFit="1" customWidth="1"/>
    <col min="2188" max="2188" width="6.7109375" bestFit="1" customWidth="1"/>
    <col min="2189" max="2189" width="7.28515625" bestFit="1" customWidth="1"/>
    <col min="2190" max="2190" width="6.7109375" bestFit="1" customWidth="1"/>
    <col min="2191" max="2191" width="6.85546875" bestFit="1" customWidth="1"/>
    <col min="2192" max="2192" width="6.7109375" bestFit="1" customWidth="1"/>
    <col min="2193" max="2193" width="7.28515625" bestFit="1" customWidth="1"/>
    <col min="2194" max="2194" width="6.85546875" bestFit="1" customWidth="1"/>
    <col min="2195" max="2195" width="7.28515625" bestFit="1" customWidth="1"/>
    <col min="2196" max="2196" width="6.7109375" bestFit="1" customWidth="1"/>
    <col min="2197" max="2197" width="6.85546875" bestFit="1" customWidth="1"/>
    <col min="2198" max="2198" width="6.7109375" bestFit="1" customWidth="1"/>
    <col min="2199" max="2199" width="7.28515625" bestFit="1" customWidth="1"/>
    <col min="2200" max="2200" width="7.5703125" bestFit="1" customWidth="1"/>
    <col min="2201" max="2201" width="6.85546875" bestFit="1" customWidth="1"/>
    <col min="2202" max="2202" width="7.28515625" bestFit="1" customWidth="1"/>
    <col min="2203" max="2203" width="6.85546875" bestFit="1" customWidth="1"/>
    <col min="2204" max="2204" width="6.7109375" bestFit="1" customWidth="1"/>
    <col min="2205" max="2205" width="6.85546875" bestFit="1" customWidth="1"/>
    <col min="2206" max="2207" width="6.7109375" bestFit="1" customWidth="1"/>
    <col min="2208" max="2208" width="7.28515625" bestFit="1" customWidth="1"/>
    <col min="2209" max="2209" width="6.7109375" bestFit="1" customWidth="1"/>
    <col min="2210" max="2210" width="6.85546875" bestFit="1" customWidth="1"/>
    <col min="2211" max="2211" width="7.28515625" bestFit="1" customWidth="1"/>
    <col min="2212" max="2212" width="6.7109375" bestFit="1" customWidth="1"/>
    <col min="2213" max="2213" width="6.85546875" bestFit="1" customWidth="1"/>
    <col min="2214" max="2214" width="7.28515625" bestFit="1" customWidth="1"/>
    <col min="2215" max="2215" width="6.85546875" bestFit="1" customWidth="1"/>
    <col min="2216" max="2216" width="6.7109375" bestFit="1" customWidth="1"/>
    <col min="2217" max="2217" width="6.85546875" bestFit="1" customWidth="1"/>
    <col min="2218" max="2218" width="7.28515625" bestFit="1" customWidth="1"/>
    <col min="2219" max="2219" width="6.7109375" bestFit="1" customWidth="1"/>
    <col min="2220" max="2220" width="6.85546875" bestFit="1" customWidth="1"/>
    <col min="2221" max="2222" width="6.7109375" bestFit="1" customWidth="1"/>
    <col min="2223" max="2223" width="6.85546875" bestFit="1" customWidth="1"/>
    <col min="2224" max="2224" width="7.5703125" bestFit="1" customWidth="1"/>
    <col min="2225" max="2225" width="7.28515625" bestFit="1" customWidth="1"/>
    <col min="2226" max="2227" width="6.7109375" bestFit="1" customWidth="1"/>
    <col min="2228" max="2229" width="6.85546875" bestFit="1" customWidth="1"/>
    <col min="2230" max="2230" width="7.28515625" bestFit="1" customWidth="1"/>
    <col min="2231" max="2232" width="6.7109375" bestFit="1" customWidth="1"/>
    <col min="2233" max="2233" width="7.5703125" bestFit="1" customWidth="1"/>
    <col min="2234" max="2234" width="6.7109375" bestFit="1" customWidth="1"/>
    <col min="2235" max="2235" width="6.85546875" bestFit="1" customWidth="1"/>
    <col min="2236" max="2237" width="6.7109375" bestFit="1" customWidth="1"/>
    <col min="2238" max="2238" width="6.85546875" bestFit="1" customWidth="1"/>
    <col min="2239" max="2239" width="7.28515625" bestFit="1" customWidth="1"/>
    <col min="2240" max="2240" width="6.7109375" bestFit="1" customWidth="1"/>
    <col min="2241" max="2242" width="6.85546875" bestFit="1" customWidth="1"/>
    <col min="2243" max="2244" width="6.7109375" bestFit="1" customWidth="1"/>
    <col min="2245" max="2245" width="7.28515625" bestFit="1" customWidth="1"/>
    <col min="2246" max="2247" width="6.7109375" bestFit="1" customWidth="1"/>
    <col min="2248" max="2248" width="6.85546875" bestFit="1" customWidth="1"/>
    <col min="2249" max="2249" width="7.28515625" bestFit="1" customWidth="1"/>
    <col min="2250" max="2250" width="6.7109375" bestFit="1" customWidth="1"/>
    <col min="2251" max="2251" width="6.85546875" bestFit="1" customWidth="1"/>
    <col min="2252" max="2252" width="6.7109375" bestFit="1" customWidth="1"/>
    <col min="2253" max="2253" width="7.5703125" bestFit="1" customWidth="1"/>
    <col min="2254" max="2254" width="6.7109375" bestFit="1" customWidth="1"/>
    <col min="2255" max="2255" width="7.28515625" bestFit="1" customWidth="1"/>
    <col min="2256" max="2256" width="6.85546875" bestFit="1" customWidth="1"/>
    <col min="2257" max="2257" width="7.28515625" bestFit="1" customWidth="1"/>
    <col min="2258" max="2258" width="7.5703125" bestFit="1" customWidth="1"/>
    <col min="2259" max="2259" width="7.28515625" bestFit="1" customWidth="1"/>
    <col min="2260" max="2260" width="6.85546875" bestFit="1" customWidth="1"/>
    <col min="2261" max="2261" width="6.7109375" bestFit="1" customWidth="1"/>
    <col min="2262" max="2262" width="6.85546875" bestFit="1" customWidth="1"/>
    <col min="2263" max="2263" width="6.7109375" bestFit="1" customWidth="1"/>
    <col min="2264" max="2264" width="7.28515625" bestFit="1" customWidth="1"/>
    <col min="2265" max="2265" width="6.85546875" bestFit="1" customWidth="1"/>
    <col min="2266" max="2267" width="6.7109375" bestFit="1" customWidth="1"/>
    <col min="2268" max="2268" width="6.85546875" bestFit="1" customWidth="1"/>
    <col min="2269" max="2269" width="6.7109375" bestFit="1" customWidth="1"/>
    <col min="2270" max="2270" width="7.28515625" bestFit="1" customWidth="1"/>
    <col min="2271" max="2271" width="6.85546875" bestFit="1" customWidth="1"/>
    <col min="2272" max="2272" width="6.7109375" bestFit="1" customWidth="1"/>
    <col min="2273" max="2273" width="7.28515625" bestFit="1" customWidth="1"/>
    <col min="2274" max="2274" width="6.85546875" bestFit="1" customWidth="1"/>
    <col min="2275" max="2275" width="7.5703125" bestFit="1" customWidth="1"/>
    <col min="2276" max="2276" width="6.7109375" bestFit="1" customWidth="1"/>
    <col min="2277" max="2277" width="7.28515625" bestFit="1" customWidth="1"/>
    <col min="2278" max="2278" width="7.5703125" bestFit="1" customWidth="1"/>
    <col min="2279" max="2279" width="6.85546875" bestFit="1" customWidth="1"/>
    <col min="2280" max="2281" width="6.7109375" bestFit="1" customWidth="1"/>
    <col min="2282" max="2282" width="7.28515625" bestFit="1" customWidth="1"/>
    <col min="2283" max="2283" width="6.85546875" bestFit="1" customWidth="1"/>
    <col min="2284" max="2285" width="6.7109375" bestFit="1" customWidth="1"/>
    <col min="2286" max="2286" width="7.28515625" bestFit="1" customWidth="1"/>
    <col min="2287" max="2287" width="6.7109375" bestFit="1" customWidth="1"/>
    <col min="2288" max="2289" width="6.85546875" bestFit="1" customWidth="1"/>
    <col min="2290" max="2290" width="7.28515625" bestFit="1" customWidth="1"/>
    <col min="2291" max="2291" width="6.85546875" bestFit="1" customWidth="1"/>
    <col min="2292" max="2292" width="6.7109375" bestFit="1" customWidth="1"/>
    <col min="2293" max="2293" width="6.85546875" bestFit="1" customWidth="1"/>
    <col min="2294" max="2294" width="7.28515625" bestFit="1" customWidth="1"/>
    <col min="2295" max="2295" width="6.85546875" bestFit="1" customWidth="1"/>
    <col min="2296" max="2296" width="6.7109375" bestFit="1" customWidth="1"/>
    <col min="2297" max="2297" width="7.28515625" bestFit="1" customWidth="1"/>
    <col min="2298" max="2298" width="6.85546875" bestFit="1" customWidth="1"/>
    <col min="2299" max="2300" width="6.7109375" bestFit="1" customWidth="1"/>
    <col min="2301" max="2301" width="6.85546875" bestFit="1" customWidth="1"/>
    <col min="2302" max="2302" width="7.28515625" bestFit="1" customWidth="1"/>
    <col min="2303" max="2303" width="6.7109375" bestFit="1" customWidth="1"/>
    <col min="2304" max="2305" width="7.5703125" bestFit="1" customWidth="1"/>
    <col min="2306" max="2306" width="6.7109375" bestFit="1" customWidth="1"/>
    <col min="2307" max="2307" width="6.85546875" bestFit="1" customWidth="1"/>
    <col min="2308" max="2308" width="6.7109375" bestFit="1" customWidth="1"/>
    <col min="2309" max="2309" width="7.28515625" bestFit="1" customWidth="1"/>
    <col min="2310" max="2310" width="6.7109375" bestFit="1" customWidth="1"/>
    <col min="2311" max="2311" width="6.85546875" bestFit="1" customWidth="1"/>
    <col min="2312" max="2312" width="6.7109375" bestFit="1" customWidth="1"/>
    <col min="2313" max="2313" width="6.85546875" bestFit="1" customWidth="1"/>
    <col min="2314" max="2314" width="7.28515625" bestFit="1" customWidth="1"/>
    <col min="2315" max="2316" width="6.7109375" bestFit="1" customWidth="1"/>
    <col min="2317" max="2317" width="6.85546875" bestFit="1" customWidth="1"/>
    <col min="2318" max="2318" width="7.28515625" bestFit="1" customWidth="1"/>
    <col min="2319" max="2320" width="6.7109375" bestFit="1" customWidth="1"/>
    <col min="2321" max="2321" width="6.85546875" bestFit="1" customWidth="1"/>
    <col min="2322" max="2322" width="6.7109375" bestFit="1" customWidth="1"/>
    <col min="2323" max="2323" width="7.28515625" bestFit="1" customWidth="1"/>
    <col min="2324" max="2324" width="6.7109375" bestFit="1" customWidth="1"/>
    <col min="2325" max="2326" width="6.85546875" bestFit="1" customWidth="1"/>
    <col min="2327" max="2329" width="7.28515625" bestFit="1" customWidth="1"/>
    <col min="2330" max="2330" width="6.7109375" bestFit="1" customWidth="1"/>
    <col min="2331" max="2331" width="6.85546875" bestFit="1" customWidth="1"/>
    <col min="2332" max="2333" width="6.7109375" bestFit="1" customWidth="1"/>
    <col min="2334" max="2334" width="6.85546875" bestFit="1" customWidth="1"/>
    <col min="2335" max="2335" width="6.7109375" bestFit="1" customWidth="1"/>
    <col min="2336" max="2336" width="7.28515625" bestFit="1" customWidth="1"/>
    <col min="2337" max="2338" width="6.85546875" bestFit="1" customWidth="1"/>
    <col min="2339" max="2339" width="6.7109375" bestFit="1" customWidth="1"/>
    <col min="2340" max="2340" width="7.28515625" bestFit="1" customWidth="1"/>
    <col min="2341" max="2341" width="6.85546875" bestFit="1" customWidth="1"/>
    <col min="2342" max="2342" width="6.7109375" bestFit="1" customWidth="1"/>
    <col min="2343" max="2344" width="7.5703125" bestFit="1" customWidth="1"/>
    <col min="2345" max="2345" width="6.7109375" bestFit="1" customWidth="1"/>
    <col min="2346" max="2346" width="6.85546875" bestFit="1" customWidth="1"/>
    <col min="2347" max="2348" width="6.7109375" bestFit="1" customWidth="1"/>
    <col min="2349" max="2349" width="6.85546875" bestFit="1" customWidth="1"/>
    <col min="2350" max="2350" width="7.28515625" bestFit="1" customWidth="1"/>
    <col min="2351" max="2351" width="6.7109375" bestFit="1" customWidth="1"/>
    <col min="2352" max="2352" width="6.85546875" bestFit="1" customWidth="1"/>
    <col min="2353" max="2353" width="7.28515625" bestFit="1" customWidth="1"/>
    <col min="2354" max="2354" width="6.7109375" bestFit="1" customWidth="1"/>
    <col min="2355" max="2355" width="6.85546875" bestFit="1" customWidth="1"/>
    <col min="2356" max="2357" width="6.7109375" bestFit="1" customWidth="1"/>
    <col min="2358" max="2358" width="7.28515625" bestFit="1" customWidth="1"/>
    <col min="2359" max="2359" width="6.7109375" bestFit="1" customWidth="1"/>
    <col min="2360" max="2360" width="6.85546875" bestFit="1" customWidth="1"/>
    <col min="2361" max="2361" width="6.7109375" bestFit="1" customWidth="1"/>
    <col min="2362" max="2362" width="6.85546875" bestFit="1" customWidth="1"/>
    <col min="2363" max="2363" width="6.7109375" bestFit="1" customWidth="1"/>
    <col min="2364" max="2364" width="7.28515625" bestFit="1" customWidth="1"/>
    <col min="2365" max="2365" width="6.85546875" bestFit="1" customWidth="1"/>
    <col min="2366" max="2366" width="6.7109375" bestFit="1" customWidth="1"/>
    <col min="2367" max="2367" width="6.85546875" bestFit="1" customWidth="1"/>
    <col min="2368" max="2369" width="7.28515625" bestFit="1" customWidth="1"/>
    <col min="2370" max="2370" width="6.85546875" bestFit="1" customWidth="1"/>
    <col min="2371" max="2371" width="7.5703125" bestFit="1" customWidth="1"/>
    <col min="2372" max="2372" width="7.28515625" bestFit="1" customWidth="1"/>
    <col min="2373" max="2373" width="6.85546875" bestFit="1" customWidth="1"/>
    <col min="2374" max="2374" width="7.28515625" bestFit="1" customWidth="1"/>
    <col min="2375" max="2377" width="6.7109375" bestFit="1" customWidth="1"/>
    <col min="2378" max="2379" width="6.85546875" bestFit="1" customWidth="1"/>
    <col min="2380" max="2380" width="7.5703125" bestFit="1" customWidth="1"/>
    <col min="2381" max="2383" width="6.7109375" bestFit="1" customWidth="1"/>
    <col min="2384" max="2384" width="6.85546875" bestFit="1" customWidth="1"/>
    <col min="2385" max="2385" width="6.7109375" bestFit="1" customWidth="1"/>
    <col min="2386" max="2386" width="6.85546875" bestFit="1" customWidth="1"/>
    <col min="2387" max="2389" width="6.7109375" bestFit="1" customWidth="1"/>
    <col min="2390" max="2390" width="7.28515625" bestFit="1" customWidth="1"/>
    <col min="2391" max="2391" width="7.5703125" bestFit="1" customWidth="1"/>
    <col min="2392" max="2392" width="6.7109375" bestFit="1" customWidth="1"/>
    <col min="2393" max="2393" width="6.85546875" bestFit="1" customWidth="1"/>
    <col min="2394" max="2394" width="6.7109375" bestFit="1" customWidth="1"/>
    <col min="2395" max="2395" width="6.85546875" bestFit="1" customWidth="1"/>
    <col min="2396" max="2396" width="7.28515625" bestFit="1" customWidth="1"/>
    <col min="2397" max="2398" width="6.85546875" bestFit="1" customWidth="1"/>
    <col min="2399" max="2399" width="7.28515625" bestFit="1" customWidth="1"/>
    <col min="2400" max="2400" width="6.7109375" bestFit="1" customWidth="1"/>
    <col min="2401" max="2401" width="7.5703125" bestFit="1" customWidth="1"/>
    <col min="2402" max="2402" width="6.85546875" bestFit="1" customWidth="1"/>
    <col min="2403" max="2404" width="6.7109375" bestFit="1" customWidth="1"/>
    <col min="2405" max="2405" width="6.85546875" bestFit="1" customWidth="1"/>
    <col min="2406" max="2406" width="6.7109375" bestFit="1" customWidth="1"/>
    <col min="2407" max="2407" width="7.28515625" bestFit="1" customWidth="1"/>
    <col min="2408" max="2408" width="6.85546875" bestFit="1" customWidth="1"/>
    <col min="2409" max="2409" width="6.7109375" bestFit="1" customWidth="1"/>
    <col min="2410" max="2410" width="6.85546875" bestFit="1" customWidth="1"/>
    <col min="2411" max="2411" width="6.7109375" bestFit="1" customWidth="1"/>
    <col min="2412" max="2412" width="7.28515625" bestFit="1" customWidth="1"/>
    <col min="2413" max="2413" width="6.7109375" bestFit="1" customWidth="1"/>
    <col min="2414" max="2414" width="6.85546875" bestFit="1" customWidth="1"/>
    <col min="2415" max="2416" width="6.7109375" bestFit="1" customWidth="1"/>
    <col min="2417" max="2417" width="7.28515625" bestFit="1" customWidth="1"/>
    <col min="2418" max="2418" width="6.7109375" bestFit="1" customWidth="1"/>
    <col min="2419" max="2419" width="6.85546875" bestFit="1" customWidth="1"/>
    <col min="2420" max="2420" width="6.7109375" bestFit="1" customWidth="1"/>
    <col min="2421" max="2421" width="7.5703125" bestFit="1" customWidth="1"/>
    <col min="2422" max="2422" width="6.7109375" bestFit="1" customWidth="1"/>
    <col min="2423" max="2423" width="7.28515625" bestFit="1" customWidth="1"/>
    <col min="2424" max="2425" width="6.7109375" bestFit="1" customWidth="1"/>
    <col min="2426" max="2427" width="6.85546875" bestFit="1" customWidth="1"/>
    <col min="2428" max="2429" width="6.7109375" bestFit="1" customWidth="1"/>
    <col min="2430" max="2430" width="7.28515625" bestFit="1" customWidth="1"/>
    <col min="2431" max="2431" width="6.7109375" bestFit="1" customWidth="1"/>
    <col min="2432" max="2432" width="6.85546875" bestFit="1" customWidth="1"/>
    <col min="2433" max="2433" width="6.7109375" bestFit="1" customWidth="1"/>
    <col min="2434" max="2434" width="6.85546875" bestFit="1" customWidth="1"/>
    <col min="2435" max="2435" width="7.28515625" bestFit="1" customWidth="1"/>
    <col min="2436" max="2436" width="6.7109375" bestFit="1" customWidth="1"/>
    <col min="2437" max="2437" width="7.5703125" bestFit="1" customWidth="1"/>
    <col min="2438" max="2438" width="6.85546875" bestFit="1" customWidth="1"/>
    <col min="2439" max="2439" width="6.7109375" bestFit="1" customWidth="1"/>
    <col min="2440" max="2441" width="7.28515625" bestFit="1" customWidth="1"/>
    <col min="2442" max="2442" width="6.7109375" bestFit="1" customWidth="1"/>
    <col min="2443" max="2443" width="6.85546875" bestFit="1" customWidth="1"/>
    <col min="2444" max="2444" width="7.28515625" bestFit="1" customWidth="1"/>
    <col min="2445" max="2445" width="6.85546875" bestFit="1" customWidth="1"/>
    <col min="2446" max="2446" width="7.5703125" bestFit="1" customWidth="1"/>
    <col min="2447" max="2447" width="7.28515625" bestFit="1" customWidth="1"/>
    <col min="2448" max="2448" width="6.7109375" bestFit="1" customWidth="1"/>
    <col min="2449" max="2449" width="7.5703125" bestFit="1" customWidth="1"/>
    <col min="2450" max="2450" width="6.85546875" bestFit="1" customWidth="1"/>
    <col min="2451" max="2451" width="7.5703125" bestFit="1" customWidth="1"/>
    <col min="2452" max="2452" width="6.85546875" bestFit="1" customWidth="1"/>
    <col min="2453" max="2453" width="6.7109375" bestFit="1" customWidth="1"/>
    <col min="2454" max="2454" width="7.28515625" bestFit="1" customWidth="1"/>
    <col min="2455" max="2455" width="7.5703125" bestFit="1" customWidth="1"/>
    <col min="2456" max="2456" width="6.7109375" bestFit="1" customWidth="1"/>
    <col min="2457" max="2457" width="7.28515625" bestFit="1" customWidth="1"/>
    <col min="2458" max="2459" width="6.7109375" bestFit="1" customWidth="1"/>
    <col min="2460" max="2460" width="6.85546875" bestFit="1" customWidth="1"/>
    <col min="2461" max="2461" width="7.5703125" bestFit="1" customWidth="1"/>
    <col min="2462" max="2462" width="6.7109375" bestFit="1" customWidth="1"/>
    <col min="2463" max="2463" width="6.85546875" bestFit="1" customWidth="1"/>
    <col min="2464" max="2464" width="7.28515625" bestFit="1" customWidth="1"/>
    <col min="2465" max="2465" width="6.85546875" bestFit="1" customWidth="1"/>
    <col min="2466" max="2466" width="6.7109375" bestFit="1" customWidth="1"/>
    <col min="2467" max="2467" width="6.85546875" bestFit="1" customWidth="1"/>
    <col min="2468" max="2468" width="6.7109375" bestFit="1" customWidth="1"/>
    <col min="2469" max="2469" width="7.28515625" bestFit="1" customWidth="1"/>
    <col min="2470" max="2470" width="6.7109375" bestFit="1" customWidth="1"/>
    <col min="2471" max="2472" width="6.85546875" bestFit="1" customWidth="1"/>
    <col min="2473" max="2473" width="6.7109375" bestFit="1" customWidth="1"/>
    <col min="2474" max="2474" width="7.5703125" bestFit="1" customWidth="1"/>
    <col min="2475" max="2475" width="6.7109375" bestFit="1" customWidth="1"/>
    <col min="2476" max="2476" width="6.85546875" bestFit="1" customWidth="1"/>
    <col min="2477" max="2478" width="6.7109375" bestFit="1" customWidth="1"/>
    <col min="2479" max="2479" width="6.85546875" bestFit="1" customWidth="1"/>
    <col min="2480" max="2480" width="6.7109375" bestFit="1" customWidth="1"/>
    <col min="2481" max="2481" width="7.28515625" bestFit="1" customWidth="1"/>
    <col min="2482" max="2482" width="6.85546875" bestFit="1" customWidth="1"/>
    <col min="2483" max="2483" width="7.28515625" bestFit="1" customWidth="1"/>
    <col min="2484" max="2484" width="7.5703125" bestFit="1" customWidth="1"/>
    <col min="2485" max="2485" width="6.85546875" bestFit="1" customWidth="1"/>
    <col min="2486" max="2486" width="6.7109375" bestFit="1" customWidth="1"/>
    <col min="2487" max="2487" width="6.85546875" bestFit="1" customWidth="1"/>
    <col min="2488" max="2488" width="7.28515625" bestFit="1" customWidth="1"/>
    <col min="2489" max="2489" width="6.7109375" bestFit="1" customWidth="1"/>
    <col min="2490" max="2490" width="6.85546875" bestFit="1" customWidth="1"/>
    <col min="2491" max="2491" width="6.7109375" bestFit="1" customWidth="1"/>
    <col min="2492" max="2492" width="7.28515625" bestFit="1" customWidth="1"/>
    <col min="2493" max="2493" width="6.7109375" bestFit="1" customWidth="1"/>
    <col min="2494" max="2494" width="6.85546875" bestFit="1" customWidth="1"/>
    <col min="2495" max="2495" width="6.7109375" bestFit="1" customWidth="1"/>
    <col min="2496" max="2496" width="7.28515625" bestFit="1" customWidth="1"/>
    <col min="2497" max="2497" width="6.7109375" bestFit="1" customWidth="1"/>
    <col min="2498" max="2498" width="6.85546875" bestFit="1" customWidth="1"/>
    <col min="2499" max="2499" width="6.7109375" bestFit="1" customWidth="1"/>
    <col min="2500" max="2500" width="6.85546875" bestFit="1" customWidth="1"/>
    <col min="2501" max="2501" width="7.28515625" bestFit="1" customWidth="1"/>
    <col min="2502" max="2502" width="6.7109375" bestFit="1" customWidth="1"/>
    <col min="2503" max="2503" width="6.85546875" bestFit="1" customWidth="1"/>
    <col min="2504" max="2504" width="7.28515625" bestFit="1" customWidth="1"/>
    <col min="2505" max="2506" width="7.5703125" bestFit="1" customWidth="1"/>
    <col min="2507" max="2507" width="6.7109375" bestFit="1" customWidth="1"/>
    <col min="2508" max="2508" width="6.85546875" bestFit="1" customWidth="1"/>
    <col min="2509" max="2509" width="6.7109375" bestFit="1" customWidth="1"/>
    <col min="2510" max="2510" width="6.85546875" bestFit="1" customWidth="1"/>
    <col min="2511" max="2511" width="6.7109375" bestFit="1" customWidth="1"/>
    <col min="2512" max="2513" width="7.28515625" bestFit="1" customWidth="1"/>
    <col min="2514" max="2514" width="6.7109375" bestFit="1" customWidth="1"/>
    <col min="2515" max="2515" width="7.5703125" bestFit="1" customWidth="1"/>
    <col min="2516" max="2517" width="6.7109375" bestFit="1" customWidth="1"/>
    <col min="2518" max="2518" width="7.28515625" bestFit="1" customWidth="1"/>
    <col min="2519" max="2519" width="6.7109375" bestFit="1" customWidth="1"/>
    <col min="2520" max="2520" width="6.85546875" bestFit="1" customWidth="1"/>
    <col min="2521" max="2521" width="7.28515625" bestFit="1" customWidth="1"/>
    <col min="2522" max="2522" width="6.85546875" bestFit="1" customWidth="1"/>
    <col min="2523" max="2523" width="7.28515625" bestFit="1" customWidth="1"/>
    <col min="2524" max="2524" width="6.85546875" bestFit="1" customWidth="1"/>
    <col min="2525" max="2525" width="7.28515625" bestFit="1" customWidth="1"/>
    <col min="2526" max="2526" width="6.7109375" bestFit="1" customWidth="1"/>
    <col min="2527" max="2527" width="6.85546875" bestFit="1" customWidth="1"/>
    <col min="2528" max="2528" width="7.28515625" bestFit="1" customWidth="1"/>
    <col min="2529" max="2529" width="6.7109375" bestFit="1" customWidth="1"/>
    <col min="2530" max="2530" width="6.85546875" bestFit="1" customWidth="1"/>
    <col min="2531" max="2531" width="7.28515625" bestFit="1" customWidth="1"/>
    <col min="2532" max="2532" width="6.7109375" bestFit="1" customWidth="1"/>
    <col min="2533" max="2533" width="6.85546875" bestFit="1" customWidth="1"/>
    <col min="2534" max="2535" width="6.7109375" bestFit="1" customWidth="1"/>
    <col min="2536" max="2536" width="6.85546875" bestFit="1" customWidth="1"/>
    <col min="2537" max="2537" width="6.7109375" bestFit="1" customWidth="1"/>
    <col min="2538" max="2538" width="7.5703125" bestFit="1" customWidth="1"/>
    <col min="2539" max="2539" width="7.28515625" bestFit="1" customWidth="1"/>
    <col min="2540" max="2540" width="6.85546875" bestFit="1" customWidth="1"/>
    <col min="2541" max="2541" width="7.28515625" bestFit="1" customWidth="1"/>
    <col min="2542" max="2542" width="7.5703125" bestFit="1" customWidth="1"/>
    <col min="2543" max="2544" width="6.7109375" bestFit="1" customWidth="1"/>
    <col min="2545" max="2545" width="6.85546875" bestFit="1" customWidth="1"/>
    <col min="2546" max="2546" width="6.7109375" bestFit="1" customWidth="1"/>
    <col min="2547" max="2547" width="7.5703125" bestFit="1" customWidth="1"/>
    <col min="2548" max="2548" width="6.85546875" bestFit="1" customWidth="1"/>
    <col min="2549" max="2549" width="6.7109375" bestFit="1" customWidth="1"/>
    <col min="2550" max="2550" width="7.28515625" bestFit="1" customWidth="1"/>
    <col min="2551" max="2551" width="6.85546875" bestFit="1" customWidth="1"/>
    <col min="2552" max="2552" width="7.28515625" bestFit="1" customWidth="1"/>
    <col min="2553" max="2553" width="6.7109375" bestFit="1" customWidth="1"/>
    <col min="2554" max="2554" width="7.28515625" bestFit="1" customWidth="1"/>
    <col min="2555" max="2555" width="6.7109375" bestFit="1" customWidth="1"/>
    <col min="2556" max="2556" width="6.85546875" bestFit="1" customWidth="1"/>
    <col min="2557" max="2557" width="7.28515625" bestFit="1" customWidth="1"/>
    <col min="2558" max="2558" width="6.7109375" bestFit="1" customWidth="1"/>
    <col min="2559" max="2559" width="6.85546875" bestFit="1" customWidth="1"/>
    <col min="2560" max="2560" width="7.28515625" bestFit="1" customWidth="1"/>
    <col min="2561" max="2562" width="6.7109375" bestFit="1" customWidth="1"/>
    <col min="2563" max="2563" width="6.85546875" bestFit="1" customWidth="1"/>
    <col min="2564" max="2564" width="6.7109375" bestFit="1" customWidth="1"/>
    <col min="2565" max="2565" width="6.85546875" bestFit="1" customWidth="1"/>
    <col min="2566" max="2566" width="7.28515625" bestFit="1" customWidth="1"/>
    <col min="2567" max="2567" width="6.85546875" bestFit="1" customWidth="1"/>
    <col min="2568" max="2568" width="7.28515625" bestFit="1" customWidth="1"/>
    <col min="2569" max="2571" width="6.7109375" bestFit="1" customWidth="1"/>
    <col min="2572" max="2572" width="7.5703125" bestFit="1" customWidth="1"/>
    <col min="2573" max="2574" width="6.7109375" bestFit="1" customWidth="1"/>
    <col min="2575" max="2575" width="6.85546875" bestFit="1" customWidth="1"/>
    <col min="2576" max="2577" width="6.7109375" bestFit="1" customWidth="1"/>
    <col min="2578" max="2578" width="7.28515625" bestFit="1" customWidth="1"/>
    <col min="2579" max="2579" width="6.85546875" bestFit="1" customWidth="1"/>
    <col min="2580" max="2580" width="7.5703125" bestFit="1" customWidth="1"/>
    <col min="2581" max="2581" width="7.28515625" bestFit="1" customWidth="1"/>
    <col min="2582" max="2582" width="6.85546875" bestFit="1" customWidth="1"/>
    <col min="2583" max="2583" width="6.7109375" bestFit="1" customWidth="1"/>
    <col min="2584" max="2584" width="6.85546875" bestFit="1" customWidth="1"/>
    <col min="2585" max="2585" width="6.7109375" bestFit="1" customWidth="1"/>
    <col min="2586" max="2586" width="7.28515625" bestFit="1" customWidth="1"/>
    <col min="2587" max="2587" width="6.7109375" bestFit="1" customWidth="1"/>
    <col min="2588" max="2589" width="6.85546875" bestFit="1" customWidth="1"/>
    <col min="2590" max="2591" width="6.7109375" bestFit="1" customWidth="1"/>
    <col min="2592" max="2592" width="7.28515625" bestFit="1" customWidth="1"/>
    <col min="2593" max="2593" width="6.7109375" bestFit="1" customWidth="1"/>
    <col min="2594" max="2594" width="6.85546875" bestFit="1" customWidth="1"/>
    <col min="2595" max="2595" width="6.7109375" bestFit="1" customWidth="1"/>
    <col min="2596" max="2596" width="7.28515625" bestFit="1" customWidth="1"/>
    <col min="2597" max="2597" width="7.5703125" bestFit="1" customWidth="1"/>
    <col min="2598" max="2599" width="6.7109375" bestFit="1" customWidth="1"/>
    <col min="2600" max="2600" width="7.28515625" bestFit="1" customWidth="1"/>
    <col min="2601" max="2601" width="6.7109375" bestFit="1" customWidth="1"/>
    <col min="2602" max="2602" width="7.5703125" bestFit="1" customWidth="1"/>
    <col min="2603" max="2603" width="6.85546875" bestFit="1" customWidth="1"/>
    <col min="2604" max="2605" width="6.7109375" bestFit="1" customWidth="1"/>
    <col min="2606" max="2606" width="7.28515625" bestFit="1" customWidth="1"/>
    <col min="2607" max="2607" width="6.85546875" bestFit="1" customWidth="1"/>
    <col min="2608" max="2608" width="6.7109375" bestFit="1" customWidth="1"/>
    <col min="2609" max="2609" width="6.85546875" bestFit="1" customWidth="1"/>
    <col min="2610" max="2611" width="7.5703125" bestFit="1" customWidth="1"/>
    <col min="2612" max="2612" width="7.28515625" bestFit="1" customWidth="1"/>
    <col min="2613" max="2614" width="6.85546875" bestFit="1" customWidth="1"/>
    <col min="2615" max="2615" width="7.28515625" bestFit="1" customWidth="1"/>
    <col min="2616" max="2616" width="6.85546875" bestFit="1" customWidth="1"/>
    <col min="2617" max="2617" width="6.7109375" bestFit="1" customWidth="1"/>
    <col min="2618" max="2618" width="6.85546875" bestFit="1" customWidth="1"/>
    <col min="2619" max="2619" width="7.28515625" bestFit="1" customWidth="1"/>
    <col min="2620" max="2620" width="6.85546875" bestFit="1" customWidth="1"/>
    <col min="2621" max="2621" width="6.7109375" bestFit="1" customWidth="1"/>
    <col min="2622" max="2622" width="6.85546875" bestFit="1" customWidth="1"/>
    <col min="2623" max="2624" width="7.28515625" bestFit="1" customWidth="1"/>
    <col min="2625" max="2626" width="6.85546875" bestFit="1" customWidth="1"/>
    <col min="2627" max="2627" width="7.28515625" bestFit="1" customWidth="1"/>
    <col min="2628" max="2628" width="6.85546875" bestFit="1" customWidth="1"/>
    <col min="2629" max="2629" width="7.28515625" bestFit="1" customWidth="1"/>
    <col min="2630" max="2630" width="6.85546875" bestFit="1" customWidth="1"/>
    <col min="2631" max="2632" width="6.7109375" bestFit="1" customWidth="1"/>
    <col min="2633" max="2633" width="7.28515625" bestFit="1" customWidth="1"/>
    <col min="2634" max="2634" width="6.85546875" bestFit="1" customWidth="1"/>
    <col min="2635" max="2635" width="6.7109375" bestFit="1" customWidth="1"/>
    <col min="2636" max="2636" width="7.5703125" bestFit="1" customWidth="1"/>
    <col min="2637" max="2637" width="7.28515625" bestFit="1" customWidth="1"/>
    <col min="2638" max="2638" width="6.7109375" bestFit="1" customWidth="1"/>
    <col min="2639" max="2640" width="6.85546875" bestFit="1" customWidth="1"/>
    <col min="2641" max="2642" width="6.7109375" bestFit="1" customWidth="1"/>
    <col min="2643" max="2643" width="7.28515625" bestFit="1" customWidth="1"/>
    <col min="2644" max="2644" width="6.85546875" bestFit="1" customWidth="1"/>
    <col min="2645" max="2646" width="7.5703125" bestFit="1" customWidth="1"/>
    <col min="2647" max="2647" width="6.7109375" bestFit="1" customWidth="1"/>
    <col min="2648" max="2648" width="7.5703125" bestFit="1" customWidth="1"/>
    <col min="2649" max="2649" width="6.85546875" bestFit="1" customWidth="1"/>
    <col min="2650" max="2651" width="6.7109375" bestFit="1" customWidth="1"/>
    <col min="2652" max="2652" width="6.85546875" bestFit="1" customWidth="1"/>
    <col min="2653" max="2653" width="6.7109375" bestFit="1" customWidth="1"/>
    <col min="2654" max="2654" width="7.28515625" bestFit="1" customWidth="1"/>
    <col min="2655" max="2655" width="7.5703125" bestFit="1" customWidth="1"/>
    <col min="2656" max="2656" width="6.7109375" bestFit="1" customWidth="1"/>
    <col min="2657" max="2657" width="7.28515625" bestFit="1" customWidth="1"/>
    <col min="2658" max="2659" width="6.85546875" bestFit="1" customWidth="1"/>
    <col min="2660" max="2660" width="7.28515625" bestFit="1" customWidth="1"/>
    <col min="2661" max="2661" width="6.7109375" bestFit="1" customWidth="1"/>
    <col min="2662" max="2662" width="6.85546875" bestFit="1" customWidth="1"/>
    <col min="2663" max="2663" width="6.7109375" bestFit="1" customWidth="1"/>
    <col min="2664" max="2664" width="6.85546875" bestFit="1" customWidth="1"/>
    <col min="2665" max="2665" width="7.28515625" bestFit="1" customWidth="1"/>
    <col min="2666" max="2666" width="6.7109375" bestFit="1" customWidth="1"/>
    <col min="2667" max="2667" width="7.5703125" bestFit="1" customWidth="1"/>
    <col min="2668" max="2668" width="6.7109375" bestFit="1" customWidth="1"/>
    <col min="2669" max="2669" width="6.85546875" bestFit="1" customWidth="1"/>
    <col min="2670" max="2670" width="6.7109375" bestFit="1" customWidth="1"/>
    <col min="2671" max="2671" width="6.85546875" bestFit="1" customWidth="1"/>
    <col min="2672" max="2672" width="6.7109375" bestFit="1" customWidth="1"/>
    <col min="2673" max="2674" width="7.28515625" bestFit="1" customWidth="1"/>
    <col min="2675" max="2675" width="6.85546875" bestFit="1" customWidth="1"/>
    <col min="2676" max="2676" width="6.7109375" bestFit="1" customWidth="1"/>
    <col min="2677" max="2677" width="7.5703125" bestFit="1" customWidth="1"/>
    <col min="2678" max="2678" width="6.85546875" bestFit="1" customWidth="1"/>
    <col min="2679" max="2679" width="6.7109375" bestFit="1" customWidth="1"/>
    <col min="2680" max="2680" width="7.5703125" bestFit="1" customWidth="1"/>
    <col min="2681" max="2681" width="7.28515625" bestFit="1" customWidth="1"/>
    <col min="2682" max="2682" width="6.7109375" bestFit="1" customWidth="1"/>
    <col min="2683" max="2683" width="6.85546875" bestFit="1" customWidth="1"/>
    <col min="2684" max="2684" width="6.7109375" bestFit="1" customWidth="1"/>
    <col min="2685" max="2685" width="7.28515625" bestFit="1" customWidth="1"/>
    <col min="2686" max="2686" width="6.85546875" bestFit="1" customWidth="1"/>
    <col min="2687" max="2688" width="6.7109375" bestFit="1" customWidth="1"/>
    <col min="2689" max="2689" width="6.85546875" bestFit="1" customWidth="1"/>
    <col min="2690" max="2690" width="7.28515625" bestFit="1" customWidth="1"/>
    <col min="2691" max="2692" width="6.7109375" bestFit="1" customWidth="1"/>
    <col min="2693" max="2693" width="6.85546875" bestFit="1" customWidth="1"/>
    <col min="2694" max="2694" width="6.7109375" bestFit="1" customWidth="1"/>
    <col min="2695" max="2695" width="7.28515625" bestFit="1" customWidth="1"/>
    <col min="2696" max="2697" width="6.85546875" bestFit="1" customWidth="1"/>
    <col min="2698" max="2698" width="7.28515625" bestFit="1" customWidth="1"/>
    <col min="2699" max="2699" width="7.5703125" bestFit="1" customWidth="1"/>
    <col min="2700" max="2700" width="6.7109375" bestFit="1" customWidth="1"/>
    <col min="2701" max="2701" width="6.85546875" bestFit="1" customWidth="1"/>
    <col min="2702" max="2702" width="7.28515625" bestFit="1" customWidth="1"/>
    <col min="2703" max="2703" width="6.85546875" bestFit="1" customWidth="1"/>
    <col min="2704" max="2704" width="6.7109375" bestFit="1" customWidth="1"/>
    <col min="2705" max="2705" width="7.28515625" bestFit="1" customWidth="1"/>
    <col min="2706" max="2706" width="6.7109375" bestFit="1" customWidth="1"/>
    <col min="2707" max="2708" width="6.85546875" bestFit="1" customWidth="1"/>
    <col min="2709" max="2709" width="7.28515625" bestFit="1" customWidth="1"/>
    <col min="2710" max="2710" width="6.85546875" bestFit="1" customWidth="1"/>
    <col min="2711" max="2711" width="7.28515625" bestFit="1" customWidth="1"/>
    <col min="2712" max="2712" width="6.85546875" bestFit="1" customWidth="1"/>
    <col min="2713" max="2713" width="7.28515625" bestFit="1" customWidth="1"/>
    <col min="2714" max="2714" width="6.7109375" bestFit="1" customWidth="1"/>
    <col min="2715" max="2715" width="6.85546875" bestFit="1" customWidth="1"/>
    <col min="2716" max="2717" width="7.28515625" bestFit="1" customWidth="1"/>
    <col min="2718" max="2718" width="6.7109375" bestFit="1" customWidth="1"/>
    <col min="2719" max="2720" width="6.85546875" bestFit="1" customWidth="1"/>
    <col min="2721" max="2721" width="7.28515625" bestFit="1" customWidth="1"/>
    <col min="2722" max="2723" width="6.85546875" bestFit="1" customWidth="1"/>
    <col min="2724" max="2725" width="6.7109375" bestFit="1" customWidth="1"/>
    <col min="2726" max="2726" width="7.5703125" bestFit="1" customWidth="1"/>
    <col min="2727" max="2728" width="6.85546875" bestFit="1" customWidth="1"/>
    <col min="2729" max="2729" width="6.7109375" bestFit="1" customWidth="1"/>
    <col min="2730" max="2730" width="7.28515625" bestFit="1" customWidth="1"/>
    <col min="2731" max="2731" width="6.7109375" bestFit="1" customWidth="1"/>
    <col min="2732" max="2733" width="7.5703125" bestFit="1" customWidth="1"/>
    <col min="2734" max="2734" width="6.7109375" bestFit="1" customWidth="1"/>
    <col min="2735" max="2735" width="7.5703125" bestFit="1" customWidth="1"/>
    <col min="2736" max="2736" width="6.7109375" bestFit="1" customWidth="1"/>
    <col min="2737" max="2737" width="7.28515625" bestFit="1" customWidth="1"/>
    <col min="2738" max="2738" width="6.85546875" bestFit="1" customWidth="1"/>
    <col min="2739" max="2739" width="6.7109375" bestFit="1" customWidth="1"/>
    <col min="2740" max="2740" width="7.5703125" bestFit="1" customWidth="1"/>
    <col min="2741" max="2741" width="6.7109375" bestFit="1" customWidth="1"/>
    <col min="2742" max="2742" width="7.5703125" bestFit="1" customWidth="1"/>
    <col min="2743" max="2743" width="6.85546875" bestFit="1" customWidth="1"/>
    <col min="2744" max="2744" width="7.28515625" bestFit="1" customWidth="1"/>
    <col min="2745" max="2745" width="7.5703125" bestFit="1" customWidth="1"/>
    <col min="2746" max="2747" width="6.85546875" bestFit="1" customWidth="1"/>
    <col min="2748" max="2749" width="7.28515625" bestFit="1" customWidth="1"/>
    <col min="2750" max="2750" width="6.85546875" bestFit="1" customWidth="1"/>
    <col min="2751" max="2751" width="7.28515625" bestFit="1" customWidth="1"/>
    <col min="2752" max="2752" width="6.7109375" bestFit="1" customWidth="1"/>
    <col min="2753" max="2753" width="6.85546875" bestFit="1" customWidth="1"/>
    <col min="2754" max="2754" width="7.28515625" bestFit="1" customWidth="1"/>
    <col min="2755" max="2756" width="6.7109375" bestFit="1" customWidth="1"/>
    <col min="2757" max="2757" width="6.85546875" bestFit="1" customWidth="1"/>
    <col min="2758" max="2759" width="6.7109375" bestFit="1" customWidth="1"/>
    <col min="2760" max="2760" width="6.85546875" bestFit="1" customWidth="1"/>
    <col min="2761" max="2761" width="7.28515625" bestFit="1" customWidth="1"/>
    <col min="2762" max="2762" width="6.7109375" bestFit="1" customWidth="1"/>
    <col min="2763" max="2763" width="6.85546875" bestFit="1" customWidth="1"/>
    <col min="2764" max="2766" width="6.7109375" bestFit="1" customWidth="1"/>
    <col min="2767" max="2767" width="6.85546875" bestFit="1" customWidth="1"/>
    <col min="2768" max="2768" width="6.7109375" bestFit="1" customWidth="1"/>
    <col min="2769" max="2769" width="7.5703125" bestFit="1" customWidth="1"/>
    <col min="2770" max="2770" width="6.7109375" bestFit="1" customWidth="1"/>
    <col min="2771" max="2771" width="6.85546875" bestFit="1" customWidth="1"/>
    <col min="2772" max="2773" width="6.7109375" bestFit="1" customWidth="1"/>
    <col min="2774" max="2774" width="7.28515625" bestFit="1" customWidth="1"/>
    <col min="2775" max="2776" width="6.7109375" bestFit="1" customWidth="1"/>
    <col min="2777" max="2777" width="6.85546875" bestFit="1" customWidth="1"/>
    <col min="2778" max="2778" width="7.28515625" bestFit="1" customWidth="1"/>
    <col min="2779" max="2779" width="6.85546875" bestFit="1" customWidth="1"/>
    <col min="2780" max="2780" width="6.7109375" bestFit="1" customWidth="1"/>
    <col min="2781" max="2782" width="7.28515625" bestFit="1" customWidth="1"/>
    <col min="2783" max="2783" width="6.7109375" bestFit="1" customWidth="1"/>
    <col min="2784" max="2784" width="6.85546875" bestFit="1" customWidth="1"/>
    <col min="2785" max="2785" width="7.28515625" bestFit="1" customWidth="1"/>
    <col min="2786" max="2786" width="6.85546875" bestFit="1" customWidth="1"/>
    <col min="2787" max="2787" width="6.7109375" bestFit="1" customWidth="1"/>
    <col min="2788" max="2788" width="6.85546875" bestFit="1" customWidth="1"/>
    <col min="2789" max="2790" width="6.7109375" bestFit="1" customWidth="1"/>
    <col min="2791" max="2792" width="7.5703125" bestFit="1" customWidth="1"/>
    <col min="2793" max="2793" width="6.85546875" bestFit="1" customWidth="1"/>
    <col min="2794" max="2794" width="7.28515625" bestFit="1" customWidth="1"/>
    <col min="2795" max="2795" width="6.85546875" bestFit="1" customWidth="1"/>
    <col min="2796" max="2796" width="7.28515625" bestFit="1" customWidth="1"/>
    <col min="2797" max="2797" width="6.7109375" bestFit="1" customWidth="1"/>
    <col min="2798" max="2798" width="6.85546875" bestFit="1" customWidth="1"/>
    <col min="2799" max="2801" width="6.7109375" bestFit="1" customWidth="1"/>
    <col min="2802" max="2802" width="6.85546875" bestFit="1" customWidth="1"/>
    <col min="2803" max="2803" width="7.28515625" bestFit="1" customWidth="1"/>
    <col min="2804" max="2804" width="6.85546875" bestFit="1" customWidth="1"/>
    <col min="2805" max="2805" width="6.7109375" bestFit="1" customWidth="1"/>
    <col min="2806" max="2806" width="6.85546875" bestFit="1" customWidth="1"/>
    <col min="2807" max="2807" width="6.7109375" bestFit="1" customWidth="1"/>
    <col min="2808" max="2808" width="7.28515625" bestFit="1" customWidth="1"/>
    <col min="2809" max="2810" width="6.7109375" bestFit="1" customWidth="1"/>
    <col min="2811" max="2811" width="6.85546875" bestFit="1" customWidth="1"/>
    <col min="2812" max="2812" width="6.7109375" bestFit="1" customWidth="1"/>
    <col min="2813" max="2813" width="6.85546875" bestFit="1" customWidth="1"/>
    <col min="2814" max="2815" width="6.7109375" bestFit="1" customWidth="1"/>
    <col min="2816" max="2816" width="7.28515625" bestFit="1" customWidth="1"/>
    <col min="2817" max="2817" width="6.85546875" bestFit="1" customWidth="1"/>
    <col min="2818" max="2818" width="6.7109375" bestFit="1" customWidth="1"/>
    <col min="2819" max="2819" width="6.85546875" bestFit="1" customWidth="1"/>
    <col min="2820" max="2820" width="7.28515625" bestFit="1" customWidth="1"/>
    <col min="2821" max="2821" width="6.85546875" bestFit="1" customWidth="1"/>
    <col min="2822" max="2822" width="6.7109375" bestFit="1" customWidth="1"/>
    <col min="2823" max="2823" width="6.85546875" bestFit="1" customWidth="1"/>
    <col min="2824" max="2824" width="6.7109375" bestFit="1" customWidth="1"/>
    <col min="2825" max="2825" width="7.28515625" bestFit="1" customWidth="1"/>
    <col min="2826" max="2826" width="6.7109375" bestFit="1" customWidth="1"/>
    <col min="2827" max="2828" width="6.85546875" bestFit="1" customWidth="1"/>
    <col min="2829" max="2829" width="7.28515625" bestFit="1" customWidth="1"/>
    <col min="2830" max="2830" width="6.85546875" bestFit="1" customWidth="1"/>
    <col min="2831" max="2831" width="6.7109375" bestFit="1" customWidth="1"/>
    <col min="2832" max="2832" width="6.85546875" bestFit="1" customWidth="1"/>
    <col min="2833" max="2833" width="7.28515625" bestFit="1" customWidth="1"/>
    <col min="2834" max="2834" width="6.7109375" bestFit="1" customWidth="1"/>
    <col min="2835" max="2835" width="6.85546875" bestFit="1" customWidth="1"/>
    <col min="2836" max="2836" width="7.28515625" bestFit="1" customWidth="1"/>
    <col min="2837" max="2837" width="6.85546875" bestFit="1" customWidth="1"/>
    <col min="2838" max="2838" width="7.28515625" bestFit="1" customWidth="1"/>
    <col min="2839" max="2840" width="6.85546875" bestFit="1" customWidth="1"/>
    <col min="2841" max="2841" width="7.28515625" bestFit="1" customWidth="1"/>
    <col min="2842" max="2842" width="6.85546875" bestFit="1" customWidth="1"/>
    <col min="2843" max="2843" width="7.28515625" bestFit="1" customWidth="1"/>
    <col min="2844" max="2845" width="6.85546875" bestFit="1" customWidth="1"/>
    <col min="2846" max="2846" width="7.28515625" bestFit="1" customWidth="1"/>
    <col min="2847" max="2847" width="7.5703125" bestFit="1" customWidth="1"/>
    <col min="2848" max="2849" width="6.85546875" bestFit="1" customWidth="1"/>
    <col min="2850" max="2850" width="7.28515625" bestFit="1" customWidth="1"/>
    <col min="2851" max="2852" width="6.85546875" bestFit="1" customWidth="1"/>
    <col min="2853" max="2853" width="7.28515625" bestFit="1" customWidth="1"/>
    <col min="2854" max="2856" width="6.7109375" bestFit="1" customWidth="1"/>
    <col min="2857" max="2858" width="6.85546875" bestFit="1" customWidth="1"/>
    <col min="2859" max="2859" width="7.28515625" bestFit="1" customWidth="1"/>
    <col min="2860" max="2860" width="7.5703125" bestFit="1" customWidth="1"/>
    <col min="2861" max="2862" width="6.7109375" bestFit="1" customWidth="1"/>
    <col min="2863" max="2863" width="7.28515625" bestFit="1" customWidth="1"/>
    <col min="2864" max="2864" width="7.5703125" bestFit="1" customWidth="1"/>
    <col min="2865" max="2866" width="6.7109375" bestFit="1" customWidth="1"/>
    <col min="2867" max="2867" width="6.85546875" bestFit="1" customWidth="1"/>
    <col min="2868" max="2868" width="7.5703125" bestFit="1" customWidth="1"/>
    <col min="2869" max="2869" width="7.28515625" bestFit="1" customWidth="1"/>
    <col min="2870" max="2871" width="6.7109375" bestFit="1" customWidth="1"/>
    <col min="2872" max="2872" width="7.28515625" bestFit="1" customWidth="1"/>
    <col min="2873" max="2873" width="6.7109375" bestFit="1" customWidth="1"/>
    <col min="2874" max="2874" width="6.85546875" bestFit="1" customWidth="1"/>
    <col min="2875" max="2876" width="6.7109375" bestFit="1" customWidth="1"/>
    <col min="2877" max="2877" width="6.85546875" bestFit="1" customWidth="1"/>
    <col min="2878" max="2878" width="6.7109375" bestFit="1" customWidth="1"/>
    <col min="2879" max="2879" width="7.28515625" bestFit="1" customWidth="1"/>
    <col min="2880" max="2880" width="6.7109375" bestFit="1" customWidth="1"/>
    <col min="2881" max="2881" width="6.85546875" bestFit="1" customWidth="1"/>
    <col min="2882" max="2882" width="7.28515625" bestFit="1" customWidth="1"/>
    <col min="2883" max="2883" width="6.7109375" bestFit="1" customWidth="1"/>
    <col min="2884" max="2884" width="6.85546875" bestFit="1" customWidth="1"/>
    <col min="2885" max="2886" width="6.7109375" bestFit="1" customWidth="1"/>
    <col min="2887" max="2887" width="6.85546875" bestFit="1" customWidth="1"/>
    <col min="2888" max="2888" width="6.7109375" bestFit="1" customWidth="1"/>
    <col min="2889" max="2889" width="7.28515625" bestFit="1" customWidth="1"/>
    <col min="2890" max="2890" width="6.7109375" bestFit="1" customWidth="1"/>
    <col min="2891" max="2891" width="7.28515625" bestFit="1" customWidth="1"/>
    <col min="2892" max="2892" width="7.5703125" bestFit="1" customWidth="1"/>
    <col min="2893" max="2894" width="6.85546875" bestFit="1" customWidth="1"/>
    <col min="2895" max="2895" width="7.28515625" bestFit="1" customWidth="1"/>
    <col min="2896" max="2896" width="6.7109375" bestFit="1" customWidth="1"/>
    <col min="2897" max="2897" width="6.85546875" bestFit="1" customWidth="1"/>
    <col min="2898" max="2898" width="6.7109375" bestFit="1" customWidth="1"/>
    <col min="2899" max="2899" width="6.85546875" bestFit="1" customWidth="1"/>
    <col min="2900" max="2901" width="7.28515625" bestFit="1" customWidth="1"/>
    <col min="2902" max="2902" width="6.7109375" bestFit="1" customWidth="1"/>
    <col min="2903" max="2903" width="7.5703125" bestFit="1" customWidth="1"/>
    <col min="2904" max="2904" width="7.28515625" bestFit="1" customWidth="1"/>
    <col min="2905" max="2905" width="6.85546875" bestFit="1" customWidth="1"/>
    <col min="2906" max="2906" width="6.7109375" bestFit="1" customWidth="1"/>
    <col min="2907" max="2907" width="6.85546875" bestFit="1" customWidth="1"/>
    <col min="2908" max="2910" width="6.7109375" bestFit="1" customWidth="1"/>
    <col min="2911" max="2911" width="7.28515625" bestFit="1" customWidth="1"/>
    <col min="2912" max="2912" width="7.5703125" bestFit="1" customWidth="1"/>
    <col min="2913" max="2913" width="6.85546875" bestFit="1" customWidth="1"/>
    <col min="2914" max="2914" width="7.28515625" bestFit="1" customWidth="1"/>
    <col min="2915" max="2915" width="6.7109375" bestFit="1" customWidth="1"/>
    <col min="2916" max="2916" width="6.85546875" bestFit="1" customWidth="1"/>
    <col min="2917" max="2917" width="7.28515625" bestFit="1" customWidth="1"/>
    <col min="2918" max="2920" width="6.7109375" bestFit="1" customWidth="1"/>
    <col min="2921" max="2921" width="6.85546875" bestFit="1" customWidth="1"/>
    <col min="2922" max="2923" width="6.7109375" bestFit="1" customWidth="1"/>
    <col min="2924" max="2924" width="7.5703125" bestFit="1" customWidth="1"/>
    <col min="2925" max="2925" width="6.7109375" bestFit="1" customWidth="1"/>
    <col min="2926" max="2926" width="7.28515625" bestFit="1" customWidth="1"/>
    <col min="2927" max="2928" width="6.85546875" bestFit="1" customWidth="1"/>
    <col min="2929" max="2930" width="6.7109375" bestFit="1" customWidth="1"/>
    <col min="2931" max="2931" width="7.28515625" bestFit="1" customWidth="1"/>
    <col min="2932" max="2932" width="6.7109375" bestFit="1" customWidth="1"/>
    <col min="2933" max="2933" width="6.85546875" bestFit="1" customWidth="1"/>
    <col min="2934" max="2934" width="7.28515625" bestFit="1" customWidth="1"/>
    <col min="2935" max="2935" width="6.85546875" bestFit="1" customWidth="1"/>
    <col min="2936" max="2936" width="7.28515625" bestFit="1" customWidth="1"/>
    <col min="2937" max="2938" width="6.7109375" bestFit="1" customWidth="1"/>
    <col min="2939" max="2939" width="6.85546875" bestFit="1" customWidth="1"/>
    <col min="2940" max="2940" width="7.28515625" bestFit="1" customWidth="1"/>
    <col min="2941" max="2941" width="7.5703125" bestFit="1" customWidth="1"/>
    <col min="2942" max="2942" width="6.85546875" bestFit="1" customWidth="1"/>
    <col min="2943" max="2943" width="7.28515625" bestFit="1" customWidth="1"/>
    <col min="2944" max="2944" width="6.7109375" bestFit="1" customWidth="1"/>
    <col min="2945" max="2945" width="6.85546875" bestFit="1" customWidth="1"/>
    <col min="2946" max="2946" width="7.28515625" bestFit="1" customWidth="1"/>
    <col min="2947" max="2947" width="6.85546875" bestFit="1" customWidth="1"/>
    <col min="2948" max="2948" width="6.7109375" bestFit="1" customWidth="1"/>
    <col min="2949" max="2949" width="6.85546875" bestFit="1" customWidth="1"/>
    <col min="2950" max="2951" width="7.5703125" bestFit="1" customWidth="1"/>
    <col min="2952" max="2953" width="6.7109375" bestFit="1" customWidth="1"/>
    <col min="2954" max="2954" width="6.85546875" bestFit="1" customWidth="1"/>
    <col min="2955" max="2957" width="6.7109375" bestFit="1" customWidth="1"/>
    <col min="2958" max="2958" width="6.85546875" bestFit="1" customWidth="1"/>
    <col min="2959" max="2959" width="6.7109375" bestFit="1" customWidth="1"/>
    <col min="2960" max="2960" width="7.28515625" bestFit="1" customWidth="1"/>
    <col min="2961" max="2961" width="6.85546875" bestFit="1" customWidth="1"/>
    <col min="2962" max="2962" width="7.28515625" bestFit="1" customWidth="1"/>
    <col min="2963" max="2964" width="6.85546875" bestFit="1" customWidth="1"/>
    <col min="2965" max="2965" width="6.7109375" bestFit="1" customWidth="1"/>
    <col min="2966" max="2966" width="7.28515625" bestFit="1" customWidth="1"/>
    <col min="2967" max="2967" width="6.7109375" bestFit="1" customWidth="1"/>
    <col min="2968" max="2968" width="7.5703125" bestFit="1" customWidth="1"/>
    <col min="2969" max="2969" width="6.85546875" bestFit="1" customWidth="1"/>
    <col min="2970" max="2970" width="6.7109375" bestFit="1" customWidth="1"/>
    <col min="2971" max="2971" width="7.28515625" bestFit="1" customWidth="1"/>
    <col min="2972" max="2972" width="6.85546875" bestFit="1" customWidth="1"/>
    <col min="2973" max="2973" width="7.28515625" bestFit="1" customWidth="1"/>
    <col min="2974" max="2974" width="6.85546875" bestFit="1" customWidth="1"/>
    <col min="2975" max="2976" width="6.7109375" bestFit="1" customWidth="1"/>
    <col min="2977" max="2977" width="7.28515625" bestFit="1" customWidth="1"/>
    <col min="2978" max="2978" width="6.7109375" bestFit="1" customWidth="1"/>
    <col min="2979" max="2980" width="6.85546875" bestFit="1" customWidth="1"/>
    <col min="2981" max="2981" width="6.7109375" bestFit="1" customWidth="1"/>
    <col min="2982" max="2982" width="7.28515625" bestFit="1" customWidth="1"/>
    <col min="2983" max="2983" width="6.7109375" bestFit="1" customWidth="1"/>
    <col min="2984" max="2984" width="7.28515625" bestFit="1" customWidth="1"/>
    <col min="2985" max="2986" width="6.85546875" bestFit="1" customWidth="1"/>
    <col min="2987" max="2987" width="6.7109375" bestFit="1" customWidth="1"/>
    <col min="2988" max="2988" width="7.28515625" bestFit="1" customWidth="1"/>
    <col min="2989" max="2990" width="6.85546875" bestFit="1" customWidth="1"/>
    <col min="2991" max="2991" width="7.28515625" bestFit="1" customWidth="1"/>
    <col min="2992" max="2992" width="6.7109375" bestFit="1" customWidth="1"/>
    <col min="2993" max="2993" width="7.5703125" bestFit="1" customWidth="1"/>
    <col min="2994" max="2994" width="7.28515625" bestFit="1" customWidth="1"/>
    <col min="2995" max="2995" width="6.7109375" bestFit="1" customWidth="1"/>
    <col min="2996" max="2997" width="6.85546875" bestFit="1" customWidth="1"/>
    <col min="2998" max="2998" width="7.28515625" bestFit="1" customWidth="1"/>
    <col min="2999" max="2999" width="6.85546875" bestFit="1" customWidth="1"/>
    <col min="3000" max="3000" width="7.28515625" bestFit="1" customWidth="1"/>
    <col min="3001" max="3001" width="6.85546875" bestFit="1" customWidth="1"/>
    <col min="3002" max="3002" width="6.7109375" bestFit="1" customWidth="1"/>
    <col min="3003" max="3003" width="7.28515625" bestFit="1" customWidth="1"/>
    <col min="3004" max="3004" width="6.85546875" bestFit="1" customWidth="1"/>
    <col min="3005" max="3005" width="6.7109375" bestFit="1" customWidth="1"/>
    <col min="3006" max="3006" width="7.28515625" bestFit="1" customWidth="1"/>
    <col min="3007" max="3008" width="6.7109375" bestFit="1" customWidth="1"/>
    <col min="3009" max="3009" width="6.85546875" bestFit="1" customWidth="1"/>
    <col min="3010" max="3010" width="6.7109375" bestFit="1" customWidth="1"/>
    <col min="3011" max="3011" width="6.85546875" bestFit="1" customWidth="1"/>
    <col min="3012" max="3012" width="7.28515625" bestFit="1" customWidth="1"/>
    <col min="3013" max="3014" width="6.85546875" bestFit="1" customWidth="1"/>
    <col min="3015" max="3015" width="7.5703125" bestFit="1" customWidth="1"/>
    <col min="3016" max="3016" width="7.28515625" bestFit="1" customWidth="1"/>
    <col min="3017" max="3019" width="7.5703125" bestFit="1" customWidth="1"/>
    <col min="3020" max="3020" width="6.85546875" bestFit="1" customWidth="1"/>
    <col min="3021" max="3021" width="6.7109375" bestFit="1" customWidth="1"/>
    <col min="3022" max="3022" width="6.85546875" bestFit="1" customWidth="1"/>
    <col min="3023" max="3023" width="6.7109375" bestFit="1" customWidth="1"/>
    <col min="3024" max="3024" width="7.5703125" bestFit="1" customWidth="1"/>
    <col min="3025" max="3025" width="7.28515625" bestFit="1" customWidth="1"/>
    <col min="3026" max="3026" width="6.7109375" bestFit="1" customWidth="1"/>
    <col min="3027" max="3028" width="6.85546875" bestFit="1" customWidth="1"/>
    <col min="3029" max="3029" width="7.28515625" bestFit="1" customWidth="1"/>
    <col min="3030" max="3030" width="6.7109375" bestFit="1" customWidth="1"/>
    <col min="3031" max="3032" width="6.85546875" bestFit="1" customWidth="1"/>
    <col min="3033" max="3033" width="6.7109375" bestFit="1" customWidth="1"/>
    <col min="3034" max="3034" width="7.5703125" bestFit="1" customWidth="1"/>
    <col min="3035" max="3036" width="6.85546875" bestFit="1" customWidth="1"/>
    <col min="3037" max="3038" width="6.7109375" bestFit="1" customWidth="1"/>
    <col min="3039" max="3039" width="7.28515625" bestFit="1" customWidth="1"/>
    <col min="3040" max="3040" width="7.5703125" bestFit="1" customWidth="1"/>
    <col min="3041" max="3041" width="6.85546875" bestFit="1" customWidth="1"/>
    <col min="3042" max="3042" width="7.28515625" bestFit="1" customWidth="1"/>
    <col min="3043" max="3045" width="6.7109375" bestFit="1" customWidth="1"/>
    <col min="3046" max="3046" width="6.85546875" bestFit="1" customWidth="1"/>
    <col min="3047" max="3047" width="6.7109375" bestFit="1" customWidth="1"/>
    <col min="3048" max="3048" width="6.85546875" bestFit="1" customWidth="1"/>
    <col min="3049" max="3050" width="6.7109375" bestFit="1" customWidth="1"/>
    <col min="3051" max="3052" width="7.28515625" bestFit="1" customWidth="1"/>
    <col min="3053" max="3053" width="6.85546875" bestFit="1" customWidth="1"/>
    <col min="3054" max="3054" width="7.28515625" bestFit="1" customWidth="1"/>
    <col min="3055" max="3055" width="6.7109375" bestFit="1" customWidth="1"/>
    <col min="3056" max="3056" width="6.85546875" bestFit="1" customWidth="1"/>
    <col min="3057" max="3057" width="6.7109375" bestFit="1" customWidth="1"/>
    <col min="3058" max="3058" width="6.85546875" bestFit="1" customWidth="1"/>
    <col min="3059" max="3059" width="6.7109375" bestFit="1" customWidth="1"/>
    <col min="3060" max="3061" width="7.28515625" bestFit="1" customWidth="1"/>
    <col min="3062" max="3062" width="6.7109375" bestFit="1" customWidth="1"/>
    <col min="3063" max="3063" width="6.85546875" bestFit="1" customWidth="1"/>
    <col min="3064" max="3064" width="7.28515625" bestFit="1" customWidth="1"/>
    <col min="3065" max="3065" width="6.85546875" bestFit="1" customWidth="1"/>
    <col min="3066" max="3066" width="7.28515625" bestFit="1" customWidth="1"/>
    <col min="3067" max="3067" width="6.7109375" bestFit="1" customWidth="1"/>
    <col min="3068" max="3068" width="7.28515625" bestFit="1" customWidth="1"/>
    <col min="3069" max="3069" width="6.85546875" bestFit="1" customWidth="1"/>
    <col min="3070" max="3071" width="6.7109375" bestFit="1" customWidth="1"/>
    <col min="3072" max="3072" width="6.85546875" bestFit="1" customWidth="1"/>
    <col min="3073" max="3073" width="6.7109375" bestFit="1" customWidth="1"/>
    <col min="3074" max="3074" width="7.28515625" bestFit="1" customWidth="1"/>
    <col min="3075" max="3076" width="6.7109375" bestFit="1" customWidth="1"/>
    <col min="3077" max="3077" width="6.85546875" bestFit="1" customWidth="1"/>
    <col min="3078" max="3078" width="6.7109375" bestFit="1" customWidth="1"/>
    <col min="3079" max="3079" width="7.28515625" bestFit="1" customWidth="1"/>
    <col min="3080" max="3081" width="6.85546875" bestFit="1" customWidth="1"/>
    <col min="3082" max="3082" width="7.28515625" bestFit="1" customWidth="1"/>
    <col min="3083" max="3084" width="6.85546875" bestFit="1" customWidth="1"/>
    <col min="3085" max="3085" width="7.28515625" bestFit="1" customWidth="1"/>
    <col min="3086" max="3086" width="6.85546875" bestFit="1" customWidth="1"/>
    <col min="3087" max="3088" width="7.28515625" bestFit="1" customWidth="1"/>
    <col min="3089" max="3090" width="6.7109375" bestFit="1" customWidth="1"/>
    <col min="3091" max="3091" width="6.85546875" bestFit="1" customWidth="1"/>
    <col min="3092" max="3092" width="7.5703125" bestFit="1" customWidth="1"/>
    <col min="3093" max="3093" width="7.28515625" bestFit="1" customWidth="1"/>
    <col min="3094" max="3094" width="6.85546875" bestFit="1" customWidth="1"/>
    <col min="3095" max="3095" width="6.7109375" bestFit="1" customWidth="1"/>
    <col min="3096" max="3096" width="6.85546875" bestFit="1" customWidth="1"/>
    <col min="3097" max="3097" width="6.7109375" bestFit="1" customWidth="1"/>
    <col min="3098" max="3099" width="7.28515625" bestFit="1" customWidth="1"/>
    <col min="3100" max="3100" width="7.5703125" bestFit="1" customWidth="1"/>
    <col min="3101" max="3101" width="6.85546875" bestFit="1" customWidth="1"/>
    <col min="3102" max="3103" width="7.28515625" bestFit="1" customWidth="1"/>
    <col min="3104" max="3104" width="6.7109375" bestFit="1" customWidth="1"/>
    <col min="3105" max="3105" width="6.85546875" bestFit="1" customWidth="1"/>
    <col min="3106" max="3106" width="7.28515625" bestFit="1" customWidth="1"/>
    <col min="3107" max="3108" width="6.7109375" bestFit="1" customWidth="1"/>
    <col min="3109" max="3109" width="6.85546875" bestFit="1" customWidth="1"/>
    <col min="3110" max="3110" width="6.7109375" bestFit="1" customWidth="1"/>
    <col min="3111" max="3111" width="6.85546875" bestFit="1" customWidth="1"/>
    <col min="3112" max="3112" width="7.28515625" bestFit="1" customWidth="1"/>
    <col min="3113" max="3113" width="6.7109375" bestFit="1" customWidth="1"/>
    <col min="3114" max="3114" width="6.85546875" bestFit="1" customWidth="1"/>
    <col min="3115" max="3115" width="7.5703125" bestFit="1" customWidth="1"/>
    <col min="3116" max="3117" width="6.7109375" bestFit="1" customWidth="1"/>
    <col min="3118" max="3118" width="7.28515625" bestFit="1" customWidth="1"/>
    <col min="3119" max="3119" width="6.7109375" bestFit="1" customWidth="1"/>
    <col min="3120" max="3120" width="7.28515625" bestFit="1" customWidth="1"/>
    <col min="3121" max="3121" width="6.85546875" bestFit="1" customWidth="1"/>
    <col min="3122" max="3122" width="7.28515625" bestFit="1" customWidth="1"/>
    <col min="3123" max="3124" width="6.85546875" bestFit="1" customWidth="1"/>
    <col min="3125" max="3125" width="7.28515625" bestFit="1" customWidth="1"/>
    <col min="3126" max="3126" width="6.7109375" bestFit="1" customWidth="1"/>
    <col min="3127" max="3127" width="6.85546875" bestFit="1" customWidth="1"/>
    <col min="3128" max="3129" width="6.7109375" bestFit="1" customWidth="1"/>
    <col min="3130" max="3130" width="6.85546875" bestFit="1" customWidth="1"/>
    <col min="3131" max="3131" width="6.7109375" bestFit="1" customWidth="1"/>
    <col min="3132" max="3132" width="7.28515625" bestFit="1" customWidth="1"/>
    <col min="3133" max="3134" width="6.7109375" bestFit="1" customWidth="1"/>
    <col min="3135" max="3136" width="6.85546875" bestFit="1" customWidth="1"/>
    <col min="3137" max="3137" width="6.7109375" bestFit="1" customWidth="1"/>
    <col min="3138" max="3138" width="7.28515625" bestFit="1" customWidth="1"/>
    <col min="3139" max="3139" width="6.85546875" bestFit="1" customWidth="1"/>
    <col min="3140" max="3140" width="7.28515625" bestFit="1" customWidth="1"/>
    <col min="3141" max="3141" width="7.5703125" bestFit="1" customWidth="1"/>
    <col min="3142" max="3142" width="6.7109375" bestFit="1" customWidth="1"/>
    <col min="3143" max="3143" width="6.85546875" bestFit="1" customWidth="1"/>
    <col min="3144" max="3144" width="6.7109375" bestFit="1" customWidth="1"/>
    <col min="3145" max="3145" width="7.5703125" bestFit="1" customWidth="1"/>
    <col min="3146" max="3147" width="6.7109375" bestFit="1" customWidth="1"/>
    <col min="3148" max="3148" width="7.28515625" bestFit="1" customWidth="1"/>
    <col min="3149" max="3149" width="7.5703125" bestFit="1" customWidth="1"/>
    <col min="3150" max="3150" width="6.7109375" bestFit="1" customWidth="1"/>
    <col min="3151" max="3151" width="7.28515625" bestFit="1" customWidth="1"/>
    <col min="3152" max="3153" width="6.7109375" bestFit="1" customWidth="1"/>
    <col min="3154" max="3155" width="6.85546875" bestFit="1" customWidth="1"/>
    <col min="3156" max="3156" width="7.28515625" bestFit="1" customWidth="1"/>
    <col min="3157" max="3157" width="7.5703125" bestFit="1" customWidth="1"/>
    <col min="3158" max="3158" width="6.85546875" bestFit="1" customWidth="1"/>
    <col min="3159" max="3159" width="6.7109375" bestFit="1" customWidth="1"/>
    <col min="3160" max="3160" width="6.85546875" bestFit="1" customWidth="1"/>
    <col min="3161" max="3162" width="6.7109375" bestFit="1" customWidth="1"/>
    <col min="3163" max="3163" width="7.28515625" bestFit="1" customWidth="1"/>
    <col min="3164" max="3164" width="6.7109375" bestFit="1" customWidth="1"/>
    <col min="3165" max="3166" width="6.85546875" bestFit="1" customWidth="1"/>
    <col min="3167" max="3167" width="7.28515625" bestFit="1" customWidth="1"/>
    <col min="3168" max="3169" width="6.7109375" bestFit="1" customWidth="1"/>
    <col min="3170" max="3170" width="6.85546875" bestFit="1" customWidth="1"/>
    <col min="3171" max="3173" width="6.7109375" bestFit="1" customWidth="1"/>
    <col min="3174" max="3174" width="7.28515625" bestFit="1" customWidth="1"/>
    <col min="3175" max="3176" width="6.85546875" bestFit="1" customWidth="1"/>
    <col min="3177" max="3177" width="7.28515625" bestFit="1" customWidth="1"/>
    <col min="3178" max="3178" width="6.7109375" bestFit="1" customWidth="1"/>
    <col min="3179" max="3179" width="6.85546875" bestFit="1" customWidth="1"/>
    <col min="3180" max="3181" width="6.7109375" bestFit="1" customWidth="1"/>
    <col min="3182" max="3182" width="7.5703125" bestFit="1" customWidth="1"/>
    <col min="3183" max="3183" width="6.7109375" bestFit="1" customWidth="1"/>
    <col min="3184" max="3184" width="7.28515625" bestFit="1" customWidth="1"/>
    <col min="3185" max="3185" width="6.85546875" bestFit="1" customWidth="1"/>
    <col min="3186" max="3187" width="6.7109375" bestFit="1" customWidth="1"/>
    <col min="3188" max="3188" width="6.85546875" bestFit="1" customWidth="1"/>
    <col min="3189" max="3189" width="7.5703125" bestFit="1" customWidth="1"/>
    <col min="3190" max="3190" width="7.28515625" bestFit="1" customWidth="1"/>
    <col min="3191" max="3192" width="6.7109375" bestFit="1" customWidth="1"/>
    <col min="3193" max="3194" width="6.85546875" bestFit="1" customWidth="1"/>
    <col min="3195" max="3195" width="7.28515625" bestFit="1" customWidth="1"/>
    <col min="3196" max="3197" width="6.7109375" bestFit="1" customWidth="1"/>
    <col min="3198" max="3198" width="6.85546875" bestFit="1" customWidth="1"/>
    <col min="3199" max="3199" width="6.7109375" bestFit="1" customWidth="1"/>
    <col min="3200" max="3200" width="6.85546875" bestFit="1" customWidth="1"/>
    <col min="3201" max="3201" width="6.7109375" bestFit="1" customWidth="1"/>
    <col min="3202" max="3202" width="7.28515625" bestFit="1" customWidth="1"/>
    <col min="3203" max="3204" width="6.85546875" bestFit="1" customWidth="1"/>
    <col min="3205" max="3205" width="6.7109375" bestFit="1" customWidth="1"/>
    <col min="3206" max="3206" width="7.28515625" bestFit="1" customWidth="1"/>
    <col min="3207" max="3208" width="6.85546875" bestFit="1" customWidth="1"/>
    <col min="3209" max="3209" width="7.28515625" bestFit="1" customWidth="1"/>
    <col min="3210" max="3210" width="6.7109375" bestFit="1" customWidth="1"/>
    <col min="3211" max="3211" width="6.85546875" bestFit="1" customWidth="1"/>
    <col min="3212" max="3212" width="6.7109375" bestFit="1" customWidth="1"/>
    <col min="3213" max="3213" width="6.85546875" bestFit="1" customWidth="1"/>
    <col min="3214" max="3214" width="7.28515625" bestFit="1" customWidth="1"/>
    <col min="3215" max="3215" width="6.7109375" bestFit="1" customWidth="1"/>
    <col min="3216" max="3216" width="7.28515625" bestFit="1" customWidth="1"/>
    <col min="3217" max="3218" width="6.7109375" bestFit="1" customWidth="1"/>
    <col min="3219" max="3219" width="7.5703125" bestFit="1" customWidth="1"/>
    <col min="3220" max="3220" width="6.85546875" bestFit="1" customWidth="1"/>
    <col min="3221" max="3221" width="6.7109375" bestFit="1" customWidth="1"/>
    <col min="3222" max="3222" width="7.28515625" bestFit="1" customWidth="1"/>
    <col min="3223" max="3223" width="6.85546875" bestFit="1" customWidth="1"/>
    <col min="3224" max="3224" width="6.7109375" bestFit="1" customWidth="1"/>
    <col min="3225" max="3225" width="6.85546875" bestFit="1" customWidth="1"/>
    <col min="3226" max="3226" width="7.28515625" bestFit="1" customWidth="1"/>
    <col min="3227" max="3227" width="6.85546875" bestFit="1" customWidth="1"/>
    <col min="3228" max="3228" width="7.28515625" bestFit="1" customWidth="1"/>
    <col min="3229" max="3229" width="6.7109375" bestFit="1" customWidth="1"/>
    <col min="3230" max="3230" width="6.85546875" bestFit="1" customWidth="1"/>
    <col min="3231" max="3232" width="6.7109375" bestFit="1" customWidth="1"/>
    <col min="3233" max="3233" width="7.28515625" bestFit="1" customWidth="1"/>
    <col min="3234" max="3234" width="7.5703125" bestFit="1" customWidth="1"/>
    <col min="3235" max="3235" width="6.7109375" bestFit="1" customWidth="1"/>
    <col min="3236" max="3236" width="6.85546875" bestFit="1" customWidth="1"/>
    <col min="3237" max="3238" width="6.7109375" bestFit="1" customWidth="1"/>
    <col min="3239" max="3239" width="6.85546875" bestFit="1" customWidth="1"/>
    <col min="3240" max="3240" width="7.28515625" bestFit="1" customWidth="1"/>
    <col min="3241" max="3242" width="6.7109375" bestFit="1" customWidth="1"/>
    <col min="3243" max="3244" width="7.5703125" bestFit="1" customWidth="1"/>
    <col min="3245" max="3245" width="7.28515625" bestFit="1" customWidth="1"/>
    <col min="3246" max="3246" width="6.7109375" bestFit="1" customWidth="1"/>
    <col min="3247" max="3247" width="6.85546875" bestFit="1" customWidth="1"/>
    <col min="3248" max="3248" width="6.7109375" bestFit="1" customWidth="1"/>
    <col min="3249" max="3249" width="7.28515625" bestFit="1" customWidth="1"/>
    <col min="3250" max="3251" width="6.7109375" bestFit="1" customWidth="1"/>
    <col min="3252" max="3253" width="6.85546875" bestFit="1" customWidth="1"/>
    <col min="3254" max="3255" width="6.7109375" bestFit="1" customWidth="1"/>
    <col min="3256" max="3256" width="7.28515625" bestFit="1" customWidth="1"/>
    <col min="3257" max="3258" width="6.7109375" bestFit="1" customWidth="1"/>
    <col min="3259" max="3259" width="7.28515625" bestFit="1" customWidth="1"/>
    <col min="3260" max="3260" width="6.7109375" bestFit="1" customWidth="1"/>
    <col min="3261" max="3261" width="6.85546875" bestFit="1" customWidth="1"/>
    <col min="3262" max="3262" width="6.7109375" bestFit="1" customWidth="1"/>
    <col min="3263" max="3263" width="6.85546875" bestFit="1" customWidth="1"/>
    <col min="3264" max="3264" width="7.5703125" bestFit="1" customWidth="1"/>
    <col min="3265" max="3265" width="7.28515625" bestFit="1" customWidth="1"/>
    <col min="3266" max="3266" width="6.7109375" bestFit="1" customWidth="1"/>
    <col min="3267" max="3267" width="7.5703125" bestFit="1" customWidth="1"/>
    <col min="3268" max="3268" width="6.85546875" bestFit="1" customWidth="1"/>
    <col min="3269" max="3271" width="6.7109375" bestFit="1" customWidth="1"/>
    <col min="3272" max="3272" width="6.85546875" bestFit="1" customWidth="1"/>
    <col min="3273" max="3274" width="6.7109375" bestFit="1" customWidth="1"/>
    <col min="3275" max="3275" width="7.28515625" bestFit="1" customWidth="1"/>
    <col min="3276" max="3276" width="6.7109375" bestFit="1" customWidth="1"/>
    <col min="3277" max="3277" width="6.85546875" bestFit="1" customWidth="1"/>
    <col min="3278" max="3278" width="6.7109375" bestFit="1" customWidth="1"/>
    <col min="3279" max="3279" width="6.85546875" bestFit="1" customWidth="1"/>
    <col min="3280" max="3280" width="7.28515625" bestFit="1" customWidth="1"/>
    <col min="3281" max="3281" width="6.7109375" bestFit="1" customWidth="1"/>
    <col min="3282" max="3283" width="6.85546875" bestFit="1" customWidth="1"/>
    <col min="3284" max="3284" width="6.7109375" bestFit="1" customWidth="1"/>
    <col min="3285" max="3285" width="7.28515625" bestFit="1" customWidth="1"/>
    <col min="3286" max="3286" width="6.7109375" bestFit="1" customWidth="1"/>
    <col min="3287" max="3288" width="6.85546875" bestFit="1" customWidth="1"/>
    <col min="3289" max="3289" width="6.7109375" bestFit="1" customWidth="1"/>
  </cols>
  <sheetData>
    <row r="3" spans="1:17" x14ac:dyDescent="0.25">
      <c r="A3" s="3" t="s">
        <v>2164</v>
      </c>
      <c r="B3" s="3" t="s">
        <v>2170</v>
      </c>
    </row>
    <row r="4" spans="1:17" x14ac:dyDescent="0.25">
      <c r="B4" t="s">
        <v>2171</v>
      </c>
      <c r="F4" t="s">
        <v>2172</v>
      </c>
      <c r="J4" t="s">
        <v>2173</v>
      </c>
      <c r="N4" t="s">
        <v>2202</v>
      </c>
    </row>
    <row r="5" spans="1:17" x14ac:dyDescent="0.25">
      <c r="B5" t="s">
        <v>2174</v>
      </c>
      <c r="C5" t="s">
        <v>2175</v>
      </c>
      <c r="D5" t="s">
        <v>2176</v>
      </c>
      <c r="E5" t="s">
        <v>2177</v>
      </c>
      <c r="F5" t="s">
        <v>2174</v>
      </c>
      <c r="G5" t="s">
        <v>2175</v>
      </c>
      <c r="H5" t="s">
        <v>2176</v>
      </c>
      <c r="I5" t="s">
        <v>2177</v>
      </c>
      <c r="J5" t="s">
        <v>2174</v>
      </c>
      <c r="K5" t="s">
        <v>2175</v>
      </c>
      <c r="L5" t="s">
        <v>2176</v>
      </c>
      <c r="M5" t="s">
        <v>2177</v>
      </c>
      <c r="N5" t="s">
        <v>2174</v>
      </c>
      <c r="O5" t="s">
        <v>2175</v>
      </c>
      <c r="P5" t="s">
        <v>2176</v>
      </c>
      <c r="Q5" t="s">
        <v>2177</v>
      </c>
    </row>
    <row r="7" spans="1:17" x14ac:dyDescent="0.25">
      <c r="A7" s="3" t="s">
        <v>2165</v>
      </c>
    </row>
    <row r="8" spans="1:17" x14ac:dyDescent="0.25">
      <c r="A8" s="1" t="s">
        <v>121</v>
      </c>
      <c r="B8" s="2">
        <v>26826.07</v>
      </c>
      <c r="C8" s="2">
        <v>21577.200000000001</v>
      </c>
      <c r="D8" s="2">
        <v>31424.41</v>
      </c>
      <c r="E8" s="2">
        <v>32393.82</v>
      </c>
      <c r="F8" s="2">
        <v>28586.67</v>
      </c>
      <c r="G8" s="2">
        <v>24295.66</v>
      </c>
      <c r="H8" s="2">
        <v>29860.16</v>
      </c>
      <c r="I8" s="2">
        <v>23670.02</v>
      </c>
      <c r="J8" s="2">
        <v>18434.419999999998</v>
      </c>
      <c r="K8" s="2">
        <v>25944.959999999999</v>
      </c>
      <c r="L8" s="2">
        <v>21068.73</v>
      </c>
      <c r="M8" s="2">
        <v>30121.63</v>
      </c>
      <c r="N8" s="2">
        <v>25618.959999999999</v>
      </c>
      <c r="O8" s="2">
        <v>28911.52</v>
      </c>
      <c r="P8" s="2">
        <v>28846.46</v>
      </c>
      <c r="Q8" s="2">
        <v>29082.49</v>
      </c>
    </row>
    <row r="9" spans="1:17" x14ac:dyDescent="0.25">
      <c r="A9" s="1" t="s">
        <v>9</v>
      </c>
      <c r="B9" s="2">
        <v>922443.62</v>
      </c>
      <c r="C9" s="2">
        <v>593518.79</v>
      </c>
      <c r="D9" s="2">
        <v>730674.68</v>
      </c>
      <c r="E9" s="2">
        <v>737346.28</v>
      </c>
      <c r="F9" s="2">
        <v>550734.71</v>
      </c>
      <c r="G9" s="2">
        <v>550960.64000000001</v>
      </c>
      <c r="H9" s="2">
        <v>544583.51</v>
      </c>
      <c r="I9" s="2">
        <v>698466.81</v>
      </c>
      <c r="J9" s="2">
        <v>605650.02</v>
      </c>
      <c r="K9" s="2">
        <v>487765.01</v>
      </c>
      <c r="L9" s="2">
        <v>587320.31000000006</v>
      </c>
      <c r="M9" s="2">
        <v>687309.19</v>
      </c>
      <c r="N9" s="2">
        <v>694530.75</v>
      </c>
      <c r="O9" s="2">
        <v>620236.91</v>
      </c>
      <c r="P9" s="2">
        <v>577945.55000000005</v>
      </c>
      <c r="Q9" s="2">
        <v>640955.02</v>
      </c>
    </row>
    <row r="10" spans="1:17" x14ac:dyDescent="0.25">
      <c r="A10" s="1" t="s">
        <v>220</v>
      </c>
      <c r="B10" s="2">
        <v>9938.67</v>
      </c>
      <c r="C10" s="2">
        <v>11365.97</v>
      </c>
      <c r="D10" s="2">
        <v>13931.12</v>
      </c>
      <c r="E10" s="2">
        <v>8775.2099999999991</v>
      </c>
      <c r="F10" s="2">
        <v>8801.51</v>
      </c>
      <c r="G10" s="2">
        <v>10381.620000000001</v>
      </c>
      <c r="H10" s="2">
        <v>13420.33</v>
      </c>
      <c r="I10" s="2">
        <v>9452.52</v>
      </c>
      <c r="J10" s="2">
        <v>11843.65</v>
      </c>
      <c r="K10" s="2">
        <v>12240.84</v>
      </c>
      <c r="L10" s="2">
        <v>10772.29</v>
      </c>
      <c r="M10" s="2">
        <v>8988.1299999999992</v>
      </c>
      <c r="N10" s="2">
        <v>7618.27</v>
      </c>
      <c r="O10" s="2">
        <v>8542.94</v>
      </c>
      <c r="P10" s="2">
        <v>9709.2999999999993</v>
      </c>
      <c r="Q10" s="2">
        <v>10988.48</v>
      </c>
    </row>
    <row r="11" spans="1:17" x14ac:dyDescent="0.25">
      <c r="A11" s="1" t="s">
        <v>16</v>
      </c>
      <c r="B11" s="2">
        <v>276782.75</v>
      </c>
      <c r="C11" s="2">
        <v>243564.18</v>
      </c>
      <c r="D11" s="2">
        <v>259349.79</v>
      </c>
      <c r="E11" s="2">
        <v>228693.63</v>
      </c>
      <c r="F11" s="2">
        <v>217890.01</v>
      </c>
      <c r="G11" s="2">
        <v>251288.87</v>
      </c>
      <c r="H11" s="2">
        <v>260535.3</v>
      </c>
      <c r="I11" s="2">
        <v>282381.64</v>
      </c>
      <c r="J11" s="2">
        <v>202622.23</v>
      </c>
      <c r="K11" s="2">
        <v>236196.59</v>
      </c>
      <c r="L11" s="2">
        <v>204383.45</v>
      </c>
      <c r="M11" s="2">
        <v>263379.84999999998</v>
      </c>
      <c r="N11" s="2">
        <v>220365.51</v>
      </c>
      <c r="O11" s="2">
        <v>272886.88</v>
      </c>
      <c r="P11" s="2">
        <v>239005.54</v>
      </c>
      <c r="Q11" s="2">
        <v>257343.51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B1E0C-567E-46A9-912E-0463AEAD6F13}">
  <dimension ref="A3:J46"/>
  <sheetViews>
    <sheetView workbookViewId="0">
      <selection activeCell="D3" sqref="D3"/>
    </sheetView>
  </sheetViews>
  <sheetFormatPr defaultRowHeight="15" x14ac:dyDescent="0.25"/>
  <cols>
    <col min="1" max="1" width="15.140625" bestFit="1" customWidth="1"/>
    <col min="2" max="2" width="19.28515625" bestFit="1" customWidth="1"/>
    <col min="4" max="4" width="15.140625" bestFit="1" customWidth="1"/>
    <col min="5" max="5" width="18.7109375" bestFit="1" customWidth="1"/>
    <col min="9" max="9" width="15.140625" bestFit="1" customWidth="1"/>
    <col min="10" max="10" width="22.42578125" bestFit="1" customWidth="1"/>
  </cols>
  <sheetData>
    <row r="3" spans="1:10" x14ac:dyDescent="0.25">
      <c r="A3" s="3" t="s">
        <v>2165</v>
      </c>
      <c r="B3" t="s">
        <v>2164</v>
      </c>
      <c r="I3" s="3" t="s">
        <v>2165</v>
      </c>
      <c r="J3" t="s">
        <v>2197</v>
      </c>
    </row>
    <row r="4" spans="1:10" x14ac:dyDescent="0.25">
      <c r="A4" s="1" t="s">
        <v>77</v>
      </c>
      <c r="B4" s="2">
        <v>52131.09</v>
      </c>
      <c r="I4" s="1" t="s">
        <v>77</v>
      </c>
      <c r="J4" s="7">
        <v>2.1666666666666665</v>
      </c>
    </row>
    <row r="5" spans="1:10" x14ac:dyDescent="0.25">
      <c r="A5" s="1" t="s">
        <v>433</v>
      </c>
      <c r="B5" s="2">
        <v>22243.73</v>
      </c>
      <c r="I5" s="1" t="s">
        <v>433</v>
      </c>
      <c r="J5" s="7">
        <v>2.1428571428571428</v>
      </c>
    </row>
    <row r="6" spans="1:10" x14ac:dyDescent="0.25">
      <c r="A6" s="1" t="s">
        <v>192</v>
      </c>
      <c r="B6" s="2">
        <v>119644.15</v>
      </c>
      <c r="I6" s="1" t="s">
        <v>192</v>
      </c>
      <c r="J6" s="7">
        <v>2.6666666666666665</v>
      </c>
    </row>
    <row r="7" spans="1:10" x14ac:dyDescent="0.25">
      <c r="A7" s="1" t="s">
        <v>164</v>
      </c>
      <c r="B7" s="2">
        <v>63137.46</v>
      </c>
      <c r="I7" s="1" t="s">
        <v>164</v>
      </c>
      <c r="J7" s="7">
        <v>1.4</v>
      </c>
    </row>
    <row r="8" spans="1:10" x14ac:dyDescent="0.25">
      <c r="A8" s="1" t="s">
        <v>255</v>
      </c>
      <c r="B8" s="2">
        <v>93711.33</v>
      </c>
      <c r="I8" s="1" t="s">
        <v>255</v>
      </c>
      <c r="J8" s="7">
        <v>2.6</v>
      </c>
    </row>
    <row r="9" spans="1:10" x14ac:dyDescent="0.25">
      <c r="A9" s="1" t="s">
        <v>208</v>
      </c>
      <c r="B9" s="2">
        <v>13664.7</v>
      </c>
      <c r="I9" s="1" t="s">
        <v>208</v>
      </c>
      <c r="J9" s="7">
        <v>2</v>
      </c>
    </row>
    <row r="10" spans="1:10" x14ac:dyDescent="0.25">
      <c r="A10" s="1" t="s">
        <v>97</v>
      </c>
      <c r="B10" s="2">
        <v>98451.87</v>
      </c>
      <c r="I10" s="1" t="s">
        <v>97</v>
      </c>
      <c r="J10" s="7">
        <v>1.4166666666666667</v>
      </c>
    </row>
    <row r="11" spans="1:10" x14ac:dyDescent="0.25">
      <c r="A11" s="1" t="s">
        <v>148</v>
      </c>
      <c r="B11" s="2">
        <v>104828.77</v>
      </c>
      <c r="I11" s="1" t="s">
        <v>148</v>
      </c>
      <c r="J11" s="7">
        <v>1.5</v>
      </c>
    </row>
    <row r="12" spans="1:10" x14ac:dyDescent="0.25">
      <c r="A12" s="1" t="s">
        <v>85</v>
      </c>
      <c r="B12" s="2">
        <v>88068.03</v>
      </c>
      <c r="I12" s="1" t="s">
        <v>85</v>
      </c>
      <c r="J12" s="7">
        <v>1.9166666666666667</v>
      </c>
    </row>
    <row r="13" spans="1:10" x14ac:dyDescent="0.25">
      <c r="A13" s="1" t="s">
        <v>45</v>
      </c>
      <c r="B13" s="2">
        <v>59062.37</v>
      </c>
      <c r="I13" s="1" t="s">
        <v>45</v>
      </c>
      <c r="J13" s="7">
        <v>1.4444444444444444</v>
      </c>
    </row>
    <row r="14" spans="1:10" x14ac:dyDescent="0.25">
      <c r="A14" s="1" t="s">
        <v>158</v>
      </c>
      <c r="B14" s="2">
        <v>61216.959999999999</v>
      </c>
      <c r="I14" s="1" t="s">
        <v>158</v>
      </c>
      <c r="J14" s="7">
        <v>1.6666666666666667</v>
      </c>
    </row>
    <row r="15" spans="1:10" x14ac:dyDescent="0.25">
      <c r="A15" s="1" t="s">
        <v>31</v>
      </c>
      <c r="B15" s="2">
        <v>18754.169999999998</v>
      </c>
      <c r="I15" s="1" t="s">
        <v>31</v>
      </c>
      <c r="J15" s="7">
        <v>1.2857142857142858</v>
      </c>
    </row>
    <row r="16" spans="1:10" x14ac:dyDescent="0.25">
      <c r="A16" s="1" t="s">
        <v>225</v>
      </c>
      <c r="B16" s="2">
        <v>91390.63</v>
      </c>
      <c r="I16" s="1" t="s">
        <v>225</v>
      </c>
      <c r="J16" s="7">
        <v>2.1428571428571428</v>
      </c>
    </row>
    <row r="17" spans="1:10" x14ac:dyDescent="0.25">
      <c r="A17" s="1" t="s">
        <v>119</v>
      </c>
      <c r="B17" s="2">
        <v>16010.95</v>
      </c>
      <c r="I17" s="1" t="s">
        <v>119</v>
      </c>
      <c r="J17" s="7">
        <v>2.6666666666666665</v>
      </c>
    </row>
    <row r="18" spans="1:10" x14ac:dyDescent="0.25">
      <c r="A18" s="1" t="s">
        <v>36</v>
      </c>
      <c r="B18" s="2">
        <v>67573.600000000006</v>
      </c>
      <c r="I18" s="1" t="s">
        <v>36</v>
      </c>
      <c r="J18" s="7">
        <v>2.4545454545454546</v>
      </c>
    </row>
    <row r="19" spans="1:10" x14ac:dyDescent="0.25">
      <c r="A19" s="1" t="s">
        <v>178</v>
      </c>
      <c r="B19" s="2">
        <v>81672.710000000006</v>
      </c>
      <c r="I19" s="1" t="s">
        <v>178</v>
      </c>
      <c r="J19" s="7">
        <v>2</v>
      </c>
    </row>
    <row r="20" spans="1:10" x14ac:dyDescent="0.25">
      <c r="A20" s="1" t="s">
        <v>73</v>
      </c>
      <c r="B20" s="2">
        <v>30109.919999999998</v>
      </c>
      <c r="I20" s="1" t="s">
        <v>73</v>
      </c>
      <c r="J20" s="7">
        <v>2.875</v>
      </c>
    </row>
    <row r="21" spans="1:10" x14ac:dyDescent="0.25">
      <c r="A21" s="1" t="s">
        <v>126</v>
      </c>
      <c r="B21" s="2">
        <v>34623.94</v>
      </c>
      <c r="I21" s="1" t="s">
        <v>126</v>
      </c>
      <c r="J21" s="7">
        <v>1.7142857142857142</v>
      </c>
    </row>
    <row r="22" spans="1:10" x14ac:dyDescent="0.25">
      <c r="A22" s="1" t="s">
        <v>41</v>
      </c>
      <c r="B22" s="2">
        <v>26422.71</v>
      </c>
      <c r="I22" s="1" t="s">
        <v>41</v>
      </c>
      <c r="J22" s="7">
        <v>2.1666666666666665</v>
      </c>
    </row>
    <row r="23" spans="1:10" x14ac:dyDescent="0.25">
      <c r="A23" s="1" t="s">
        <v>200</v>
      </c>
      <c r="B23" s="2">
        <v>54847.67</v>
      </c>
      <c r="I23" s="1" t="s">
        <v>200</v>
      </c>
      <c r="J23" s="7">
        <v>1.7</v>
      </c>
    </row>
    <row r="24" spans="1:10" x14ac:dyDescent="0.25">
      <c r="A24" s="1" t="s">
        <v>89</v>
      </c>
      <c r="B24" s="2">
        <v>65556.75</v>
      </c>
      <c r="I24" s="1" t="s">
        <v>89</v>
      </c>
      <c r="J24" s="7">
        <v>2.7</v>
      </c>
    </row>
    <row r="25" spans="1:10" x14ac:dyDescent="0.25">
      <c r="A25" s="1" t="s">
        <v>152</v>
      </c>
      <c r="B25" s="2">
        <v>67524.7</v>
      </c>
      <c r="I25" s="1" t="s">
        <v>152</v>
      </c>
      <c r="J25" s="7">
        <v>1.9285714285714286</v>
      </c>
    </row>
    <row r="26" spans="1:10" x14ac:dyDescent="0.25">
      <c r="A26" s="1" t="s">
        <v>115</v>
      </c>
      <c r="B26" s="2">
        <v>17581.28</v>
      </c>
      <c r="I26" s="1" t="s">
        <v>115</v>
      </c>
      <c r="J26" s="7">
        <v>1.8</v>
      </c>
    </row>
    <row r="27" spans="1:10" x14ac:dyDescent="0.25">
      <c r="A27" s="1" t="s">
        <v>261</v>
      </c>
      <c r="B27" s="2">
        <v>19768.55</v>
      </c>
      <c r="I27" s="1" t="s">
        <v>261</v>
      </c>
      <c r="J27" s="7">
        <v>1.25</v>
      </c>
    </row>
    <row r="28" spans="1:10" x14ac:dyDescent="0.25">
      <c r="A28" s="1" t="s">
        <v>19</v>
      </c>
      <c r="B28" s="2">
        <v>30207.34</v>
      </c>
      <c r="I28" s="1" t="s">
        <v>19</v>
      </c>
      <c r="J28" s="7">
        <v>1.4285714285714286</v>
      </c>
    </row>
    <row r="29" spans="1:10" x14ac:dyDescent="0.25">
      <c r="A29" s="1" t="s">
        <v>49</v>
      </c>
      <c r="B29" s="2">
        <v>89071.96</v>
      </c>
      <c r="I29" s="1" t="s">
        <v>49</v>
      </c>
      <c r="J29" s="7">
        <v>2.4</v>
      </c>
    </row>
    <row r="30" spans="1:10" x14ac:dyDescent="0.25">
      <c r="A30" s="1" t="s">
        <v>25</v>
      </c>
      <c r="B30" s="2">
        <v>50911.88</v>
      </c>
      <c r="I30" s="1" t="s">
        <v>25</v>
      </c>
      <c r="J30" s="7">
        <v>1.9230769230769231</v>
      </c>
    </row>
    <row r="31" spans="1:10" x14ac:dyDescent="0.25">
      <c r="A31" s="1" t="s">
        <v>61</v>
      </c>
      <c r="B31" s="2">
        <v>62683.86</v>
      </c>
      <c r="I31" s="1" t="s">
        <v>61</v>
      </c>
      <c r="J31" s="7">
        <v>2.1428571428571428</v>
      </c>
    </row>
    <row r="32" spans="1:10" x14ac:dyDescent="0.25">
      <c r="A32" s="1" t="s">
        <v>218</v>
      </c>
      <c r="B32" s="2">
        <v>72960.84</v>
      </c>
      <c r="I32" s="1" t="s">
        <v>218</v>
      </c>
      <c r="J32" s="7">
        <v>2.4166666666666665</v>
      </c>
    </row>
    <row r="33" spans="1:10" x14ac:dyDescent="0.25">
      <c r="A33" s="1" t="s">
        <v>267</v>
      </c>
      <c r="B33" s="2">
        <v>39464.160000000003</v>
      </c>
      <c r="I33" s="1" t="s">
        <v>267</v>
      </c>
      <c r="J33" s="7">
        <v>1.4</v>
      </c>
    </row>
    <row r="34" spans="1:10" x14ac:dyDescent="0.25">
      <c r="A34" s="1" t="s">
        <v>57</v>
      </c>
      <c r="B34" s="2">
        <v>91375.24</v>
      </c>
      <c r="I34" s="1" t="s">
        <v>57</v>
      </c>
      <c r="J34" s="7">
        <v>2.6923076923076925</v>
      </c>
    </row>
    <row r="35" spans="1:10" x14ac:dyDescent="0.25">
      <c r="A35" s="1" t="s">
        <v>81</v>
      </c>
      <c r="B35" s="2">
        <v>28757.16</v>
      </c>
      <c r="I35" s="1" t="s">
        <v>81</v>
      </c>
      <c r="J35" s="7">
        <v>1</v>
      </c>
    </row>
    <row r="36" spans="1:10" x14ac:dyDescent="0.25">
      <c r="A36" s="1" t="s">
        <v>367</v>
      </c>
      <c r="B36" s="2">
        <v>36145.69</v>
      </c>
      <c r="I36" s="1" t="s">
        <v>367</v>
      </c>
      <c r="J36" s="7">
        <v>1.6</v>
      </c>
    </row>
    <row r="37" spans="1:10" x14ac:dyDescent="0.25">
      <c r="A37" s="1" t="s">
        <v>103</v>
      </c>
      <c r="B37" s="2">
        <v>50799.47</v>
      </c>
      <c r="I37" s="1" t="s">
        <v>103</v>
      </c>
      <c r="J37" s="7">
        <v>1.25</v>
      </c>
    </row>
    <row r="38" spans="1:10" x14ac:dyDescent="0.25">
      <c r="A38" s="1" t="s">
        <v>417</v>
      </c>
      <c r="B38" s="2">
        <v>47204.77</v>
      </c>
      <c r="I38" s="1" t="s">
        <v>417</v>
      </c>
      <c r="J38" s="7">
        <v>1.7857142857142858</v>
      </c>
    </row>
    <row r="39" spans="1:10" x14ac:dyDescent="0.25">
      <c r="A39" s="1" t="s">
        <v>132</v>
      </c>
      <c r="B39" s="2">
        <v>87814.87</v>
      </c>
      <c r="I39" s="1" t="s">
        <v>132</v>
      </c>
      <c r="J39" s="7">
        <v>1.8333333333333333</v>
      </c>
    </row>
    <row r="40" spans="1:10" x14ac:dyDescent="0.25">
      <c r="A40" s="1" t="s">
        <v>111</v>
      </c>
      <c r="B40" s="2">
        <v>26927.37</v>
      </c>
      <c r="I40" s="1" t="s">
        <v>111</v>
      </c>
      <c r="J40" s="7">
        <v>3.8333333333333335</v>
      </c>
    </row>
    <row r="41" spans="1:10" x14ac:dyDescent="0.25">
      <c r="A41" s="1" t="s">
        <v>67</v>
      </c>
      <c r="B41" s="2">
        <v>73955.490000000005</v>
      </c>
      <c r="I41" s="1" t="s">
        <v>67</v>
      </c>
      <c r="J41" s="7">
        <v>1.411764705882353</v>
      </c>
    </row>
    <row r="42" spans="1:10" x14ac:dyDescent="0.25">
      <c r="A42" s="1" t="s">
        <v>93</v>
      </c>
      <c r="B42" s="2">
        <v>13024.52</v>
      </c>
      <c r="I42" s="1" t="s">
        <v>93</v>
      </c>
      <c r="J42" s="7">
        <v>4</v>
      </c>
    </row>
    <row r="43" spans="1:10" x14ac:dyDescent="0.25">
      <c r="A43" s="1" t="s">
        <v>12</v>
      </c>
      <c r="B43" s="2">
        <v>63076.51</v>
      </c>
      <c r="I43" s="1" t="s">
        <v>12</v>
      </c>
      <c r="J43" s="7">
        <v>2</v>
      </c>
    </row>
    <row r="44" spans="1:10" x14ac:dyDescent="0.25">
      <c r="A44" s="1" t="s">
        <v>107</v>
      </c>
      <c r="B44" s="2">
        <v>25565</v>
      </c>
      <c r="I44" s="1" t="s">
        <v>107</v>
      </c>
      <c r="J44" s="7">
        <v>2.375</v>
      </c>
    </row>
    <row r="45" spans="1:10" x14ac:dyDescent="0.25">
      <c r="A45" s="1" t="s">
        <v>249</v>
      </c>
      <c r="B45" s="2">
        <v>83231.61</v>
      </c>
      <c r="I45" s="1" t="s">
        <v>249</v>
      </c>
      <c r="J45" s="7">
        <v>2.2941176470588234</v>
      </c>
    </row>
    <row r="46" spans="1:10" x14ac:dyDescent="0.25">
      <c r="A46" s="1" t="s">
        <v>273</v>
      </c>
      <c r="B46" s="2">
        <v>26868.75</v>
      </c>
      <c r="I46" s="1" t="s">
        <v>273</v>
      </c>
      <c r="J46" s="7">
        <v>1.6666666666666667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588CA-2668-4919-9424-3406AC453445}">
  <dimension ref="A3:N24"/>
  <sheetViews>
    <sheetView workbookViewId="0">
      <selection activeCell="K3" sqref="K3"/>
    </sheetView>
  </sheetViews>
  <sheetFormatPr defaultRowHeight="15" x14ac:dyDescent="0.25"/>
  <cols>
    <col min="1" max="1" width="13.42578125" bestFit="1" customWidth="1"/>
    <col min="2" max="2" width="19.28515625" bestFit="1" customWidth="1"/>
    <col min="10" max="10" width="19.28515625" bestFit="1" customWidth="1"/>
    <col min="11" max="11" width="16.85546875" bestFit="1" customWidth="1"/>
    <col min="12" max="13" width="9.140625" bestFit="1" customWidth="1"/>
    <col min="14" max="14" width="11.28515625" bestFit="1" customWidth="1"/>
    <col min="15" max="45" width="16.85546875" bestFit="1" customWidth="1"/>
    <col min="46" max="46" width="11.28515625" bestFit="1" customWidth="1"/>
    <col min="47" max="1074" width="16.85546875" bestFit="1" customWidth="1"/>
    <col min="1075" max="1075" width="11.28515625" bestFit="1" customWidth="1"/>
  </cols>
  <sheetData>
    <row r="3" spans="1:14" x14ac:dyDescent="0.25">
      <c r="A3" s="3" t="s">
        <v>2165</v>
      </c>
      <c r="B3" t="s">
        <v>2164</v>
      </c>
    </row>
    <row r="4" spans="1:14" x14ac:dyDescent="0.25">
      <c r="A4" s="1" t="s">
        <v>2167</v>
      </c>
      <c r="B4" s="11"/>
    </row>
    <row r="5" spans="1:14" x14ac:dyDescent="0.25">
      <c r="A5" s="4" t="s">
        <v>9</v>
      </c>
      <c r="B5" s="2">
        <v>699579.32</v>
      </c>
      <c r="J5" s="3" t="s">
        <v>2164</v>
      </c>
      <c r="K5" s="3" t="s">
        <v>2170</v>
      </c>
    </row>
    <row r="6" spans="1:14" x14ac:dyDescent="0.25">
      <c r="A6" s="1" t="s">
        <v>2169</v>
      </c>
      <c r="B6" s="11"/>
      <c r="J6" s="3" t="s">
        <v>2165</v>
      </c>
      <c r="K6" t="s">
        <v>2167</v>
      </c>
      <c r="L6" t="s">
        <v>2168</v>
      </c>
      <c r="M6" t="s">
        <v>2169</v>
      </c>
      <c r="N6" t="s">
        <v>2166</v>
      </c>
    </row>
    <row r="7" spans="1:14" x14ac:dyDescent="0.25">
      <c r="A7" s="4" t="s">
        <v>9</v>
      </c>
      <c r="B7" s="2">
        <v>827482.12</v>
      </c>
      <c r="J7" s="1" t="s">
        <v>2173</v>
      </c>
      <c r="K7" s="11"/>
      <c r="L7" s="11"/>
      <c r="M7" s="11"/>
      <c r="N7" s="11"/>
    </row>
    <row r="8" spans="1:14" x14ac:dyDescent="0.25">
      <c r="A8" s="1" t="s">
        <v>2168</v>
      </c>
      <c r="B8" s="11"/>
      <c r="J8" s="4" t="s">
        <v>2174</v>
      </c>
      <c r="K8" s="11"/>
      <c r="L8" s="11"/>
      <c r="M8" s="11"/>
      <c r="N8" s="11"/>
    </row>
    <row r="9" spans="1:14" x14ac:dyDescent="0.25">
      <c r="A9" s="4" t="s">
        <v>9</v>
      </c>
      <c r="B9" s="2">
        <v>840983.09</v>
      </c>
      <c r="J9" s="5" t="s">
        <v>2178</v>
      </c>
      <c r="K9" s="2">
        <v>59429.61</v>
      </c>
      <c r="L9" s="2">
        <v>55080.93</v>
      </c>
      <c r="M9" s="2">
        <v>70582.69</v>
      </c>
      <c r="N9" s="2">
        <v>185093.23</v>
      </c>
    </row>
    <row r="10" spans="1:14" x14ac:dyDescent="0.25">
      <c r="A10" s="1" t="s">
        <v>2166</v>
      </c>
      <c r="B10" s="2">
        <v>2368044.5299999998</v>
      </c>
      <c r="J10" s="5" t="s">
        <v>2179</v>
      </c>
      <c r="K10" s="2">
        <v>52736.59</v>
      </c>
      <c r="L10" s="2">
        <v>59269.41</v>
      </c>
      <c r="M10" s="2">
        <v>92953.4</v>
      </c>
      <c r="N10" s="2">
        <v>204959.4</v>
      </c>
    </row>
    <row r="11" spans="1:14" x14ac:dyDescent="0.25">
      <c r="J11" s="5" t="s">
        <v>2180</v>
      </c>
      <c r="K11" s="2">
        <v>47982.64</v>
      </c>
      <c r="L11" s="2">
        <v>67891.850000000006</v>
      </c>
      <c r="M11" s="2">
        <v>99722.9</v>
      </c>
      <c r="N11" s="2">
        <v>215597.39</v>
      </c>
    </row>
    <row r="12" spans="1:14" x14ac:dyDescent="0.25">
      <c r="J12" s="4" t="s">
        <v>2175</v>
      </c>
      <c r="K12" s="11"/>
      <c r="L12" s="11"/>
      <c r="M12" s="11"/>
      <c r="N12" s="11"/>
    </row>
    <row r="13" spans="1:14" x14ac:dyDescent="0.25">
      <c r="J13" s="5" t="s">
        <v>2181</v>
      </c>
      <c r="K13" s="2">
        <v>51553.01</v>
      </c>
      <c r="L13" s="2">
        <v>103207.91</v>
      </c>
      <c r="M13" s="2">
        <v>54957.82</v>
      </c>
      <c r="N13" s="2">
        <v>209718.74</v>
      </c>
    </row>
    <row r="14" spans="1:14" x14ac:dyDescent="0.25">
      <c r="J14" s="5" t="s">
        <v>2182</v>
      </c>
      <c r="K14" s="2">
        <v>72684.95</v>
      </c>
      <c r="L14" s="2">
        <v>65195.6</v>
      </c>
      <c r="M14" s="2">
        <v>39253.519999999997</v>
      </c>
      <c r="N14" s="2">
        <v>177134.07</v>
      </c>
    </row>
    <row r="15" spans="1:14" x14ac:dyDescent="0.25">
      <c r="J15" s="5" t="s">
        <v>2183</v>
      </c>
      <c r="K15" s="2">
        <v>27253.87</v>
      </c>
      <c r="L15" s="2">
        <v>19073.73</v>
      </c>
      <c r="M15" s="2">
        <v>54584.6</v>
      </c>
      <c r="N15" s="2">
        <v>100912.2</v>
      </c>
    </row>
    <row r="16" spans="1:14" x14ac:dyDescent="0.25">
      <c r="J16" s="4" t="s">
        <v>2176</v>
      </c>
      <c r="K16" s="11"/>
      <c r="L16" s="11"/>
      <c r="M16" s="11"/>
      <c r="N16" s="11"/>
    </row>
    <row r="17" spans="10:14" x14ac:dyDescent="0.25">
      <c r="J17" s="5" t="s">
        <v>2184</v>
      </c>
      <c r="K17" s="2">
        <v>41874.300000000003</v>
      </c>
      <c r="L17" s="2">
        <v>122518.43</v>
      </c>
      <c r="M17" s="2">
        <v>38800.129999999997</v>
      </c>
      <c r="N17" s="2">
        <v>203192.86</v>
      </c>
    </row>
    <row r="18" spans="10:14" x14ac:dyDescent="0.25">
      <c r="J18" s="5" t="s">
        <v>2185</v>
      </c>
      <c r="K18" s="2">
        <v>28299.83</v>
      </c>
      <c r="L18" s="2">
        <v>53015.45</v>
      </c>
      <c r="M18" s="2">
        <v>103015.94</v>
      </c>
      <c r="N18" s="2">
        <v>184331.22</v>
      </c>
    </row>
    <row r="19" spans="10:14" x14ac:dyDescent="0.25">
      <c r="J19" s="5" t="s">
        <v>2186</v>
      </c>
      <c r="K19" s="2">
        <v>62970.91</v>
      </c>
      <c r="L19" s="2">
        <v>53053.11</v>
      </c>
      <c r="M19" s="2">
        <v>83772.210000000006</v>
      </c>
      <c r="N19" s="2">
        <v>199796.23</v>
      </c>
    </row>
    <row r="20" spans="10:14" x14ac:dyDescent="0.25">
      <c r="J20" s="4" t="s">
        <v>2177</v>
      </c>
      <c r="K20" s="11"/>
      <c r="L20" s="11"/>
      <c r="M20" s="11"/>
      <c r="N20" s="11"/>
    </row>
    <row r="21" spans="10:14" x14ac:dyDescent="0.25">
      <c r="J21" s="5" t="s">
        <v>2187</v>
      </c>
      <c r="K21" s="2">
        <v>52775</v>
      </c>
      <c r="L21" s="2">
        <v>86441.7</v>
      </c>
      <c r="M21" s="2">
        <v>81330.399999999994</v>
      </c>
      <c r="N21" s="2">
        <v>220547.1</v>
      </c>
    </row>
    <row r="22" spans="10:14" x14ac:dyDescent="0.25">
      <c r="J22" s="5" t="s">
        <v>2188</v>
      </c>
      <c r="K22" s="2">
        <v>97803.48</v>
      </c>
      <c r="L22" s="2">
        <v>114881.88</v>
      </c>
      <c r="M22" s="2">
        <v>54314.65</v>
      </c>
      <c r="N22" s="2">
        <v>267000.01</v>
      </c>
    </row>
    <row r="23" spans="10:14" x14ac:dyDescent="0.25">
      <c r="J23" s="5" t="s">
        <v>2189</v>
      </c>
      <c r="K23" s="2">
        <v>104215.13</v>
      </c>
      <c r="L23" s="2">
        <v>41353.089999999997</v>
      </c>
      <c r="M23" s="2">
        <v>54193.86</v>
      </c>
      <c r="N23" s="2">
        <v>199762.08</v>
      </c>
    </row>
    <row r="24" spans="10:14" x14ac:dyDescent="0.25">
      <c r="J24" s="1" t="s">
        <v>2166</v>
      </c>
      <c r="K24" s="2">
        <v>699579.32</v>
      </c>
      <c r="L24" s="2">
        <v>840983.09</v>
      </c>
      <c r="M24" s="2">
        <v>827482.12</v>
      </c>
      <c r="N24" s="2">
        <v>2368044.5299999998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8712-C735-431B-A08F-D3CF18245CE9}">
  <dimension ref="A3:F22"/>
  <sheetViews>
    <sheetView workbookViewId="0">
      <selection activeCell="E3" sqref="E3"/>
    </sheetView>
  </sheetViews>
  <sheetFormatPr defaultRowHeight="15" x14ac:dyDescent="0.25"/>
  <cols>
    <col min="1" max="1" width="16" bestFit="1" customWidth="1"/>
    <col min="2" max="2" width="30.140625" bestFit="1" customWidth="1"/>
    <col min="5" max="5" width="16.42578125" bestFit="1" customWidth="1"/>
    <col min="6" max="6" width="22.42578125" bestFit="1" customWidth="1"/>
  </cols>
  <sheetData>
    <row r="3" spans="1:6" x14ac:dyDescent="0.25">
      <c r="A3" s="3" t="s">
        <v>2165</v>
      </c>
      <c r="B3" t="s">
        <v>2196</v>
      </c>
      <c r="E3" s="3" t="s">
        <v>2165</v>
      </c>
      <c r="F3" t="s">
        <v>2197</v>
      </c>
    </row>
    <row r="4" spans="1:6" x14ac:dyDescent="0.25">
      <c r="A4" s="1" t="s">
        <v>13</v>
      </c>
      <c r="B4" s="11"/>
      <c r="E4" s="1" t="s">
        <v>13</v>
      </c>
      <c r="F4" s="7"/>
    </row>
    <row r="5" spans="1:6" x14ac:dyDescent="0.25">
      <c r="A5" s="4" t="s">
        <v>2191</v>
      </c>
      <c r="B5" s="6">
        <v>1.6538350653704326</v>
      </c>
      <c r="E5" s="4" t="s">
        <v>14</v>
      </c>
      <c r="F5" s="7">
        <v>1.4210526315789473</v>
      </c>
    </row>
    <row r="6" spans="1:6" x14ac:dyDescent="0.25">
      <c r="A6" s="4" t="s">
        <v>2190</v>
      </c>
      <c r="B6" s="6">
        <v>2.0129585253456219</v>
      </c>
      <c r="E6" s="4" t="s">
        <v>21</v>
      </c>
      <c r="F6" s="7">
        <v>1.5116279069767442</v>
      </c>
    </row>
    <row r="7" spans="1:6" x14ac:dyDescent="0.25">
      <c r="A7" s="1" t="s">
        <v>26</v>
      </c>
      <c r="B7" s="11"/>
      <c r="E7" s="4" t="s">
        <v>32</v>
      </c>
      <c r="F7" s="7">
        <v>1.4375</v>
      </c>
    </row>
    <row r="8" spans="1:6" x14ac:dyDescent="0.25">
      <c r="A8" s="4" t="s">
        <v>2191</v>
      </c>
      <c r="B8" s="6">
        <v>2.8723404255319152E-2</v>
      </c>
      <c r="E8" s="4" t="s">
        <v>27</v>
      </c>
      <c r="F8" s="7">
        <v>4.2051282051282053</v>
      </c>
    </row>
    <row r="9" spans="1:6" x14ac:dyDescent="0.25">
      <c r="A9" s="4" t="s">
        <v>2190</v>
      </c>
      <c r="B9" s="6">
        <v>4.7380952380952378E-2</v>
      </c>
      <c r="E9" s="4" t="s">
        <v>37</v>
      </c>
      <c r="F9" s="7">
        <v>1.4651162790697674</v>
      </c>
    </row>
    <row r="10" spans="1:6" x14ac:dyDescent="0.25">
      <c r="A10" s="4" t="s">
        <v>2195</v>
      </c>
      <c r="B10" s="6">
        <v>0.10784897025171625</v>
      </c>
      <c r="E10" s="1" t="s">
        <v>26</v>
      </c>
      <c r="F10" s="7"/>
    </row>
    <row r="11" spans="1:6" x14ac:dyDescent="0.25">
      <c r="A11" s="4" t="s">
        <v>2193</v>
      </c>
      <c r="B11" s="6">
        <v>0.35869841269841268</v>
      </c>
      <c r="E11" s="4" t="s">
        <v>14</v>
      </c>
      <c r="F11" s="7">
        <v>1.6216216216216217</v>
      </c>
    </row>
    <row r="12" spans="1:6" x14ac:dyDescent="0.25">
      <c r="A12" s="4" t="s">
        <v>2194</v>
      </c>
      <c r="B12" s="6">
        <v>0.40932908318154215</v>
      </c>
      <c r="E12" s="4" t="s">
        <v>21</v>
      </c>
      <c r="F12" s="7">
        <v>1.3396226415094339</v>
      </c>
    </row>
    <row r="13" spans="1:6" x14ac:dyDescent="0.25">
      <c r="A13" s="4" t="s">
        <v>2192</v>
      </c>
      <c r="B13" s="6">
        <v>1.2434438502673795</v>
      </c>
      <c r="E13" s="4" t="s">
        <v>32</v>
      </c>
      <c r="F13" s="7">
        <v>1.575</v>
      </c>
    </row>
    <row r="14" spans="1:6" x14ac:dyDescent="0.25">
      <c r="A14" s="1" t="s">
        <v>20</v>
      </c>
      <c r="B14" s="11"/>
      <c r="E14" s="4" t="s">
        <v>27</v>
      </c>
      <c r="F14" s="7">
        <v>4.6857142857142859</v>
      </c>
    </row>
    <row r="15" spans="1:6" x14ac:dyDescent="0.25">
      <c r="A15" s="4" t="s">
        <v>2195</v>
      </c>
      <c r="B15" s="6">
        <v>6.9217391304347828E-2</v>
      </c>
      <c r="E15" s="4" t="s">
        <v>37</v>
      </c>
      <c r="F15" s="7">
        <v>1.3658536585365855</v>
      </c>
    </row>
    <row r="16" spans="1:6" x14ac:dyDescent="0.25">
      <c r="A16" s="4" t="s">
        <v>2194</v>
      </c>
      <c r="B16" s="6">
        <v>0.50972627737226273</v>
      </c>
      <c r="E16" s="1" t="s">
        <v>20</v>
      </c>
      <c r="F16" s="7"/>
    </row>
    <row r="17" spans="1:6" x14ac:dyDescent="0.25">
      <c r="A17" s="4" t="s">
        <v>2193</v>
      </c>
      <c r="B17" s="6">
        <v>1.1848101265822784</v>
      </c>
      <c r="E17" s="4" t="s">
        <v>14</v>
      </c>
      <c r="F17" s="7">
        <v>1.4615384615384615</v>
      </c>
    </row>
    <row r="18" spans="1:6" x14ac:dyDescent="0.25">
      <c r="A18" s="4" t="s">
        <v>2192</v>
      </c>
      <c r="B18" s="6">
        <v>1.6873214285714284</v>
      </c>
      <c r="E18" s="4" t="s">
        <v>21</v>
      </c>
      <c r="F18" s="7">
        <v>1</v>
      </c>
    </row>
    <row r="19" spans="1:6" x14ac:dyDescent="0.25">
      <c r="A19" s="1" t="s">
        <v>2166</v>
      </c>
      <c r="B19" s="6">
        <v>1.1297795118410308</v>
      </c>
      <c r="E19" s="4" t="s">
        <v>32</v>
      </c>
      <c r="F19" s="7">
        <v>1.3333333333333333</v>
      </c>
    </row>
    <row r="20" spans="1:6" x14ac:dyDescent="0.25">
      <c r="E20" s="4" t="s">
        <v>27</v>
      </c>
      <c r="F20" s="7">
        <v>4.1111111111111107</v>
      </c>
    </row>
    <row r="21" spans="1:6" x14ac:dyDescent="0.25">
      <c r="E21" s="4" t="s">
        <v>37</v>
      </c>
      <c r="F21" s="7">
        <v>1.5</v>
      </c>
    </row>
    <row r="22" spans="1:6" x14ac:dyDescent="0.25">
      <c r="E22" s="1" t="s">
        <v>2166</v>
      </c>
      <c r="F22" s="7">
        <v>2.0114155251141552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400AB-8BF7-4491-951F-352304AAAAD0}">
  <dimension ref="A1:E20"/>
  <sheetViews>
    <sheetView tabSelected="1" workbookViewId="0">
      <selection activeCell="G21" sqref="G21"/>
    </sheetView>
  </sheetViews>
  <sheetFormatPr defaultRowHeight="15" x14ac:dyDescent="0.25"/>
  <cols>
    <col min="1" max="1" width="19.28515625" bestFit="1" customWidth="1"/>
    <col min="2" max="2" width="16.85546875" bestFit="1" customWidth="1"/>
    <col min="3" max="4" width="9.140625" bestFit="1" customWidth="1"/>
    <col min="5" max="5" width="11.28515625" bestFit="1" customWidth="1"/>
    <col min="10" max="10" width="19.28515625" bestFit="1" customWidth="1"/>
    <col min="11" max="11" width="16.85546875" bestFit="1" customWidth="1"/>
    <col min="12" max="13" width="10.140625" bestFit="1" customWidth="1"/>
    <col min="14" max="14" width="11.7109375" bestFit="1" customWidth="1"/>
    <col min="15" max="45" width="16.85546875" bestFit="1" customWidth="1"/>
    <col min="46" max="46" width="11.28515625" bestFit="1" customWidth="1"/>
    <col min="47" max="1074" width="16.85546875" bestFit="1" customWidth="1"/>
    <col min="1075" max="1075" width="11.28515625" bestFit="1" customWidth="1"/>
  </cols>
  <sheetData>
    <row r="1" spans="1:5" x14ac:dyDescent="0.25">
      <c r="A1" s="3" t="s">
        <v>2164</v>
      </c>
      <c r="B1" s="3" t="s">
        <v>2170</v>
      </c>
    </row>
    <row r="2" spans="1:5" x14ac:dyDescent="0.25">
      <c r="A2" s="3" t="s">
        <v>2165</v>
      </c>
      <c r="B2" t="s">
        <v>2167</v>
      </c>
      <c r="C2" t="s">
        <v>2168</v>
      </c>
      <c r="D2" t="s">
        <v>2169</v>
      </c>
      <c r="E2" t="s">
        <v>2166</v>
      </c>
    </row>
    <row r="3" spans="1:5" x14ac:dyDescent="0.25">
      <c r="A3" s="1" t="s">
        <v>2173</v>
      </c>
      <c r="B3" s="11"/>
      <c r="C3" s="11"/>
      <c r="D3" s="11"/>
      <c r="E3" s="11"/>
    </row>
    <row r="4" spans="1:5" x14ac:dyDescent="0.25">
      <c r="A4" s="4" t="s">
        <v>2174</v>
      </c>
      <c r="B4" s="11"/>
      <c r="C4" s="11"/>
      <c r="D4" s="11"/>
      <c r="E4" s="11"/>
    </row>
    <row r="5" spans="1:5" x14ac:dyDescent="0.25">
      <c r="A5" s="5" t="s">
        <v>2178</v>
      </c>
      <c r="B5" s="2">
        <v>59429.61</v>
      </c>
      <c r="C5" s="2">
        <v>55080.93</v>
      </c>
      <c r="D5" s="2">
        <v>70582.69</v>
      </c>
      <c r="E5" s="2">
        <v>185093.23</v>
      </c>
    </row>
    <row r="6" spans="1:5" x14ac:dyDescent="0.25">
      <c r="A6" s="5" t="s">
        <v>2179</v>
      </c>
      <c r="B6" s="2">
        <v>52736.59</v>
      </c>
      <c r="C6" s="2">
        <v>59269.41</v>
      </c>
      <c r="D6" s="2">
        <v>92953.4</v>
      </c>
      <c r="E6" s="2">
        <v>204959.4</v>
      </c>
    </row>
    <row r="7" spans="1:5" x14ac:dyDescent="0.25">
      <c r="A7" s="5" t="s">
        <v>2180</v>
      </c>
      <c r="B7" s="2">
        <v>47982.64</v>
      </c>
      <c r="C7" s="2">
        <v>67891.850000000006</v>
      </c>
      <c r="D7" s="2">
        <v>99722.9</v>
      </c>
      <c r="E7" s="2">
        <v>215597.39</v>
      </c>
    </row>
    <row r="8" spans="1:5" x14ac:dyDescent="0.25">
      <c r="A8" s="4" t="s">
        <v>2175</v>
      </c>
      <c r="B8" s="11"/>
      <c r="C8" s="11"/>
      <c r="D8" s="11"/>
      <c r="E8" s="11"/>
    </row>
    <row r="9" spans="1:5" x14ac:dyDescent="0.25">
      <c r="A9" s="5" t="s">
        <v>2181</v>
      </c>
      <c r="B9" s="2">
        <v>51553.01</v>
      </c>
      <c r="C9" s="2">
        <v>103207.91</v>
      </c>
      <c r="D9" s="2">
        <v>54957.82</v>
      </c>
      <c r="E9" s="2">
        <v>209718.74</v>
      </c>
    </row>
    <row r="10" spans="1:5" x14ac:dyDescent="0.25">
      <c r="A10" s="5" t="s">
        <v>2182</v>
      </c>
      <c r="B10" s="2">
        <v>72684.95</v>
      </c>
      <c r="C10" s="2">
        <v>65195.6</v>
      </c>
      <c r="D10" s="2">
        <v>39253.519999999997</v>
      </c>
      <c r="E10" s="2">
        <v>177134.07</v>
      </c>
    </row>
    <row r="11" spans="1:5" x14ac:dyDescent="0.25">
      <c r="A11" s="5" t="s">
        <v>2183</v>
      </c>
      <c r="B11" s="2">
        <v>27253.87</v>
      </c>
      <c r="C11" s="2">
        <v>19073.73</v>
      </c>
      <c r="D11" s="2">
        <v>54584.6</v>
      </c>
      <c r="E11" s="2">
        <v>100912.2</v>
      </c>
    </row>
    <row r="12" spans="1:5" x14ac:dyDescent="0.25">
      <c r="A12" s="4" t="s">
        <v>2176</v>
      </c>
      <c r="B12" s="11"/>
      <c r="C12" s="11"/>
      <c r="D12" s="11"/>
      <c r="E12" s="11"/>
    </row>
    <row r="13" spans="1:5" x14ac:dyDescent="0.25">
      <c r="A13" s="5" t="s">
        <v>2184</v>
      </c>
      <c r="B13" s="2">
        <v>41874.300000000003</v>
      </c>
      <c r="C13" s="2">
        <v>122518.43</v>
      </c>
      <c r="D13" s="2">
        <v>38800.129999999997</v>
      </c>
      <c r="E13" s="2">
        <v>203192.86</v>
      </c>
    </row>
    <row r="14" spans="1:5" x14ac:dyDescent="0.25">
      <c r="A14" s="5" t="s">
        <v>2185</v>
      </c>
      <c r="B14" s="2">
        <v>28299.83</v>
      </c>
      <c r="C14" s="2">
        <v>53015.45</v>
      </c>
      <c r="D14" s="2">
        <v>103015.94</v>
      </c>
      <c r="E14" s="2">
        <v>184331.22</v>
      </c>
    </row>
    <row r="15" spans="1:5" x14ac:dyDescent="0.25">
      <c r="A15" s="5" t="s">
        <v>2186</v>
      </c>
      <c r="B15" s="2">
        <v>62970.91</v>
      </c>
      <c r="C15" s="2">
        <v>53053.11</v>
      </c>
      <c r="D15" s="2">
        <v>83772.210000000006</v>
      </c>
      <c r="E15" s="2">
        <v>199796.23</v>
      </c>
    </row>
    <row r="16" spans="1:5" x14ac:dyDescent="0.25">
      <c r="A16" s="4" t="s">
        <v>2177</v>
      </c>
      <c r="B16" s="11"/>
      <c r="C16" s="11"/>
      <c r="D16" s="11"/>
      <c r="E16" s="11"/>
    </row>
    <row r="17" spans="1:5" x14ac:dyDescent="0.25">
      <c r="A17" s="5" t="s">
        <v>2187</v>
      </c>
      <c r="B17" s="2">
        <v>52775</v>
      </c>
      <c r="C17" s="2">
        <v>86441.7</v>
      </c>
      <c r="D17" s="2">
        <v>81330.399999999994</v>
      </c>
      <c r="E17" s="2">
        <v>220547.1</v>
      </c>
    </row>
    <row r="18" spans="1:5" x14ac:dyDescent="0.25">
      <c r="A18" s="5" t="s">
        <v>2188</v>
      </c>
      <c r="B18" s="2">
        <v>97803.48</v>
      </c>
      <c r="C18" s="2">
        <v>114881.88</v>
      </c>
      <c r="D18" s="2">
        <v>54314.65</v>
      </c>
      <c r="E18" s="2">
        <v>267000.01</v>
      </c>
    </row>
    <row r="19" spans="1:5" x14ac:dyDescent="0.25">
      <c r="A19" s="5" t="s">
        <v>2189</v>
      </c>
      <c r="B19" s="2">
        <v>104215.13</v>
      </c>
      <c r="C19" s="2">
        <v>41353.089999999997</v>
      </c>
      <c r="D19" s="2">
        <v>54193.86</v>
      </c>
      <c r="E19" s="2">
        <v>199762.08</v>
      </c>
    </row>
    <row r="20" spans="1:5" x14ac:dyDescent="0.25">
      <c r="A20" s="1" t="s">
        <v>2166</v>
      </c>
      <c r="B20" s="2">
        <v>699579.32</v>
      </c>
      <c r="C20" s="2">
        <v>840983.09</v>
      </c>
      <c r="D20" s="2">
        <v>827482.12</v>
      </c>
      <c r="E20" s="2">
        <v>2368044.5299999998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72EE-F9C9-4384-B3F8-5ACFEAAD9B98}">
  <dimension ref="A1:L1264"/>
  <sheetViews>
    <sheetView workbookViewId="0">
      <selection activeCell="E1" sqref="E1"/>
    </sheetView>
  </sheetViews>
  <sheetFormatPr defaultRowHeight="15" x14ac:dyDescent="0.25"/>
  <cols>
    <col min="1" max="1" width="8.42578125" bestFit="1" customWidth="1"/>
    <col min="2" max="2" width="12.28515625" style="1" bestFit="1" customWidth="1"/>
    <col min="4" max="4" width="11.85546875" bestFit="1" customWidth="1"/>
    <col min="5" max="5" width="12.85546875" bestFit="1" customWidth="1"/>
    <col min="6" max="6" width="15.28515625" bestFit="1" customWidth="1"/>
    <col min="8" max="8" width="13.7109375" bestFit="1" customWidth="1"/>
    <col min="9" max="9" width="12.42578125" bestFit="1" customWidth="1"/>
    <col min="11" max="11" width="15.5703125" bestFit="1" customWidth="1"/>
    <col min="12" max="12" width="12.42578125" bestFit="1" customWidth="1"/>
  </cols>
  <sheetData>
    <row r="1" spans="1:12" x14ac:dyDescent="0.25">
      <c r="A1" t="s">
        <v>0</v>
      </c>
      <c r="B1" t="s">
        <v>1</v>
      </c>
      <c r="D1" t="s">
        <v>2</v>
      </c>
      <c r="E1" t="s">
        <v>3</v>
      </c>
      <c r="F1" t="s">
        <v>4</v>
      </c>
      <c r="H1" t="s">
        <v>5</v>
      </c>
      <c r="I1" t="s">
        <v>6</v>
      </c>
      <c r="K1" t="s">
        <v>7</v>
      </c>
      <c r="L1" t="s">
        <v>6</v>
      </c>
    </row>
    <row r="2" spans="1:12" x14ac:dyDescent="0.25">
      <c r="A2" t="s">
        <v>8</v>
      </c>
      <c r="B2" s="1" t="s">
        <v>9</v>
      </c>
      <c r="D2" t="s">
        <v>10</v>
      </c>
      <c r="E2" t="s">
        <v>11</v>
      </c>
      <c r="F2" t="s">
        <v>12</v>
      </c>
      <c r="H2" s="1" t="s">
        <v>13</v>
      </c>
      <c r="I2">
        <v>1</v>
      </c>
      <c r="K2" t="s">
        <v>14</v>
      </c>
      <c r="L2">
        <v>1</v>
      </c>
    </row>
    <row r="3" spans="1:12" x14ac:dyDescent="0.25">
      <c r="A3" t="s">
        <v>15</v>
      </c>
      <c r="B3" s="1" t="s">
        <v>16</v>
      </c>
      <c r="D3" t="s">
        <v>17</v>
      </c>
      <c r="E3" t="s">
        <v>18</v>
      </c>
      <c r="F3" t="s">
        <v>19</v>
      </c>
      <c r="H3" s="1" t="s">
        <v>26</v>
      </c>
      <c r="I3">
        <v>2</v>
      </c>
      <c r="K3" t="s">
        <v>21</v>
      </c>
      <c r="L3">
        <v>2</v>
      </c>
    </row>
    <row r="4" spans="1:12" x14ac:dyDescent="0.25">
      <c r="A4" t="s">
        <v>22</v>
      </c>
      <c r="B4" s="1" t="s">
        <v>9</v>
      </c>
      <c r="D4" t="s">
        <v>23</v>
      </c>
      <c r="E4" t="s">
        <v>24</v>
      </c>
      <c r="F4" t="s">
        <v>25</v>
      </c>
      <c r="H4" s="1" t="s">
        <v>20</v>
      </c>
      <c r="I4">
        <v>3</v>
      </c>
      <c r="K4" t="s">
        <v>27</v>
      </c>
      <c r="L4">
        <v>4</v>
      </c>
    </row>
    <row r="5" spans="1:12" x14ac:dyDescent="0.25">
      <c r="A5" t="s">
        <v>28</v>
      </c>
      <c r="B5" s="1" t="s">
        <v>9</v>
      </c>
      <c r="D5" t="s">
        <v>29</v>
      </c>
      <c r="E5" t="s">
        <v>30</v>
      </c>
      <c r="F5" t="s">
        <v>31</v>
      </c>
      <c r="K5" t="s">
        <v>32</v>
      </c>
      <c r="L5">
        <v>3</v>
      </c>
    </row>
    <row r="6" spans="1:12" x14ac:dyDescent="0.25">
      <c r="A6" t="s">
        <v>33</v>
      </c>
      <c r="B6" s="1" t="s">
        <v>16</v>
      </c>
      <c r="D6" t="s">
        <v>34</v>
      </c>
      <c r="E6" t="s">
        <v>35</v>
      </c>
      <c r="F6" t="s">
        <v>36</v>
      </c>
      <c r="K6" t="s">
        <v>37</v>
      </c>
      <c r="L6">
        <v>5</v>
      </c>
    </row>
    <row r="7" spans="1:12" x14ac:dyDescent="0.25">
      <c r="A7" t="s">
        <v>38</v>
      </c>
      <c r="B7" s="1" t="s">
        <v>9</v>
      </c>
      <c r="D7" t="s">
        <v>39</v>
      </c>
      <c r="E7" t="s">
        <v>40</v>
      </c>
      <c r="F7" t="s">
        <v>41</v>
      </c>
    </row>
    <row r="8" spans="1:12" x14ac:dyDescent="0.25">
      <c r="A8" t="s">
        <v>42</v>
      </c>
      <c r="B8" s="1" t="s">
        <v>16</v>
      </c>
      <c r="D8" t="s">
        <v>43</v>
      </c>
      <c r="E8" t="s">
        <v>44</v>
      </c>
      <c r="F8" t="s">
        <v>45</v>
      </c>
    </row>
    <row r="9" spans="1:12" x14ac:dyDescent="0.25">
      <c r="A9" t="s">
        <v>46</v>
      </c>
      <c r="B9" s="1" t="s">
        <v>9</v>
      </c>
      <c r="D9" t="s">
        <v>47</v>
      </c>
      <c r="E9" t="s">
        <v>48</v>
      </c>
      <c r="F9" t="s">
        <v>49</v>
      </c>
    </row>
    <row r="10" spans="1:12" x14ac:dyDescent="0.25">
      <c r="A10" t="s">
        <v>50</v>
      </c>
      <c r="B10" s="1" t="s">
        <v>9</v>
      </c>
      <c r="D10" t="s">
        <v>51</v>
      </c>
      <c r="E10" t="s">
        <v>30</v>
      </c>
      <c r="F10" t="s">
        <v>31</v>
      </c>
    </row>
    <row r="11" spans="1:12" x14ac:dyDescent="0.25">
      <c r="A11" t="s">
        <v>52</v>
      </c>
      <c r="B11" s="1" t="s">
        <v>16</v>
      </c>
      <c r="D11" t="s">
        <v>53</v>
      </c>
      <c r="E11" t="s">
        <v>35</v>
      </c>
      <c r="F11" t="s">
        <v>36</v>
      </c>
    </row>
    <row r="12" spans="1:12" x14ac:dyDescent="0.25">
      <c r="A12" t="s">
        <v>54</v>
      </c>
      <c r="B12" s="1" t="s">
        <v>9</v>
      </c>
      <c r="D12" t="s">
        <v>55</v>
      </c>
      <c r="E12" t="s">
        <v>56</v>
      </c>
      <c r="F12" t="s">
        <v>57</v>
      </c>
    </row>
    <row r="13" spans="1:12" x14ac:dyDescent="0.25">
      <c r="A13" t="s">
        <v>58</v>
      </c>
      <c r="B13" s="1" t="s">
        <v>16</v>
      </c>
      <c r="D13" t="s">
        <v>59</v>
      </c>
      <c r="E13" t="s">
        <v>60</v>
      </c>
      <c r="F13" t="s">
        <v>61</v>
      </c>
    </row>
    <row r="14" spans="1:12" x14ac:dyDescent="0.25">
      <c r="A14" t="s">
        <v>62</v>
      </c>
      <c r="B14" s="1" t="s">
        <v>16</v>
      </c>
      <c r="D14" t="s">
        <v>63</v>
      </c>
      <c r="E14" t="s">
        <v>56</v>
      </c>
      <c r="F14" t="s">
        <v>57</v>
      </c>
    </row>
    <row r="15" spans="1:12" x14ac:dyDescent="0.25">
      <c r="A15" t="s">
        <v>64</v>
      </c>
      <c r="B15" s="1" t="s">
        <v>16</v>
      </c>
      <c r="D15" t="s">
        <v>65</v>
      </c>
      <c r="E15" t="s">
        <v>66</v>
      </c>
      <c r="F15" t="s">
        <v>67</v>
      </c>
    </row>
    <row r="16" spans="1:12" x14ac:dyDescent="0.25">
      <c r="A16" t="s">
        <v>68</v>
      </c>
      <c r="B16" s="1" t="s">
        <v>16</v>
      </c>
      <c r="D16" t="s">
        <v>69</v>
      </c>
      <c r="E16" t="s">
        <v>56</v>
      </c>
      <c r="F16" t="s">
        <v>57</v>
      </c>
    </row>
    <row r="17" spans="1:6" x14ac:dyDescent="0.25">
      <c r="A17" t="s">
        <v>70</v>
      </c>
      <c r="B17" s="1" t="s">
        <v>16</v>
      </c>
      <c r="D17" t="s">
        <v>71</v>
      </c>
      <c r="E17" t="s">
        <v>72</v>
      </c>
      <c r="F17" t="s">
        <v>73</v>
      </c>
    </row>
    <row r="18" spans="1:6" x14ac:dyDescent="0.25">
      <c r="A18" t="s">
        <v>74</v>
      </c>
      <c r="B18" s="1" t="s">
        <v>16</v>
      </c>
      <c r="D18" t="s">
        <v>75</v>
      </c>
      <c r="E18" t="s">
        <v>76</v>
      </c>
      <c r="F18" t="s">
        <v>77</v>
      </c>
    </row>
    <row r="19" spans="1:6" x14ac:dyDescent="0.25">
      <c r="A19" t="s">
        <v>78</v>
      </c>
      <c r="B19" s="1" t="s">
        <v>9</v>
      </c>
      <c r="D19" t="s">
        <v>79</v>
      </c>
      <c r="E19" t="s">
        <v>80</v>
      </c>
      <c r="F19" t="s">
        <v>81</v>
      </c>
    </row>
    <row r="20" spans="1:6" x14ac:dyDescent="0.25">
      <c r="A20" t="s">
        <v>82</v>
      </c>
      <c r="B20" s="1" t="s">
        <v>16</v>
      </c>
      <c r="D20" t="s">
        <v>83</v>
      </c>
      <c r="E20" t="s">
        <v>84</v>
      </c>
      <c r="F20" t="s">
        <v>85</v>
      </c>
    </row>
    <row r="21" spans="1:6" x14ac:dyDescent="0.25">
      <c r="A21" t="s">
        <v>86</v>
      </c>
      <c r="B21" s="1" t="s">
        <v>16</v>
      </c>
      <c r="D21" t="s">
        <v>87</v>
      </c>
      <c r="E21" t="s">
        <v>88</v>
      </c>
      <c r="F21" t="s">
        <v>89</v>
      </c>
    </row>
    <row r="22" spans="1:6" x14ac:dyDescent="0.25">
      <c r="A22" t="s">
        <v>90</v>
      </c>
      <c r="B22" s="1" t="s">
        <v>16</v>
      </c>
      <c r="D22" t="s">
        <v>91</v>
      </c>
      <c r="E22" t="s">
        <v>92</v>
      </c>
      <c r="F22" t="s">
        <v>93</v>
      </c>
    </row>
    <row r="23" spans="1:6" x14ac:dyDescent="0.25">
      <c r="A23" t="s">
        <v>94</v>
      </c>
      <c r="B23" s="1" t="s">
        <v>9</v>
      </c>
      <c r="D23" t="s">
        <v>95</v>
      </c>
      <c r="E23" t="s">
        <v>96</v>
      </c>
      <c r="F23" t="s">
        <v>97</v>
      </c>
    </row>
    <row r="24" spans="1:6" x14ac:dyDescent="0.25">
      <c r="A24" t="s">
        <v>98</v>
      </c>
      <c r="B24" s="1" t="s">
        <v>16</v>
      </c>
      <c r="D24" t="s">
        <v>99</v>
      </c>
      <c r="E24" t="s">
        <v>60</v>
      </c>
      <c r="F24" t="s">
        <v>61</v>
      </c>
    </row>
    <row r="25" spans="1:6" x14ac:dyDescent="0.25">
      <c r="A25" t="s">
        <v>100</v>
      </c>
      <c r="B25" s="1" t="s">
        <v>9</v>
      </c>
      <c r="D25" t="s">
        <v>101</v>
      </c>
      <c r="E25" t="s">
        <v>102</v>
      </c>
      <c r="F25" t="s">
        <v>103</v>
      </c>
    </row>
    <row r="26" spans="1:6" x14ac:dyDescent="0.25">
      <c r="A26" t="s">
        <v>104</v>
      </c>
      <c r="B26" s="1" t="s">
        <v>16</v>
      </c>
      <c r="D26" t="s">
        <v>105</v>
      </c>
      <c r="E26" t="s">
        <v>106</v>
      </c>
      <c r="F26" t="s">
        <v>107</v>
      </c>
    </row>
    <row r="27" spans="1:6" x14ac:dyDescent="0.25">
      <c r="A27" t="s">
        <v>108</v>
      </c>
      <c r="B27" s="1" t="s">
        <v>16</v>
      </c>
      <c r="D27" t="s">
        <v>109</v>
      </c>
      <c r="E27" t="s">
        <v>110</v>
      </c>
      <c r="F27" t="s">
        <v>111</v>
      </c>
    </row>
    <row r="28" spans="1:6" x14ac:dyDescent="0.25">
      <c r="A28" t="s">
        <v>112</v>
      </c>
      <c r="B28" s="1" t="s">
        <v>16</v>
      </c>
      <c r="D28" t="s">
        <v>113</v>
      </c>
      <c r="E28" t="s">
        <v>114</v>
      </c>
      <c r="F28" t="s">
        <v>115</v>
      </c>
    </row>
    <row r="29" spans="1:6" x14ac:dyDescent="0.25">
      <c r="A29" t="s">
        <v>116</v>
      </c>
      <c r="B29" s="1" t="s">
        <v>16</v>
      </c>
      <c r="D29" t="s">
        <v>117</v>
      </c>
      <c r="E29" t="s">
        <v>118</v>
      </c>
      <c r="F29" t="s">
        <v>119</v>
      </c>
    </row>
    <row r="30" spans="1:6" x14ac:dyDescent="0.25">
      <c r="A30" t="s">
        <v>120</v>
      </c>
      <c r="B30" s="1" t="s">
        <v>121</v>
      </c>
      <c r="D30" t="s">
        <v>122</v>
      </c>
      <c r="E30" t="s">
        <v>30</v>
      </c>
      <c r="F30" t="s">
        <v>31</v>
      </c>
    </row>
    <row r="31" spans="1:6" x14ac:dyDescent="0.25">
      <c r="A31" t="s">
        <v>123</v>
      </c>
      <c r="B31" s="1" t="s">
        <v>9</v>
      </c>
      <c r="D31" t="s">
        <v>124</v>
      </c>
      <c r="E31" t="s">
        <v>125</v>
      </c>
      <c r="F31" t="s">
        <v>126</v>
      </c>
    </row>
    <row r="32" spans="1:6" x14ac:dyDescent="0.25">
      <c r="A32" t="s">
        <v>127</v>
      </c>
      <c r="B32" s="1" t="s">
        <v>16</v>
      </c>
      <c r="D32" t="s">
        <v>128</v>
      </c>
      <c r="E32" t="s">
        <v>60</v>
      </c>
      <c r="F32" t="s">
        <v>61</v>
      </c>
    </row>
    <row r="33" spans="1:6" x14ac:dyDescent="0.25">
      <c r="A33" t="s">
        <v>129</v>
      </c>
      <c r="B33" s="1" t="s">
        <v>16</v>
      </c>
      <c r="D33" t="s">
        <v>130</v>
      </c>
      <c r="E33" t="s">
        <v>131</v>
      </c>
      <c r="F33" t="s">
        <v>132</v>
      </c>
    </row>
    <row r="34" spans="1:6" x14ac:dyDescent="0.25">
      <c r="A34" t="s">
        <v>133</v>
      </c>
      <c r="B34" s="1" t="s">
        <v>16</v>
      </c>
      <c r="D34" t="s">
        <v>134</v>
      </c>
      <c r="E34" t="s">
        <v>80</v>
      </c>
      <c r="F34" t="s">
        <v>81</v>
      </c>
    </row>
    <row r="35" spans="1:6" x14ac:dyDescent="0.25">
      <c r="A35" t="s">
        <v>135</v>
      </c>
      <c r="B35" s="1" t="s">
        <v>16</v>
      </c>
      <c r="D35" t="s">
        <v>136</v>
      </c>
      <c r="E35" t="s">
        <v>96</v>
      </c>
      <c r="F35" t="s">
        <v>97</v>
      </c>
    </row>
    <row r="36" spans="1:6" x14ac:dyDescent="0.25">
      <c r="A36" t="s">
        <v>137</v>
      </c>
      <c r="B36" s="1" t="s">
        <v>9</v>
      </c>
      <c r="D36" t="s">
        <v>138</v>
      </c>
      <c r="E36" t="s">
        <v>66</v>
      </c>
      <c r="F36" t="s">
        <v>67</v>
      </c>
    </row>
    <row r="37" spans="1:6" x14ac:dyDescent="0.25">
      <c r="A37" t="s">
        <v>139</v>
      </c>
      <c r="B37" s="1" t="s">
        <v>16</v>
      </c>
      <c r="D37" t="s">
        <v>140</v>
      </c>
      <c r="E37" t="s">
        <v>80</v>
      </c>
      <c r="F37" t="s">
        <v>81</v>
      </c>
    </row>
    <row r="38" spans="1:6" x14ac:dyDescent="0.25">
      <c r="A38" t="s">
        <v>141</v>
      </c>
      <c r="B38" s="1" t="s">
        <v>9</v>
      </c>
      <c r="D38" t="s">
        <v>142</v>
      </c>
      <c r="E38" t="s">
        <v>102</v>
      </c>
      <c r="F38" t="s">
        <v>103</v>
      </c>
    </row>
    <row r="39" spans="1:6" x14ac:dyDescent="0.25">
      <c r="A39" t="s">
        <v>143</v>
      </c>
      <c r="B39" s="1" t="s">
        <v>16</v>
      </c>
      <c r="D39" t="s">
        <v>144</v>
      </c>
      <c r="E39" t="s">
        <v>24</v>
      </c>
      <c r="F39" t="s">
        <v>25</v>
      </c>
    </row>
    <row r="40" spans="1:6" x14ac:dyDescent="0.25">
      <c r="A40" t="s">
        <v>145</v>
      </c>
      <c r="B40" s="1" t="s">
        <v>9</v>
      </c>
      <c r="D40" t="s">
        <v>146</v>
      </c>
      <c r="E40" t="s">
        <v>147</v>
      </c>
      <c r="F40" t="s">
        <v>148</v>
      </c>
    </row>
    <row r="41" spans="1:6" x14ac:dyDescent="0.25">
      <c r="A41" t="s">
        <v>149</v>
      </c>
      <c r="B41" s="1" t="s">
        <v>9</v>
      </c>
      <c r="D41" t="s">
        <v>150</v>
      </c>
      <c r="E41" t="s">
        <v>151</v>
      </c>
      <c r="F41" t="s">
        <v>152</v>
      </c>
    </row>
    <row r="42" spans="1:6" x14ac:dyDescent="0.25">
      <c r="A42" t="s">
        <v>153</v>
      </c>
      <c r="B42" s="1" t="s">
        <v>9</v>
      </c>
      <c r="D42" t="s">
        <v>154</v>
      </c>
      <c r="E42" t="s">
        <v>11</v>
      </c>
      <c r="F42" t="s">
        <v>12</v>
      </c>
    </row>
    <row r="43" spans="1:6" x14ac:dyDescent="0.25">
      <c r="A43" t="s">
        <v>155</v>
      </c>
      <c r="B43" s="1" t="s">
        <v>9</v>
      </c>
      <c r="D43" t="s">
        <v>156</v>
      </c>
      <c r="E43" t="s">
        <v>157</v>
      </c>
      <c r="F43" t="s">
        <v>158</v>
      </c>
    </row>
    <row r="44" spans="1:6" x14ac:dyDescent="0.25">
      <c r="A44" t="s">
        <v>159</v>
      </c>
      <c r="B44" s="1" t="s">
        <v>9</v>
      </c>
      <c r="D44" t="s">
        <v>160</v>
      </c>
      <c r="E44" t="s">
        <v>106</v>
      </c>
      <c r="F44" t="s">
        <v>107</v>
      </c>
    </row>
    <row r="45" spans="1:6" x14ac:dyDescent="0.25">
      <c r="A45" t="s">
        <v>161</v>
      </c>
      <c r="B45" s="1" t="s">
        <v>9</v>
      </c>
      <c r="D45" t="s">
        <v>162</v>
      </c>
      <c r="E45" t="s">
        <v>163</v>
      </c>
      <c r="F45" t="s">
        <v>164</v>
      </c>
    </row>
    <row r="46" spans="1:6" x14ac:dyDescent="0.25">
      <c r="A46" t="s">
        <v>165</v>
      </c>
      <c r="B46" s="1" t="s">
        <v>9</v>
      </c>
      <c r="D46" t="s">
        <v>166</v>
      </c>
      <c r="E46" t="s">
        <v>11</v>
      </c>
      <c r="F46" t="s">
        <v>12</v>
      </c>
    </row>
    <row r="47" spans="1:6" x14ac:dyDescent="0.25">
      <c r="A47" t="s">
        <v>167</v>
      </c>
      <c r="B47" s="1" t="s">
        <v>9</v>
      </c>
      <c r="D47" t="s">
        <v>168</v>
      </c>
      <c r="E47" t="s">
        <v>118</v>
      </c>
      <c r="F47" t="s">
        <v>119</v>
      </c>
    </row>
    <row r="48" spans="1:6" x14ac:dyDescent="0.25">
      <c r="A48" t="s">
        <v>169</v>
      </c>
      <c r="B48" s="1" t="s">
        <v>9</v>
      </c>
      <c r="D48" t="s">
        <v>170</v>
      </c>
      <c r="E48" t="s">
        <v>125</v>
      </c>
      <c r="F48" t="s">
        <v>126</v>
      </c>
    </row>
    <row r="49" spans="1:6" x14ac:dyDescent="0.25">
      <c r="A49" t="s">
        <v>171</v>
      </c>
      <c r="B49" s="1" t="s">
        <v>16</v>
      </c>
      <c r="D49" t="s">
        <v>172</v>
      </c>
      <c r="E49" t="s">
        <v>30</v>
      </c>
      <c r="F49" t="s">
        <v>31</v>
      </c>
    </row>
    <row r="50" spans="1:6" x14ac:dyDescent="0.25">
      <c r="A50" t="s">
        <v>173</v>
      </c>
      <c r="B50" s="1" t="s">
        <v>16</v>
      </c>
      <c r="D50" t="s">
        <v>174</v>
      </c>
      <c r="E50" t="s">
        <v>11</v>
      </c>
      <c r="F50" t="s">
        <v>12</v>
      </c>
    </row>
    <row r="51" spans="1:6" x14ac:dyDescent="0.25">
      <c r="A51" t="s">
        <v>175</v>
      </c>
      <c r="B51" s="1" t="s">
        <v>9</v>
      </c>
      <c r="D51" t="s">
        <v>176</v>
      </c>
      <c r="E51" t="s">
        <v>177</v>
      </c>
      <c r="F51" t="s">
        <v>178</v>
      </c>
    </row>
    <row r="52" spans="1:6" x14ac:dyDescent="0.25">
      <c r="A52" t="s">
        <v>179</v>
      </c>
      <c r="B52" s="1" t="s">
        <v>9</v>
      </c>
      <c r="D52" t="s">
        <v>180</v>
      </c>
      <c r="E52" t="s">
        <v>44</v>
      </c>
      <c r="F52" t="s">
        <v>45</v>
      </c>
    </row>
    <row r="53" spans="1:6" x14ac:dyDescent="0.25">
      <c r="A53" t="s">
        <v>181</v>
      </c>
      <c r="B53" s="1" t="s">
        <v>9</v>
      </c>
      <c r="D53" t="s">
        <v>182</v>
      </c>
      <c r="E53" t="s">
        <v>102</v>
      </c>
      <c r="F53" t="s">
        <v>103</v>
      </c>
    </row>
    <row r="54" spans="1:6" x14ac:dyDescent="0.25">
      <c r="A54" t="s">
        <v>183</v>
      </c>
      <c r="B54" s="1" t="s">
        <v>9</v>
      </c>
      <c r="D54" t="s">
        <v>184</v>
      </c>
      <c r="E54" t="s">
        <v>60</v>
      </c>
      <c r="F54" t="s">
        <v>61</v>
      </c>
    </row>
    <row r="55" spans="1:6" x14ac:dyDescent="0.25">
      <c r="A55" t="s">
        <v>185</v>
      </c>
      <c r="B55" s="1" t="s">
        <v>9</v>
      </c>
      <c r="D55" t="s">
        <v>186</v>
      </c>
      <c r="E55" t="s">
        <v>106</v>
      </c>
      <c r="F55" t="s">
        <v>107</v>
      </c>
    </row>
    <row r="56" spans="1:6" x14ac:dyDescent="0.25">
      <c r="A56" t="s">
        <v>187</v>
      </c>
      <c r="B56" s="1" t="s">
        <v>9</v>
      </c>
      <c r="D56" t="s">
        <v>188</v>
      </c>
      <c r="E56" t="s">
        <v>110</v>
      </c>
      <c r="F56" t="s">
        <v>111</v>
      </c>
    </row>
    <row r="57" spans="1:6" x14ac:dyDescent="0.25">
      <c r="A57" t="s">
        <v>189</v>
      </c>
      <c r="B57" s="1" t="s">
        <v>9</v>
      </c>
      <c r="D57" t="s">
        <v>190</v>
      </c>
      <c r="E57" t="s">
        <v>191</v>
      </c>
      <c r="F57" t="s">
        <v>192</v>
      </c>
    </row>
    <row r="58" spans="1:6" x14ac:dyDescent="0.25">
      <c r="A58" t="s">
        <v>193</v>
      </c>
      <c r="B58" s="1" t="s">
        <v>9</v>
      </c>
      <c r="D58" t="s">
        <v>194</v>
      </c>
      <c r="E58" t="s">
        <v>56</v>
      </c>
      <c r="F58" t="s">
        <v>57</v>
      </c>
    </row>
    <row r="59" spans="1:6" x14ac:dyDescent="0.25">
      <c r="A59" t="s">
        <v>195</v>
      </c>
      <c r="B59" s="1" t="s">
        <v>9</v>
      </c>
      <c r="D59" t="s">
        <v>196</v>
      </c>
      <c r="E59" t="s">
        <v>84</v>
      </c>
      <c r="F59" t="s">
        <v>85</v>
      </c>
    </row>
    <row r="60" spans="1:6" x14ac:dyDescent="0.25">
      <c r="A60" t="s">
        <v>197</v>
      </c>
      <c r="B60" s="1" t="s">
        <v>9</v>
      </c>
      <c r="D60" t="s">
        <v>198</v>
      </c>
      <c r="E60" t="s">
        <v>199</v>
      </c>
      <c r="F60" t="s">
        <v>200</v>
      </c>
    </row>
    <row r="61" spans="1:6" x14ac:dyDescent="0.25">
      <c r="A61" t="s">
        <v>201</v>
      </c>
      <c r="B61" s="1" t="s">
        <v>9</v>
      </c>
      <c r="D61" t="s">
        <v>202</v>
      </c>
      <c r="E61" t="s">
        <v>76</v>
      </c>
      <c r="F61" t="s">
        <v>77</v>
      </c>
    </row>
    <row r="62" spans="1:6" x14ac:dyDescent="0.25">
      <c r="A62" t="s">
        <v>203</v>
      </c>
      <c r="B62" s="1" t="s">
        <v>16</v>
      </c>
      <c r="D62" t="s">
        <v>204</v>
      </c>
      <c r="E62" t="s">
        <v>88</v>
      </c>
      <c r="F62" t="s">
        <v>89</v>
      </c>
    </row>
    <row r="63" spans="1:6" x14ac:dyDescent="0.25">
      <c r="A63" t="s">
        <v>205</v>
      </c>
      <c r="B63" s="1" t="s">
        <v>9</v>
      </c>
      <c r="D63" t="s">
        <v>206</v>
      </c>
      <c r="E63" t="s">
        <v>207</v>
      </c>
      <c r="F63" t="s">
        <v>208</v>
      </c>
    </row>
    <row r="64" spans="1:6" x14ac:dyDescent="0.25">
      <c r="A64" t="s">
        <v>209</v>
      </c>
      <c r="B64" s="1" t="s">
        <v>16</v>
      </c>
      <c r="D64" t="s">
        <v>210</v>
      </c>
      <c r="E64" t="s">
        <v>157</v>
      </c>
      <c r="F64" t="s">
        <v>158</v>
      </c>
    </row>
    <row r="65" spans="1:6" x14ac:dyDescent="0.25">
      <c r="A65" t="s">
        <v>211</v>
      </c>
      <c r="B65" s="1" t="s">
        <v>9</v>
      </c>
      <c r="D65" t="s">
        <v>212</v>
      </c>
      <c r="E65" t="s">
        <v>11</v>
      </c>
      <c r="F65" t="s">
        <v>12</v>
      </c>
    </row>
    <row r="66" spans="1:6" x14ac:dyDescent="0.25">
      <c r="A66" t="s">
        <v>213</v>
      </c>
      <c r="B66" s="1" t="s">
        <v>16</v>
      </c>
      <c r="D66" t="s">
        <v>214</v>
      </c>
      <c r="E66" t="s">
        <v>106</v>
      </c>
      <c r="F66" t="s">
        <v>107</v>
      </c>
    </row>
    <row r="67" spans="1:6" x14ac:dyDescent="0.25">
      <c r="A67" t="s">
        <v>215</v>
      </c>
      <c r="B67" s="1" t="s">
        <v>16</v>
      </c>
      <c r="D67" t="s">
        <v>216</v>
      </c>
      <c r="E67" t="s">
        <v>217</v>
      </c>
      <c r="F67" t="s">
        <v>218</v>
      </c>
    </row>
    <row r="68" spans="1:6" x14ac:dyDescent="0.25">
      <c r="A68" t="s">
        <v>219</v>
      </c>
      <c r="B68" s="1" t="s">
        <v>220</v>
      </c>
      <c r="D68" t="s">
        <v>221</v>
      </c>
      <c r="E68" t="s">
        <v>157</v>
      </c>
      <c r="F68" t="s">
        <v>158</v>
      </c>
    </row>
    <row r="69" spans="1:6" x14ac:dyDescent="0.25">
      <c r="A69" t="s">
        <v>222</v>
      </c>
      <c r="B69" s="1" t="s">
        <v>16</v>
      </c>
      <c r="D69" t="s">
        <v>223</v>
      </c>
      <c r="E69" t="s">
        <v>224</v>
      </c>
      <c r="F69" t="s">
        <v>225</v>
      </c>
    </row>
    <row r="70" spans="1:6" x14ac:dyDescent="0.25">
      <c r="A70" t="s">
        <v>226</v>
      </c>
      <c r="B70" s="1" t="s">
        <v>16</v>
      </c>
      <c r="D70" t="s">
        <v>227</v>
      </c>
      <c r="E70" t="s">
        <v>96</v>
      </c>
      <c r="F70" t="s">
        <v>97</v>
      </c>
    </row>
    <row r="71" spans="1:6" x14ac:dyDescent="0.25">
      <c r="A71" t="s">
        <v>228</v>
      </c>
      <c r="B71" s="1" t="s">
        <v>9</v>
      </c>
      <c r="D71" t="s">
        <v>229</v>
      </c>
      <c r="E71" t="s">
        <v>35</v>
      </c>
      <c r="F71" t="s">
        <v>36</v>
      </c>
    </row>
    <row r="72" spans="1:6" x14ac:dyDescent="0.25">
      <c r="A72" t="s">
        <v>230</v>
      </c>
      <c r="B72" s="1" t="s">
        <v>9</v>
      </c>
      <c r="D72" t="s">
        <v>231</v>
      </c>
      <c r="E72" t="s">
        <v>96</v>
      </c>
      <c r="F72" t="s">
        <v>97</v>
      </c>
    </row>
    <row r="73" spans="1:6" x14ac:dyDescent="0.25">
      <c r="A73" t="s">
        <v>232</v>
      </c>
      <c r="B73" s="1" t="s">
        <v>9</v>
      </c>
      <c r="D73" t="s">
        <v>233</v>
      </c>
      <c r="E73" t="s">
        <v>84</v>
      </c>
      <c r="F73" t="s">
        <v>85</v>
      </c>
    </row>
    <row r="74" spans="1:6" x14ac:dyDescent="0.25">
      <c r="A74" t="s">
        <v>234</v>
      </c>
      <c r="B74" s="1" t="s">
        <v>16</v>
      </c>
      <c r="D74" t="s">
        <v>235</v>
      </c>
      <c r="E74" t="s">
        <v>96</v>
      </c>
      <c r="F74" t="s">
        <v>97</v>
      </c>
    </row>
    <row r="75" spans="1:6" x14ac:dyDescent="0.25">
      <c r="A75" t="s">
        <v>236</v>
      </c>
      <c r="B75" s="1" t="s">
        <v>9</v>
      </c>
      <c r="D75" t="s">
        <v>237</v>
      </c>
      <c r="E75" t="s">
        <v>72</v>
      </c>
      <c r="F75" t="s">
        <v>73</v>
      </c>
    </row>
    <row r="76" spans="1:6" x14ac:dyDescent="0.25">
      <c r="A76" t="s">
        <v>238</v>
      </c>
      <c r="B76" s="1" t="s">
        <v>16</v>
      </c>
      <c r="D76" t="s">
        <v>239</v>
      </c>
      <c r="E76" t="s">
        <v>131</v>
      </c>
      <c r="F76" t="s">
        <v>132</v>
      </c>
    </row>
    <row r="77" spans="1:6" x14ac:dyDescent="0.25">
      <c r="A77" t="s">
        <v>240</v>
      </c>
      <c r="B77" s="1" t="s">
        <v>9</v>
      </c>
      <c r="D77" t="s">
        <v>241</v>
      </c>
      <c r="E77" t="s">
        <v>106</v>
      </c>
      <c r="F77" t="s">
        <v>107</v>
      </c>
    </row>
    <row r="78" spans="1:6" x14ac:dyDescent="0.25">
      <c r="A78" t="s">
        <v>242</v>
      </c>
      <c r="B78" s="1" t="s">
        <v>9</v>
      </c>
      <c r="D78" t="s">
        <v>243</v>
      </c>
      <c r="E78" t="s">
        <v>199</v>
      </c>
      <c r="F78" t="s">
        <v>200</v>
      </c>
    </row>
    <row r="79" spans="1:6" x14ac:dyDescent="0.25">
      <c r="A79" t="s">
        <v>244</v>
      </c>
      <c r="B79" s="1" t="s">
        <v>16</v>
      </c>
      <c r="D79" t="s">
        <v>245</v>
      </c>
      <c r="E79" t="s">
        <v>96</v>
      </c>
      <c r="F79" t="s">
        <v>97</v>
      </c>
    </row>
    <row r="80" spans="1:6" x14ac:dyDescent="0.25">
      <c r="A80" t="s">
        <v>246</v>
      </c>
      <c r="B80" s="1" t="s">
        <v>16</v>
      </c>
      <c r="D80" t="s">
        <v>247</v>
      </c>
      <c r="E80" t="s">
        <v>248</v>
      </c>
      <c r="F80" t="s">
        <v>249</v>
      </c>
    </row>
    <row r="81" spans="1:6" x14ac:dyDescent="0.25">
      <c r="A81" t="s">
        <v>250</v>
      </c>
      <c r="B81" s="1" t="s">
        <v>16</v>
      </c>
      <c r="D81" t="s">
        <v>251</v>
      </c>
      <c r="E81" t="s">
        <v>102</v>
      </c>
      <c r="F81" t="s">
        <v>103</v>
      </c>
    </row>
    <row r="82" spans="1:6" x14ac:dyDescent="0.25">
      <c r="A82" t="s">
        <v>252</v>
      </c>
      <c r="B82" s="1" t="s">
        <v>16</v>
      </c>
      <c r="D82" t="s">
        <v>253</v>
      </c>
      <c r="E82" t="s">
        <v>254</v>
      </c>
      <c r="F82" t="s">
        <v>255</v>
      </c>
    </row>
    <row r="83" spans="1:6" x14ac:dyDescent="0.25">
      <c r="A83" t="s">
        <v>256</v>
      </c>
      <c r="B83" s="1" t="s">
        <v>16</v>
      </c>
      <c r="D83" t="s">
        <v>257</v>
      </c>
      <c r="E83" t="s">
        <v>72</v>
      </c>
      <c r="F83" t="s">
        <v>73</v>
      </c>
    </row>
    <row r="84" spans="1:6" x14ac:dyDescent="0.25">
      <c r="A84" t="s">
        <v>258</v>
      </c>
      <c r="B84" s="1" t="s">
        <v>16</v>
      </c>
      <c r="D84" t="s">
        <v>259</v>
      </c>
      <c r="E84" t="s">
        <v>260</v>
      </c>
      <c r="F84" t="s">
        <v>261</v>
      </c>
    </row>
    <row r="85" spans="1:6" x14ac:dyDescent="0.25">
      <c r="A85" t="s">
        <v>262</v>
      </c>
      <c r="B85" s="1" t="s">
        <v>121</v>
      </c>
      <c r="D85" t="s">
        <v>263</v>
      </c>
      <c r="E85" t="s">
        <v>66</v>
      </c>
      <c r="F85" t="s">
        <v>67</v>
      </c>
    </row>
    <row r="86" spans="1:6" x14ac:dyDescent="0.25">
      <c r="A86" t="s">
        <v>264</v>
      </c>
      <c r="B86" s="1" t="s">
        <v>220</v>
      </c>
      <c r="D86" t="s">
        <v>265</v>
      </c>
      <c r="E86" t="s">
        <v>266</v>
      </c>
      <c r="F86" t="s">
        <v>267</v>
      </c>
    </row>
    <row r="87" spans="1:6" x14ac:dyDescent="0.25">
      <c r="A87" t="s">
        <v>268</v>
      </c>
      <c r="B87" s="1" t="s">
        <v>16</v>
      </c>
      <c r="D87" t="s">
        <v>269</v>
      </c>
      <c r="E87" t="s">
        <v>191</v>
      </c>
      <c r="F87" t="s">
        <v>192</v>
      </c>
    </row>
    <row r="88" spans="1:6" x14ac:dyDescent="0.25">
      <c r="A88" t="s">
        <v>270</v>
      </c>
      <c r="B88" s="1" t="s">
        <v>16</v>
      </c>
      <c r="D88" t="s">
        <v>271</v>
      </c>
      <c r="E88" t="s">
        <v>272</v>
      </c>
      <c r="F88" t="s">
        <v>273</v>
      </c>
    </row>
    <row r="89" spans="1:6" x14ac:dyDescent="0.25">
      <c r="A89" t="s">
        <v>274</v>
      </c>
      <c r="B89" s="1" t="s">
        <v>16</v>
      </c>
      <c r="D89" t="s">
        <v>275</v>
      </c>
      <c r="E89" t="s">
        <v>44</v>
      </c>
      <c r="F89" t="s">
        <v>45</v>
      </c>
    </row>
    <row r="90" spans="1:6" x14ac:dyDescent="0.25">
      <c r="A90" t="s">
        <v>276</v>
      </c>
      <c r="B90" s="1" t="s">
        <v>16</v>
      </c>
      <c r="D90" t="s">
        <v>277</v>
      </c>
      <c r="E90" t="s">
        <v>48</v>
      </c>
      <c r="F90" t="s">
        <v>49</v>
      </c>
    </row>
    <row r="91" spans="1:6" x14ac:dyDescent="0.25">
      <c r="A91" t="s">
        <v>278</v>
      </c>
      <c r="B91" s="1" t="s">
        <v>121</v>
      </c>
      <c r="D91" t="s">
        <v>279</v>
      </c>
      <c r="E91" t="s">
        <v>131</v>
      </c>
      <c r="F91" t="s">
        <v>132</v>
      </c>
    </row>
    <row r="92" spans="1:6" x14ac:dyDescent="0.25">
      <c r="A92" t="s">
        <v>280</v>
      </c>
      <c r="B92" s="1" t="s">
        <v>16</v>
      </c>
      <c r="D92" t="s">
        <v>281</v>
      </c>
      <c r="E92" t="s">
        <v>248</v>
      </c>
      <c r="F92" t="s">
        <v>249</v>
      </c>
    </row>
    <row r="93" spans="1:6" x14ac:dyDescent="0.25">
      <c r="A93" t="s">
        <v>282</v>
      </c>
      <c r="B93" s="1" t="s">
        <v>16</v>
      </c>
      <c r="D93" t="s">
        <v>283</v>
      </c>
      <c r="E93" t="s">
        <v>102</v>
      </c>
      <c r="F93" t="s">
        <v>103</v>
      </c>
    </row>
    <row r="94" spans="1:6" x14ac:dyDescent="0.25">
      <c r="A94" t="s">
        <v>284</v>
      </c>
      <c r="B94" s="1" t="s">
        <v>16</v>
      </c>
      <c r="D94" t="s">
        <v>285</v>
      </c>
      <c r="E94" t="s">
        <v>80</v>
      </c>
      <c r="F94" t="s">
        <v>81</v>
      </c>
    </row>
    <row r="95" spans="1:6" x14ac:dyDescent="0.25">
      <c r="A95" t="s">
        <v>286</v>
      </c>
      <c r="B95" s="1" t="s">
        <v>16</v>
      </c>
      <c r="D95" t="s">
        <v>287</v>
      </c>
      <c r="E95" t="s">
        <v>177</v>
      </c>
      <c r="F95" t="s">
        <v>178</v>
      </c>
    </row>
    <row r="96" spans="1:6" x14ac:dyDescent="0.25">
      <c r="A96" t="s">
        <v>288</v>
      </c>
      <c r="B96" s="1" t="s">
        <v>121</v>
      </c>
      <c r="D96" t="s">
        <v>289</v>
      </c>
      <c r="E96" t="s">
        <v>151</v>
      </c>
      <c r="F96" t="s">
        <v>152</v>
      </c>
    </row>
    <row r="97" spans="1:6" x14ac:dyDescent="0.25">
      <c r="A97" t="s">
        <v>290</v>
      </c>
      <c r="B97" s="1" t="s">
        <v>16</v>
      </c>
      <c r="D97" t="s">
        <v>291</v>
      </c>
      <c r="E97" t="s">
        <v>88</v>
      </c>
      <c r="F97" t="s">
        <v>89</v>
      </c>
    </row>
    <row r="98" spans="1:6" x14ac:dyDescent="0.25">
      <c r="A98" t="s">
        <v>292</v>
      </c>
      <c r="B98" s="1" t="s">
        <v>220</v>
      </c>
      <c r="D98" t="s">
        <v>293</v>
      </c>
      <c r="E98" t="s">
        <v>177</v>
      </c>
      <c r="F98" t="s">
        <v>178</v>
      </c>
    </row>
    <row r="99" spans="1:6" x14ac:dyDescent="0.25">
      <c r="A99" t="s">
        <v>294</v>
      </c>
      <c r="B99" s="1" t="s">
        <v>121</v>
      </c>
      <c r="D99" t="s">
        <v>295</v>
      </c>
      <c r="E99" t="s">
        <v>217</v>
      </c>
      <c r="F99" t="s">
        <v>218</v>
      </c>
    </row>
    <row r="100" spans="1:6" x14ac:dyDescent="0.25">
      <c r="A100" t="s">
        <v>296</v>
      </c>
      <c r="B100" s="1" t="s">
        <v>16</v>
      </c>
      <c r="D100" t="s">
        <v>297</v>
      </c>
      <c r="E100" t="s">
        <v>151</v>
      </c>
      <c r="F100" t="s">
        <v>152</v>
      </c>
    </row>
    <row r="101" spans="1:6" x14ac:dyDescent="0.25">
      <c r="A101" t="s">
        <v>298</v>
      </c>
      <c r="B101" s="1" t="s">
        <v>16</v>
      </c>
      <c r="D101" t="s">
        <v>299</v>
      </c>
      <c r="E101" t="s">
        <v>118</v>
      </c>
      <c r="F101" t="s">
        <v>119</v>
      </c>
    </row>
    <row r="102" spans="1:6" x14ac:dyDescent="0.25">
      <c r="A102" t="s">
        <v>300</v>
      </c>
      <c r="B102" s="1" t="s">
        <v>16</v>
      </c>
      <c r="D102" t="s">
        <v>301</v>
      </c>
      <c r="E102" t="s">
        <v>224</v>
      </c>
      <c r="F102" t="s">
        <v>225</v>
      </c>
    </row>
    <row r="103" spans="1:6" x14ac:dyDescent="0.25">
      <c r="A103" t="s">
        <v>302</v>
      </c>
      <c r="B103" s="1" t="s">
        <v>121</v>
      </c>
      <c r="D103" t="s">
        <v>303</v>
      </c>
      <c r="E103" t="s">
        <v>248</v>
      </c>
      <c r="F103" t="s">
        <v>249</v>
      </c>
    </row>
    <row r="104" spans="1:6" x14ac:dyDescent="0.25">
      <c r="A104" t="s">
        <v>304</v>
      </c>
      <c r="B104" s="1" t="s">
        <v>121</v>
      </c>
      <c r="D104" t="s">
        <v>305</v>
      </c>
      <c r="E104" t="s">
        <v>151</v>
      </c>
      <c r="F104" t="s">
        <v>152</v>
      </c>
    </row>
    <row r="105" spans="1:6" x14ac:dyDescent="0.25">
      <c r="A105" t="s">
        <v>306</v>
      </c>
      <c r="B105" s="1" t="s">
        <v>16</v>
      </c>
      <c r="D105" t="s">
        <v>307</v>
      </c>
      <c r="E105" t="s">
        <v>207</v>
      </c>
      <c r="F105" t="s">
        <v>208</v>
      </c>
    </row>
    <row r="106" spans="1:6" x14ac:dyDescent="0.25">
      <c r="A106" t="s">
        <v>308</v>
      </c>
      <c r="B106" s="1" t="s">
        <v>16</v>
      </c>
      <c r="D106" t="s">
        <v>309</v>
      </c>
      <c r="E106" t="s">
        <v>272</v>
      </c>
      <c r="F106" t="s">
        <v>273</v>
      </c>
    </row>
    <row r="107" spans="1:6" x14ac:dyDescent="0.25">
      <c r="A107" t="s">
        <v>310</v>
      </c>
      <c r="B107" s="1" t="s">
        <v>121</v>
      </c>
      <c r="D107" t="s">
        <v>311</v>
      </c>
      <c r="E107" t="s">
        <v>125</v>
      </c>
      <c r="F107" t="s">
        <v>126</v>
      </c>
    </row>
    <row r="108" spans="1:6" x14ac:dyDescent="0.25">
      <c r="A108" t="s">
        <v>312</v>
      </c>
      <c r="B108" s="1" t="s">
        <v>220</v>
      </c>
      <c r="D108" t="s">
        <v>313</v>
      </c>
      <c r="E108" t="s">
        <v>44</v>
      </c>
      <c r="F108" t="s">
        <v>45</v>
      </c>
    </row>
    <row r="109" spans="1:6" x14ac:dyDescent="0.25">
      <c r="A109" t="s">
        <v>314</v>
      </c>
      <c r="B109" s="1" t="s">
        <v>121</v>
      </c>
      <c r="D109" t="s">
        <v>315</v>
      </c>
      <c r="E109" t="s">
        <v>207</v>
      </c>
      <c r="F109" t="s">
        <v>208</v>
      </c>
    </row>
    <row r="110" spans="1:6" x14ac:dyDescent="0.25">
      <c r="A110" t="s">
        <v>316</v>
      </c>
      <c r="B110" s="1" t="s">
        <v>121</v>
      </c>
      <c r="D110" t="s">
        <v>317</v>
      </c>
      <c r="E110" t="s">
        <v>11</v>
      </c>
      <c r="F110" t="s">
        <v>12</v>
      </c>
    </row>
    <row r="111" spans="1:6" x14ac:dyDescent="0.25">
      <c r="A111" t="s">
        <v>318</v>
      </c>
      <c r="B111" s="1" t="s">
        <v>16</v>
      </c>
      <c r="D111" t="s">
        <v>319</v>
      </c>
      <c r="E111" t="s">
        <v>76</v>
      </c>
      <c r="F111" t="s">
        <v>77</v>
      </c>
    </row>
    <row r="112" spans="1:6" x14ac:dyDescent="0.25">
      <c r="A112" t="s">
        <v>320</v>
      </c>
      <c r="B112" s="1" t="s">
        <v>16</v>
      </c>
      <c r="D112" t="s">
        <v>321</v>
      </c>
      <c r="E112" t="s">
        <v>260</v>
      </c>
      <c r="F112" t="s">
        <v>261</v>
      </c>
    </row>
    <row r="113" spans="1:6" x14ac:dyDescent="0.25">
      <c r="A113" t="s">
        <v>322</v>
      </c>
      <c r="B113" s="1" t="s">
        <v>220</v>
      </c>
      <c r="D113" t="s">
        <v>323</v>
      </c>
      <c r="E113" t="s">
        <v>18</v>
      </c>
      <c r="F113" t="s">
        <v>19</v>
      </c>
    </row>
    <row r="114" spans="1:6" x14ac:dyDescent="0.25">
      <c r="A114" t="s">
        <v>324</v>
      </c>
      <c r="B114" s="1" t="s">
        <v>16</v>
      </c>
      <c r="D114" t="s">
        <v>325</v>
      </c>
      <c r="E114" t="s">
        <v>24</v>
      </c>
      <c r="F114" t="s">
        <v>25</v>
      </c>
    </row>
    <row r="115" spans="1:6" x14ac:dyDescent="0.25">
      <c r="A115" t="s">
        <v>326</v>
      </c>
      <c r="B115" s="1" t="s">
        <v>121</v>
      </c>
      <c r="D115" t="s">
        <v>327</v>
      </c>
      <c r="E115" t="s">
        <v>114</v>
      </c>
      <c r="F115" t="s">
        <v>115</v>
      </c>
    </row>
    <row r="116" spans="1:6" x14ac:dyDescent="0.25">
      <c r="A116" t="s">
        <v>328</v>
      </c>
      <c r="B116" s="1" t="s">
        <v>16</v>
      </c>
      <c r="D116" t="s">
        <v>329</v>
      </c>
      <c r="E116" t="s">
        <v>207</v>
      </c>
      <c r="F116" t="s">
        <v>208</v>
      </c>
    </row>
    <row r="117" spans="1:6" x14ac:dyDescent="0.25">
      <c r="A117" t="s">
        <v>330</v>
      </c>
      <c r="B117" s="1" t="s">
        <v>16</v>
      </c>
      <c r="D117" t="s">
        <v>331</v>
      </c>
      <c r="E117" t="s">
        <v>18</v>
      </c>
      <c r="F117" t="s">
        <v>19</v>
      </c>
    </row>
    <row r="118" spans="1:6" x14ac:dyDescent="0.25">
      <c r="A118" t="s">
        <v>332</v>
      </c>
      <c r="B118" s="1" t="s">
        <v>121</v>
      </c>
      <c r="D118" t="s">
        <v>333</v>
      </c>
      <c r="E118" t="s">
        <v>207</v>
      </c>
      <c r="F118" t="s">
        <v>208</v>
      </c>
    </row>
    <row r="119" spans="1:6" x14ac:dyDescent="0.25">
      <c r="A119" t="s">
        <v>334</v>
      </c>
      <c r="B119" s="1" t="s">
        <v>16</v>
      </c>
      <c r="D119" t="s">
        <v>335</v>
      </c>
      <c r="E119" t="s">
        <v>114</v>
      </c>
      <c r="F119" t="s">
        <v>115</v>
      </c>
    </row>
    <row r="120" spans="1:6" x14ac:dyDescent="0.25">
      <c r="A120" t="s">
        <v>336</v>
      </c>
      <c r="B120" s="1" t="s">
        <v>16</v>
      </c>
      <c r="D120" t="s">
        <v>337</v>
      </c>
      <c r="E120" t="s">
        <v>40</v>
      </c>
      <c r="F120" t="s">
        <v>41</v>
      </c>
    </row>
    <row r="121" spans="1:6" x14ac:dyDescent="0.25">
      <c r="A121" t="s">
        <v>338</v>
      </c>
      <c r="B121" s="1" t="s">
        <v>220</v>
      </c>
      <c r="D121" t="s">
        <v>339</v>
      </c>
      <c r="E121" t="s">
        <v>56</v>
      </c>
      <c r="F121" t="s">
        <v>57</v>
      </c>
    </row>
    <row r="122" spans="1:6" x14ac:dyDescent="0.25">
      <c r="A122" t="s">
        <v>340</v>
      </c>
      <c r="B122" s="1" t="s">
        <v>16</v>
      </c>
      <c r="D122" t="s">
        <v>341</v>
      </c>
      <c r="E122" t="s">
        <v>44</v>
      </c>
      <c r="F122" t="s">
        <v>45</v>
      </c>
    </row>
    <row r="123" spans="1:6" x14ac:dyDescent="0.25">
      <c r="A123" t="s">
        <v>342</v>
      </c>
      <c r="B123" s="1" t="s">
        <v>121</v>
      </c>
      <c r="D123" t="s">
        <v>343</v>
      </c>
      <c r="E123" t="s">
        <v>106</v>
      </c>
      <c r="F123" t="s">
        <v>107</v>
      </c>
    </row>
    <row r="124" spans="1:6" x14ac:dyDescent="0.25">
      <c r="A124" t="s">
        <v>344</v>
      </c>
      <c r="B124" s="1" t="s">
        <v>9</v>
      </c>
      <c r="D124" t="s">
        <v>345</v>
      </c>
      <c r="E124" t="s">
        <v>48</v>
      </c>
      <c r="F124" t="s">
        <v>49</v>
      </c>
    </row>
    <row r="125" spans="1:6" x14ac:dyDescent="0.25">
      <c r="A125" t="s">
        <v>346</v>
      </c>
      <c r="B125" s="1" t="s">
        <v>16</v>
      </c>
      <c r="D125" t="s">
        <v>347</v>
      </c>
      <c r="E125" t="s">
        <v>224</v>
      </c>
      <c r="F125" t="s">
        <v>225</v>
      </c>
    </row>
    <row r="126" spans="1:6" x14ac:dyDescent="0.25">
      <c r="A126" t="s">
        <v>348</v>
      </c>
      <c r="B126" s="1" t="s">
        <v>9</v>
      </c>
      <c r="D126" t="s">
        <v>349</v>
      </c>
      <c r="E126" t="s">
        <v>40</v>
      </c>
      <c r="F126" t="s">
        <v>41</v>
      </c>
    </row>
    <row r="127" spans="1:6" x14ac:dyDescent="0.25">
      <c r="A127" t="s">
        <v>350</v>
      </c>
      <c r="B127" s="1" t="s">
        <v>16</v>
      </c>
      <c r="D127" t="s">
        <v>351</v>
      </c>
      <c r="E127" t="s">
        <v>40</v>
      </c>
      <c r="F127" t="s">
        <v>41</v>
      </c>
    </row>
    <row r="128" spans="1:6" x14ac:dyDescent="0.25">
      <c r="A128" t="s">
        <v>352</v>
      </c>
      <c r="B128" s="1" t="s">
        <v>16</v>
      </c>
      <c r="D128" t="s">
        <v>353</v>
      </c>
      <c r="E128" t="s">
        <v>24</v>
      </c>
      <c r="F128" t="s">
        <v>25</v>
      </c>
    </row>
    <row r="129" spans="1:6" x14ac:dyDescent="0.25">
      <c r="A129" t="s">
        <v>354</v>
      </c>
      <c r="B129" s="1" t="s">
        <v>9</v>
      </c>
      <c r="D129" t="s">
        <v>355</v>
      </c>
      <c r="E129" t="s">
        <v>35</v>
      </c>
      <c r="F129" t="s">
        <v>36</v>
      </c>
    </row>
    <row r="130" spans="1:6" x14ac:dyDescent="0.25">
      <c r="A130" t="s">
        <v>356</v>
      </c>
      <c r="B130" s="1" t="s">
        <v>121</v>
      </c>
      <c r="D130" t="s">
        <v>357</v>
      </c>
      <c r="E130" t="s">
        <v>88</v>
      </c>
      <c r="F130" t="s">
        <v>89</v>
      </c>
    </row>
    <row r="131" spans="1:6" x14ac:dyDescent="0.25">
      <c r="A131" t="s">
        <v>358</v>
      </c>
      <c r="B131" s="1" t="s">
        <v>16</v>
      </c>
      <c r="D131" t="s">
        <v>359</v>
      </c>
      <c r="E131" t="s">
        <v>157</v>
      </c>
      <c r="F131" t="s">
        <v>158</v>
      </c>
    </row>
    <row r="132" spans="1:6" x14ac:dyDescent="0.25">
      <c r="A132" t="s">
        <v>360</v>
      </c>
      <c r="B132" s="1" t="s">
        <v>16</v>
      </c>
      <c r="D132" t="s">
        <v>361</v>
      </c>
      <c r="E132" t="s">
        <v>110</v>
      </c>
      <c r="F132" t="s">
        <v>111</v>
      </c>
    </row>
    <row r="133" spans="1:6" x14ac:dyDescent="0.25">
      <c r="A133" t="s">
        <v>362</v>
      </c>
      <c r="B133" s="1" t="s">
        <v>16</v>
      </c>
      <c r="D133" t="s">
        <v>363</v>
      </c>
      <c r="E133" t="s">
        <v>207</v>
      </c>
      <c r="F133" t="s">
        <v>208</v>
      </c>
    </row>
    <row r="134" spans="1:6" x14ac:dyDescent="0.25">
      <c r="A134" t="s">
        <v>364</v>
      </c>
      <c r="B134" s="1" t="s">
        <v>16</v>
      </c>
      <c r="D134" t="s">
        <v>365</v>
      </c>
      <c r="E134" t="s">
        <v>366</v>
      </c>
      <c r="F134" t="s">
        <v>367</v>
      </c>
    </row>
    <row r="135" spans="1:6" x14ac:dyDescent="0.25">
      <c r="A135" t="s">
        <v>368</v>
      </c>
      <c r="B135" s="1" t="s">
        <v>121</v>
      </c>
      <c r="D135" t="s">
        <v>369</v>
      </c>
      <c r="E135" t="s">
        <v>366</v>
      </c>
      <c r="F135" t="s">
        <v>367</v>
      </c>
    </row>
    <row r="136" spans="1:6" x14ac:dyDescent="0.25">
      <c r="A136" t="s">
        <v>370</v>
      </c>
      <c r="B136" s="1" t="s">
        <v>16</v>
      </c>
      <c r="D136" t="s">
        <v>371</v>
      </c>
      <c r="E136" t="s">
        <v>30</v>
      </c>
      <c r="F136" t="s">
        <v>31</v>
      </c>
    </row>
    <row r="137" spans="1:6" x14ac:dyDescent="0.25">
      <c r="A137" t="s">
        <v>372</v>
      </c>
      <c r="B137" s="1" t="s">
        <v>16</v>
      </c>
      <c r="D137" t="s">
        <v>373</v>
      </c>
      <c r="E137" t="s">
        <v>110</v>
      </c>
      <c r="F137" t="s">
        <v>111</v>
      </c>
    </row>
    <row r="138" spans="1:6" x14ac:dyDescent="0.25">
      <c r="A138" t="s">
        <v>374</v>
      </c>
      <c r="B138" s="1" t="s">
        <v>121</v>
      </c>
      <c r="D138" t="s">
        <v>375</v>
      </c>
      <c r="E138" t="s">
        <v>106</v>
      </c>
      <c r="F138" t="s">
        <v>107</v>
      </c>
    </row>
    <row r="139" spans="1:6" x14ac:dyDescent="0.25">
      <c r="A139" t="s">
        <v>376</v>
      </c>
      <c r="B139" s="1" t="s">
        <v>9</v>
      </c>
      <c r="D139" t="s">
        <v>377</v>
      </c>
      <c r="E139" t="s">
        <v>66</v>
      </c>
      <c r="F139" t="s">
        <v>67</v>
      </c>
    </row>
    <row r="140" spans="1:6" x14ac:dyDescent="0.25">
      <c r="A140" t="s">
        <v>378</v>
      </c>
      <c r="B140" s="1" t="s">
        <v>16</v>
      </c>
      <c r="D140" t="s">
        <v>379</v>
      </c>
      <c r="E140" t="s">
        <v>272</v>
      </c>
      <c r="F140" t="s">
        <v>273</v>
      </c>
    </row>
    <row r="141" spans="1:6" x14ac:dyDescent="0.25">
      <c r="A141" t="s">
        <v>380</v>
      </c>
      <c r="B141" s="1" t="s">
        <v>16</v>
      </c>
      <c r="D141" t="s">
        <v>381</v>
      </c>
      <c r="E141" t="s">
        <v>272</v>
      </c>
      <c r="F141" t="s">
        <v>273</v>
      </c>
    </row>
    <row r="142" spans="1:6" x14ac:dyDescent="0.25">
      <c r="A142" t="s">
        <v>382</v>
      </c>
      <c r="B142" s="1" t="s">
        <v>121</v>
      </c>
      <c r="D142" t="s">
        <v>383</v>
      </c>
      <c r="E142" t="s">
        <v>24</v>
      </c>
      <c r="F142" t="s">
        <v>25</v>
      </c>
    </row>
    <row r="143" spans="1:6" x14ac:dyDescent="0.25">
      <c r="A143" t="s">
        <v>384</v>
      </c>
      <c r="B143" s="1" t="s">
        <v>220</v>
      </c>
      <c r="D143" t="s">
        <v>385</v>
      </c>
      <c r="E143" t="s">
        <v>24</v>
      </c>
      <c r="F143" t="s">
        <v>25</v>
      </c>
    </row>
    <row r="144" spans="1:6" x14ac:dyDescent="0.25">
      <c r="A144" t="s">
        <v>386</v>
      </c>
      <c r="B144" s="1" t="s">
        <v>220</v>
      </c>
      <c r="D144" t="s">
        <v>387</v>
      </c>
      <c r="E144" t="s">
        <v>151</v>
      </c>
      <c r="F144" t="s">
        <v>152</v>
      </c>
    </row>
    <row r="145" spans="1:6" x14ac:dyDescent="0.25">
      <c r="A145" t="s">
        <v>388</v>
      </c>
      <c r="B145" s="1" t="s">
        <v>16</v>
      </c>
      <c r="D145" t="s">
        <v>389</v>
      </c>
      <c r="E145" t="s">
        <v>96</v>
      </c>
      <c r="F145" t="s">
        <v>97</v>
      </c>
    </row>
    <row r="146" spans="1:6" x14ac:dyDescent="0.25">
      <c r="A146" t="s">
        <v>390</v>
      </c>
      <c r="B146" s="1" t="s">
        <v>16</v>
      </c>
      <c r="D146" t="s">
        <v>391</v>
      </c>
      <c r="E146" t="s">
        <v>11</v>
      </c>
      <c r="F146" t="s">
        <v>12</v>
      </c>
    </row>
    <row r="147" spans="1:6" x14ac:dyDescent="0.25">
      <c r="A147" t="s">
        <v>392</v>
      </c>
      <c r="B147" s="1" t="s">
        <v>16</v>
      </c>
      <c r="D147" t="s">
        <v>393</v>
      </c>
      <c r="E147" t="s">
        <v>24</v>
      </c>
      <c r="F147" t="s">
        <v>25</v>
      </c>
    </row>
    <row r="148" spans="1:6" x14ac:dyDescent="0.25">
      <c r="A148" t="s">
        <v>394</v>
      </c>
      <c r="B148" s="1" t="s">
        <v>16</v>
      </c>
      <c r="D148" t="s">
        <v>395</v>
      </c>
      <c r="E148" t="s">
        <v>44</v>
      </c>
      <c r="F148" t="s">
        <v>45</v>
      </c>
    </row>
    <row r="149" spans="1:6" x14ac:dyDescent="0.25">
      <c r="A149" t="s">
        <v>396</v>
      </c>
      <c r="B149" s="1" t="s">
        <v>9</v>
      </c>
      <c r="D149" t="s">
        <v>397</v>
      </c>
      <c r="E149" t="s">
        <v>114</v>
      </c>
      <c r="F149" t="s">
        <v>115</v>
      </c>
    </row>
    <row r="150" spans="1:6" x14ac:dyDescent="0.25">
      <c r="A150" t="s">
        <v>398</v>
      </c>
      <c r="B150" s="1" t="s">
        <v>16</v>
      </c>
      <c r="D150" t="s">
        <v>399</v>
      </c>
      <c r="E150" t="s">
        <v>40</v>
      </c>
      <c r="F150" t="s">
        <v>41</v>
      </c>
    </row>
    <row r="151" spans="1:6" x14ac:dyDescent="0.25">
      <c r="A151" t="s">
        <v>400</v>
      </c>
      <c r="B151" s="1" t="s">
        <v>16</v>
      </c>
      <c r="D151" t="s">
        <v>401</v>
      </c>
      <c r="E151" t="s">
        <v>84</v>
      </c>
      <c r="F151" t="s">
        <v>85</v>
      </c>
    </row>
    <row r="152" spans="1:6" x14ac:dyDescent="0.25">
      <c r="A152" t="s">
        <v>402</v>
      </c>
      <c r="B152" s="1" t="s">
        <v>16</v>
      </c>
      <c r="D152" t="s">
        <v>403</v>
      </c>
      <c r="E152" t="s">
        <v>191</v>
      </c>
      <c r="F152" t="s">
        <v>192</v>
      </c>
    </row>
    <row r="153" spans="1:6" x14ac:dyDescent="0.25">
      <c r="A153" t="s">
        <v>404</v>
      </c>
      <c r="B153" s="1" t="s">
        <v>16</v>
      </c>
      <c r="D153" t="s">
        <v>405</v>
      </c>
      <c r="E153" t="s">
        <v>177</v>
      </c>
      <c r="F153" t="s">
        <v>178</v>
      </c>
    </row>
    <row r="154" spans="1:6" x14ac:dyDescent="0.25">
      <c r="A154" t="s">
        <v>406</v>
      </c>
      <c r="B154" s="1" t="s">
        <v>16</v>
      </c>
      <c r="D154" t="s">
        <v>407</v>
      </c>
      <c r="E154" t="s">
        <v>76</v>
      </c>
      <c r="F154" t="s">
        <v>77</v>
      </c>
    </row>
    <row r="155" spans="1:6" x14ac:dyDescent="0.25">
      <c r="A155" t="s">
        <v>408</v>
      </c>
      <c r="B155" s="1" t="s">
        <v>9</v>
      </c>
      <c r="D155" t="s">
        <v>409</v>
      </c>
      <c r="E155" t="s">
        <v>157</v>
      </c>
      <c r="F155" t="s">
        <v>158</v>
      </c>
    </row>
    <row r="156" spans="1:6" x14ac:dyDescent="0.25">
      <c r="A156" t="s">
        <v>410</v>
      </c>
      <c r="B156" s="1" t="s">
        <v>220</v>
      </c>
      <c r="D156" t="s">
        <v>411</v>
      </c>
      <c r="E156" t="s">
        <v>106</v>
      </c>
      <c r="F156" t="s">
        <v>107</v>
      </c>
    </row>
    <row r="157" spans="1:6" x14ac:dyDescent="0.25">
      <c r="A157" t="s">
        <v>412</v>
      </c>
      <c r="B157" s="1" t="s">
        <v>16</v>
      </c>
      <c r="D157" t="s">
        <v>413</v>
      </c>
      <c r="E157" t="s">
        <v>35</v>
      </c>
      <c r="F157" t="s">
        <v>36</v>
      </c>
    </row>
    <row r="158" spans="1:6" x14ac:dyDescent="0.25">
      <c r="A158" t="s">
        <v>414</v>
      </c>
      <c r="B158" s="1" t="s">
        <v>16</v>
      </c>
      <c r="D158" t="s">
        <v>415</v>
      </c>
      <c r="E158" t="s">
        <v>416</v>
      </c>
      <c r="F158" t="s">
        <v>417</v>
      </c>
    </row>
    <row r="159" spans="1:6" x14ac:dyDescent="0.25">
      <c r="A159" t="s">
        <v>418</v>
      </c>
      <c r="B159" s="1" t="s">
        <v>121</v>
      </c>
      <c r="D159" t="s">
        <v>419</v>
      </c>
      <c r="E159" t="s">
        <v>96</v>
      </c>
      <c r="F159" t="s">
        <v>97</v>
      </c>
    </row>
    <row r="160" spans="1:6" x14ac:dyDescent="0.25">
      <c r="A160" t="s">
        <v>420</v>
      </c>
      <c r="B160" s="1" t="s">
        <v>220</v>
      </c>
      <c r="D160" t="s">
        <v>421</v>
      </c>
      <c r="E160" t="s">
        <v>88</v>
      </c>
      <c r="F160" t="s">
        <v>89</v>
      </c>
    </row>
    <row r="161" spans="1:6" x14ac:dyDescent="0.25">
      <c r="A161" t="s">
        <v>422</v>
      </c>
      <c r="B161" s="1" t="s">
        <v>16</v>
      </c>
      <c r="D161" t="s">
        <v>423</v>
      </c>
      <c r="E161" t="s">
        <v>248</v>
      </c>
      <c r="F161" t="s">
        <v>249</v>
      </c>
    </row>
    <row r="162" spans="1:6" x14ac:dyDescent="0.25">
      <c r="A162" t="s">
        <v>424</v>
      </c>
      <c r="B162" s="1" t="s">
        <v>16</v>
      </c>
      <c r="D162" t="s">
        <v>425</v>
      </c>
      <c r="E162" t="s">
        <v>88</v>
      </c>
      <c r="F162" t="s">
        <v>89</v>
      </c>
    </row>
    <row r="163" spans="1:6" x14ac:dyDescent="0.25">
      <c r="A163" t="s">
        <v>426</v>
      </c>
      <c r="B163" s="1" t="s">
        <v>220</v>
      </c>
      <c r="D163" t="s">
        <v>427</v>
      </c>
      <c r="E163" t="s">
        <v>151</v>
      </c>
      <c r="F163" t="s">
        <v>152</v>
      </c>
    </row>
    <row r="164" spans="1:6" x14ac:dyDescent="0.25">
      <c r="A164" t="s">
        <v>428</v>
      </c>
      <c r="B164" s="1" t="s">
        <v>16</v>
      </c>
      <c r="D164" t="s">
        <v>429</v>
      </c>
      <c r="E164" t="s">
        <v>96</v>
      </c>
      <c r="F164" t="s">
        <v>97</v>
      </c>
    </row>
    <row r="165" spans="1:6" x14ac:dyDescent="0.25">
      <c r="A165" t="s">
        <v>430</v>
      </c>
      <c r="B165" s="1" t="s">
        <v>9</v>
      </c>
      <c r="D165" t="s">
        <v>431</v>
      </c>
      <c r="E165" t="s">
        <v>432</v>
      </c>
      <c r="F165" t="s">
        <v>433</v>
      </c>
    </row>
    <row r="166" spans="1:6" x14ac:dyDescent="0.25">
      <c r="A166" t="s">
        <v>434</v>
      </c>
      <c r="B166" s="1" t="s">
        <v>9</v>
      </c>
      <c r="D166" t="s">
        <v>435</v>
      </c>
      <c r="E166" t="s">
        <v>60</v>
      </c>
      <c r="F166" t="s">
        <v>61</v>
      </c>
    </row>
    <row r="167" spans="1:6" x14ac:dyDescent="0.25">
      <c r="A167" t="s">
        <v>436</v>
      </c>
      <c r="B167" s="1" t="s">
        <v>121</v>
      </c>
      <c r="D167" t="s">
        <v>437</v>
      </c>
      <c r="E167" t="s">
        <v>248</v>
      </c>
      <c r="F167" t="s">
        <v>249</v>
      </c>
    </row>
    <row r="168" spans="1:6" x14ac:dyDescent="0.25">
      <c r="A168" t="s">
        <v>438</v>
      </c>
      <c r="B168" s="1" t="s">
        <v>16</v>
      </c>
      <c r="D168" t="s">
        <v>439</v>
      </c>
      <c r="E168" t="s">
        <v>191</v>
      </c>
      <c r="F168" t="s">
        <v>192</v>
      </c>
    </row>
    <row r="169" spans="1:6" x14ac:dyDescent="0.25">
      <c r="A169" t="s">
        <v>440</v>
      </c>
      <c r="B169" s="1" t="s">
        <v>16</v>
      </c>
      <c r="D169" t="s">
        <v>441</v>
      </c>
      <c r="E169" t="s">
        <v>217</v>
      </c>
      <c r="F169" t="s">
        <v>218</v>
      </c>
    </row>
    <row r="170" spans="1:6" x14ac:dyDescent="0.25">
      <c r="A170" t="s">
        <v>442</v>
      </c>
      <c r="B170" s="1" t="s">
        <v>121</v>
      </c>
      <c r="D170" t="s">
        <v>443</v>
      </c>
      <c r="E170" t="s">
        <v>24</v>
      </c>
      <c r="F170" t="s">
        <v>25</v>
      </c>
    </row>
    <row r="171" spans="1:6" x14ac:dyDescent="0.25">
      <c r="A171" t="s">
        <v>444</v>
      </c>
      <c r="B171" s="1" t="s">
        <v>16</v>
      </c>
      <c r="D171" t="s">
        <v>445</v>
      </c>
      <c r="E171" t="s">
        <v>272</v>
      </c>
      <c r="F171" t="s">
        <v>273</v>
      </c>
    </row>
    <row r="172" spans="1:6" x14ac:dyDescent="0.25">
      <c r="A172" t="s">
        <v>446</v>
      </c>
      <c r="B172" s="1" t="s">
        <v>16</v>
      </c>
      <c r="D172" t="s">
        <v>447</v>
      </c>
      <c r="E172" t="s">
        <v>11</v>
      </c>
      <c r="F172" t="s">
        <v>12</v>
      </c>
    </row>
    <row r="173" spans="1:6" x14ac:dyDescent="0.25">
      <c r="A173" t="s">
        <v>448</v>
      </c>
      <c r="B173" s="1" t="s">
        <v>9</v>
      </c>
      <c r="D173" t="s">
        <v>449</v>
      </c>
      <c r="E173" t="s">
        <v>207</v>
      </c>
      <c r="F173" t="s">
        <v>208</v>
      </c>
    </row>
    <row r="174" spans="1:6" x14ac:dyDescent="0.25">
      <c r="A174" t="s">
        <v>450</v>
      </c>
      <c r="B174" s="1" t="s">
        <v>16</v>
      </c>
      <c r="D174" t="s">
        <v>451</v>
      </c>
      <c r="E174" t="s">
        <v>248</v>
      </c>
      <c r="F174" t="s">
        <v>249</v>
      </c>
    </row>
    <row r="175" spans="1:6" x14ac:dyDescent="0.25">
      <c r="A175" t="s">
        <v>452</v>
      </c>
      <c r="B175" s="1" t="s">
        <v>16</v>
      </c>
      <c r="D175" t="s">
        <v>453</v>
      </c>
      <c r="E175" t="s">
        <v>163</v>
      </c>
      <c r="F175" t="s">
        <v>164</v>
      </c>
    </row>
    <row r="176" spans="1:6" x14ac:dyDescent="0.25">
      <c r="A176" t="s">
        <v>454</v>
      </c>
      <c r="B176" s="1" t="s">
        <v>16</v>
      </c>
      <c r="D176" t="s">
        <v>455</v>
      </c>
      <c r="E176" t="s">
        <v>92</v>
      </c>
      <c r="F176" t="s">
        <v>93</v>
      </c>
    </row>
    <row r="177" spans="1:6" x14ac:dyDescent="0.25">
      <c r="A177" t="s">
        <v>456</v>
      </c>
      <c r="B177" s="1" t="s">
        <v>16</v>
      </c>
      <c r="D177" t="s">
        <v>457</v>
      </c>
      <c r="E177" t="s">
        <v>88</v>
      </c>
      <c r="F177" t="s">
        <v>89</v>
      </c>
    </row>
    <row r="178" spans="1:6" x14ac:dyDescent="0.25">
      <c r="A178" t="s">
        <v>458</v>
      </c>
      <c r="B178" s="1" t="s">
        <v>121</v>
      </c>
      <c r="D178" t="s">
        <v>459</v>
      </c>
      <c r="E178" t="s">
        <v>48</v>
      </c>
      <c r="F178" t="s">
        <v>49</v>
      </c>
    </row>
    <row r="179" spans="1:6" x14ac:dyDescent="0.25">
      <c r="A179" t="s">
        <v>460</v>
      </c>
      <c r="B179" s="1" t="s">
        <v>9</v>
      </c>
      <c r="D179" t="s">
        <v>461</v>
      </c>
      <c r="E179" t="s">
        <v>125</v>
      </c>
      <c r="F179" t="s">
        <v>126</v>
      </c>
    </row>
    <row r="180" spans="1:6" x14ac:dyDescent="0.25">
      <c r="A180" t="s">
        <v>462</v>
      </c>
      <c r="B180" s="1" t="s">
        <v>9</v>
      </c>
      <c r="D180" t="s">
        <v>463</v>
      </c>
      <c r="E180" t="s">
        <v>18</v>
      </c>
      <c r="F180" t="s">
        <v>19</v>
      </c>
    </row>
    <row r="181" spans="1:6" x14ac:dyDescent="0.25">
      <c r="A181" t="s">
        <v>464</v>
      </c>
      <c r="B181" s="1" t="s">
        <v>9</v>
      </c>
      <c r="D181" t="s">
        <v>465</v>
      </c>
      <c r="E181" t="s">
        <v>84</v>
      </c>
      <c r="F181" t="s">
        <v>85</v>
      </c>
    </row>
    <row r="182" spans="1:6" x14ac:dyDescent="0.25">
      <c r="A182" t="s">
        <v>466</v>
      </c>
      <c r="B182" s="1" t="s">
        <v>16</v>
      </c>
      <c r="D182" t="s">
        <v>467</v>
      </c>
      <c r="E182" t="s">
        <v>125</v>
      </c>
      <c r="F182" t="s">
        <v>126</v>
      </c>
    </row>
    <row r="183" spans="1:6" x14ac:dyDescent="0.25">
      <c r="A183" t="s">
        <v>468</v>
      </c>
      <c r="B183" s="1" t="s">
        <v>9</v>
      </c>
      <c r="D183" t="s">
        <v>469</v>
      </c>
      <c r="E183" t="s">
        <v>432</v>
      </c>
      <c r="F183" t="s">
        <v>433</v>
      </c>
    </row>
    <row r="184" spans="1:6" x14ac:dyDescent="0.25">
      <c r="A184" t="s">
        <v>470</v>
      </c>
      <c r="B184" s="1" t="s">
        <v>9</v>
      </c>
      <c r="D184" t="s">
        <v>471</v>
      </c>
      <c r="E184" t="s">
        <v>35</v>
      </c>
      <c r="F184" t="s">
        <v>36</v>
      </c>
    </row>
    <row r="185" spans="1:6" x14ac:dyDescent="0.25">
      <c r="A185" t="s">
        <v>472</v>
      </c>
      <c r="B185" s="1" t="s">
        <v>9</v>
      </c>
      <c r="D185" t="s">
        <v>473</v>
      </c>
      <c r="E185" t="s">
        <v>163</v>
      </c>
      <c r="F185" t="s">
        <v>164</v>
      </c>
    </row>
    <row r="186" spans="1:6" x14ac:dyDescent="0.25">
      <c r="A186" t="s">
        <v>474</v>
      </c>
      <c r="B186" s="1" t="s">
        <v>9</v>
      </c>
      <c r="D186" t="s">
        <v>475</v>
      </c>
      <c r="E186" t="s">
        <v>76</v>
      </c>
      <c r="F186" t="s">
        <v>77</v>
      </c>
    </row>
    <row r="187" spans="1:6" x14ac:dyDescent="0.25">
      <c r="A187" t="s">
        <v>476</v>
      </c>
      <c r="B187" s="1" t="s">
        <v>16</v>
      </c>
      <c r="D187" t="s">
        <v>477</v>
      </c>
      <c r="E187" t="s">
        <v>18</v>
      </c>
      <c r="F187" t="s">
        <v>19</v>
      </c>
    </row>
    <row r="188" spans="1:6" x14ac:dyDescent="0.25">
      <c r="A188" t="s">
        <v>478</v>
      </c>
      <c r="B188" s="1" t="s">
        <v>9</v>
      </c>
      <c r="D188" t="s">
        <v>479</v>
      </c>
      <c r="E188" t="s">
        <v>191</v>
      </c>
      <c r="F188" t="s">
        <v>192</v>
      </c>
    </row>
    <row r="189" spans="1:6" x14ac:dyDescent="0.25">
      <c r="A189" t="s">
        <v>480</v>
      </c>
      <c r="B189" s="1" t="s">
        <v>220</v>
      </c>
      <c r="D189" t="s">
        <v>481</v>
      </c>
      <c r="E189" t="s">
        <v>191</v>
      </c>
      <c r="F189" t="s">
        <v>192</v>
      </c>
    </row>
    <row r="190" spans="1:6" x14ac:dyDescent="0.25">
      <c r="A190" t="s">
        <v>482</v>
      </c>
      <c r="B190" s="1" t="s">
        <v>9</v>
      </c>
      <c r="D190" t="s">
        <v>483</v>
      </c>
      <c r="E190" t="s">
        <v>207</v>
      </c>
      <c r="F190" t="s">
        <v>208</v>
      </c>
    </row>
    <row r="191" spans="1:6" x14ac:dyDescent="0.25">
      <c r="A191" t="s">
        <v>484</v>
      </c>
      <c r="B191" s="1" t="s">
        <v>9</v>
      </c>
      <c r="D191" t="s">
        <v>485</v>
      </c>
      <c r="E191" t="s">
        <v>72</v>
      </c>
      <c r="F191" t="s">
        <v>73</v>
      </c>
    </row>
    <row r="192" spans="1:6" x14ac:dyDescent="0.25">
      <c r="A192" t="s">
        <v>486</v>
      </c>
      <c r="B192" s="1" t="s">
        <v>16</v>
      </c>
      <c r="D192" t="s">
        <v>487</v>
      </c>
      <c r="E192" t="s">
        <v>96</v>
      </c>
      <c r="F192" t="s">
        <v>97</v>
      </c>
    </row>
    <row r="193" spans="1:6" x14ac:dyDescent="0.25">
      <c r="A193" t="s">
        <v>488</v>
      </c>
      <c r="B193" s="1" t="s">
        <v>16</v>
      </c>
      <c r="D193" t="s">
        <v>489</v>
      </c>
      <c r="E193" t="s">
        <v>157</v>
      </c>
      <c r="F193" t="s">
        <v>158</v>
      </c>
    </row>
    <row r="194" spans="1:6" x14ac:dyDescent="0.25">
      <c r="A194" t="s">
        <v>490</v>
      </c>
      <c r="B194" s="1" t="s">
        <v>9</v>
      </c>
      <c r="D194" t="s">
        <v>491</v>
      </c>
      <c r="E194" t="s">
        <v>24</v>
      </c>
      <c r="F194" t="s">
        <v>25</v>
      </c>
    </row>
    <row r="195" spans="1:6" x14ac:dyDescent="0.25">
      <c r="A195" t="s">
        <v>492</v>
      </c>
      <c r="B195" s="1" t="s">
        <v>16</v>
      </c>
      <c r="D195" t="s">
        <v>493</v>
      </c>
      <c r="E195" t="s">
        <v>30</v>
      </c>
      <c r="F195" t="s">
        <v>31</v>
      </c>
    </row>
    <row r="196" spans="1:6" x14ac:dyDescent="0.25">
      <c r="A196" t="s">
        <v>494</v>
      </c>
      <c r="B196" s="1" t="s">
        <v>16</v>
      </c>
      <c r="D196" t="s">
        <v>495</v>
      </c>
      <c r="E196" t="s">
        <v>366</v>
      </c>
      <c r="F196" t="s">
        <v>367</v>
      </c>
    </row>
    <row r="197" spans="1:6" x14ac:dyDescent="0.25">
      <c r="A197" t="s">
        <v>496</v>
      </c>
      <c r="B197" s="1" t="s">
        <v>121</v>
      </c>
      <c r="D197" t="s">
        <v>497</v>
      </c>
      <c r="E197" t="s">
        <v>114</v>
      </c>
      <c r="F197" t="s">
        <v>115</v>
      </c>
    </row>
    <row r="198" spans="1:6" x14ac:dyDescent="0.25">
      <c r="A198" t="s">
        <v>498</v>
      </c>
      <c r="B198" s="1" t="s">
        <v>16</v>
      </c>
      <c r="D198" t="s">
        <v>499</v>
      </c>
      <c r="E198" t="s">
        <v>260</v>
      </c>
      <c r="F198" t="s">
        <v>261</v>
      </c>
    </row>
    <row r="199" spans="1:6" x14ac:dyDescent="0.25">
      <c r="A199" t="s">
        <v>500</v>
      </c>
      <c r="B199" s="1" t="s">
        <v>16</v>
      </c>
      <c r="D199" t="s">
        <v>501</v>
      </c>
      <c r="E199" t="s">
        <v>125</v>
      </c>
      <c r="F199" t="s">
        <v>126</v>
      </c>
    </row>
    <row r="200" spans="1:6" x14ac:dyDescent="0.25">
      <c r="A200" t="s">
        <v>502</v>
      </c>
      <c r="B200" s="1" t="s">
        <v>121</v>
      </c>
      <c r="D200" t="s">
        <v>503</v>
      </c>
      <c r="E200" t="s">
        <v>416</v>
      </c>
      <c r="F200" t="s">
        <v>417</v>
      </c>
    </row>
    <row r="201" spans="1:6" x14ac:dyDescent="0.25">
      <c r="A201" t="s">
        <v>504</v>
      </c>
      <c r="B201" s="1" t="s">
        <v>9</v>
      </c>
      <c r="D201" t="s">
        <v>505</v>
      </c>
      <c r="E201" t="s">
        <v>131</v>
      </c>
      <c r="F201" t="s">
        <v>132</v>
      </c>
    </row>
    <row r="202" spans="1:6" x14ac:dyDescent="0.25">
      <c r="A202" t="s">
        <v>506</v>
      </c>
      <c r="B202" s="1" t="s">
        <v>16</v>
      </c>
      <c r="D202" t="s">
        <v>507</v>
      </c>
      <c r="E202" t="s">
        <v>114</v>
      </c>
      <c r="F202" t="s">
        <v>115</v>
      </c>
    </row>
    <row r="203" spans="1:6" x14ac:dyDescent="0.25">
      <c r="A203" t="s">
        <v>508</v>
      </c>
      <c r="B203" s="1" t="s">
        <v>16</v>
      </c>
      <c r="D203" t="s">
        <v>509</v>
      </c>
      <c r="E203" t="s">
        <v>60</v>
      </c>
      <c r="F203" t="s">
        <v>61</v>
      </c>
    </row>
    <row r="204" spans="1:6" x14ac:dyDescent="0.25">
      <c r="A204" t="s">
        <v>510</v>
      </c>
      <c r="B204" s="1" t="s">
        <v>16</v>
      </c>
      <c r="D204" t="s">
        <v>511</v>
      </c>
      <c r="E204" t="s">
        <v>106</v>
      </c>
      <c r="F204" t="s">
        <v>107</v>
      </c>
    </row>
    <row r="205" spans="1:6" x14ac:dyDescent="0.25">
      <c r="A205" t="s">
        <v>512</v>
      </c>
      <c r="B205" s="1" t="s">
        <v>16</v>
      </c>
      <c r="D205" t="s">
        <v>513</v>
      </c>
      <c r="E205" t="s">
        <v>24</v>
      </c>
      <c r="F205" t="s">
        <v>25</v>
      </c>
    </row>
    <row r="206" spans="1:6" x14ac:dyDescent="0.25">
      <c r="A206" t="s">
        <v>514</v>
      </c>
      <c r="B206" s="1" t="s">
        <v>9</v>
      </c>
      <c r="D206" t="s">
        <v>515</v>
      </c>
      <c r="E206" t="s">
        <v>84</v>
      </c>
      <c r="F206" t="s">
        <v>85</v>
      </c>
    </row>
    <row r="207" spans="1:6" x14ac:dyDescent="0.25">
      <c r="A207" t="s">
        <v>516</v>
      </c>
      <c r="B207" s="1" t="s">
        <v>9</v>
      </c>
      <c r="D207" t="s">
        <v>517</v>
      </c>
      <c r="E207" t="s">
        <v>110</v>
      </c>
      <c r="F207" t="s">
        <v>111</v>
      </c>
    </row>
    <row r="208" spans="1:6" x14ac:dyDescent="0.25">
      <c r="A208" t="s">
        <v>518</v>
      </c>
      <c r="B208" s="1" t="s">
        <v>16</v>
      </c>
      <c r="D208" t="s">
        <v>519</v>
      </c>
      <c r="E208" t="s">
        <v>114</v>
      </c>
      <c r="F208" t="s">
        <v>115</v>
      </c>
    </row>
    <row r="209" spans="1:6" x14ac:dyDescent="0.25">
      <c r="A209" t="s">
        <v>520</v>
      </c>
      <c r="B209" s="1" t="s">
        <v>9</v>
      </c>
      <c r="D209" t="s">
        <v>521</v>
      </c>
      <c r="E209" t="s">
        <v>30</v>
      </c>
      <c r="F209" t="s">
        <v>31</v>
      </c>
    </row>
    <row r="210" spans="1:6" x14ac:dyDescent="0.25">
      <c r="A210" t="s">
        <v>522</v>
      </c>
      <c r="B210" s="1" t="s">
        <v>9</v>
      </c>
      <c r="D210" t="s">
        <v>523</v>
      </c>
      <c r="E210" t="s">
        <v>254</v>
      </c>
      <c r="F210" t="s">
        <v>255</v>
      </c>
    </row>
    <row r="211" spans="1:6" x14ac:dyDescent="0.25">
      <c r="A211" t="s">
        <v>524</v>
      </c>
      <c r="B211" s="1" t="s">
        <v>16</v>
      </c>
      <c r="D211" t="s">
        <v>525</v>
      </c>
      <c r="E211" t="s">
        <v>80</v>
      </c>
      <c r="F211" t="s">
        <v>81</v>
      </c>
    </row>
    <row r="212" spans="1:6" x14ac:dyDescent="0.25">
      <c r="A212" t="s">
        <v>526</v>
      </c>
      <c r="B212" s="1" t="s">
        <v>9</v>
      </c>
      <c r="D212" t="s">
        <v>527</v>
      </c>
      <c r="E212" t="s">
        <v>80</v>
      </c>
      <c r="F212" t="s">
        <v>81</v>
      </c>
    </row>
    <row r="213" spans="1:6" x14ac:dyDescent="0.25">
      <c r="A213" t="s">
        <v>528</v>
      </c>
      <c r="B213" s="1" t="s">
        <v>9</v>
      </c>
      <c r="D213" t="s">
        <v>529</v>
      </c>
      <c r="E213" t="s">
        <v>254</v>
      </c>
      <c r="F213" t="s">
        <v>255</v>
      </c>
    </row>
    <row r="214" spans="1:6" x14ac:dyDescent="0.25">
      <c r="A214" t="s">
        <v>530</v>
      </c>
      <c r="B214" s="1" t="s">
        <v>121</v>
      </c>
      <c r="D214" t="s">
        <v>531</v>
      </c>
      <c r="E214" t="s">
        <v>260</v>
      </c>
      <c r="F214" t="s">
        <v>261</v>
      </c>
    </row>
    <row r="215" spans="1:6" x14ac:dyDescent="0.25">
      <c r="A215" t="s">
        <v>532</v>
      </c>
      <c r="B215" s="1" t="s">
        <v>16</v>
      </c>
      <c r="D215" t="s">
        <v>533</v>
      </c>
      <c r="E215" t="s">
        <v>102</v>
      </c>
      <c r="F215" t="s">
        <v>103</v>
      </c>
    </row>
    <row r="216" spans="1:6" x14ac:dyDescent="0.25">
      <c r="A216" t="s">
        <v>534</v>
      </c>
      <c r="B216" s="1" t="s">
        <v>9</v>
      </c>
      <c r="D216" t="s">
        <v>535</v>
      </c>
      <c r="E216" t="s">
        <v>60</v>
      </c>
      <c r="F216" t="s">
        <v>61</v>
      </c>
    </row>
    <row r="217" spans="1:6" x14ac:dyDescent="0.25">
      <c r="A217" t="s">
        <v>536</v>
      </c>
      <c r="B217" s="1" t="s">
        <v>9</v>
      </c>
      <c r="D217" t="s">
        <v>537</v>
      </c>
      <c r="E217" t="s">
        <v>72</v>
      </c>
      <c r="F217" t="s">
        <v>73</v>
      </c>
    </row>
    <row r="218" spans="1:6" x14ac:dyDescent="0.25">
      <c r="A218" t="s">
        <v>538</v>
      </c>
      <c r="B218" s="1" t="s">
        <v>9</v>
      </c>
      <c r="D218" t="s">
        <v>539</v>
      </c>
      <c r="E218" t="s">
        <v>114</v>
      </c>
      <c r="F218" t="s">
        <v>115</v>
      </c>
    </row>
    <row r="219" spans="1:6" x14ac:dyDescent="0.25">
      <c r="A219" t="s">
        <v>540</v>
      </c>
      <c r="B219" s="1" t="s">
        <v>16</v>
      </c>
      <c r="D219" t="s">
        <v>541</v>
      </c>
      <c r="E219" t="s">
        <v>66</v>
      </c>
      <c r="F219" t="s">
        <v>67</v>
      </c>
    </row>
    <row r="220" spans="1:6" x14ac:dyDescent="0.25">
      <c r="A220" t="s">
        <v>542</v>
      </c>
      <c r="B220" s="1" t="s">
        <v>16</v>
      </c>
      <c r="D220" t="s">
        <v>543</v>
      </c>
      <c r="E220" t="s">
        <v>147</v>
      </c>
      <c r="F220" t="s">
        <v>148</v>
      </c>
    </row>
    <row r="221" spans="1:6" x14ac:dyDescent="0.25">
      <c r="A221" t="s">
        <v>544</v>
      </c>
      <c r="B221" s="1" t="s">
        <v>9</v>
      </c>
      <c r="D221" t="s">
        <v>545</v>
      </c>
      <c r="E221" t="s">
        <v>92</v>
      </c>
      <c r="F221" t="s">
        <v>93</v>
      </c>
    </row>
    <row r="222" spans="1:6" x14ac:dyDescent="0.25">
      <c r="A222" t="s">
        <v>546</v>
      </c>
      <c r="B222" s="1" t="s">
        <v>220</v>
      </c>
      <c r="D222" t="s">
        <v>547</v>
      </c>
      <c r="E222" t="s">
        <v>18</v>
      </c>
      <c r="F222" t="s">
        <v>19</v>
      </c>
    </row>
    <row r="223" spans="1:6" x14ac:dyDescent="0.25">
      <c r="A223" t="s">
        <v>548</v>
      </c>
      <c r="B223" s="1" t="s">
        <v>16</v>
      </c>
      <c r="D223" t="s">
        <v>549</v>
      </c>
      <c r="E223" t="s">
        <v>432</v>
      </c>
      <c r="F223" t="s">
        <v>433</v>
      </c>
    </row>
    <row r="224" spans="1:6" x14ac:dyDescent="0.25">
      <c r="A224" t="s">
        <v>550</v>
      </c>
      <c r="B224" s="1" t="s">
        <v>9</v>
      </c>
      <c r="D224" t="s">
        <v>551</v>
      </c>
      <c r="E224" t="s">
        <v>163</v>
      </c>
      <c r="F224" t="s">
        <v>164</v>
      </c>
    </row>
    <row r="225" spans="1:6" x14ac:dyDescent="0.25">
      <c r="A225" t="s">
        <v>552</v>
      </c>
      <c r="B225" s="1" t="s">
        <v>9</v>
      </c>
      <c r="D225" t="s">
        <v>553</v>
      </c>
      <c r="E225" t="s">
        <v>76</v>
      </c>
      <c r="F225" t="s">
        <v>77</v>
      </c>
    </row>
    <row r="226" spans="1:6" x14ac:dyDescent="0.25">
      <c r="A226" t="s">
        <v>554</v>
      </c>
      <c r="B226" s="1" t="s">
        <v>9</v>
      </c>
      <c r="D226" t="s">
        <v>555</v>
      </c>
      <c r="E226" t="s">
        <v>125</v>
      </c>
      <c r="F226" t="s">
        <v>126</v>
      </c>
    </row>
    <row r="227" spans="1:6" x14ac:dyDescent="0.25">
      <c r="A227" t="s">
        <v>556</v>
      </c>
      <c r="B227" s="1" t="s">
        <v>16</v>
      </c>
      <c r="D227" t="s">
        <v>557</v>
      </c>
      <c r="E227" t="s">
        <v>191</v>
      </c>
      <c r="F227" t="s">
        <v>192</v>
      </c>
    </row>
    <row r="228" spans="1:6" x14ac:dyDescent="0.25">
      <c r="A228" t="s">
        <v>558</v>
      </c>
      <c r="B228" s="1" t="s">
        <v>9</v>
      </c>
      <c r="D228" t="s">
        <v>559</v>
      </c>
      <c r="E228" t="s">
        <v>157</v>
      </c>
      <c r="F228" t="s">
        <v>158</v>
      </c>
    </row>
    <row r="229" spans="1:6" x14ac:dyDescent="0.25">
      <c r="A229" t="s">
        <v>560</v>
      </c>
      <c r="B229" s="1" t="s">
        <v>9</v>
      </c>
      <c r="D229" t="s">
        <v>561</v>
      </c>
      <c r="E229" t="s">
        <v>48</v>
      </c>
      <c r="F229" t="s">
        <v>49</v>
      </c>
    </row>
    <row r="230" spans="1:6" x14ac:dyDescent="0.25">
      <c r="A230" t="s">
        <v>562</v>
      </c>
      <c r="B230" s="1" t="s">
        <v>9</v>
      </c>
      <c r="D230" t="s">
        <v>563</v>
      </c>
      <c r="E230" t="s">
        <v>106</v>
      </c>
      <c r="F230" t="s">
        <v>107</v>
      </c>
    </row>
    <row r="231" spans="1:6" x14ac:dyDescent="0.25">
      <c r="A231" t="s">
        <v>564</v>
      </c>
      <c r="B231" s="1" t="s">
        <v>9</v>
      </c>
      <c r="D231" t="s">
        <v>565</v>
      </c>
      <c r="E231" t="s">
        <v>157</v>
      </c>
      <c r="F231" t="s">
        <v>158</v>
      </c>
    </row>
    <row r="232" spans="1:6" x14ac:dyDescent="0.25">
      <c r="A232" t="s">
        <v>566</v>
      </c>
      <c r="B232" s="1" t="s">
        <v>16</v>
      </c>
      <c r="D232" t="s">
        <v>567</v>
      </c>
      <c r="E232" t="s">
        <v>60</v>
      </c>
      <c r="F232" t="s">
        <v>61</v>
      </c>
    </row>
    <row r="233" spans="1:6" x14ac:dyDescent="0.25">
      <c r="A233" t="s">
        <v>568</v>
      </c>
      <c r="B233" s="1" t="s">
        <v>121</v>
      </c>
      <c r="D233" t="s">
        <v>569</v>
      </c>
      <c r="E233" t="s">
        <v>84</v>
      </c>
      <c r="F233" t="s">
        <v>85</v>
      </c>
    </row>
    <row r="234" spans="1:6" x14ac:dyDescent="0.25">
      <c r="A234" t="s">
        <v>570</v>
      </c>
      <c r="B234" s="1" t="s">
        <v>9</v>
      </c>
      <c r="D234" t="s">
        <v>571</v>
      </c>
      <c r="E234" t="s">
        <v>118</v>
      </c>
      <c r="F234" t="s">
        <v>119</v>
      </c>
    </row>
    <row r="235" spans="1:6" x14ac:dyDescent="0.25">
      <c r="A235" t="s">
        <v>572</v>
      </c>
      <c r="B235" s="1" t="s">
        <v>9</v>
      </c>
      <c r="D235" t="s">
        <v>573</v>
      </c>
      <c r="E235" t="s">
        <v>157</v>
      </c>
      <c r="F235" t="s">
        <v>158</v>
      </c>
    </row>
    <row r="236" spans="1:6" x14ac:dyDescent="0.25">
      <c r="A236" t="s">
        <v>574</v>
      </c>
      <c r="B236" s="1" t="s">
        <v>9</v>
      </c>
      <c r="D236" t="s">
        <v>575</v>
      </c>
      <c r="E236" t="s">
        <v>260</v>
      </c>
      <c r="F236" t="s">
        <v>261</v>
      </c>
    </row>
    <row r="237" spans="1:6" x14ac:dyDescent="0.25">
      <c r="A237" t="s">
        <v>576</v>
      </c>
      <c r="B237" s="1" t="s">
        <v>9</v>
      </c>
      <c r="D237" t="s">
        <v>577</v>
      </c>
      <c r="E237" t="s">
        <v>266</v>
      </c>
      <c r="F237" t="s">
        <v>267</v>
      </c>
    </row>
    <row r="238" spans="1:6" x14ac:dyDescent="0.25">
      <c r="A238" t="s">
        <v>578</v>
      </c>
      <c r="B238" s="1" t="s">
        <v>16</v>
      </c>
      <c r="D238" t="s">
        <v>579</v>
      </c>
      <c r="E238" t="s">
        <v>72</v>
      </c>
      <c r="F238" t="s">
        <v>73</v>
      </c>
    </row>
    <row r="239" spans="1:6" x14ac:dyDescent="0.25">
      <c r="A239" t="s">
        <v>580</v>
      </c>
      <c r="B239" s="1" t="s">
        <v>9</v>
      </c>
      <c r="D239" t="s">
        <v>581</v>
      </c>
      <c r="E239" t="s">
        <v>102</v>
      </c>
      <c r="F239" t="s">
        <v>103</v>
      </c>
    </row>
    <row r="240" spans="1:6" x14ac:dyDescent="0.25">
      <c r="A240" t="s">
        <v>582</v>
      </c>
      <c r="B240" s="1" t="s">
        <v>9</v>
      </c>
      <c r="D240" t="s">
        <v>583</v>
      </c>
      <c r="E240" t="s">
        <v>88</v>
      </c>
      <c r="F240" t="s">
        <v>89</v>
      </c>
    </row>
    <row r="241" spans="1:6" x14ac:dyDescent="0.25">
      <c r="A241" t="s">
        <v>584</v>
      </c>
      <c r="B241" s="1" t="s">
        <v>9</v>
      </c>
      <c r="D241" t="s">
        <v>585</v>
      </c>
      <c r="E241" t="s">
        <v>80</v>
      </c>
      <c r="F241" t="s">
        <v>81</v>
      </c>
    </row>
    <row r="242" spans="1:6" x14ac:dyDescent="0.25">
      <c r="A242" t="s">
        <v>586</v>
      </c>
      <c r="B242" s="1" t="s">
        <v>9</v>
      </c>
      <c r="D242" t="s">
        <v>587</v>
      </c>
      <c r="E242" t="s">
        <v>147</v>
      </c>
      <c r="F242" t="s">
        <v>148</v>
      </c>
    </row>
    <row r="243" spans="1:6" x14ac:dyDescent="0.25">
      <c r="A243" t="s">
        <v>588</v>
      </c>
      <c r="B243" s="1" t="s">
        <v>9</v>
      </c>
      <c r="D243" t="s">
        <v>589</v>
      </c>
      <c r="E243" t="s">
        <v>254</v>
      </c>
      <c r="F243" t="s">
        <v>255</v>
      </c>
    </row>
    <row r="244" spans="1:6" x14ac:dyDescent="0.25">
      <c r="A244" t="s">
        <v>590</v>
      </c>
      <c r="B244" s="1" t="s">
        <v>121</v>
      </c>
      <c r="D244" t="s">
        <v>591</v>
      </c>
      <c r="E244" t="s">
        <v>147</v>
      </c>
      <c r="F244" t="s">
        <v>148</v>
      </c>
    </row>
    <row r="245" spans="1:6" x14ac:dyDescent="0.25">
      <c r="A245" t="s">
        <v>592</v>
      </c>
      <c r="B245" s="1" t="s">
        <v>9</v>
      </c>
      <c r="D245" t="s">
        <v>593</v>
      </c>
      <c r="E245" t="s">
        <v>35</v>
      </c>
      <c r="F245" t="s">
        <v>36</v>
      </c>
    </row>
    <row r="246" spans="1:6" x14ac:dyDescent="0.25">
      <c r="A246" t="s">
        <v>594</v>
      </c>
      <c r="B246" s="1" t="s">
        <v>9</v>
      </c>
      <c r="D246" t="s">
        <v>595</v>
      </c>
      <c r="E246" t="s">
        <v>207</v>
      </c>
      <c r="F246" t="s">
        <v>208</v>
      </c>
    </row>
    <row r="247" spans="1:6" x14ac:dyDescent="0.25">
      <c r="A247" t="s">
        <v>596</v>
      </c>
      <c r="B247" s="1" t="s">
        <v>121</v>
      </c>
      <c r="D247" t="s">
        <v>597</v>
      </c>
      <c r="E247" t="s">
        <v>191</v>
      </c>
      <c r="F247" t="s">
        <v>192</v>
      </c>
    </row>
    <row r="248" spans="1:6" x14ac:dyDescent="0.25">
      <c r="A248" t="s">
        <v>598</v>
      </c>
      <c r="B248" s="1" t="s">
        <v>121</v>
      </c>
      <c r="D248" t="s">
        <v>599</v>
      </c>
      <c r="E248" t="s">
        <v>272</v>
      </c>
      <c r="F248" t="s">
        <v>273</v>
      </c>
    </row>
    <row r="249" spans="1:6" x14ac:dyDescent="0.25">
      <c r="A249" t="s">
        <v>600</v>
      </c>
      <c r="B249" s="1" t="s">
        <v>9</v>
      </c>
      <c r="D249" t="s">
        <v>601</v>
      </c>
      <c r="E249" t="s">
        <v>88</v>
      </c>
      <c r="F249" t="s">
        <v>89</v>
      </c>
    </row>
    <row r="250" spans="1:6" x14ac:dyDescent="0.25">
      <c r="A250" t="s">
        <v>602</v>
      </c>
      <c r="B250" s="1" t="s">
        <v>16</v>
      </c>
      <c r="D250" t="s">
        <v>603</v>
      </c>
      <c r="E250" t="s">
        <v>207</v>
      </c>
      <c r="F250" t="s">
        <v>208</v>
      </c>
    </row>
    <row r="251" spans="1:6" x14ac:dyDescent="0.25">
      <c r="A251" t="s">
        <v>604</v>
      </c>
      <c r="B251" s="1" t="s">
        <v>16</v>
      </c>
      <c r="D251" t="s">
        <v>605</v>
      </c>
      <c r="E251" t="s">
        <v>48</v>
      </c>
      <c r="F251" t="s">
        <v>49</v>
      </c>
    </row>
    <row r="252" spans="1:6" x14ac:dyDescent="0.25">
      <c r="A252" t="s">
        <v>606</v>
      </c>
      <c r="B252" s="1" t="s">
        <v>16</v>
      </c>
      <c r="D252" t="s">
        <v>607</v>
      </c>
      <c r="E252" t="s">
        <v>48</v>
      </c>
      <c r="F252" t="s">
        <v>49</v>
      </c>
    </row>
    <row r="253" spans="1:6" x14ac:dyDescent="0.25">
      <c r="A253" t="s">
        <v>608</v>
      </c>
      <c r="B253" s="1" t="s">
        <v>16</v>
      </c>
      <c r="D253" t="s">
        <v>609</v>
      </c>
      <c r="E253" t="s">
        <v>88</v>
      </c>
      <c r="F253" t="s">
        <v>89</v>
      </c>
    </row>
    <row r="254" spans="1:6" x14ac:dyDescent="0.25">
      <c r="A254" t="s">
        <v>610</v>
      </c>
      <c r="B254" s="1" t="s">
        <v>9</v>
      </c>
      <c r="D254" t="s">
        <v>611</v>
      </c>
      <c r="E254" t="s">
        <v>254</v>
      </c>
      <c r="F254" t="s">
        <v>255</v>
      </c>
    </row>
    <row r="255" spans="1:6" x14ac:dyDescent="0.25">
      <c r="A255" t="s">
        <v>612</v>
      </c>
      <c r="B255" s="1" t="s">
        <v>16</v>
      </c>
      <c r="D255" t="s">
        <v>613</v>
      </c>
      <c r="E255" t="s">
        <v>92</v>
      </c>
      <c r="F255" t="s">
        <v>93</v>
      </c>
    </row>
    <row r="256" spans="1:6" x14ac:dyDescent="0.25">
      <c r="A256" t="s">
        <v>614</v>
      </c>
      <c r="B256" s="1" t="s">
        <v>9</v>
      </c>
      <c r="D256" t="s">
        <v>615</v>
      </c>
      <c r="E256" t="s">
        <v>84</v>
      </c>
      <c r="F256" t="s">
        <v>85</v>
      </c>
    </row>
    <row r="257" spans="1:6" x14ac:dyDescent="0.25">
      <c r="A257" t="s">
        <v>616</v>
      </c>
      <c r="B257" s="1" t="s">
        <v>9</v>
      </c>
      <c r="D257" t="s">
        <v>617</v>
      </c>
      <c r="E257" t="s">
        <v>163</v>
      </c>
      <c r="F257" t="s">
        <v>164</v>
      </c>
    </row>
    <row r="258" spans="1:6" x14ac:dyDescent="0.25">
      <c r="A258" t="s">
        <v>618</v>
      </c>
      <c r="B258" s="1" t="s">
        <v>16</v>
      </c>
      <c r="D258" t="s">
        <v>619</v>
      </c>
      <c r="E258" t="s">
        <v>96</v>
      </c>
      <c r="F258" t="s">
        <v>97</v>
      </c>
    </row>
    <row r="259" spans="1:6" x14ac:dyDescent="0.25">
      <c r="A259" t="s">
        <v>620</v>
      </c>
      <c r="B259" s="1" t="s">
        <v>16</v>
      </c>
      <c r="D259" t="s">
        <v>621</v>
      </c>
      <c r="E259" t="s">
        <v>177</v>
      </c>
      <c r="F259" t="s">
        <v>178</v>
      </c>
    </row>
    <row r="260" spans="1:6" x14ac:dyDescent="0.25">
      <c r="A260" t="s">
        <v>622</v>
      </c>
      <c r="B260" s="1" t="s">
        <v>16</v>
      </c>
      <c r="D260" t="s">
        <v>623</v>
      </c>
      <c r="E260" t="s">
        <v>110</v>
      </c>
      <c r="F260" t="s">
        <v>111</v>
      </c>
    </row>
    <row r="261" spans="1:6" x14ac:dyDescent="0.25">
      <c r="A261" t="s">
        <v>624</v>
      </c>
      <c r="B261" s="1" t="s">
        <v>16</v>
      </c>
      <c r="D261" t="s">
        <v>625</v>
      </c>
      <c r="E261" t="s">
        <v>60</v>
      </c>
      <c r="F261" t="s">
        <v>61</v>
      </c>
    </row>
    <row r="262" spans="1:6" x14ac:dyDescent="0.25">
      <c r="A262" t="s">
        <v>626</v>
      </c>
      <c r="B262" s="1" t="s">
        <v>9</v>
      </c>
      <c r="D262" t="s">
        <v>627</v>
      </c>
      <c r="E262" t="s">
        <v>163</v>
      </c>
      <c r="F262" t="s">
        <v>164</v>
      </c>
    </row>
    <row r="263" spans="1:6" x14ac:dyDescent="0.25">
      <c r="A263" t="s">
        <v>628</v>
      </c>
      <c r="B263" s="1" t="s">
        <v>9</v>
      </c>
      <c r="D263" t="s">
        <v>629</v>
      </c>
      <c r="E263" t="s">
        <v>254</v>
      </c>
      <c r="F263" t="s">
        <v>255</v>
      </c>
    </row>
    <row r="264" spans="1:6" x14ac:dyDescent="0.25">
      <c r="A264" t="s">
        <v>630</v>
      </c>
      <c r="B264" s="1" t="s">
        <v>16</v>
      </c>
      <c r="D264" t="s">
        <v>631</v>
      </c>
      <c r="E264" t="s">
        <v>432</v>
      </c>
      <c r="F264" t="s">
        <v>433</v>
      </c>
    </row>
    <row r="265" spans="1:6" x14ac:dyDescent="0.25">
      <c r="A265" t="s">
        <v>632</v>
      </c>
      <c r="B265" s="1" t="s">
        <v>16</v>
      </c>
      <c r="D265" t="s">
        <v>633</v>
      </c>
      <c r="E265" t="s">
        <v>272</v>
      </c>
      <c r="F265" t="s">
        <v>273</v>
      </c>
    </row>
    <row r="266" spans="1:6" x14ac:dyDescent="0.25">
      <c r="A266" t="s">
        <v>634</v>
      </c>
      <c r="B266" s="1" t="s">
        <v>16</v>
      </c>
      <c r="D266" t="s">
        <v>635</v>
      </c>
      <c r="E266" t="s">
        <v>40</v>
      </c>
      <c r="F266" t="s">
        <v>41</v>
      </c>
    </row>
    <row r="267" spans="1:6" x14ac:dyDescent="0.25">
      <c r="A267" t="s">
        <v>636</v>
      </c>
      <c r="B267" s="1" t="s">
        <v>16</v>
      </c>
      <c r="D267" t="s">
        <v>637</v>
      </c>
      <c r="E267" t="s">
        <v>366</v>
      </c>
      <c r="F267" t="s">
        <v>367</v>
      </c>
    </row>
    <row r="268" spans="1:6" x14ac:dyDescent="0.25">
      <c r="A268" t="s">
        <v>638</v>
      </c>
      <c r="B268" s="1" t="s">
        <v>16</v>
      </c>
      <c r="D268" t="s">
        <v>639</v>
      </c>
      <c r="E268" t="s">
        <v>114</v>
      </c>
      <c r="F268" t="s">
        <v>115</v>
      </c>
    </row>
    <row r="269" spans="1:6" x14ac:dyDescent="0.25">
      <c r="A269" t="s">
        <v>640</v>
      </c>
      <c r="B269" s="1" t="s">
        <v>9</v>
      </c>
      <c r="D269" t="s">
        <v>641</v>
      </c>
      <c r="E269" t="s">
        <v>72</v>
      </c>
      <c r="F269" t="s">
        <v>73</v>
      </c>
    </row>
    <row r="270" spans="1:6" x14ac:dyDescent="0.25">
      <c r="A270" t="s">
        <v>642</v>
      </c>
      <c r="B270" s="1" t="s">
        <v>16</v>
      </c>
      <c r="D270" t="s">
        <v>643</v>
      </c>
      <c r="E270" t="s">
        <v>199</v>
      </c>
      <c r="F270" t="s">
        <v>200</v>
      </c>
    </row>
    <row r="271" spans="1:6" x14ac:dyDescent="0.25">
      <c r="A271" t="s">
        <v>644</v>
      </c>
      <c r="B271" s="1" t="s">
        <v>16</v>
      </c>
      <c r="D271" t="s">
        <v>645</v>
      </c>
      <c r="E271" t="s">
        <v>48</v>
      </c>
      <c r="F271" t="s">
        <v>49</v>
      </c>
    </row>
    <row r="272" spans="1:6" x14ac:dyDescent="0.25">
      <c r="A272" t="s">
        <v>646</v>
      </c>
      <c r="B272" s="1" t="s">
        <v>9</v>
      </c>
      <c r="D272" t="s">
        <v>647</v>
      </c>
      <c r="E272" t="s">
        <v>254</v>
      </c>
      <c r="F272" t="s">
        <v>255</v>
      </c>
    </row>
    <row r="273" spans="1:6" x14ac:dyDescent="0.25">
      <c r="A273" t="s">
        <v>648</v>
      </c>
      <c r="B273" s="1" t="s">
        <v>16</v>
      </c>
      <c r="D273" t="s">
        <v>649</v>
      </c>
      <c r="E273" t="s">
        <v>84</v>
      </c>
      <c r="F273" t="s">
        <v>85</v>
      </c>
    </row>
    <row r="274" spans="1:6" x14ac:dyDescent="0.25">
      <c r="A274" t="s">
        <v>650</v>
      </c>
      <c r="B274" s="1" t="s">
        <v>16</v>
      </c>
      <c r="D274" t="s">
        <v>651</v>
      </c>
      <c r="E274" t="s">
        <v>266</v>
      </c>
      <c r="F274" t="s">
        <v>267</v>
      </c>
    </row>
    <row r="275" spans="1:6" x14ac:dyDescent="0.25">
      <c r="A275" t="s">
        <v>652</v>
      </c>
      <c r="B275" s="1" t="s">
        <v>16</v>
      </c>
      <c r="D275" t="s">
        <v>653</v>
      </c>
      <c r="E275" t="s">
        <v>18</v>
      </c>
      <c r="F275" t="s">
        <v>19</v>
      </c>
    </row>
    <row r="276" spans="1:6" x14ac:dyDescent="0.25">
      <c r="A276" t="s">
        <v>654</v>
      </c>
      <c r="B276" s="1" t="s">
        <v>16</v>
      </c>
      <c r="D276" t="s">
        <v>655</v>
      </c>
      <c r="E276" t="s">
        <v>84</v>
      </c>
      <c r="F276" t="s">
        <v>85</v>
      </c>
    </row>
    <row r="277" spans="1:6" x14ac:dyDescent="0.25">
      <c r="A277" t="s">
        <v>656</v>
      </c>
      <c r="B277" s="1" t="s">
        <v>16</v>
      </c>
      <c r="D277" t="s">
        <v>657</v>
      </c>
      <c r="E277" t="s">
        <v>84</v>
      </c>
      <c r="F277" t="s">
        <v>85</v>
      </c>
    </row>
    <row r="278" spans="1:6" x14ac:dyDescent="0.25">
      <c r="A278" t="s">
        <v>658</v>
      </c>
      <c r="B278" s="1" t="s">
        <v>16</v>
      </c>
      <c r="D278" t="s">
        <v>659</v>
      </c>
      <c r="E278" t="s">
        <v>366</v>
      </c>
      <c r="F278" t="s">
        <v>367</v>
      </c>
    </row>
    <row r="279" spans="1:6" x14ac:dyDescent="0.25">
      <c r="A279" t="s">
        <v>660</v>
      </c>
      <c r="B279" s="1" t="s">
        <v>16</v>
      </c>
      <c r="D279" t="s">
        <v>661</v>
      </c>
      <c r="E279" t="s">
        <v>272</v>
      </c>
      <c r="F279" t="s">
        <v>273</v>
      </c>
    </row>
    <row r="280" spans="1:6" x14ac:dyDescent="0.25">
      <c r="A280" t="s">
        <v>662</v>
      </c>
      <c r="B280" s="1" t="s">
        <v>16</v>
      </c>
      <c r="D280" t="s">
        <v>663</v>
      </c>
      <c r="E280" t="s">
        <v>35</v>
      </c>
      <c r="F280" t="s">
        <v>36</v>
      </c>
    </row>
    <row r="281" spans="1:6" x14ac:dyDescent="0.25">
      <c r="A281" t="s">
        <v>664</v>
      </c>
      <c r="B281" s="1" t="s">
        <v>121</v>
      </c>
      <c r="D281" t="s">
        <v>665</v>
      </c>
      <c r="E281" t="s">
        <v>125</v>
      </c>
      <c r="F281" t="s">
        <v>126</v>
      </c>
    </row>
    <row r="282" spans="1:6" x14ac:dyDescent="0.25">
      <c r="A282" t="s">
        <v>666</v>
      </c>
      <c r="B282" s="1" t="s">
        <v>121</v>
      </c>
      <c r="D282" t="s">
        <v>667</v>
      </c>
      <c r="E282" t="s">
        <v>106</v>
      </c>
      <c r="F282" t="s">
        <v>107</v>
      </c>
    </row>
    <row r="283" spans="1:6" x14ac:dyDescent="0.25">
      <c r="A283" t="s">
        <v>668</v>
      </c>
      <c r="B283" s="1" t="s">
        <v>16</v>
      </c>
      <c r="D283" t="s">
        <v>669</v>
      </c>
      <c r="E283" t="s">
        <v>66</v>
      </c>
      <c r="F283" t="s">
        <v>67</v>
      </c>
    </row>
    <row r="284" spans="1:6" x14ac:dyDescent="0.25">
      <c r="A284" t="s">
        <v>670</v>
      </c>
      <c r="B284" s="1" t="s">
        <v>16</v>
      </c>
      <c r="D284" t="s">
        <v>671</v>
      </c>
      <c r="E284" t="s">
        <v>106</v>
      </c>
      <c r="F284" t="s">
        <v>107</v>
      </c>
    </row>
    <row r="285" spans="1:6" x14ac:dyDescent="0.25">
      <c r="A285" t="s">
        <v>672</v>
      </c>
      <c r="B285" s="1" t="s">
        <v>16</v>
      </c>
      <c r="D285" t="s">
        <v>673</v>
      </c>
      <c r="E285" t="s">
        <v>147</v>
      </c>
      <c r="F285" t="s">
        <v>148</v>
      </c>
    </row>
    <row r="286" spans="1:6" x14ac:dyDescent="0.25">
      <c r="A286" t="s">
        <v>674</v>
      </c>
      <c r="B286" s="1" t="s">
        <v>16</v>
      </c>
      <c r="D286" t="s">
        <v>675</v>
      </c>
      <c r="E286" t="s">
        <v>151</v>
      </c>
      <c r="F286" t="s">
        <v>152</v>
      </c>
    </row>
    <row r="287" spans="1:6" x14ac:dyDescent="0.25">
      <c r="A287" t="s">
        <v>676</v>
      </c>
      <c r="B287" s="1" t="s">
        <v>16</v>
      </c>
      <c r="D287" t="s">
        <v>677</v>
      </c>
      <c r="E287" t="s">
        <v>48</v>
      </c>
      <c r="F287" t="s">
        <v>49</v>
      </c>
    </row>
    <row r="288" spans="1:6" x14ac:dyDescent="0.25">
      <c r="A288" t="s">
        <v>678</v>
      </c>
      <c r="B288" s="1" t="s">
        <v>16</v>
      </c>
      <c r="D288" t="s">
        <v>679</v>
      </c>
      <c r="E288" t="s">
        <v>163</v>
      </c>
      <c r="F288" t="s">
        <v>164</v>
      </c>
    </row>
    <row r="289" spans="1:6" x14ac:dyDescent="0.25">
      <c r="A289" t="s">
        <v>680</v>
      </c>
      <c r="B289" s="1" t="s">
        <v>9</v>
      </c>
      <c r="D289" t="s">
        <v>681</v>
      </c>
      <c r="E289" t="s">
        <v>177</v>
      </c>
      <c r="F289" t="s">
        <v>178</v>
      </c>
    </row>
    <row r="290" spans="1:6" x14ac:dyDescent="0.25">
      <c r="A290" t="s">
        <v>682</v>
      </c>
      <c r="B290" s="1" t="s">
        <v>16</v>
      </c>
      <c r="D290" t="s">
        <v>683</v>
      </c>
      <c r="E290" t="s">
        <v>157</v>
      </c>
      <c r="F290" t="s">
        <v>158</v>
      </c>
    </row>
    <row r="291" spans="1:6" x14ac:dyDescent="0.25">
      <c r="A291" t="s">
        <v>684</v>
      </c>
      <c r="B291" s="1" t="s">
        <v>16</v>
      </c>
      <c r="D291" t="s">
        <v>685</v>
      </c>
      <c r="E291" t="s">
        <v>80</v>
      </c>
      <c r="F291" t="s">
        <v>81</v>
      </c>
    </row>
    <row r="292" spans="1:6" x14ac:dyDescent="0.25">
      <c r="A292" t="s">
        <v>686</v>
      </c>
      <c r="B292" s="1" t="s">
        <v>16</v>
      </c>
      <c r="D292" t="s">
        <v>687</v>
      </c>
      <c r="E292" t="s">
        <v>102</v>
      </c>
      <c r="F292" t="s">
        <v>103</v>
      </c>
    </row>
    <row r="293" spans="1:6" x14ac:dyDescent="0.25">
      <c r="A293" t="s">
        <v>688</v>
      </c>
      <c r="B293" s="1" t="s">
        <v>9</v>
      </c>
      <c r="D293" t="s">
        <v>689</v>
      </c>
      <c r="E293" t="s">
        <v>11</v>
      </c>
      <c r="F293" t="s">
        <v>12</v>
      </c>
    </row>
    <row r="294" spans="1:6" x14ac:dyDescent="0.25">
      <c r="A294" t="s">
        <v>690</v>
      </c>
      <c r="B294" s="1" t="s">
        <v>9</v>
      </c>
      <c r="D294" t="s">
        <v>691</v>
      </c>
      <c r="E294" t="s">
        <v>106</v>
      </c>
      <c r="F294" t="s">
        <v>107</v>
      </c>
    </row>
    <row r="295" spans="1:6" x14ac:dyDescent="0.25">
      <c r="A295" t="s">
        <v>692</v>
      </c>
      <c r="B295" s="1" t="s">
        <v>9</v>
      </c>
      <c r="D295" t="s">
        <v>693</v>
      </c>
      <c r="E295" t="s">
        <v>151</v>
      </c>
      <c r="F295" t="s">
        <v>152</v>
      </c>
    </row>
    <row r="296" spans="1:6" x14ac:dyDescent="0.25">
      <c r="A296" t="s">
        <v>694</v>
      </c>
      <c r="B296" s="1" t="s">
        <v>121</v>
      </c>
      <c r="D296" t="s">
        <v>695</v>
      </c>
      <c r="E296" t="s">
        <v>40</v>
      </c>
      <c r="F296" t="s">
        <v>41</v>
      </c>
    </row>
    <row r="297" spans="1:6" x14ac:dyDescent="0.25">
      <c r="A297" t="s">
        <v>696</v>
      </c>
      <c r="B297" s="1" t="s">
        <v>16</v>
      </c>
      <c r="D297" t="s">
        <v>697</v>
      </c>
      <c r="E297" t="s">
        <v>56</v>
      </c>
      <c r="F297" t="s">
        <v>57</v>
      </c>
    </row>
    <row r="298" spans="1:6" x14ac:dyDescent="0.25">
      <c r="A298" t="s">
        <v>698</v>
      </c>
      <c r="B298" s="1" t="s">
        <v>16</v>
      </c>
      <c r="D298" t="s">
        <v>699</v>
      </c>
      <c r="E298" t="s">
        <v>80</v>
      </c>
      <c r="F298" t="s">
        <v>81</v>
      </c>
    </row>
    <row r="299" spans="1:6" x14ac:dyDescent="0.25">
      <c r="A299" t="s">
        <v>700</v>
      </c>
      <c r="B299" s="1" t="s">
        <v>16</v>
      </c>
      <c r="D299" t="s">
        <v>701</v>
      </c>
      <c r="E299" t="s">
        <v>118</v>
      </c>
      <c r="F299" t="s">
        <v>119</v>
      </c>
    </row>
    <row r="300" spans="1:6" x14ac:dyDescent="0.25">
      <c r="A300" t="s">
        <v>702</v>
      </c>
      <c r="B300" s="1" t="s">
        <v>16</v>
      </c>
      <c r="D300" t="s">
        <v>703</v>
      </c>
      <c r="E300" t="s">
        <v>416</v>
      </c>
      <c r="F300" t="s">
        <v>417</v>
      </c>
    </row>
    <row r="301" spans="1:6" x14ac:dyDescent="0.25">
      <c r="A301" t="s">
        <v>704</v>
      </c>
      <c r="B301" s="1" t="s">
        <v>121</v>
      </c>
      <c r="D301" t="s">
        <v>705</v>
      </c>
      <c r="E301" t="s">
        <v>18</v>
      </c>
      <c r="F301" t="s">
        <v>19</v>
      </c>
    </row>
    <row r="302" spans="1:6" x14ac:dyDescent="0.25">
      <c r="A302" t="s">
        <v>706</v>
      </c>
      <c r="B302" s="1" t="s">
        <v>16</v>
      </c>
      <c r="D302" t="s">
        <v>707</v>
      </c>
      <c r="E302" t="s">
        <v>177</v>
      </c>
      <c r="F302" t="s">
        <v>178</v>
      </c>
    </row>
    <row r="303" spans="1:6" x14ac:dyDescent="0.25">
      <c r="A303" t="s">
        <v>708</v>
      </c>
      <c r="B303" s="1" t="s">
        <v>16</v>
      </c>
      <c r="D303" t="s">
        <v>709</v>
      </c>
      <c r="E303" t="s">
        <v>118</v>
      </c>
      <c r="F303" t="s">
        <v>119</v>
      </c>
    </row>
    <row r="304" spans="1:6" x14ac:dyDescent="0.25">
      <c r="A304" t="s">
        <v>710</v>
      </c>
      <c r="B304" s="1" t="s">
        <v>16</v>
      </c>
      <c r="D304" t="s">
        <v>711</v>
      </c>
      <c r="E304" t="s">
        <v>44</v>
      </c>
      <c r="F304" t="s">
        <v>45</v>
      </c>
    </row>
    <row r="305" spans="1:6" x14ac:dyDescent="0.25">
      <c r="A305" t="s">
        <v>712</v>
      </c>
      <c r="B305" s="1" t="s">
        <v>16</v>
      </c>
      <c r="D305" t="s">
        <v>713</v>
      </c>
      <c r="E305" t="s">
        <v>114</v>
      </c>
      <c r="F305" t="s">
        <v>115</v>
      </c>
    </row>
    <row r="306" spans="1:6" x14ac:dyDescent="0.25">
      <c r="A306" t="s">
        <v>714</v>
      </c>
      <c r="B306" s="1" t="s">
        <v>16</v>
      </c>
      <c r="D306" t="s">
        <v>715</v>
      </c>
      <c r="E306" t="s">
        <v>272</v>
      </c>
      <c r="F306" t="s">
        <v>273</v>
      </c>
    </row>
    <row r="307" spans="1:6" x14ac:dyDescent="0.25">
      <c r="A307" t="s">
        <v>716</v>
      </c>
      <c r="B307" s="1" t="s">
        <v>16</v>
      </c>
      <c r="D307" t="s">
        <v>717</v>
      </c>
      <c r="E307" t="s">
        <v>207</v>
      </c>
      <c r="F307" t="s">
        <v>208</v>
      </c>
    </row>
    <row r="308" spans="1:6" x14ac:dyDescent="0.25">
      <c r="A308" t="s">
        <v>718</v>
      </c>
      <c r="B308" s="1" t="s">
        <v>16</v>
      </c>
      <c r="D308" t="s">
        <v>719</v>
      </c>
      <c r="E308" t="s">
        <v>199</v>
      </c>
      <c r="F308" t="s">
        <v>200</v>
      </c>
    </row>
    <row r="309" spans="1:6" x14ac:dyDescent="0.25">
      <c r="A309" t="s">
        <v>720</v>
      </c>
      <c r="B309" s="1" t="s">
        <v>16</v>
      </c>
      <c r="D309" t="s">
        <v>721</v>
      </c>
      <c r="E309" t="s">
        <v>72</v>
      </c>
      <c r="F309" t="s">
        <v>73</v>
      </c>
    </row>
    <row r="310" spans="1:6" x14ac:dyDescent="0.25">
      <c r="A310" t="s">
        <v>722</v>
      </c>
      <c r="B310" s="1" t="s">
        <v>16</v>
      </c>
      <c r="D310" t="s">
        <v>723</v>
      </c>
      <c r="E310" t="s">
        <v>30</v>
      </c>
      <c r="F310" t="s">
        <v>31</v>
      </c>
    </row>
    <row r="311" spans="1:6" x14ac:dyDescent="0.25">
      <c r="A311" t="s">
        <v>724</v>
      </c>
      <c r="B311" s="1" t="s">
        <v>121</v>
      </c>
      <c r="D311" t="s">
        <v>725</v>
      </c>
      <c r="E311" t="s">
        <v>224</v>
      </c>
      <c r="F311" t="s">
        <v>225</v>
      </c>
    </row>
    <row r="312" spans="1:6" x14ac:dyDescent="0.25">
      <c r="A312" t="s">
        <v>726</v>
      </c>
      <c r="B312" s="1" t="s">
        <v>16</v>
      </c>
      <c r="D312" t="s">
        <v>727</v>
      </c>
      <c r="E312" t="s">
        <v>30</v>
      </c>
      <c r="F312" t="s">
        <v>31</v>
      </c>
    </row>
    <row r="313" spans="1:6" x14ac:dyDescent="0.25">
      <c r="A313" t="s">
        <v>728</v>
      </c>
      <c r="B313" s="1" t="s">
        <v>16</v>
      </c>
      <c r="D313" t="s">
        <v>729</v>
      </c>
      <c r="E313" t="s">
        <v>114</v>
      </c>
      <c r="F313" t="s">
        <v>115</v>
      </c>
    </row>
    <row r="314" spans="1:6" x14ac:dyDescent="0.25">
      <c r="A314" t="s">
        <v>730</v>
      </c>
      <c r="B314" s="1" t="s">
        <v>16</v>
      </c>
      <c r="D314" t="s">
        <v>731</v>
      </c>
      <c r="E314" t="s">
        <v>11</v>
      </c>
      <c r="F314" t="s">
        <v>12</v>
      </c>
    </row>
    <row r="315" spans="1:6" x14ac:dyDescent="0.25">
      <c r="A315" t="s">
        <v>732</v>
      </c>
      <c r="B315" s="1" t="s">
        <v>16</v>
      </c>
      <c r="D315" t="s">
        <v>733</v>
      </c>
      <c r="E315" t="s">
        <v>92</v>
      </c>
      <c r="F315" t="s">
        <v>93</v>
      </c>
    </row>
    <row r="316" spans="1:6" x14ac:dyDescent="0.25">
      <c r="A316" t="s">
        <v>734</v>
      </c>
      <c r="B316" s="1" t="s">
        <v>9</v>
      </c>
      <c r="D316" t="s">
        <v>735</v>
      </c>
      <c r="E316" t="s">
        <v>66</v>
      </c>
      <c r="F316" t="s">
        <v>67</v>
      </c>
    </row>
    <row r="317" spans="1:6" x14ac:dyDescent="0.25">
      <c r="A317" t="s">
        <v>736</v>
      </c>
      <c r="B317" s="1" t="s">
        <v>121</v>
      </c>
      <c r="D317" t="s">
        <v>737</v>
      </c>
      <c r="E317" t="s">
        <v>30</v>
      </c>
      <c r="F317" t="s">
        <v>31</v>
      </c>
    </row>
    <row r="318" spans="1:6" x14ac:dyDescent="0.25">
      <c r="A318" t="s">
        <v>738</v>
      </c>
      <c r="B318" s="1" t="s">
        <v>16</v>
      </c>
      <c r="D318" t="s">
        <v>739</v>
      </c>
      <c r="E318" t="s">
        <v>80</v>
      </c>
      <c r="F318" t="s">
        <v>81</v>
      </c>
    </row>
    <row r="319" spans="1:6" x14ac:dyDescent="0.25">
      <c r="A319" t="s">
        <v>740</v>
      </c>
      <c r="B319" s="1" t="s">
        <v>16</v>
      </c>
      <c r="D319" t="s">
        <v>741</v>
      </c>
      <c r="E319" t="s">
        <v>72</v>
      </c>
      <c r="F319" t="s">
        <v>73</v>
      </c>
    </row>
    <row r="320" spans="1:6" x14ac:dyDescent="0.25">
      <c r="A320" t="s">
        <v>742</v>
      </c>
      <c r="B320" s="1" t="s">
        <v>16</v>
      </c>
      <c r="D320" t="s">
        <v>743</v>
      </c>
      <c r="E320" t="s">
        <v>118</v>
      </c>
      <c r="F320" t="s">
        <v>119</v>
      </c>
    </row>
    <row r="321" spans="1:6" x14ac:dyDescent="0.25">
      <c r="A321" t="s">
        <v>744</v>
      </c>
      <c r="B321" s="1" t="s">
        <v>16</v>
      </c>
      <c r="D321" t="s">
        <v>745</v>
      </c>
      <c r="E321" t="s">
        <v>96</v>
      </c>
      <c r="F321" t="s">
        <v>97</v>
      </c>
    </row>
    <row r="322" spans="1:6" x14ac:dyDescent="0.25">
      <c r="A322" t="s">
        <v>746</v>
      </c>
      <c r="B322" s="1" t="s">
        <v>16</v>
      </c>
      <c r="D322" t="s">
        <v>747</v>
      </c>
      <c r="E322" t="s">
        <v>272</v>
      </c>
      <c r="F322" t="s">
        <v>273</v>
      </c>
    </row>
    <row r="323" spans="1:6" x14ac:dyDescent="0.25">
      <c r="A323" t="s">
        <v>748</v>
      </c>
      <c r="B323" s="1" t="s">
        <v>9</v>
      </c>
      <c r="D323" t="s">
        <v>749</v>
      </c>
      <c r="E323" t="s">
        <v>147</v>
      </c>
      <c r="F323" t="s">
        <v>148</v>
      </c>
    </row>
    <row r="324" spans="1:6" x14ac:dyDescent="0.25">
      <c r="A324" t="s">
        <v>750</v>
      </c>
      <c r="B324" s="1" t="s">
        <v>16</v>
      </c>
      <c r="D324" t="s">
        <v>751</v>
      </c>
      <c r="E324" t="s">
        <v>248</v>
      </c>
      <c r="F324" t="s">
        <v>249</v>
      </c>
    </row>
    <row r="325" spans="1:6" x14ac:dyDescent="0.25">
      <c r="A325" t="s">
        <v>752</v>
      </c>
      <c r="B325" s="1" t="s">
        <v>16</v>
      </c>
      <c r="D325" t="s">
        <v>753</v>
      </c>
      <c r="E325" t="s">
        <v>272</v>
      </c>
      <c r="F325" t="s">
        <v>273</v>
      </c>
    </row>
    <row r="326" spans="1:6" x14ac:dyDescent="0.25">
      <c r="A326" t="s">
        <v>754</v>
      </c>
      <c r="B326" s="1" t="s">
        <v>16</v>
      </c>
      <c r="D326" t="s">
        <v>755</v>
      </c>
      <c r="E326" t="s">
        <v>72</v>
      </c>
      <c r="F326" t="s">
        <v>73</v>
      </c>
    </row>
    <row r="327" spans="1:6" x14ac:dyDescent="0.25">
      <c r="A327" t="s">
        <v>756</v>
      </c>
      <c r="B327" s="1" t="s">
        <v>9</v>
      </c>
      <c r="D327" t="s">
        <v>757</v>
      </c>
      <c r="E327" t="s">
        <v>147</v>
      </c>
      <c r="F327" t="s">
        <v>148</v>
      </c>
    </row>
    <row r="328" spans="1:6" x14ac:dyDescent="0.25">
      <c r="A328" t="s">
        <v>758</v>
      </c>
      <c r="B328" s="1" t="s">
        <v>16</v>
      </c>
      <c r="D328" t="s">
        <v>759</v>
      </c>
      <c r="E328" t="s">
        <v>88</v>
      </c>
      <c r="F328" t="s">
        <v>89</v>
      </c>
    </row>
    <row r="329" spans="1:6" x14ac:dyDescent="0.25">
      <c r="A329" t="s">
        <v>760</v>
      </c>
      <c r="B329" s="1" t="s">
        <v>16</v>
      </c>
      <c r="D329" t="s">
        <v>761</v>
      </c>
      <c r="E329" t="s">
        <v>18</v>
      </c>
      <c r="F329" t="s">
        <v>19</v>
      </c>
    </row>
    <row r="330" spans="1:6" x14ac:dyDescent="0.25">
      <c r="A330" t="s">
        <v>762</v>
      </c>
      <c r="B330" s="1" t="s">
        <v>16</v>
      </c>
      <c r="D330" t="s">
        <v>763</v>
      </c>
      <c r="E330" t="s">
        <v>76</v>
      </c>
      <c r="F330" t="s">
        <v>77</v>
      </c>
    </row>
    <row r="331" spans="1:6" x14ac:dyDescent="0.25">
      <c r="A331" t="s">
        <v>764</v>
      </c>
      <c r="B331" s="1" t="s">
        <v>16</v>
      </c>
      <c r="D331" t="s">
        <v>765</v>
      </c>
      <c r="E331" t="s">
        <v>217</v>
      </c>
      <c r="F331" t="s">
        <v>218</v>
      </c>
    </row>
    <row r="332" spans="1:6" x14ac:dyDescent="0.25">
      <c r="A332" t="s">
        <v>766</v>
      </c>
      <c r="B332" s="1" t="s">
        <v>16</v>
      </c>
      <c r="D332" t="s">
        <v>767</v>
      </c>
      <c r="E332" t="s">
        <v>11</v>
      </c>
      <c r="F332" t="s">
        <v>12</v>
      </c>
    </row>
    <row r="333" spans="1:6" x14ac:dyDescent="0.25">
      <c r="A333" t="s">
        <v>768</v>
      </c>
      <c r="B333" s="1" t="s">
        <v>16</v>
      </c>
      <c r="D333" t="s">
        <v>769</v>
      </c>
      <c r="E333" t="s">
        <v>432</v>
      </c>
      <c r="F333" t="s">
        <v>433</v>
      </c>
    </row>
    <row r="334" spans="1:6" x14ac:dyDescent="0.25">
      <c r="A334" t="s">
        <v>770</v>
      </c>
      <c r="B334" s="1" t="s">
        <v>9</v>
      </c>
      <c r="D334" t="s">
        <v>771</v>
      </c>
      <c r="E334" t="s">
        <v>147</v>
      </c>
      <c r="F334" t="s">
        <v>148</v>
      </c>
    </row>
    <row r="335" spans="1:6" x14ac:dyDescent="0.25">
      <c r="A335" t="s">
        <v>772</v>
      </c>
      <c r="B335" s="1" t="s">
        <v>16</v>
      </c>
      <c r="D335" t="s">
        <v>773</v>
      </c>
      <c r="E335" t="s">
        <v>199</v>
      </c>
      <c r="F335" t="s">
        <v>200</v>
      </c>
    </row>
    <row r="336" spans="1:6" x14ac:dyDescent="0.25">
      <c r="A336" t="s">
        <v>774</v>
      </c>
      <c r="B336" s="1" t="s">
        <v>9</v>
      </c>
      <c r="D336" t="s">
        <v>775</v>
      </c>
      <c r="E336" t="s">
        <v>35</v>
      </c>
      <c r="F336" t="s">
        <v>36</v>
      </c>
    </row>
    <row r="337" spans="1:6" x14ac:dyDescent="0.25">
      <c r="A337" t="s">
        <v>776</v>
      </c>
      <c r="B337" s="1" t="s">
        <v>121</v>
      </c>
      <c r="D337" t="s">
        <v>777</v>
      </c>
      <c r="E337" t="s">
        <v>157</v>
      </c>
      <c r="F337" t="s">
        <v>158</v>
      </c>
    </row>
    <row r="338" spans="1:6" x14ac:dyDescent="0.25">
      <c r="A338" t="s">
        <v>778</v>
      </c>
      <c r="B338" s="1" t="s">
        <v>16</v>
      </c>
      <c r="D338" t="s">
        <v>779</v>
      </c>
      <c r="E338" t="s">
        <v>48</v>
      </c>
      <c r="F338" t="s">
        <v>49</v>
      </c>
    </row>
    <row r="339" spans="1:6" x14ac:dyDescent="0.25">
      <c r="A339" t="s">
        <v>780</v>
      </c>
      <c r="B339" s="1" t="s">
        <v>16</v>
      </c>
      <c r="D339" t="s">
        <v>781</v>
      </c>
      <c r="E339" t="s">
        <v>118</v>
      </c>
      <c r="F339" t="s">
        <v>119</v>
      </c>
    </row>
    <row r="340" spans="1:6" x14ac:dyDescent="0.25">
      <c r="A340" t="s">
        <v>782</v>
      </c>
      <c r="B340" s="1" t="s">
        <v>16</v>
      </c>
      <c r="D340" t="s">
        <v>783</v>
      </c>
      <c r="E340" t="s">
        <v>40</v>
      </c>
      <c r="F340" t="s">
        <v>41</v>
      </c>
    </row>
    <row r="341" spans="1:6" x14ac:dyDescent="0.25">
      <c r="A341" t="s">
        <v>784</v>
      </c>
      <c r="B341" s="1" t="s">
        <v>16</v>
      </c>
      <c r="D341" t="s">
        <v>785</v>
      </c>
      <c r="E341" t="s">
        <v>76</v>
      </c>
      <c r="F341" t="s">
        <v>77</v>
      </c>
    </row>
    <row r="342" spans="1:6" x14ac:dyDescent="0.25">
      <c r="A342" t="s">
        <v>786</v>
      </c>
      <c r="B342" s="1" t="s">
        <v>16</v>
      </c>
      <c r="D342" t="s">
        <v>787</v>
      </c>
      <c r="E342" t="s">
        <v>66</v>
      </c>
      <c r="F342" t="s">
        <v>67</v>
      </c>
    </row>
    <row r="343" spans="1:6" x14ac:dyDescent="0.25">
      <c r="A343" t="s">
        <v>788</v>
      </c>
      <c r="B343" s="1" t="s">
        <v>121</v>
      </c>
      <c r="D343" t="s">
        <v>789</v>
      </c>
      <c r="E343" t="s">
        <v>366</v>
      </c>
      <c r="F343" t="s">
        <v>367</v>
      </c>
    </row>
    <row r="344" spans="1:6" x14ac:dyDescent="0.25">
      <c r="A344" t="s">
        <v>790</v>
      </c>
      <c r="B344" s="1" t="s">
        <v>16</v>
      </c>
      <c r="D344" t="s">
        <v>791</v>
      </c>
      <c r="E344" t="s">
        <v>272</v>
      </c>
      <c r="F344" t="s">
        <v>273</v>
      </c>
    </row>
    <row r="345" spans="1:6" x14ac:dyDescent="0.25">
      <c r="A345" t="s">
        <v>792</v>
      </c>
      <c r="B345" s="1" t="s">
        <v>9</v>
      </c>
      <c r="D345" t="s">
        <v>793</v>
      </c>
      <c r="E345" t="s">
        <v>44</v>
      </c>
      <c r="F345" t="s">
        <v>45</v>
      </c>
    </row>
    <row r="346" spans="1:6" x14ac:dyDescent="0.25">
      <c r="A346" t="s">
        <v>794</v>
      </c>
      <c r="B346" s="1" t="s">
        <v>9</v>
      </c>
      <c r="D346" t="s">
        <v>795</v>
      </c>
      <c r="E346" t="s">
        <v>106</v>
      </c>
      <c r="F346" t="s">
        <v>107</v>
      </c>
    </row>
    <row r="347" spans="1:6" x14ac:dyDescent="0.25">
      <c r="A347" t="s">
        <v>796</v>
      </c>
      <c r="B347" s="1" t="s">
        <v>9</v>
      </c>
      <c r="D347" t="s">
        <v>797</v>
      </c>
      <c r="E347" t="s">
        <v>131</v>
      </c>
      <c r="F347" t="s">
        <v>132</v>
      </c>
    </row>
    <row r="348" spans="1:6" x14ac:dyDescent="0.25">
      <c r="A348" t="s">
        <v>798</v>
      </c>
      <c r="B348" s="1" t="s">
        <v>9</v>
      </c>
      <c r="D348" t="s">
        <v>799</v>
      </c>
      <c r="E348" t="s">
        <v>177</v>
      </c>
      <c r="F348" t="s">
        <v>178</v>
      </c>
    </row>
    <row r="349" spans="1:6" x14ac:dyDescent="0.25">
      <c r="A349" t="s">
        <v>800</v>
      </c>
      <c r="B349" s="1" t="s">
        <v>9</v>
      </c>
      <c r="D349" t="s">
        <v>801</v>
      </c>
      <c r="E349" t="s">
        <v>56</v>
      </c>
      <c r="F349" t="s">
        <v>57</v>
      </c>
    </row>
    <row r="350" spans="1:6" x14ac:dyDescent="0.25">
      <c r="A350" t="s">
        <v>802</v>
      </c>
      <c r="B350" s="1" t="s">
        <v>16</v>
      </c>
      <c r="D350" t="s">
        <v>803</v>
      </c>
      <c r="E350" t="s">
        <v>272</v>
      </c>
      <c r="F350" t="s">
        <v>273</v>
      </c>
    </row>
    <row r="351" spans="1:6" x14ac:dyDescent="0.25">
      <c r="A351" t="s">
        <v>804</v>
      </c>
      <c r="B351" s="1" t="s">
        <v>121</v>
      </c>
      <c r="D351" t="s">
        <v>805</v>
      </c>
      <c r="E351" t="s">
        <v>44</v>
      </c>
      <c r="F351" t="s">
        <v>45</v>
      </c>
    </row>
    <row r="352" spans="1:6" x14ac:dyDescent="0.25">
      <c r="A352" t="s">
        <v>806</v>
      </c>
      <c r="B352" s="1" t="s">
        <v>9</v>
      </c>
      <c r="D352" t="s">
        <v>807</v>
      </c>
      <c r="E352" t="s">
        <v>11</v>
      </c>
      <c r="F352" t="s">
        <v>12</v>
      </c>
    </row>
    <row r="353" spans="1:6" x14ac:dyDescent="0.25">
      <c r="A353" t="s">
        <v>808</v>
      </c>
      <c r="B353" s="1" t="s">
        <v>9</v>
      </c>
      <c r="D353" t="s">
        <v>809</v>
      </c>
      <c r="E353" t="s">
        <v>88</v>
      </c>
      <c r="F353" t="s">
        <v>89</v>
      </c>
    </row>
    <row r="354" spans="1:6" x14ac:dyDescent="0.25">
      <c r="A354" t="s">
        <v>810</v>
      </c>
      <c r="B354" s="1" t="s">
        <v>16</v>
      </c>
      <c r="D354" t="s">
        <v>811</v>
      </c>
      <c r="E354" t="s">
        <v>224</v>
      </c>
      <c r="F354" t="s">
        <v>225</v>
      </c>
    </row>
    <row r="355" spans="1:6" x14ac:dyDescent="0.25">
      <c r="A355" t="s">
        <v>812</v>
      </c>
      <c r="B355" s="1" t="s">
        <v>16</v>
      </c>
      <c r="D355" t="s">
        <v>813</v>
      </c>
      <c r="E355" t="s">
        <v>254</v>
      </c>
      <c r="F355" t="s">
        <v>255</v>
      </c>
    </row>
    <row r="356" spans="1:6" x14ac:dyDescent="0.25">
      <c r="A356" t="s">
        <v>814</v>
      </c>
      <c r="B356" s="1" t="s">
        <v>9</v>
      </c>
      <c r="D356" t="s">
        <v>815</v>
      </c>
      <c r="E356" t="s">
        <v>416</v>
      </c>
      <c r="F356" t="s">
        <v>417</v>
      </c>
    </row>
    <row r="357" spans="1:6" x14ac:dyDescent="0.25">
      <c r="A357" t="s">
        <v>816</v>
      </c>
      <c r="B357" s="1" t="s">
        <v>16</v>
      </c>
      <c r="D357" t="s">
        <v>817</v>
      </c>
      <c r="E357" t="s">
        <v>254</v>
      </c>
      <c r="F357" t="s">
        <v>255</v>
      </c>
    </row>
    <row r="358" spans="1:6" x14ac:dyDescent="0.25">
      <c r="A358" t="s">
        <v>818</v>
      </c>
      <c r="B358" s="1" t="s">
        <v>9</v>
      </c>
      <c r="D358" t="s">
        <v>819</v>
      </c>
      <c r="E358" t="s">
        <v>217</v>
      </c>
      <c r="F358" t="s">
        <v>218</v>
      </c>
    </row>
    <row r="359" spans="1:6" x14ac:dyDescent="0.25">
      <c r="A359" t="s">
        <v>820</v>
      </c>
      <c r="B359" s="1" t="s">
        <v>16</v>
      </c>
      <c r="D359" t="s">
        <v>821</v>
      </c>
      <c r="E359" t="s">
        <v>40</v>
      </c>
      <c r="F359" t="s">
        <v>41</v>
      </c>
    </row>
    <row r="360" spans="1:6" x14ac:dyDescent="0.25">
      <c r="A360" t="s">
        <v>822</v>
      </c>
      <c r="B360" s="1" t="s">
        <v>9</v>
      </c>
      <c r="D360" t="s">
        <v>823</v>
      </c>
      <c r="E360" t="s">
        <v>106</v>
      </c>
      <c r="F360" t="s">
        <v>107</v>
      </c>
    </row>
    <row r="361" spans="1:6" x14ac:dyDescent="0.25">
      <c r="A361" t="s">
        <v>824</v>
      </c>
      <c r="B361" s="1" t="s">
        <v>9</v>
      </c>
      <c r="D361" t="s">
        <v>825</v>
      </c>
      <c r="E361" t="s">
        <v>110</v>
      </c>
      <c r="F361" t="s">
        <v>111</v>
      </c>
    </row>
    <row r="362" spans="1:6" x14ac:dyDescent="0.25">
      <c r="A362" t="s">
        <v>826</v>
      </c>
      <c r="B362" s="1" t="s">
        <v>9</v>
      </c>
      <c r="D362" t="s">
        <v>827</v>
      </c>
      <c r="E362" t="s">
        <v>18</v>
      </c>
      <c r="F362" t="s">
        <v>19</v>
      </c>
    </row>
    <row r="363" spans="1:6" x14ac:dyDescent="0.25">
      <c r="A363" t="s">
        <v>828</v>
      </c>
      <c r="B363" s="1" t="s">
        <v>9</v>
      </c>
      <c r="D363" t="s">
        <v>829</v>
      </c>
      <c r="E363" t="s">
        <v>56</v>
      </c>
      <c r="F363" t="s">
        <v>57</v>
      </c>
    </row>
    <row r="364" spans="1:6" x14ac:dyDescent="0.25">
      <c r="A364" t="s">
        <v>830</v>
      </c>
      <c r="B364" s="1" t="s">
        <v>9</v>
      </c>
      <c r="D364" t="s">
        <v>831</v>
      </c>
      <c r="E364" t="s">
        <v>151</v>
      </c>
      <c r="F364" t="s">
        <v>152</v>
      </c>
    </row>
    <row r="365" spans="1:6" x14ac:dyDescent="0.25">
      <c r="A365" t="s">
        <v>832</v>
      </c>
      <c r="B365" s="1" t="s">
        <v>121</v>
      </c>
      <c r="D365" t="s">
        <v>833</v>
      </c>
      <c r="E365" t="s">
        <v>248</v>
      </c>
      <c r="F365" t="s">
        <v>249</v>
      </c>
    </row>
    <row r="366" spans="1:6" x14ac:dyDescent="0.25">
      <c r="A366" t="s">
        <v>834</v>
      </c>
      <c r="B366" s="1" t="s">
        <v>16</v>
      </c>
      <c r="D366" t="s">
        <v>835</v>
      </c>
      <c r="E366" t="s">
        <v>272</v>
      </c>
      <c r="F366" t="s">
        <v>273</v>
      </c>
    </row>
    <row r="367" spans="1:6" x14ac:dyDescent="0.25">
      <c r="A367" t="s">
        <v>836</v>
      </c>
      <c r="B367" s="1" t="s">
        <v>16</v>
      </c>
      <c r="D367" t="s">
        <v>837</v>
      </c>
      <c r="E367" t="s">
        <v>131</v>
      </c>
      <c r="F367" t="s">
        <v>132</v>
      </c>
    </row>
    <row r="368" spans="1:6" x14ac:dyDescent="0.25">
      <c r="A368" t="s">
        <v>838</v>
      </c>
      <c r="B368" s="1" t="s">
        <v>16</v>
      </c>
      <c r="D368" t="s">
        <v>839</v>
      </c>
      <c r="E368" t="s">
        <v>224</v>
      </c>
      <c r="F368" t="s">
        <v>225</v>
      </c>
    </row>
    <row r="369" spans="1:6" x14ac:dyDescent="0.25">
      <c r="A369" t="s">
        <v>840</v>
      </c>
      <c r="B369" s="1" t="s">
        <v>16</v>
      </c>
      <c r="D369" t="s">
        <v>841</v>
      </c>
      <c r="E369" t="s">
        <v>157</v>
      </c>
      <c r="F369" t="s">
        <v>158</v>
      </c>
    </row>
    <row r="370" spans="1:6" x14ac:dyDescent="0.25">
      <c r="A370" t="s">
        <v>842</v>
      </c>
      <c r="B370" s="1" t="s">
        <v>9</v>
      </c>
      <c r="D370" t="s">
        <v>843</v>
      </c>
      <c r="E370" t="s">
        <v>177</v>
      </c>
      <c r="F370" t="s">
        <v>178</v>
      </c>
    </row>
    <row r="371" spans="1:6" x14ac:dyDescent="0.25">
      <c r="A371" t="s">
        <v>844</v>
      </c>
      <c r="B371" s="1" t="s">
        <v>16</v>
      </c>
      <c r="D371" t="s">
        <v>845</v>
      </c>
      <c r="E371" t="s">
        <v>177</v>
      </c>
      <c r="F371" t="s">
        <v>178</v>
      </c>
    </row>
    <row r="372" spans="1:6" x14ac:dyDescent="0.25">
      <c r="A372" t="s">
        <v>846</v>
      </c>
      <c r="B372" s="1" t="s">
        <v>9</v>
      </c>
      <c r="D372" t="s">
        <v>847</v>
      </c>
      <c r="E372" t="s">
        <v>199</v>
      </c>
      <c r="F372" t="s">
        <v>200</v>
      </c>
    </row>
    <row r="373" spans="1:6" x14ac:dyDescent="0.25">
      <c r="A373" t="s">
        <v>848</v>
      </c>
      <c r="B373" s="1" t="s">
        <v>9</v>
      </c>
      <c r="D373" t="s">
        <v>849</v>
      </c>
      <c r="E373" t="s">
        <v>416</v>
      </c>
      <c r="F373" t="s">
        <v>417</v>
      </c>
    </row>
    <row r="374" spans="1:6" x14ac:dyDescent="0.25">
      <c r="A374" t="s">
        <v>850</v>
      </c>
      <c r="B374" s="1" t="s">
        <v>9</v>
      </c>
      <c r="D374" t="s">
        <v>851</v>
      </c>
      <c r="E374" t="s">
        <v>199</v>
      </c>
      <c r="F374" t="s">
        <v>200</v>
      </c>
    </row>
    <row r="375" spans="1:6" x14ac:dyDescent="0.25">
      <c r="A375" t="s">
        <v>852</v>
      </c>
      <c r="B375" s="1" t="s">
        <v>16</v>
      </c>
      <c r="D375" t="s">
        <v>853</v>
      </c>
      <c r="E375" t="s">
        <v>147</v>
      </c>
      <c r="F375" t="s">
        <v>148</v>
      </c>
    </row>
    <row r="376" spans="1:6" x14ac:dyDescent="0.25">
      <c r="A376" t="s">
        <v>854</v>
      </c>
      <c r="B376" s="1" t="s">
        <v>16</v>
      </c>
      <c r="D376" t="s">
        <v>855</v>
      </c>
      <c r="E376" t="s">
        <v>102</v>
      </c>
      <c r="F376" t="s">
        <v>103</v>
      </c>
    </row>
    <row r="377" spans="1:6" x14ac:dyDescent="0.25">
      <c r="A377" t="s">
        <v>856</v>
      </c>
      <c r="B377" s="1" t="s">
        <v>16</v>
      </c>
      <c r="D377" t="s">
        <v>857</v>
      </c>
      <c r="E377" t="s">
        <v>224</v>
      </c>
      <c r="F377" t="s">
        <v>225</v>
      </c>
    </row>
    <row r="378" spans="1:6" x14ac:dyDescent="0.25">
      <c r="A378" t="s">
        <v>858</v>
      </c>
      <c r="B378" s="1" t="s">
        <v>9</v>
      </c>
      <c r="D378" t="s">
        <v>859</v>
      </c>
      <c r="E378" t="s">
        <v>96</v>
      </c>
      <c r="F378" t="s">
        <v>97</v>
      </c>
    </row>
    <row r="379" spans="1:6" x14ac:dyDescent="0.25">
      <c r="A379" t="s">
        <v>860</v>
      </c>
      <c r="B379" s="1" t="s">
        <v>9</v>
      </c>
      <c r="D379" t="s">
        <v>861</v>
      </c>
      <c r="E379" t="s">
        <v>56</v>
      </c>
      <c r="F379" t="s">
        <v>57</v>
      </c>
    </row>
    <row r="380" spans="1:6" x14ac:dyDescent="0.25">
      <c r="A380" t="s">
        <v>862</v>
      </c>
      <c r="B380" s="1" t="s">
        <v>9</v>
      </c>
      <c r="D380" t="s">
        <v>863</v>
      </c>
      <c r="E380" t="s">
        <v>106</v>
      </c>
      <c r="F380" t="s">
        <v>107</v>
      </c>
    </row>
    <row r="381" spans="1:6" x14ac:dyDescent="0.25">
      <c r="A381" t="s">
        <v>864</v>
      </c>
      <c r="B381" s="1" t="s">
        <v>16</v>
      </c>
      <c r="D381" t="s">
        <v>865</v>
      </c>
      <c r="E381" t="s">
        <v>102</v>
      </c>
      <c r="F381" t="s">
        <v>103</v>
      </c>
    </row>
    <row r="382" spans="1:6" x14ac:dyDescent="0.25">
      <c r="A382" t="s">
        <v>866</v>
      </c>
      <c r="B382" s="1" t="s">
        <v>9</v>
      </c>
      <c r="D382" t="s">
        <v>867</v>
      </c>
      <c r="E382" t="s">
        <v>60</v>
      </c>
      <c r="F382" t="s">
        <v>61</v>
      </c>
    </row>
    <row r="383" spans="1:6" x14ac:dyDescent="0.25">
      <c r="A383" t="s">
        <v>868</v>
      </c>
      <c r="B383" s="1" t="s">
        <v>16</v>
      </c>
      <c r="D383" t="s">
        <v>869</v>
      </c>
      <c r="E383" t="s">
        <v>224</v>
      </c>
      <c r="F383" t="s">
        <v>225</v>
      </c>
    </row>
    <row r="384" spans="1:6" x14ac:dyDescent="0.25">
      <c r="A384" t="s">
        <v>870</v>
      </c>
      <c r="B384" s="1" t="s">
        <v>16</v>
      </c>
      <c r="D384" t="s">
        <v>871</v>
      </c>
      <c r="E384" t="s">
        <v>224</v>
      </c>
      <c r="F384" t="s">
        <v>225</v>
      </c>
    </row>
    <row r="385" spans="1:6" x14ac:dyDescent="0.25">
      <c r="A385" t="s">
        <v>872</v>
      </c>
      <c r="B385" s="1" t="s">
        <v>16</v>
      </c>
      <c r="D385" t="s">
        <v>873</v>
      </c>
      <c r="E385" t="s">
        <v>30</v>
      </c>
      <c r="F385" t="s">
        <v>31</v>
      </c>
    </row>
    <row r="386" spans="1:6" x14ac:dyDescent="0.25">
      <c r="A386" t="s">
        <v>874</v>
      </c>
      <c r="B386" s="1" t="s">
        <v>16</v>
      </c>
      <c r="D386" t="s">
        <v>875</v>
      </c>
      <c r="E386" t="s">
        <v>199</v>
      </c>
      <c r="F386" t="s">
        <v>200</v>
      </c>
    </row>
    <row r="387" spans="1:6" x14ac:dyDescent="0.25">
      <c r="A387" t="s">
        <v>876</v>
      </c>
      <c r="B387" s="1" t="s">
        <v>16</v>
      </c>
      <c r="D387" t="s">
        <v>877</v>
      </c>
      <c r="E387" t="s">
        <v>157</v>
      </c>
      <c r="F387" t="s">
        <v>158</v>
      </c>
    </row>
    <row r="388" spans="1:6" x14ac:dyDescent="0.25">
      <c r="A388" t="s">
        <v>878</v>
      </c>
      <c r="B388" s="1" t="s">
        <v>9</v>
      </c>
      <c r="D388" t="s">
        <v>879</v>
      </c>
      <c r="E388" t="s">
        <v>199</v>
      </c>
      <c r="F388" t="s">
        <v>200</v>
      </c>
    </row>
    <row r="389" spans="1:6" x14ac:dyDescent="0.25">
      <c r="A389" t="s">
        <v>880</v>
      </c>
      <c r="B389" s="1" t="s">
        <v>16</v>
      </c>
      <c r="D389" t="s">
        <v>881</v>
      </c>
      <c r="E389" t="s">
        <v>151</v>
      </c>
      <c r="F389" t="s">
        <v>152</v>
      </c>
    </row>
    <row r="390" spans="1:6" x14ac:dyDescent="0.25">
      <c r="A390" t="s">
        <v>882</v>
      </c>
      <c r="B390" s="1" t="s">
        <v>121</v>
      </c>
      <c r="D390" t="s">
        <v>883</v>
      </c>
      <c r="E390" t="s">
        <v>84</v>
      </c>
      <c r="F390" t="s">
        <v>85</v>
      </c>
    </row>
    <row r="391" spans="1:6" x14ac:dyDescent="0.25">
      <c r="A391" t="s">
        <v>884</v>
      </c>
      <c r="B391" s="1" t="s">
        <v>16</v>
      </c>
      <c r="D391" t="s">
        <v>885</v>
      </c>
      <c r="E391" t="s">
        <v>76</v>
      </c>
      <c r="F391" t="s">
        <v>77</v>
      </c>
    </row>
    <row r="392" spans="1:6" x14ac:dyDescent="0.25">
      <c r="A392" t="s">
        <v>886</v>
      </c>
      <c r="B392" s="1" t="s">
        <v>16</v>
      </c>
      <c r="D392" t="s">
        <v>887</v>
      </c>
      <c r="E392" t="s">
        <v>48</v>
      </c>
      <c r="F392" t="s">
        <v>49</v>
      </c>
    </row>
    <row r="393" spans="1:6" x14ac:dyDescent="0.25">
      <c r="A393" t="s">
        <v>888</v>
      </c>
      <c r="B393" s="1" t="s">
        <v>9</v>
      </c>
      <c r="D393" t="s">
        <v>889</v>
      </c>
      <c r="E393" t="s">
        <v>114</v>
      </c>
      <c r="F393" t="s">
        <v>115</v>
      </c>
    </row>
    <row r="394" spans="1:6" x14ac:dyDescent="0.25">
      <c r="A394" t="s">
        <v>890</v>
      </c>
      <c r="B394" s="1" t="s">
        <v>16</v>
      </c>
      <c r="D394" t="s">
        <v>891</v>
      </c>
      <c r="E394" t="s">
        <v>44</v>
      </c>
      <c r="F394" t="s">
        <v>45</v>
      </c>
    </row>
    <row r="395" spans="1:6" x14ac:dyDescent="0.25">
      <c r="A395" t="s">
        <v>892</v>
      </c>
      <c r="B395" s="1" t="s">
        <v>16</v>
      </c>
      <c r="D395" t="s">
        <v>893</v>
      </c>
      <c r="E395" t="s">
        <v>248</v>
      </c>
      <c r="F395" t="s">
        <v>249</v>
      </c>
    </row>
    <row r="396" spans="1:6" x14ac:dyDescent="0.25">
      <c r="A396" t="s">
        <v>894</v>
      </c>
      <c r="B396" s="1" t="s">
        <v>16</v>
      </c>
      <c r="D396" t="s">
        <v>895</v>
      </c>
      <c r="E396" t="s">
        <v>110</v>
      </c>
      <c r="F396" t="s">
        <v>111</v>
      </c>
    </row>
    <row r="397" spans="1:6" x14ac:dyDescent="0.25">
      <c r="A397" t="s">
        <v>896</v>
      </c>
      <c r="B397" s="1" t="s">
        <v>16</v>
      </c>
      <c r="D397" t="s">
        <v>897</v>
      </c>
      <c r="E397" t="s">
        <v>254</v>
      </c>
      <c r="F397" t="s">
        <v>255</v>
      </c>
    </row>
    <row r="398" spans="1:6" x14ac:dyDescent="0.25">
      <c r="A398" t="s">
        <v>898</v>
      </c>
      <c r="B398" s="1" t="s">
        <v>121</v>
      </c>
      <c r="D398" t="s">
        <v>899</v>
      </c>
      <c r="E398" t="s">
        <v>44</v>
      </c>
      <c r="F398" t="s">
        <v>45</v>
      </c>
    </row>
    <row r="399" spans="1:6" x14ac:dyDescent="0.25">
      <c r="A399" t="s">
        <v>900</v>
      </c>
      <c r="B399" s="1" t="s">
        <v>16</v>
      </c>
      <c r="D399" t="s">
        <v>901</v>
      </c>
      <c r="E399" t="s">
        <v>157</v>
      </c>
      <c r="F399" t="s">
        <v>158</v>
      </c>
    </row>
    <row r="400" spans="1:6" x14ac:dyDescent="0.25">
      <c r="A400" t="s">
        <v>902</v>
      </c>
      <c r="B400" s="1" t="s">
        <v>16</v>
      </c>
      <c r="D400" t="s">
        <v>903</v>
      </c>
      <c r="E400" t="s">
        <v>88</v>
      </c>
      <c r="F400" t="s">
        <v>89</v>
      </c>
    </row>
    <row r="401" spans="1:6" x14ac:dyDescent="0.25">
      <c r="A401" t="s">
        <v>904</v>
      </c>
      <c r="B401" s="1" t="s">
        <v>220</v>
      </c>
      <c r="D401" t="s">
        <v>905</v>
      </c>
      <c r="E401" t="s">
        <v>11</v>
      </c>
      <c r="F401" t="s">
        <v>12</v>
      </c>
    </row>
    <row r="402" spans="1:6" x14ac:dyDescent="0.25">
      <c r="A402" t="s">
        <v>906</v>
      </c>
      <c r="B402" s="1" t="s">
        <v>16</v>
      </c>
      <c r="D402" t="s">
        <v>907</v>
      </c>
      <c r="E402" t="s">
        <v>96</v>
      </c>
      <c r="F402" t="s">
        <v>97</v>
      </c>
    </row>
    <row r="403" spans="1:6" x14ac:dyDescent="0.25">
      <c r="A403" t="s">
        <v>908</v>
      </c>
      <c r="B403" s="1" t="s">
        <v>220</v>
      </c>
      <c r="D403" t="s">
        <v>909</v>
      </c>
      <c r="E403" t="s">
        <v>131</v>
      </c>
      <c r="F403" t="s">
        <v>132</v>
      </c>
    </row>
    <row r="404" spans="1:6" x14ac:dyDescent="0.25">
      <c r="A404" t="s">
        <v>910</v>
      </c>
      <c r="B404" s="1" t="s">
        <v>121</v>
      </c>
      <c r="D404" t="s">
        <v>911</v>
      </c>
      <c r="E404" t="s">
        <v>110</v>
      </c>
      <c r="F404" t="s">
        <v>111</v>
      </c>
    </row>
    <row r="405" spans="1:6" x14ac:dyDescent="0.25">
      <c r="A405" t="s">
        <v>912</v>
      </c>
      <c r="B405" s="1" t="s">
        <v>16</v>
      </c>
      <c r="D405" t="s">
        <v>913</v>
      </c>
      <c r="E405" t="s">
        <v>24</v>
      </c>
      <c r="F405" t="s">
        <v>25</v>
      </c>
    </row>
    <row r="406" spans="1:6" x14ac:dyDescent="0.25">
      <c r="A406" t="s">
        <v>914</v>
      </c>
      <c r="B406" s="1" t="s">
        <v>121</v>
      </c>
      <c r="D406" t="s">
        <v>915</v>
      </c>
      <c r="E406" t="s">
        <v>114</v>
      </c>
      <c r="F406" t="s">
        <v>115</v>
      </c>
    </row>
    <row r="407" spans="1:6" x14ac:dyDescent="0.25">
      <c r="A407" t="s">
        <v>916</v>
      </c>
      <c r="B407" s="1" t="s">
        <v>121</v>
      </c>
      <c r="D407" t="s">
        <v>917</v>
      </c>
      <c r="E407" t="s">
        <v>56</v>
      </c>
      <c r="F407" t="s">
        <v>57</v>
      </c>
    </row>
    <row r="408" spans="1:6" x14ac:dyDescent="0.25">
      <c r="A408" t="s">
        <v>918</v>
      </c>
      <c r="B408" s="1" t="s">
        <v>121</v>
      </c>
      <c r="D408" t="s">
        <v>919</v>
      </c>
      <c r="E408" t="s">
        <v>366</v>
      </c>
      <c r="F408" t="s">
        <v>367</v>
      </c>
    </row>
    <row r="409" spans="1:6" x14ac:dyDescent="0.25">
      <c r="A409" t="s">
        <v>920</v>
      </c>
      <c r="B409" s="1" t="s">
        <v>121</v>
      </c>
      <c r="D409" t="s">
        <v>921</v>
      </c>
      <c r="E409" t="s">
        <v>151</v>
      </c>
      <c r="F409" t="s">
        <v>152</v>
      </c>
    </row>
    <row r="410" spans="1:6" x14ac:dyDescent="0.25">
      <c r="A410" t="s">
        <v>922</v>
      </c>
      <c r="B410" s="1" t="s">
        <v>121</v>
      </c>
      <c r="D410" t="s">
        <v>923</v>
      </c>
      <c r="E410" t="s">
        <v>266</v>
      </c>
      <c r="F410" t="s">
        <v>267</v>
      </c>
    </row>
    <row r="411" spans="1:6" x14ac:dyDescent="0.25">
      <c r="A411" t="s">
        <v>924</v>
      </c>
      <c r="B411" s="1" t="s">
        <v>16</v>
      </c>
      <c r="D411" t="s">
        <v>925</v>
      </c>
      <c r="E411" t="s">
        <v>40</v>
      </c>
      <c r="F411" t="s">
        <v>41</v>
      </c>
    </row>
    <row r="412" spans="1:6" x14ac:dyDescent="0.25">
      <c r="A412" t="s">
        <v>926</v>
      </c>
      <c r="B412" s="1" t="s">
        <v>220</v>
      </c>
      <c r="D412" t="s">
        <v>927</v>
      </c>
      <c r="E412" t="s">
        <v>92</v>
      </c>
      <c r="F412" t="s">
        <v>93</v>
      </c>
    </row>
    <row r="413" spans="1:6" x14ac:dyDescent="0.25">
      <c r="A413" t="s">
        <v>928</v>
      </c>
      <c r="B413" s="1" t="s">
        <v>121</v>
      </c>
      <c r="D413" t="s">
        <v>929</v>
      </c>
      <c r="E413" t="s">
        <v>88</v>
      </c>
      <c r="F413" t="s">
        <v>89</v>
      </c>
    </row>
    <row r="414" spans="1:6" x14ac:dyDescent="0.25">
      <c r="A414" t="s">
        <v>930</v>
      </c>
      <c r="B414" s="1" t="s">
        <v>121</v>
      </c>
      <c r="D414" t="s">
        <v>931</v>
      </c>
      <c r="E414" t="s">
        <v>24</v>
      </c>
      <c r="F414" t="s">
        <v>25</v>
      </c>
    </row>
    <row r="415" spans="1:6" x14ac:dyDescent="0.25">
      <c r="A415" t="s">
        <v>932</v>
      </c>
      <c r="B415" s="1" t="s">
        <v>121</v>
      </c>
      <c r="D415" t="s">
        <v>933</v>
      </c>
      <c r="E415" t="s">
        <v>30</v>
      </c>
      <c r="F415" t="s">
        <v>31</v>
      </c>
    </row>
    <row r="416" spans="1:6" x14ac:dyDescent="0.25">
      <c r="A416" t="s">
        <v>934</v>
      </c>
      <c r="B416" s="1" t="s">
        <v>16</v>
      </c>
      <c r="D416" t="s">
        <v>935</v>
      </c>
      <c r="E416" t="s">
        <v>151</v>
      </c>
      <c r="F416" t="s">
        <v>152</v>
      </c>
    </row>
    <row r="417" spans="1:6" x14ac:dyDescent="0.25">
      <c r="A417" t="s">
        <v>936</v>
      </c>
      <c r="B417" s="1" t="s">
        <v>121</v>
      </c>
      <c r="D417" t="s">
        <v>937</v>
      </c>
      <c r="E417" t="s">
        <v>163</v>
      </c>
      <c r="F417" t="s">
        <v>164</v>
      </c>
    </row>
    <row r="418" spans="1:6" x14ac:dyDescent="0.25">
      <c r="A418" t="s">
        <v>938</v>
      </c>
      <c r="B418" s="1" t="s">
        <v>16</v>
      </c>
      <c r="D418" t="s">
        <v>939</v>
      </c>
      <c r="E418" t="s">
        <v>248</v>
      </c>
      <c r="F418" t="s">
        <v>249</v>
      </c>
    </row>
    <row r="419" spans="1:6" x14ac:dyDescent="0.25">
      <c r="A419" t="s">
        <v>940</v>
      </c>
      <c r="B419" s="1" t="s">
        <v>16</v>
      </c>
      <c r="D419" t="s">
        <v>941</v>
      </c>
      <c r="E419" t="s">
        <v>272</v>
      </c>
      <c r="F419" t="s">
        <v>273</v>
      </c>
    </row>
    <row r="420" spans="1:6" x14ac:dyDescent="0.25">
      <c r="A420" t="s">
        <v>942</v>
      </c>
      <c r="B420" s="1" t="s">
        <v>16</v>
      </c>
      <c r="D420" t="s">
        <v>943</v>
      </c>
      <c r="E420" t="s">
        <v>30</v>
      </c>
      <c r="F420" t="s">
        <v>31</v>
      </c>
    </row>
    <row r="421" spans="1:6" x14ac:dyDescent="0.25">
      <c r="A421" t="s">
        <v>944</v>
      </c>
      <c r="B421" s="1" t="s">
        <v>9</v>
      </c>
      <c r="D421" t="s">
        <v>945</v>
      </c>
      <c r="E421" t="s">
        <v>147</v>
      </c>
      <c r="F421" t="s">
        <v>148</v>
      </c>
    </row>
    <row r="422" spans="1:6" x14ac:dyDescent="0.25">
      <c r="A422" t="s">
        <v>946</v>
      </c>
      <c r="B422" s="1" t="s">
        <v>121</v>
      </c>
      <c r="D422" t="s">
        <v>947</v>
      </c>
      <c r="E422" t="s">
        <v>84</v>
      </c>
      <c r="F422" t="s">
        <v>85</v>
      </c>
    </row>
    <row r="423" spans="1:6" x14ac:dyDescent="0.25">
      <c r="A423" t="s">
        <v>948</v>
      </c>
      <c r="B423" s="1" t="s">
        <v>16</v>
      </c>
      <c r="D423" t="s">
        <v>949</v>
      </c>
      <c r="E423" t="s">
        <v>191</v>
      </c>
      <c r="F423" t="s">
        <v>192</v>
      </c>
    </row>
    <row r="424" spans="1:6" x14ac:dyDescent="0.25">
      <c r="A424" t="s">
        <v>950</v>
      </c>
      <c r="B424" s="1" t="s">
        <v>16</v>
      </c>
      <c r="D424" t="s">
        <v>951</v>
      </c>
      <c r="E424" t="s">
        <v>44</v>
      </c>
      <c r="F424" t="s">
        <v>45</v>
      </c>
    </row>
    <row r="425" spans="1:6" x14ac:dyDescent="0.25">
      <c r="A425" t="s">
        <v>952</v>
      </c>
      <c r="B425" s="1" t="s">
        <v>16</v>
      </c>
      <c r="D425" t="s">
        <v>953</v>
      </c>
      <c r="E425" t="s">
        <v>366</v>
      </c>
      <c r="F425" t="s">
        <v>367</v>
      </c>
    </row>
    <row r="426" spans="1:6" x14ac:dyDescent="0.25">
      <c r="A426" t="s">
        <v>954</v>
      </c>
      <c r="B426" s="1" t="s">
        <v>121</v>
      </c>
      <c r="D426" t="s">
        <v>955</v>
      </c>
      <c r="E426" t="s">
        <v>84</v>
      </c>
      <c r="F426" t="s">
        <v>85</v>
      </c>
    </row>
    <row r="427" spans="1:6" x14ac:dyDescent="0.25">
      <c r="A427" t="s">
        <v>956</v>
      </c>
      <c r="B427" s="1" t="s">
        <v>16</v>
      </c>
      <c r="D427" t="s">
        <v>957</v>
      </c>
      <c r="E427" t="s">
        <v>217</v>
      </c>
      <c r="F427" t="s">
        <v>218</v>
      </c>
    </row>
    <row r="428" spans="1:6" x14ac:dyDescent="0.25">
      <c r="A428" t="s">
        <v>958</v>
      </c>
      <c r="B428" s="1" t="s">
        <v>16</v>
      </c>
      <c r="D428" t="s">
        <v>959</v>
      </c>
      <c r="E428" t="s">
        <v>260</v>
      </c>
      <c r="F428" t="s">
        <v>261</v>
      </c>
    </row>
    <row r="429" spans="1:6" x14ac:dyDescent="0.25">
      <c r="A429" t="s">
        <v>960</v>
      </c>
      <c r="B429" s="1" t="s">
        <v>16</v>
      </c>
      <c r="D429" t="s">
        <v>961</v>
      </c>
      <c r="E429" t="s">
        <v>76</v>
      </c>
      <c r="F429" t="s">
        <v>77</v>
      </c>
    </row>
    <row r="430" spans="1:6" x14ac:dyDescent="0.25">
      <c r="A430" t="s">
        <v>962</v>
      </c>
      <c r="B430" s="1" t="s">
        <v>16</v>
      </c>
      <c r="D430" t="s">
        <v>963</v>
      </c>
      <c r="E430" t="s">
        <v>248</v>
      </c>
      <c r="F430" t="s">
        <v>249</v>
      </c>
    </row>
    <row r="431" spans="1:6" x14ac:dyDescent="0.25">
      <c r="A431" t="s">
        <v>964</v>
      </c>
      <c r="B431" s="1" t="s">
        <v>220</v>
      </c>
      <c r="D431" t="s">
        <v>965</v>
      </c>
      <c r="E431" t="s">
        <v>80</v>
      </c>
      <c r="F431" t="s">
        <v>81</v>
      </c>
    </row>
    <row r="432" spans="1:6" x14ac:dyDescent="0.25">
      <c r="A432" t="s">
        <v>966</v>
      </c>
      <c r="B432" s="1" t="s">
        <v>220</v>
      </c>
      <c r="D432" t="s">
        <v>967</v>
      </c>
      <c r="E432" t="s">
        <v>432</v>
      </c>
      <c r="F432" t="s">
        <v>433</v>
      </c>
    </row>
    <row r="433" spans="1:6" x14ac:dyDescent="0.25">
      <c r="A433" t="s">
        <v>968</v>
      </c>
      <c r="B433" s="1" t="s">
        <v>16</v>
      </c>
      <c r="D433" t="s">
        <v>969</v>
      </c>
      <c r="E433" t="s">
        <v>199</v>
      </c>
      <c r="F433" t="s">
        <v>200</v>
      </c>
    </row>
    <row r="434" spans="1:6" x14ac:dyDescent="0.25">
      <c r="A434" t="s">
        <v>970</v>
      </c>
      <c r="B434" s="1" t="s">
        <v>16</v>
      </c>
      <c r="D434" t="s">
        <v>971</v>
      </c>
      <c r="E434" t="s">
        <v>60</v>
      </c>
      <c r="F434" t="s">
        <v>61</v>
      </c>
    </row>
    <row r="435" spans="1:6" x14ac:dyDescent="0.25">
      <c r="A435" t="s">
        <v>972</v>
      </c>
      <c r="B435" s="1" t="s">
        <v>16</v>
      </c>
      <c r="D435" t="s">
        <v>973</v>
      </c>
      <c r="E435" t="s">
        <v>66</v>
      </c>
      <c r="F435" t="s">
        <v>67</v>
      </c>
    </row>
    <row r="436" spans="1:6" x14ac:dyDescent="0.25">
      <c r="A436" t="s">
        <v>974</v>
      </c>
      <c r="B436" s="1" t="s">
        <v>9</v>
      </c>
      <c r="D436" t="s">
        <v>975</v>
      </c>
      <c r="E436" t="s">
        <v>147</v>
      </c>
      <c r="F436" t="s">
        <v>148</v>
      </c>
    </row>
    <row r="437" spans="1:6" x14ac:dyDescent="0.25">
      <c r="A437" t="s">
        <v>976</v>
      </c>
      <c r="B437" s="1" t="s">
        <v>121</v>
      </c>
      <c r="D437" t="s">
        <v>977</v>
      </c>
      <c r="E437" t="s">
        <v>30</v>
      </c>
      <c r="F437" t="s">
        <v>31</v>
      </c>
    </row>
    <row r="438" spans="1:6" x14ac:dyDescent="0.25">
      <c r="A438" t="s">
        <v>978</v>
      </c>
      <c r="B438" s="1" t="s">
        <v>220</v>
      </c>
      <c r="D438" t="s">
        <v>979</v>
      </c>
      <c r="E438" t="s">
        <v>102</v>
      </c>
      <c r="F438" t="s">
        <v>103</v>
      </c>
    </row>
    <row r="439" spans="1:6" x14ac:dyDescent="0.25">
      <c r="A439" t="s">
        <v>980</v>
      </c>
      <c r="B439" s="1" t="s">
        <v>9</v>
      </c>
      <c r="D439" t="s">
        <v>981</v>
      </c>
      <c r="E439" t="s">
        <v>191</v>
      </c>
      <c r="F439" t="s">
        <v>192</v>
      </c>
    </row>
    <row r="440" spans="1:6" x14ac:dyDescent="0.25">
      <c r="A440" t="s">
        <v>982</v>
      </c>
      <c r="B440" s="1" t="s">
        <v>16</v>
      </c>
      <c r="D440" t="s">
        <v>983</v>
      </c>
      <c r="E440" t="s">
        <v>266</v>
      </c>
      <c r="F440" t="s">
        <v>267</v>
      </c>
    </row>
    <row r="441" spans="1:6" x14ac:dyDescent="0.25">
      <c r="A441" t="s">
        <v>984</v>
      </c>
      <c r="B441" s="1" t="s">
        <v>16</v>
      </c>
      <c r="D441" t="s">
        <v>985</v>
      </c>
      <c r="E441" t="s">
        <v>102</v>
      </c>
      <c r="F441" t="s">
        <v>103</v>
      </c>
    </row>
    <row r="442" spans="1:6" x14ac:dyDescent="0.25">
      <c r="A442" t="s">
        <v>986</v>
      </c>
      <c r="B442" s="1" t="s">
        <v>9</v>
      </c>
      <c r="D442" t="s">
        <v>987</v>
      </c>
      <c r="E442" t="s">
        <v>248</v>
      </c>
      <c r="F442" t="s">
        <v>249</v>
      </c>
    </row>
    <row r="443" spans="1:6" x14ac:dyDescent="0.25">
      <c r="A443" t="s">
        <v>988</v>
      </c>
      <c r="B443" s="1" t="s">
        <v>16</v>
      </c>
      <c r="D443" t="s">
        <v>989</v>
      </c>
      <c r="E443" t="s">
        <v>66</v>
      </c>
      <c r="F443" t="s">
        <v>67</v>
      </c>
    </row>
    <row r="444" spans="1:6" x14ac:dyDescent="0.25">
      <c r="A444" t="s">
        <v>990</v>
      </c>
      <c r="B444" s="1" t="s">
        <v>16</v>
      </c>
      <c r="D444" t="s">
        <v>991</v>
      </c>
      <c r="E444" t="s">
        <v>207</v>
      </c>
      <c r="F444" t="s">
        <v>208</v>
      </c>
    </row>
    <row r="445" spans="1:6" x14ac:dyDescent="0.25">
      <c r="A445" t="s">
        <v>992</v>
      </c>
      <c r="B445" s="1" t="s">
        <v>16</v>
      </c>
      <c r="D445" t="s">
        <v>993</v>
      </c>
      <c r="E445" t="s">
        <v>266</v>
      </c>
      <c r="F445" t="s">
        <v>267</v>
      </c>
    </row>
    <row r="446" spans="1:6" x14ac:dyDescent="0.25">
      <c r="A446" t="s">
        <v>994</v>
      </c>
      <c r="B446" s="1" t="s">
        <v>16</v>
      </c>
      <c r="D446" t="s">
        <v>995</v>
      </c>
      <c r="E446" t="s">
        <v>163</v>
      </c>
      <c r="F446" t="s">
        <v>164</v>
      </c>
    </row>
    <row r="447" spans="1:6" x14ac:dyDescent="0.25">
      <c r="A447" t="s">
        <v>996</v>
      </c>
      <c r="B447" s="1" t="s">
        <v>16</v>
      </c>
      <c r="D447" t="s">
        <v>997</v>
      </c>
      <c r="E447" t="s">
        <v>30</v>
      </c>
      <c r="F447" t="s">
        <v>31</v>
      </c>
    </row>
    <row r="448" spans="1:6" x14ac:dyDescent="0.25">
      <c r="A448" t="s">
        <v>998</v>
      </c>
      <c r="B448" s="1" t="s">
        <v>9</v>
      </c>
      <c r="D448" t="s">
        <v>999</v>
      </c>
      <c r="E448" t="s">
        <v>88</v>
      </c>
      <c r="F448" t="s">
        <v>89</v>
      </c>
    </row>
    <row r="449" spans="1:6" x14ac:dyDescent="0.25">
      <c r="A449" t="s">
        <v>1000</v>
      </c>
      <c r="B449" s="1" t="s">
        <v>16</v>
      </c>
      <c r="D449" t="s">
        <v>1001</v>
      </c>
      <c r="E449" t="s">
        <v>163</v>
      </c>
      <c r="F449" t="s">
        <v>164</v>
      </c>
    </row>
    <row r="450" spans="1:6" x14ac:dyDescent="0.25">
      <c r="A450" t="s">
        <v>1002</v>
      </c>
      <c r="B450" s="1" t="s">
        <v>121</v>
      </c>
      <c r="D450" t="s">
        <v>1003</v>
      </c>
      <c r="E450" t="s">
        <v>35</v>
      </c>
      <c r="F450" t="s">
        <v>36</v>
      </c>
    </row>
    <row r="451" spans="1:6" x14ac:dyDescent="0.25">
      <c r="A451" t="s">
        <v>1004</v>
      </c>
      <c r="B451" s="1" t="s">
        <v>121</v>
      </c>
      <c r="D451" t="s">
        <v>1005</v>
      </c>
      <c r="E451" t="s">
        <v>118</v>
      </c>
      <c r="F451" t="s">
        <v>119</v>
      </c>
    </row>
    <row r="452" spans="1:6" x14ac:dyDescent="0.25">
      <c r="A452" t="s">
        <v>1006</v>
      </c>
      <c r="B452" s="1" t="s">
        <v>121</v>
      </c>
      <c r="D452" t="s">
        <v>1007</v>
      </c>
      <c r="E452" t="s">
        <v>24</v>
      </c>
      <c r="F452" t="s">
        <v>25</v>
      </c>
    </row>
    <row r="453" spans="1:6" x14ac:dyDescent="0.25">
      <c r="A453" t="s">
        <v>1008</v>
      </c>
      <c r="B453" s="1" t="s">
        <v>121</v>
      </c>
      <c r="D453" t="s">
        <v>1009</v>
      </c>
      <c r="E453" t="s">
        <v>416</v>
      </c>
      <c r="F453" t="s">
        <v>417</v>
      </c>
    </row>
    <row r="454" spans="1:6" x14ac:dyDescent="0.25">
      <c r="A454" t="s">
        <v>1010</v>
      </c>
      <c r="B454" s="1" t="s">
        <v>121</v>
      </c>
      <c r="D454" t="s">
        <v>1011</v>
      </c>
      <c r="E454" t="s">
        <v>76</v>
      </c>
      <c r="F454" t="s">
        <v>77</v>
      </c>
    </row>
    <row r="455" spans="1:6" x14ac:dyDescent="0.25">
      <c r="A455" t="s">
        <v>1012</v>
      </c>
      <c r="B455" s="1" t="s">
        <v>121</v>
      </c>
      <c r="D455" t="s">
        <v>1013</v>
      </c>
      <c r="E455" t="s">
        <v>266</v>
      </c>
      <c r="F455" t="s">
        <v>267</v>
      </c>
    </row>
    <row r="456" spans="1:6" x14ac:dyDescent="0.25">
      <c r="A456" t="s">
        <v>1014</v>
      </c>
      <c r="B456" s="1" t="s">
        <v>121</v>
      </c>
      <c r="D456" t="s">
        <v>1015</v>
      </c>
      <c r="E456" t="s">
        <v>96</v>
      </c>
      <c r="F456" t="s">
        <v>97</v>
      </c>
    </row>
    <row r="457" spans="1:6" x14ac:dyDescent="0.25">
      <c r="A457" t="s">
        <v>1016</v>
      </c>
      <c r="B457" s="1" t="s">
        <v>16</v>
      </c>
      <c r="D457" t="s">
        <v>1017</v>
      </c>
      <c r="E457" t="s">
        <v>260</v>
      </c>
      <c r="F457" t="s">
        <v>261</v>
      </c>
    </row>
    <row r="458" spans="1:6" x14ac:dyDescent="0.25">
      <c r="A458" t="s">
        <v>1018</v>
      </c>
      <c r="B458" s="1" t="s">
        <v>121</v>
      </c>
      <c r="D458" t="s">
        <v>1019</v>
      </c>
      <c r="E458" t="s">
        <v>24</v>
      </c>
      <c r="F458" t="s">
        <v>25</v>
      </c>
    </row>
    <row r="459" spans="1:6" x14ac:dyDescent="0.25">
      <c r="A459" t="s">
        <v>1020</v>
      </c>
      <c r="B459" s="1" t="s">
        <v>9</v>
      </c>
      <c r="D459" t="s">
        <v>1021</v>
      </c>
      <c r="E459" t="s">
        <v>84</v>
      </c>
      <c r="F459" t="s">
        <v>85</v>
      </c>
    </row>
    <row r="460" spans="1:6" x14ac:dyDescent="0.25">
      <c r="A460" t="s">
        <v>1022</v>
      </c>
      <c r="B460" s="1" t="s">
        <v>16</v>
      </c>
      <c r="D460" t="s">
        <v>1023</v>
      </c>
      <c r="E460" t="s">
        <v>66</v>
      </c>
      <c r="F460" t="s">
        <v>67</v>
      </c>
    </row>
    <row r="461" spans="1:6" x14ac:dyDescent="0.25">
      <c r="A461" t="s">
        <v>1024</v>
      </c>
      <c r="B461" s="1" t="s">
        <v>16</v>
      </c>
      <c r="D461" t="s">
        <v>1025</v>
      </c>
      <c r="E461" t="s">
        <v>60</v>
      </c>
      <c r="F461" t="s">
        <v>61</v>
      </c>
    </row>
    <row r="462" spans="1:6" x14ac:dyDescent="0.25">
      <c r="A462" t="s">
        <v>1026</v>
      </c>
      <c r="B462" s="1" t="s">
        <v>121</v>
      </c>
      <c r="D462" t="s">
        <v>1027</v>
      </c>
      <c r="E462" t="s">
        <v>432</v>
      </c>
      <c r="F462" t="s">
        <v>433</v>
      </c>
    </row>
    <row r="463" spans="1:6" x14ac:dyDescent="0.25">
      <c r="A463" t="s">
        <v>1028</v>
      </c>
      <c r="B463" s="1" t="s">
        <v>16</v>
      </c>
      <c r="D463" t="s">
        <v>1029</v>
      </c>
      <c r="E463" t="s">
        <v>125</v>
      </c>
      <c r="F463" t="s">
        <v>126</v>
      </c>
    </row>
    <row r="464" spans="1:6" x14ac:dyDescent="0.25">
      <c r="A464" t="s">
        <v>1030</v>
      </c>
      <c r="B464" s="1" t="s">
        <v>121</v>
      </c>
      <c r="D464" t="s">
        <v>1031</v>
      </c>
      <c r="E464" t="s">
        <v>248</v>
      </c>
      <c r="F464" t="s">
        <v>249</v>
      </c>
    </row>
    <row r="465" spans="1:6" x14ac:dyDescent="0.25">
      <c r="A465" t="s">
        <v>1032</v>
      </c>
      <c r="B465" s="1" t="s">
        <v>121</v>
      </c>
      <c r="D465" t="s">
        <v>1033</v>
      </c>
      <c r="E465" t="s">
        <v>118</v>
      </c>
      <c r="F465" t="s">
        <v>119</v>
      </c>
    </row>
    <row r="466" spans="1:6" x14ac:dyDescent="0.25">
      <c r="A466" t="s">
        <v>1034</v>
      </c>
      <c r="B466" s="1" t="s">
        <v>16</v>
      </c>
      <c r="D466" t="s">
        <v>1035</v>
      </c>
      <c r="E466" t="s">
        <v>260</v>
      </c>
      <c r="F466" t="s">
        <v>261</v>
      </c>
    </row>
    <row r="467" spans="1:6" x14ac:dyDescent="0.25">
      <c r="A467" t="s">
        <v>1036</v>
      </c>
      <c r="B467" s="1" t="s">
        <v>16</v>
      </c>
      <c r="D467" t="s">
        <v>1037</v>
      </c>
      <c r="E467" t="s">
        <v>88</v>
      </c>
      <c r="F467" t="s">
        <v>89</v>
      </c>
    </row>
    <row r="468" spans="1:6" x14ac:dyDescent="0.25">
      <c r="A468" t="s">
        <v>1038</v>
      </c>
      <c r="B468" s="1" t="s">
        <v>16</v>
      </c>
      <c r="D468" t="s">
        <v>1039</v>
      </c>
      <c r="E468" t="s">
        <v>416</v>
      </c>
      <c r="F468" t="s">
        <v>417</v>
      </c>
    </row>
    <row r="469" spans="1:6" x14ac:dyDescent="0.25">
      <c r="A469" t="s">
        <v>1040</v>
      </c>
      <c r="B469" s="1" t="s">
        <v>16</v>
      </c>
      <c r="D469" t="s">
        <v>1041</v>
      </c>
      <c r="E469" t="s">
        <v>40</v>
      </c>
      <c r="F469" t="s">
        <v>41</v>
      </c>
    </row>
    <row r="470" spans="1:6" x14ac:dyDescent="0.25">
      <c r="A470" t="s">
        <v>1042</v>
      </c>
      <c r="B470" s="1" t="s">
        <v>16</v>
      </c>
      <c r="D470" t="s">
        <v>1043</v>
      </c>
      <c r="E470" t="s">
        <v>254</v>
      </c>
      <c r="F470" t="s">
        <v>255</v>
      </c>
    </row>
    <row r="471" spans="1:6" x14ac:dyDescent="0.25">
      <c r="A471" t="s">
        <v>1044</v>
      </c>
      <c r="B471" s="1" t="s">
        <v>16</v>
      </c>
      <c r="D471" t="s">
        <v>1045</v>
      </c>
      <c r="E471" t="s">
        <v>66</v>
      </c>
      <c r="F471" t="s">
        <v>67</v>
      </c>
    </row>
    <row r="472" spans="1:6" x14ac:dyDescent="0.25">
      <c r="A472" t="s">
        <v>1046</v>
      </c>
      <c r="B472" s="1" t="s">
        <v>9</v>
      </c>
      <c r="D472" t="s">
        <v>1047</v>
      </c>
      <c r="E472" t="s">
        <v>177</v>
      </c>
      <c r="F472" t="s">
        <v>178</v>
      </c>
    </row>
    <row r="473" spans="1:6" x14ac:dyDescent="0.25">
      <c r="A473" t="s">
        <v>1048</v>
      </c>
      <c r="B473" s="1" t="s">
        <v>16</v>
      </c>
      <c r="D473" t="s">
        <v>1049</v>
      </c>
      <c r="E473" t="s">
        <v>66</v>
      </c>
      <c r="F473" t="s">
        <v>67</v>
      </c>
    </row>
    <row r="474" spans="1:6" x14ac:dyDescent="0.25">
      <c r="A474" t="s">
        <v>1050</v>
      </c>
      <c r="B474" s="1" t="s">
        <v>220</v>
      </c>
      <c r="D474" t="s">
        <v>1051</v>
      </c>
      <c r="E474" t="s">
        <v>48</v>
      </c>
      <c r="F474" t="s">
        <v>49</v>
      </c>
    </row>
    <row r="475" spans="1:6" x14ac:dyDescent="0.25">
      <c r="A475" t="s">
        <v>1052</v>
      </c>
      <c r="B475" s="1" t="s">
        <v>16</v>
      </c>
      <c r="D475" t="s">
        <v>1053</v>
      </c>
      <c r="E475" t="s">
        <v>131</v>
      </c>
      <c r="F475" t="s">
        <v>132</v>
      </c>
    </row>
    <row r="476" spans="1:6" x14ac:dyDescent="0.25">
      <c r="A476" t="s">
        <v>1054</v>
      </c>
      <c r="B476" s="1" t="s">
        <v>121</v>
      </c>
      <c r="D476" t="s">
        <v>1055</v>
      </c>
      <c r="E476" t="s">
        <v>56</v>
      </c>
      <c r="F476" t="s">
        <v>57</v>
      </c>
    </row>
    <row r="477" spans="1:6" x14ac:dyDescent="0.25">
      <c r="A477" t="s">
        <v>1056</v>
      </c>
      <c r="B477" s="1" t="s">
        <v>16</v>
      </c>
      <c r="D477" t="s">
        <v>1057</v>
      </c>
      <c r="E477" t="s">
        <v>254</v>
      </c>
      <c r="F477" t="s">
        <v>255</v>
      </c>
    </row>
    <row r="478" spans="1:6" x14ac:dyDescent="0.25">
      <c r="A478" t="s">
        <v>1058</v>
      </c>
      <c r="B478" s="1" t="s">
        <v>121</v>
      </c>
      <c r="D478" t="s">
        <v>1059</v>
      </c>
      <c r="E478" t="s">
        <v>131</v>
      </c>
      <c r="F478" t="s">
        <v>132</v>
      </c>
    </row>
    <row r="479" spans="1:6" x14ac:dyDescent="0.25">
      <c r="A479" t="s">
        <v>1060</v>
      </c>
      <c r="B479" s="1" t="s">
        <v>220</v>
      </c>
      <c r="D479" t="s">
        <v>1061</v>
      </c>
      <c r="E479" t="s">
        <v>248</v>
      </c>
      <c r="F479" t="s">
        <v>249</v>
      </c>
    </row>
    <row r="480" spans="1:6" x14ac:dyDescent="0.25">
      <c r="A480" t="s">
        <v>1062</v>
      </c>
      <c r="B480" s="1" t="s">
        <v>16</v>
      </c>
      <c r="D480" t="s">
        <v>1063</v>
      </c>
      <c r="E480" t="s">
        <v>199</v>
      </c>
      <c r="F480" t="s">
        <v>200</v>
      </c>
    </row>
    <row r="481" spans="1:6" x14ac:dyDescent="0.25">
      <c r="A481" t="s">
        <v>1064</v>
      </c>
      <c r="B481" s="1" t="s">
        <v>121</v>
      </c>
      <c r="D481" t="s">
        <v>1065</v>
      </c>
      <c r="E481" t="s">
        <v>125</v>
      </c>
      <c r="F481" t="s">
        <v>126</v>
      </c>
    </row>
    <row r="482" spans="1:6" x14ac:dyDescent="0.25">
      <c r="A482" t="s">
        <v>1066</v>
      </c>
      <c r="B482" s="1" t="s">
        <v>16</v>
      </c>
      <c r="D482" t="s">
        <v>1067</v>
      </c>
      <c r="E482" t="s">
        <v>18</v>
      </c>
      <c r="F482" t="s">
        <v>19</v>
      </c>
    </row>
    <row r="483" spans="1:6" x14ac:dyDescent="0.25">
      <c r="A483" t="s">
        <v>1068</v>
      </c>
      <c r="B483" s="1" t="s">
        <v>16</v>
      </c>
      <c r="D483" t="s">
        <v>1069</v>
      </c>
      <c r="E483" t="s">
        <v>147</v>
      </c>
      <c r="F483" t="s">
        <v>148</v>
      </c>
    </row>
    <row r="484" spans="1:6" x14ac:dyDescent="0.25">
      <c r="A484" t="s">
        <v>1070</v>
      </c>
      <c r="B484" s="1" t="s">
        <v>16</v>
      </c>
      <c r="D484" t="s">
        <v>1071</v>
      </c>
      <c r="E484" t="s">
        <v>48</v>
      </c>
      <c r="F484" t="s">
        <v>49</v>
      </c>
    </row>
    <row r="485" spans="1:6" x14ac:dyDescent="0.25">
      <c r="A485" t="s">
        <v>1072</v>
      </c>
      <c r="B485" s="1" t="s">
        <v>16</v>
      </c>
      <c r="D485" t="s">
        <v>1073</v>
      </c>
      <c r="E485" t="s">
        <v>48</v>
      </c>
      <c r="F485" t="s">
        <v>49</v>
      </c>
    </row>
    <row r="486" spans="1:6" x14ac:dyDescent="0.25">
      <c r="A486" t="s">
        <v>1074</v>
      </c>
      <c r="B486" s="1" t="s">
        <v>9</v>
      </c>
      <c r="D486" t="s">
        <v>1075</v>
      </c>
      <c r="E486" t="s">
        <v>266</v>
      </c>
      <c r="F486" t="s">
        <v>267</v>
      </c>
    </row>
    <row r="487" spans="1:6" x14ac:dyDescent="0.25">
      <c r="A487" t="s">
        <v>1076</v>
      </c>
      <c r="B487" s="1" t="s">
        <v>9</v>
      </c>
      <c r="D487" t="s">
        <v>1077</v>
      </c>
      <c r="E487" t="s">
        <v>92</v>
      </c>
      <c r="F487" t="s">
        <v>93</v>
      </c>
    </row>
    <row r="488" spans="1:6" x14ac:dyDescent="0.25">
      <c r="A488" t="s">
        <v>1078</v>
      </c>
      <c r="B488" s="1" t="s">
        <v>9</v>
      </c>
      <c r="D488" t="s">
        <v>1079</v>
      </c>
      <c r="E488" t="s">
        <v>48</v>
      </c>
      <c r="F488" t="s">
        <v>49</v>
      </c>
    </row>
    <row r="489" spans="1:6" x14ac:dyDescent="0.25">
      <c r="A489" t="s">
        <v>1080</v>
      </c>
      <c r="B489" s="1" t="s">
        <v>9</v>
      </c>
      <c r="D489" t="s">
        <v>1081</v>
      </c>
      <c r="E489" t="s">
        <v>118</v>
      </c>
      <c r="F489" t="s">
        <v>119</v>
      </c>
    </row>
    <row r="490" spans="1:6" x14ac:dyDescent="0.25">
      <c r="A490" t="s">
        <v>1082</v>
      </c>
      <c r="B490" s="1" t="s">
        <v>16</v>
      </c>
      <c r="D490" t="s">
        <v>1083</v>
      </c>
      <c r="E490" t="s">
        <v>40</v>
      </c>
      <c r="F490" t="s">
        <v>41</v>
      </c>
    </row>
    <row r="491" spans="1:6" x14ac:dyDescent="0.25">
      <c r="A491" t="s">
        <v>1084</v>
      </c>
      <c r="B491" s="1" t="s">
        <v>9</v>
      </c>
      <c r="D491" t="s">
        <v>1085</v>
      </c>
      <c r="E491" t="s">
        <v>207</v>
      </c>
      <c r="F491" t="s">
        <v>208</v>
      </c>
    </row>
    <row r="492" spans="1:6" x14ac:dyDescent="0.25">
      <c r="A492" t="s">
        <v>1086</v>
      </c>
      <c r="B492" s="1" t="s">
        <v>9</v>
      </c>
      <c r="D492" t="s">
        <v>1087</v>
      </c>
      <c r="E492" t="s">
        <v>248</v>
      </c>
      <c r="F492" t="s">
        <v>249</v>
      </c>
    </row>
    <row r="493" spans="1:6" x14ac:dyDescent="0.25">
      <c r="A493" t="s">
        <v>1088</v>
      </c>
      <c r="B493" s="1" t="s">
        <v>9</v>
      </c>
      <c r="D493" t="s">
        <v>1089</v>
      </c>
      <c r="E493" t="s">
        <v>96</v>
      </c>
      <c r="F493" t="s">
        <v>97</v>
      </c>
    </row>
    <row r="494" spans="1:6" x14ac:dyDescent="0.25">
      <c r="A494" t="s">
        <v>1090</v>
      </c>
      <c r="B494" s="1" t="s">
        <v>16</v>
      </c>
      <c r="D494" t="s">
        <v>1091</v>
      </c>
      <c r="E494" t="s">
        <v>125</v>
      </c>
      <c r="F494" t="s">
        <v>126</v>
      </c>
    </row>
    <row r="495" spans="1:6" x14ac:dyDescent="0.25">
      <c r="A495" t="s">
        <v>1092</v>
      </c>
      <c r="B495" s="1" t="s">
        <v>9</v>
      </c>
      <c r="D495" t="s">
        <v>1093</v>
      </c>
      <c r="E495" t="s">
        <v>248</v>
      </c>
      <c r="F495" t="s">
        <v>249</v>
      </c>
    </row>
    <row r="496" spans="1:6" x14ac:dyDescent="0.25">
      <c r="A496" t="s">
        <v>1094</v>
      </c>
      <c r="B496" s="1" t="s">
        <v>9</v>
      </c>
      <c r="D496" t="s">
        <v>1095</v>
      </c>
      <c r="E496" t="s">
        <v>131</v>
      </c>
      <c r="F496" t="s">
        <v>132</v>
      </c>
    </row>
    <row r="497" spans="1:6" x14ac:dyDescent="0.25">
      <c r="A497" t="s">
        <v>1096</v>
      </c>
      <c r="B497" s="1" t="s">
        <v>9</v>
      </c>
      <c r="D497" t="s">
        <v>1097</v>
      </c>
      <c r="E497" t="s">
        <v>207</v>
      </c>
      <c r="F497" t="s">
        <v>208</v>
      </c>
    </row>
    <row r="498" spans="1:6" x14ac:dyDescent="0.25">
      <c r="A498" t="s">
        <v>1098</v>
      </c>
      <c r="B498" s="1" t="s">
        <v>9</v>
      </c>
      <c r="D498" t="s">
        <v>1099</v>
      </c>
      <c r="E498" t="s">
        <v>35</v>
      </c>
      <c r="F498" t="s">
        <v>36</v>
      </c>
    </row>
    <row r="499" spans="1:6" x14ac:dyDescent="0.25">
      <c r="A499" t="s">
        <v>1100</v>
      </c>
      <c r="B499" s="1" t="s">
        <v>9</v>
      </c>
      <c r="D499" t="s">
        <v>1101</v>
      </c>
      <c r="E499" t="s">
        <v>11</v>
      </c>
      <c r="F499" t="s">
        <v>12</v>
      </c>
    </row>
    <row r="500" spans="1:6" x14ac:dyDescent="0.25">
      <c r="A500" t="s">
        <v>1102</v>
      </c>
      <c r="B500" s="1" t="s">
        <v>9</v>
      </c>
      <c r="D500" t="s">
        <v>1103</v>
      </c>
      <c r="E500" t="s">
        <v>207</v>
      </c>
      <c r="F500" t="s">
        <v>208</v>
      </c>
    </row>
    <row r="501" spans="1:6" x14ac:dyDescent="0.25">
      <c r="A501" t="s">
        <v>1104</v>
      </c>
      <c r="B501" s="1" t="s">
        <v>16</v>
      </c>
      <c r="D501" t="s">
        <v>1105</v>
      </c>
      <c r="E501" t="s">
        <v>217</v>
      </c>
      <c r="F501" t="s">
        <v>218</v>
      </c>
    </row>
    <row r="502" spans="1:6" x14ac:dyDescent="0.25">
      <c r="A502" t="s">
        <v>1106</v>
      </c>
      <c r="B502" s="1" t="s">
        <v>9</v>
      </c>
      <c r="D502" t="s">
        <v>1107</v>
      </c>
      <c r="E502" t="s">
        <v>147</v>
      </c>
      <c r="F502" t="s">
        <v>148</v>
      </c>
    </row>
    <row r="503" spans="1:6" x14ac:dyDescent="0.25">
      <c r="A503" t="s">
        <v>1108</v>
      </c>
      <c r="B503" s="1" t="s">
        <v>9</v>
      </c>
      <c r="D503" t="s">
        <v>1109</v>
      </c>
      <c r="E503" t="s">
        <v>207</v>
      </c>
      <c r="F503" t="s">
        <v>208</v>
      </c>
    </row>
    <row r="504" spans="1:6" x14ac:dyDescent="0.25">
      <c r="A504" t="s">
        <v>1110</v>
      </c>
      <c r="B504" s="1" t="s">
        <v>9</v>
      </c>
      <c r="D504" t="s">
        <v>1111</v>
      </c>
      <c r="E504" t="s">
        <v>96</v>
      </c>
      <c r="F504" t="s">
        <v>97</v>
      </c>
    </row>
    <row r="505" spans="1:6" x14ac:dyDescent="0.25">
      <c r="A505" t="s">
        <v>1112</v>
      </c>
      <c r="B505" s="1" t="s">
        <v>9</v>
      </c>
      <c r="D505" t="s">
        <v>1113</v>
      </c>
      <c r="E505" t="s">
        <v>76</v>
      </c>
      <c r="F505" t="s">
        <v>77</v>
      </c>
    </row>
    <row r="506" spans="1:6" x14ac:dyDescent="0.25">
      <c r="A506" t="s">
        <v>1114</v>
      </c>
      <c r="B506" s="1" t="s">
        <v>9</v>
      </c>
      <c r="D506" t="s">
        <v>1115</v>
      </c>
      <c r="E506" t="s">
        <v>272</v>
      </c>
      <c r="F506" t="s">
        <v>273</v>
      </c>
    </row>
    <row r="507" spans="1:6" x14ac:dyDescent="0.25">
      <c r="A507" t="s">
        <v>1116</v>
      </c>
      <c r="B507" s="1" t="s">
        <v>9</v>
      </c>
      <c r="D507" t="s">
        <v>1117</v>
      </c>
      <c r="E507" t="s">
        <v>96</v>
      </c>
      <c r="F507" t="s">
        <v>97</v>
      </c>
    </row>
    <row r="508" spans="1:6" x14ac:dyDescent="0.25">
      <c r="A508" t="s">
        <v>1118</v>
      </c>
      <c r="B508" s="1" t="s">
        <v>9</v>
      </c>
      <c r="D508" t="s">
        <v>1119</v>
      </c>
      <c r="E508" t="s">
        <v>18</v>
      </c>
      <c r="F508" t="s">
        <v>19</v>
      </c>
    </row>
    <row r="509" spans="1:6" x14ac:dyDescent="0.25">
      <c r="A509" t="s">
        <v>1120</v>
      </c>
      <c r="B509" s="1" t="s">
        <v>16</v>
      </c>
      <c r="D509" t="s">
        <v>1121</v>
      </c>
      <c r="E509" t="s">
        <v>118</v>
      </c>
      <c r="F509" t="s">
        <v>119</v>
      </c>
    </row>
    <row r="510" spans="1:6" x14ac:dyDescent="0.25">
      <c r="A510" t="s">
        <v>1122</v>
      </c>
      <c r="B510" s="1" t="s">
        <v>9</v>
      </c>
      <c r="D510" t="s">
        <v>1123</v>
      </c>
      <c r="E510" t="s">
        <v>254</v>
      </c>
      <c r="F510" t="s">
        <v>255</v>
      </c>
    </row>
    <row r="511" spans="1:6" x14ac:dyDescent="0.25">
      <c r="A511" t="s">
        <v>1124</v>
      </c>
      <c r="B511" s="1" t="s">
        <v>16</v>
      </c>
      <c r="D511" t="s">
        <v>1125</v>
      </c>
      <c r="E511" t="s">
        <v>157</v>
      </c>
      <c r="F511" t="s">
        <v>158</v>
      </c>
    </row>
    <row r="512" spans="1:6" x14ac:dyDescent="0.25">
      <c r="A512" t="s">
        <v>1126</v>
      </c>
      <c r="B512" s="1" t="s">
        <v>9</v>
      </c>
      <c r="D512" t="s">
        <v>1127</v>
      </c>
      <c r="E512" t="s">
        <v>40</v>
      </c>
      <c r="F512" t="s">
        <v>41</v>
      </c>
    </row>
    <row r="513" spans="1:6" x14ac:dyDescent="0.25">
      <c r="A513" t="s">
        <v>1128</v>
      </c>
      <c r="B513" s="1" t="s">
        <v>16</v>
      </c>
      <c r="D513" t="s">
        <v>1129</v>
      </c>
      <c r="E513" t="s">
        <v>416</v>
      </c>
      <c r="F513" t="s">
        <v>417</v>
      </c>
    </row>
    <row r="514" spans="1:6" x14ac:dyDescent="0.25">
      <c r="A514" t="s">
        <v>1130</v>
      </c>
      <c r="B514" s="1" t="s">
        <v>9</v>
      </c>
      <c r="D514" t="s">
        <v>1131</v>
      </c>
      <c r="E514" t="s">
        <v>432</v>
      </c>
      <c r="F514" t="s">
        <v>433</v>
      </c>
    </row>
    <row r="515" spans="1:6" x14ac:dyDescent="0.25">
      <c r="A515" t="s">
        <v>1132</v>
      </c>
      <c r="B515" s="1" t="s">
        <v>9</v>
      </c>
      <c r="D515" t="s">
        <v>1133</v>
      </c>
      <c r="E515" t="s">
        <v>163</v>
      </c>
      <c r="F515" t="s">
        <v>164</v>
      </c>
    </row>
    <row r="516" spans="1:6" x14ac:dyDescent="0.25">
      <c r="A516" t="s">
        <v>1134</v>
      </c>
      <c r="B516" s="1" t="s">
        <v>9</v>
      </c>
      <c r="D516" t="s">
        <v>1135</v>
      </c>
      <c r="E516" t="s">
        <v>40</v>
      </c>
      <c r="F516" t="s">
        <v>41</v>
      </c>
    </row>
    <row r="517" spans="1:6" x14ac:dyDescent="0.25">
      <c r="A517" t="s">
        <v>1136</v>
      </c>
      <c r="B517" s="1" t="s">
        <v>9</v>
      </c>
      <c r="D517" t="s">
        <v>1137</v>
      </c>
      <c r="E517" t="s">
        <v>35</v>
      </c>
      <c r="F517" t="s">
        <v>36</v>
      </c>
    </row>
    <row r="518" spans="1:6" x14ac:dyDescent="0.25">
      <c r="A518" t="s">
        <v>1138</v>
      </c>
      <c r="B518" s="1" t="s">
        <v>16</v>
      </c>
      <c r="D518" t="s">
        <v>1139</v>
      </c>
      <c r="E518" t="s">
        <v>191</v>
      </c>
      <c r="F518" t="s">
        <v>192</v>
      </c>
    </row>
    <row r="519" spans="1:6" x14ac:dyDescent="0.25">
      <c r="A519" t="s">
        <v>1140</v>
      </c>
      <c r="B519" s="1" t="s">
        <v>9</v>
      </c>
      <c r="D519" t="s">
        <v>1141</v>
      </c>
      <c r="E519" t="s">
        <v>60</v>
      </c>
      <c r="F519" t="s">
        <v>61</v>
      </c>
    </row>
    <row r="520" spans="1:6" x14ac:dyDescent="0.25">
      <c r="A520" t="s">
        <v>1142</v>
      </c>
      <c r="B520" s="1" t="s">
        <v>9</v>
      </c>
      <c r="D520" t="s">
        <v>1143</v>
      </c>
      <c r="E520" t="s">
        <v>88</v>
      </c>
      <c r="F520" t="s">
        <v>89</v>
      </c>
    </row>
    <row r="521" spans="1:6" x14ac:dyDescent="0.25">
      <c r="A521" t="s">
        <v>1144</v>
      </c>
      <c r="B521" s="1" t="s">
        <v>9</v>
      </c>
      <c r="D521" t="s">
        <v>1145</v>
      </c>
      <c r="E521" t="s">
        <v>177</v>
      </c>
      <c r="F521" t="s">
        <v>178</v>
      </c>
    </row>
    <row r="522" spans="1:6" x14ac:dyDescent="0.25">
      <c r="A522" t="s">
        <v>1146</v>
      </c>
      <c r="B522" s="1" t="s">
        <v>9</v>
      </c>
      <c r="D522" t="s">
        <v>1147</v>
      </c>
      <c r="E522" t="s">
        <v>76</v>
      </c>
      <c r="F522" t="s">
        <v>77</v>
      </c>
    </row>
    <row r="523" spans="1:6" x14ac:dyDescent="0.25">
      <c r="A523" t="s">
        <v>1148</v>
      </c>
      <c r="B523" s="1" t="s">
        <v>16</v>
      </c>
      <c r="D523" t="s">
        <v>1149</v>
      </c>
      <c r="E523" t="s">
        <v>191</v>
      </c>
      <c r="F523" t="s">
        <v>192</v>
      </c>
    </row>
    <row r="524" spans="1:6" x14ac:dyDescent="0.25">
      <c r="A524" t="s">
        <v>1150</v>
      </c>
      <c r="B524" s="1" t="s">
        <v>9</v>
      </c>
      <c r="D524" t="s">
        <v>1151</v>
      </c>
      <c r="E524" t="s">
        <v>199</v>
      </c>
      <c r="F524" t="s">
        <v>200</v>
      </c>
    </row>
    <row r="525" spans="1:6" x14ac:dyDescent="0.25">
      <c r="A525" t="s">
        <v>1152</v>
      </c>
      <c r="B525" s="1" t="s">
        <v>16</v>
      </c>
      <c r="D525" t="s">
        <v>1153</v>
      </c>
      <c r="E525" t="s">
        <v>125</v>
      </c>
      <c r="F525" t="s">
        <v>126</v>
      </c>
    </row>
    <row r="526" spans="1:6" x14ac:dyDescent="0.25">
      <c r="A526" t="s">
        <v>1154</v>
      </c>
      <c r="B526" s="1" t="s">
        <v>220</v>
      </c>
      <c r="D526" t="s">
        <v>1155</v>
      </c>
      <c r="E526" t="s">
        <v>248</v>
      </c>
      <c r="F526" t="s">
        <v>249</v>
      </c>
    </row>
    <row r="527" spans="1:6" x14ac:dyDescent="0.25">
      <c r="A527" t="s">
        <v>1156</v>
      </c>
      <c r="B527" s="1" t="s">
        <v>121</v>
      </c>
      <c r="D527" t="s">
        <v>1157</v>
      </c>
      <c r="E527" t="s">
        <v>118</v>
      </c>
      <c r="F527" t="s">
        <v>119</v>
      </c>
    </row>
    <row r="528" spans="1:6" x14ac:dyDescent="0.25">
      <c r="A528" t="s">
        <v>1158</v>
      </c>
      <c r="B528" s="1" t="s">
        <v>16</v>
      </c>
      <c r="D528" t="s">
        <v>1159</v>
      </c>
      <c r="E528" t="s">
        <v>92</v>
      </c>
      <c r="F528" t="s">
        <v>93</v>
      </c>
    </row>
    <row r="529" spans="1:6" x14ac:dyDescent="0.25">
      <c r="A529" t="s">
        <v>1160</v>
      </c>
      <c r="B529" s="1" t="s">
        <v>16</v>
      </c>
      <c r="D529" t="s">
        <v>1161</v>
      </c>
      <c r="E529" t="s">
        <v>114</v>
      </c>
      <c r="F529" t="s">
        <v>115</v>
      </c>
    </row>
    <row r="530" spans="1:6" x14ac:dyDescent="0.25">
      <c r="A530" t="s">
        <v>1162</v>
      </c>
      <c r="B530" s="1" t="s">
        <v>220</v>
      </c>
      <c r="D530" t="s">
        <v>1163</v>
      </c>
      <c r="E530" t="s">
        <v>110</v>
      </c>
      <c r="F530" t="s">
        <v>111</v>
      </c>
    </row>
    <row r="531" spans="1:6" x14ac:dyDescent="0.25">
      <c r="A531" t="s">
        <v>1164</v>
      </c>
      <c r="B531" s="1" t="s">
        <v>16</v>
      </c>
      <c r="D531" t="s">
        <v>1165</v>
      </c>
      <c r="E531" t="s">
        <v>35</v>
      </c>
      <c r="F531" t="s">
        <v>36</v>
      </c>
    </row>
    <row r="532" spans="1:6" x14ac:dyDescent="0.25">
      <c r="A532" t="s">
        <v>1166</v>
      </c>
      <c r="B532" s="1" t="s">
        <v>9</v>
      </c>
      <c r="D532" t="s">
        <v>1167</v>
      </c>
      <c r="E532" t="s">
        <v>96</v>
      </c>
      <c r="F532" t="s">
        <v>97</v>
      </c>
    </row>
    <row r="533" spans="1:6" x14ac:dyDescent="0.25">
      <c r="A533" t="s">
        <v>1168</v>
      </c>
      <c r="B533" s="1" t="s">
        <v>16</v>
      </c>
      <c r="D533" t="s">
        <v>1169</v>
      </c>
      <c r="E533" t="s">
        <v>72</v>
      </c>
      <c r="F533" t="s">
        <v>73</v>
      </c>
    </row>
    <row r="534" spans="1:6" x14ac:dyDescent="0.25">
      <c r="A534" t="s">
        <v>1170</v>
      </c>
      <c r="B534" s="1" t="s">
        <v>121</v>
      </c>
      <c r="D534" t="s">
        <v>1171</v>
      </c>
      <c r="E534" t="s">
        <v>40</v>
      </c>
      <c r="F534" t="s">
        <v>41</v>
      </c>
    </row>
    <row r="535" spans="1:6" x14ac:dyDescent="0.25">
      <c r="A535" t="s">
        <v>1172</v>
      </c>
      <c r="B535" s="1" t="s">
        <v>121</v>
      </c>
      <c r="D535" t="s">
        <v>1173</v>
      </c>
      <c r="E535" t="s">
        <v>102</v>
      </c>
      <c r="F535" t="s">
        <v>103</v>
      </c>
    </row>
    <row r="536" spans="1:6" x14ac:dyDescent="0.25">
      <c r="A536" t="s">
        <v>1174</v>
      </c>
      <c r="B536" s="1" t="s">
        <v>220</v>
      </c>
      <c r="D536" t="s">
        <v>1175</v>
      </c>
      <c r="E536" t="s">
        <v>84</v>
      </c>
      <c r="F536" t="s">
        <v>85</v>
      </c>
    </row>
    <row r="537" spans="1:6" x14ac:dyDescent="0.25">
      <c r="A537" t="s">
        <v>1176</v>
      </c>
      <c r="B537" s="1" t="s">
        <v>16</v>
      </c>
      <c r="D537" t="s">
        <v>1177</v>
      </c>
      <c r="E537" t="s">
        <v>147</v>
      </c>
      <c r="F537" t="s">
        <v>148</v>
      </c>
    </row>
    <row r="538" spans="1:6" x14ac:dyDescent="0.25">
      <c r="A538" t="s">
        <v>1178</v>
      </c>
      <c r="B538" s="1" t="s">
        <v>16</v>
      </c>
      <c r="D538" t="s">
        <v>1179</v>
      </c>
      <c r="E538" t="s">
        <v>125</v>
      </c>
      <c r="F538" t="s">
        <v>126</v>
      </c>
    </row>
    <row r="539" spans="1:6" x14ac:dyDescent="0.25">
      <c r="A539" t="s">
        <v>1180</v>
      </c>
      <c r="B539" s="1" t="s">
        <v>16</v>
      </c>
      <c r="D539" t="s">
        <v>1181</v>
      </c>
      <c r="E539" t="s">
        <v>40</v>
      </c>
      <c r="F539" t="s">
        <v>41</v>
      </c>
    </row>
    <row r="540" spans="1:6" x14ac:dyDescent="0.25">
      <c r="A540" t="s">
        <v>1182</v>
      </c>
      <c r="B540" s="1" t="s">
        <v>16</v>
      </c>
      <c r="D540" t="s">
        <v>1183</v>
      </c>
      <c r="E540" t="s">
        <v>366</v>
      </c>
      <c r="F540" t="s">
        <v>367</v>
      </c>
    </row>
    <row r="541" spans="1:6" x14ac:dyDescent="0.25">
      <c r="A541" t="s">
        <v>1184</v>
      </c>
      <c r="B541" s="1" t="s">
        <v>16</v>
      </c>
      <c r="D541" t="s">
        <v>1185</v>
      </c>
      <c r="E541" t="s">
        <v>72</v>
      </c>
      <c r="F541" t="s">
        <v>73</v>
      </c>
    </row>
    <row r="542" spans="1:6" x14ac:dyDescent="0.25">
      <c r="A542" t="s">
        <v>1186</v>
      </c>
      <c r="B542" s="1" t="s">
        <v>16</v>
      </c>
      <c r="D542" t="s">
        <v>1187</v>
      </c>
      <c r="E542" t="s">
        <v>224</v>
      </c>
      <c r="F542" t="s">
        <v>225</v>
      </c>
    </row>
    <row r="543" spans="1:6" x14ac:dyDescent="0.25">
      <c r="A543" t="s">
        <v>1188</v>
      </c>
      <c r="B543" s="1" t="s">
        <v>220</v>
      </c>
      <c r="D543" t="s">
        <v>1189</v>
      </c>
      <c r="E543" t="s">
        <v>110</v>
      </c>
      <c r="F543" t="s">
        <v>111</v>
      </c>
    </row>
    <row r="544" spans="1:6" x14ac:dyDescent="0.25">
      <c r="A544" t="s">
        <v>1190</v>
      </c>
      <c r="B544" s="1" t="s">
        <v>16</v>
      </c>
      <c r="D544" t="s">
        <v>1191</v>
      </c>
      <c r="E544" t="s">
        <v>66</v>
      </c>
      <c r="F544" t="s">
        <v>67</v>
      </c>
    </row>
    <row r="545" spans="1:6" x14ac:dyDescent="0.25">
      <c r="A545" t="s">
        <v>1192</v>
      </c>
      <c r="B545" s="1" t="s">
        <v>121</v>
      </c>
      <c r="D545" t="s">
        <v>1193</v>
      </c>
      <c r="E545" t="s">
        <v>40</v>
      </c>
      <c r="F545" t="s">
        <v>41</v>
      </c>
    </row>
    <row r="546" spans="1:6" x14ac:dyDescent="0.25">
      <c r="A546" t="s">
        <v>1194</v>
      </c>
      <c r="B546" s="1" t="s">
        <v>16</v>
      </c>
      <c r="D546" t="s">
        <v>1195</v>
      </c>
      <c r="E546" t="s">
        <v>80</v>
      </c>
      <c r="F546" t="s">
        <v>81</v>
      </c>
    </row>
    <row r="547" spans="1:6" x14ac:dyDescent="0.25">
      <c r="A547" t="s">
        <v>1196</v>
      </c>
      <c r="B547" s="1" t="s">
        <v>16</v>
      </c>
      <c r="D547" t="s">
        <v>1197</v>
      </c>
      <c r="E547" t="s">
        <v>24</v>
      </c>
      <c r="F547" t="s">
        <v>25</v>
      </c>
    </row>
    <row r="548" spans="1:6" x14ac:dyDescent="0.25">
      <c r="A548" t="s">
        <v>1198</v>
      </c>
      <c r="B548" s="1" t="s">
        <v>16</v>
      </c>
      <c r="D548" t="s">
        <v>1199</v>
      </c>
      <c r="E548" t="s">
        <v>260</v>
      </c>
      <c r="F548" t="s">
        <v>261</v>
      </c>
    </row>
    <row r="549" spans="1:6" x14ac:dyDescent="0.25">
      <c r="A549" t="s">
        <v>1200</v>
      </c>
      <c r="B549" s="1" t="s">
        <v>121</v>
      </c>
      <c r="D549" t="s">
        <v>1201</v>
      </c>
      <c r="E549" t="s">
        <v>366</v>
      </c>
      <c r="F549" t="s">
        <v>367</v>
      </c>
    </row>
    <row r="550" spans="1:6" x14ac:dyDescent="0.25">
      <c r="A550" t="s">
        <v>1202</v>
      </c>
      <c r="B550" s="1" t="s">
        <v>16</v>
      </c>
      <c r="D550" t="s">
        <v>1203</v>
      </c>
      <c r="E550" t="s">
        <v>56</v>
      </c>
      <c r="F550" t="s">
        <v>57</v>
      </c>
    </row>
    <row r="551" spans="1:6" x14ac:dyDescent="0.25">
      <c r="A551" t="s">
        <v>1204</v>
      </c>
      <c r="B551" s="1" t="s">
        <v>16</v>
      </c>
      <c r="D551" t="s">
        <v>1205</v>
      </c>
      <c r="E551" t="s">
        <v>224</v>
      </c>
      <c r="F551" t="s">
        <v>225</v>
      </c>
    </row>
    <row r="552" spans="1:6" x14ac:dyDescent="0.25">
      <c r="A552" t="s">
        <v>1206</v>
      </c>
      <c r="B552" s="1" t="s">
        <v>16</v>
      </c>
      <c r="D552" t="s">
        <v>1207</v>
      </c>
      <c r="E552" t="s">
        <v>60</v>
      </c>
      <c r="F552" t="s">
        <v>61</v>
      </c>
    </row>
    <row r="553" spans="1:6" x14ac:dyDescent="0.25">
      <c r="A553" t="s">
        <v>1208</v>
      </c>
      <c r="B553" s="1" t="s">
        <v>121</v>
      </c>
      <c r="D553" t="s">
        <v>1209</v>
      </c>
      <c r="E553" t="s">
        <v>44</v>
      </c>
      <c r="F553" t="s">
        <v>45</v>
      </c>
    </row>
    <row r="554" spans="1:6" x14ac:dyDescent="0.25">
      <c r="A554" t="s">
        <v>1210</v>
      </c>
      <c r="B554" s="1" t="s">
        <v>121</v>
      </c>
      <c r="D554" t="s">
        <v>1211</v>
      </c>
      <c r="E554" t="s">
        <v>48</v>
      </c>
      <c r="F554" t="s">
        <v>49</v>
      </c>
    </row>
    <row r="555" spans="1:6" x14ac:dyDescent="0.25">
      <c r="A555" t="s">
        <v>1212</v>
      </c>
      <c r="B555" s="1" t="s">
        <v>16</v>
      </c>
      <c r="D555" t="s">
        <v>1213</v>
      </c>
      <c r="E555" t="s">
        <v>106</v>
      </c>
      <c r="F555" t="s">
        <v>107</v>
      </c>
    </row>
    <row r="556" spans="1:6" x14ac:dyDescent="0.25">
      <c r="A556" t="s">
        <v>1214</v>
      </c>
      <c r="B556" s="1" t="s">
        <v>16</v>
      </c>
      <c r="D556" t="s">
        <v>1215</v>
      </c>
      <c r="E556" t="s">
        <v>40</v>
      </c>
      <c r="F556" t="s">
        <v>41</v>
      </c>
    </row>
    <row r="557" spans="1:6" x14ac:dyDescent="0.25">
      <c r="A557" t="s">
        <v>1216</v>
      </c>
      <c r="B557" s="1" t="s">
        <v>16</v>
      </c>
      <c r="D557" t="s">
        <v>1217</v>
      </c>
      <c r="E557" t="s">
        <v>266</v>
      </c>
      <c r="F557" t="s">
        <v>267</v>
      </c>
    </row>
    <row r="558" spans="1:6" x14ac:dyDescent="0.25">
      <c r="A558" t="s">
        <v>1218</v>
      </c>
      <c r="B558" s="1" t="s">
        <v>16</v>
      </c>
      <c r="D558" t="s">
        <v>1219</v>
      </c>
      <c r="E558" t="s">
        <v>248</v>
      </c>
      <c r="F558" t="s">
        <v>249</v>
      </c>
    </row>
    <row r="559" spans="1:6" x14ac:dyDescent="0.25">
      <c r="A559" t="s">
        <v>1220</v>
      </c>
      <c r="B559" s="1" t="s">
        <v>16</v>
      </c>
      <c r="D559" t="s">
        <v>1221</v>
      </c>
      <c r="E559" t="s">
        <v>248</v>
      </c>
      <c r="F559" t="s">
        <v>249</v>
      </c>
    </row>
    <row r="560" spans="1:6" x14ac:dyDescent="0.25">
      <c r="A560" t="s">
        <v>1222</v>
      </c>
      <c r="B560" s="1" t="s">
        <v>220</v>
      </c>
      <c r="D560" t="s">
        <v>1223</v>
      </c>
      <c r="E560" t="s">
        <v>18</v>
      </c>
      <c r="F560" t="s">
        <v>19</v>
      </c>
    </row>
    <row r="561" spans="1:6" x14ac:dyDescent="0.25">
      <c r="A561" t="s">
        <v>1224</v>
      </c>
      <c r="B561" s="1" t="s">
        <v>16</v>
      </c>
      <c r="D561" t="s">
        <v>1225</v>
      </c>
      <c r="E561" t="s">
        <v>254</v>
      </c>
      <c r="F561" t="s">
        <v>255</v>
      </c>
    </row>
    <row r="562" spans="1:6" x14ac:dyDescent="0.25">
      <c r="A562" t="s">
        <v>1226</v>
      </c>
      <c r="B562" s="1" t="s">
        <v>121</v>
      </c>
      <c r="D562" t="s">
        <v>1227</v>
      </c>
      <c r="E562" t="s">
        <v>110</v>
      </c>
      <c r="F562" t="s">
        <v>111</v>
      </c>
    </row>
    <row r="563" spans="1:6" x14ac:dyDescent="0.25">
      <c r="A563" t="s">
        <v>1228</v>
      </c>
      <c r="B563" s="1" t="s">
        <v>9</v>
      </c>
      <c r="D563" t="s">
        <v>1229</v>
      </c>
      <c r="E563" t="s">
        <v>191</v>
      </c>
      <c r="F563" t="s">
        <v>192</v>
      </c>
    </row>
    <row r="564" spans="1:6" x14ac:dyDescent="0.25">
      <c r="A564" t="s">
        <v>1230</v>
      </c>
      <c r="B564" s="1" t="s">
        <v>121</v>
      </c>
      <c r="D564" t="s">
        <v>1231</v>
      </c>
      <c r="E564" t="s">
        <v>260</v>
      </c>
      <c r="F564" t="s">
        <v>261</v>
      </c>
    </row>
    <row r="565" spans="1:6" x14ac:dyDescent="0.25">
      <c r="A565" t="s">
        <v>1232</v>
      </c>
      <c r="B565" s="1" t="s">
        <v>16</v>
      </c>
      <c r="D565" t="s">
        <v>1233</v>
      </c>
      <c r="E565" t="s">
        <v>177</v>
      </c>
      <c r="F565" t="s">
        <v>178</v>
      </c>
    </row>
    <row r="566" spans="1:6" x14ac:dyDescent="0.25">
      <c r="A566" t="s">
        <v>1234</v>
      </c>
      <c r="B566" s="1" t="s">
        <v>16</v>
      </c>
      <c r="D566" t="s">
        <v>1235</v>
      </c>
      <c r="E566" t="s">
        <v>11</v>
      </c>
      <c r="F566" t="s">
        <v>12</v>
      </c>
    </row>
    <row r="567" spans="1:6" x14ac:dyDescent="0.25">
      <c r="A567" t="s">
        <v>1236</v>
      </c>
      <c r="B567" s="1" t="s">
        <v>121</v>
      </c>
      <c r="D567" t="s">
        <v>1237</v>
      </c>
      <c r="E567" t="s">
        <v>224</v>
      </c>
      <c r="F567" t="s">
        <v>225</v>
      </c>
    </row>
    <row r="568" spans="1:6" x14ac:dyDescent="0.25">
      <c r="A568" t="s">
        <v>1238</v>
      </c>
      <c r="B568" s="1" t="s">
        <v>9</v>
      </c>
      <c r="D568" t="s">
        <v>1239</v>
      </c>
      <c r="E568" t="s">
        <v>177</v>
      </c>
      <c r="F568" t="s">
        <v>178</v>
      </c>
    </row>
    <row r="569" spans="1:6" x14ac:dyDescent="0.25">
      <c r="A569" t="s">
        <v>1240</v>
      </c>
      <c r="B569" s="1" t="s">
        <v>9</v>
      </c>
      <c r="D569" t="s">
        <v>1241</v>
      </c>
      <c r="E569" t="s">
        <v>147</v>
      </c>
      <c r="F569" t="s">
        <v>148</v>
      </c>
    </row>
    <row r="570" spans="1:6" x14ac:dyDescent="0.25">
      <c r="A570" t="s">
        <v>1242</v>
      </c>
      <c r="B570" s="1" t="s">
        <v>16</v>
      </c>
      <c r="D570" t="s">
        <v>1243</v>
      </c>
      <c r="E570" t="s">
        <v>106</v>
      </c>
      <c r="F570" t="s">
        <v>107</v>
      </c>
    </row>
    <row r="571" spans="1:6" x14ac:dyDescent="0.25">
      <c r="A571" t="s">
        <v>1244</v>
      </c>
      <c r="B571" s="1" t="s">
        <v>16</v>
      </c>
      <c r="D571" t="s">
        <v>1245</v>
      </c>
      <c r="E571" t="s">
        <v>254</v>
      </c>
      <c r="F571" t="s">
        <v>255</v>
      </c>
    </row>
    <row r="572" spans="1:6" x14ac:dyDescent="0.25">
      <c r="A572" t="s">
        <v>1246</v>
      </c>
      <c r="B572" s="1" t="s">
        <v>16</v>
      </c>
      <c r="D572" t="s">
        <v>1247</v>
      </c>
      <c r="E572" t="s">
        <v>191</v>
      </c>
      <c r="F572" t="s">
        <v>192</v>
      </c>
    </row>
    <row r="573" spans="1:6" x14ac:dyDescent="0.25">
      <c r="A573" t="s">
        <v>1248</v>
      </c>
      <c r="B573" s="1" t="s">
        <v>16</v>
      </c>
      <c r="D573" t="s">
        <v>1249</v>
      </c>
      <c r="E573" t="s">
        <v>191</v>
      </c>
      <c r="F573" t="s">
        <v>192</v>
      </c>
    </row>
    <row r="574" spans="1:6" x14ac:dyDescent="0.25">
      <c r="A574" t="s">
        <v>1250</v>
      </c>
      <c r="B574" s="1" t="s">
        <v>220</v>
      </c>
      <c r="D574" t="s">
        <v>1251</v>
      </c>
      <c r="E574" t="s">
        <v>432</v>
      </c>
      <c r="F574" t="s">
        <v>433</v>
      </c>
    </row>
    <row r="575" spans="1:6" x14ac:dyDescent="0.25">
      <c r="A575" t="s">
        <v>1252</v>
      </c>
      <c r="B575" s="1" t="s">
        <v>220</v>
      </c>
      <c r="D575" t="s">
        <v>1253</v>
      </c>
      <c r="E575" t="s">
        <v>416</v>
      </c>
      <c r="F575" t="s">
        <v>417</v>
      </c>
    </row>
    <row r="576" spans="1:6" x14ac:dyDescent="0.25">
      <c r="A576" t="s">
        <v>1254</v>
      </c>
      <c r="B576" s="1" t="s">
        <v>121</v>
      </c>
      <c r="D576" t="s">
        <v>1255</v>
      </c>
      <c r="E576" t="s">
        <v>177</v>
      </c>
      <c r="F576" t="s">
        <v>178</v>
      </c>
    </row>
    <row r="577" spans="1:6" x14ac:dyDescent="0.25">
      <c r="A577" t="s">
        <v>1256</v>
      </c>
      <c r="B577" s="1" t="s">
        <v>121</v>
      </c>
      <c r="D577" t="s">
        <v>1257</v>
      </c>
      <c r="E577" t="s">
        <v>177</v>
      </c>
      <c r="F577" t="s">
        <v>178</v>
      </c>
    </row>
    <row r="578" spans="1:6" x14ac:dyDescent="0.25">
      <c r="A578" t="s">
        <v>1258</v>
      </c>
      <c r="B578" s="1" t="s">
        <v>9</v>
      </c>
      <c r="D578" t="s">
        <v>1259</v>
      </c>
      <c r="E578" t="s">
        <v>416</v>
      </c>
      <c r="F578" t="s">
        <v>417</v>
      </c>
    </row>
    <row r="579" spans="1:6" x14ac:dyDescent="0.25">
      <c r="A579" t="s">
        <v>1260</v>
      </c>
      <c r="B579" s="1" t="s">
        <v>9</v>
      </c>
      <c r="D579" t="s">
        <v>1261</v>
      </c>
      <c r="E579" t="s">
        <v>248</v>
      </c>
      <c r="F579" t="s">
        <v>249</v>
      </c>
    </row>
    <row r="580" spans="1:6" x14ac:dyDescent="0.25">
      <c r="A580" t="s">
        <v>1262</v>
      </c>
      <c r="B580" s="1" t="s">
        <v>121</v>
      </c>
      <c r="D580" t="s">
        <v>1263</v>
      </c>
      <c r="E580" t="s">
        <v>48</v>
      </c>
      <c r="F580" t="s">
        <v>49</v>
      </c>
    </row>
    <row r="581" spans="1:6" x14ac:dyDescent="0.25">
      <c r="A581" t="s">
        <v>1264</v>
      </c>
      <c r="B581" s="1" t="s">
        <v>16</v>
      </c>
      <c r="D581" t="s">
        <v>1265</v>
      </c>
      <c r="E581" t="s">
        <v>266</v>
      </c>
      <c r="F581" t="s">
        <v>267</v>
      </c>
    </row>
    <row r="582" spans="1:6" x14ac:dyDescent="0.25">
      <c r="A582" t="s">
        <v>1266</v>
      </c>
      <c r="B582" s="1" t="s">
        <v>16</v>
      </c>
      <c r="D582" t="s">
        <v>1267</v>
      </c>
      <c r="E582" t="s">
        <v>191</v>
      </c>
      <c r="F582" t="s">
        <v>192</v>
      </c>
    </row>
    <row r="583" spans="1:6" x14ac:dyDescent="0.25">
      <c r="A583" t="s">
        <v>1268</v>
      </c>
      <c r="B583" s="1" t="s">
        <v>16</v>
      </c>
      <c r="D583" t="s">
        <v>1269</v>
      </c>
      <c r="E583" t="s">
        <v>11</v>
      </c>
      <c r="F583" t="s">
        <v>12</v>
      </c>
    </row>
    <row r="584" spans="1:6" x14ac:dyDescent="0.25">
      <c r="A584" t="s">
        <v>1270</v>
      </c>
      <c r="B584" s="1" t="s">
        <v>16</v>
      </c>
      <c r="D584" t="s">
        <v>1271</v>
      </c>
      <c r="E584" t="s">
        <v>76</v>
      </c>
      <c r="F584" t="s">
        <v>77</v>
      </c>
    </row>
    <row r="585" spans="1:6" x14ac:dyDescent="0.25">
      <c r="A585" t="s">
        <v>1272</v>
      </c>
      <c r="B585" s="1" t="s">
        <v>16</v>
      </c>
      <c r="D585" t="s">
        <v>1273</v>
      </c>
      <c r="E585" t="s">
        <v>217</v>
      </c>
      <c r="F585" t="s">
        <v>218</v>
      </c>
    </row>
    <row r="586" spans="1:6" x14ac:dyDescent="0.25">
      <c r="A586" t="s">
        <v>1274</v>
      </c>
      <c r="B586" s="1" t="s">
        <v>9</v>
      </c>
      <c r="D586" t="s">
        <v>1275</v>
      </c>
      <c r="E586" t="s">
        <v>76</v>
      </c>
      <c r="F586" t="s">
        <v>77</v>
      </c>
    </row>
    <row r="587" spans="1:6" x14ac:dyDescent="0.25">
      <c r="A587" t="s">
        <v>1276</v>
      </c>
      <c r="B587" s="1" t="s">
        <v>16</v>
      </c>
      <c r="D587" t="s">
        <v>1277</v>
      </c>
      <c r="E587" t="s">
        <v>260</v>
      </c>
      <c r="F587" t="s">
        <v>261</v>
      </c>
    </row>
    <row r="588" spans="1:6" x14ac:dyDescent="0.25">
      <c r="A588" t="s">
        <v>1278</v>
      </c>
      <c r="B588" s="1" t="s">
        <v>9</v>
      </c>
      <c r="D588" t="s">
        <v>1279</v>
      </c>
      <c r="E588" t="s">
        <v>191</v>
      </c>
      <c r="F588" t="s">
        <v>192</v>
      </c>
    </row>
    <row r="589" spans="1:6" x14ac:dyDescent="0.25">
      <c r="A589" t="s">
        <v>1280</v>
      </c>
      <c r="B589" s="1" t="s">
        <v>9</v>
      </c>
      <c r="D589" t="s">
        <v>1281</v>
      </c>
      <c r="E589" t="s">
        <v>177</v>
      </c>
      <c r="F589" t="s">
        <v>178</v>
      </c>
    </row>
    <row r="590" spans="1:6" x14ac:dyDescent="0.25">
      <c r="A590" t="s">
        <v>1282</v>
      </c>
      <c r="B590" s="1" t="s">
        <v>16</v>
      </c>
      <c r="D590" t="s">
        <v>1283</v>
      </c>
      <c r="E590" t="s">
        <v>199</v>
      </c>
      <c r="F590" t="s">
        <v>200</v>
      </c>
    </row>
    <row r="591" spans="1:6" x14ac:dyDescent="0.25">
      <c r="A591" t="s">
        <v>1284</v>
      </c>
      <c r="B591" s="1" t="s">
        <v>16</v>
      </c>
      <c r="D591" t="s">
        <v>1285</v>
      </c>
      <c r="E591" t="s">
        <v>177</v>
      </c>
      <c r="F591" t="s">
        <v>178</v>
      </c>
    </row>
    <row r="592" spans="1:6" x14ac:dyDescent="0.25">
      <c r="A592" t="s">
        <v>1286</v>
      </c>
      <c r="B592" s="1" t="s">
        <v>220</v>
      </c>
      <c r="D592" t="s">
        <v>1287</v>
      </c>
      <c r="E592" t="s">
        <v>66</v>
      </c>
      <c r="F592" t="s">
        <v>67</v>
      </c>
    </row>
    <row r="593" spans="1:6" x14ac:dyDescent="0.25">
      <c r="A593" t="s">
        <v>1288</v>
      </c>
      <c r="B593" s="1" t="s">
        <v>16</v>
      </c>
      <c r="D593" t="s">
        <v>1289</v>
      </c>
      <c r="E593" t="s">
        <v>72</v>
      </c>
      <c r="F593" t="s">
        <v>73</v>
      </c>
    </row>
    <row r="594" spans="1:6" x14ac:dyDescent="0.25">
      <c r="A594" t="s">
        <v>1290</v>
      </c>
      <c r="B594" s="1" t="s">
        <v>9</v>
      </c>
      <c r="D594" t="s">
        <v>1291</v>
      </c>
      <c r="E594" t="s">
        <v>66</v>
      </c>
      <c r="F594" t="s">
        <v>67</v>
      </c>
    </row>
    <row r="595" spans="1:6" x14ac:dyDescent="0.25">
      <c r="A595" t="s">
        <v>1292</v>
      </c>
      <c r="B595" s="1" t="s">
        <v>220</v>
      </c>
      <c r="D595" t="s">
        <v>1293</v>
      </c>
      <c r="E595" t="s">
        <v>76</v>
      </c>
      <c r="F595" t="s">
        <v>77</v>
      </c>
    </row>
    <row r="596" spans="1:6" x14ac:dyDescent="0.25">
      <c r="A596" t="s">
        <v>1294</v>
      </c>
      <c r="B596" s="1" t="s">
        <v>121</v>
      </c>
      <c r="D596" t="s">
        <v>1295</v>
      </c>
      <c r="E596" t="s">
        <v>416</v>
      </c>
      <c r="F596" t="s">
        <v>417</v>
      </c>
    </row>
    <row r="597" spans="1:6" x14ac:dyDescent="0.25">
      <c r="A597" t="s">
        <v>1296</v>
      </c>
      <c r="B597" s="1" t="s">
        <v>16</v>
      </c>
      <c r="D597" t="s">
        <v>1297</v>
      </c>
      <c r="E597" t="s">
        <v>24</v>
      </c>
      <c r="F597" t="s">
        <v>25</v>
      </c>
    </row>
    <row r="598" spans="1:6" x14ac:dyDescent="0.25">
      <c r="A598" t="s">
        <v>1298</v>
      </c>
      <c r="B598" s="1" t="s">
        <v>121</v>
      </c>
      <c r="D598" t="s">
        <v>1299</v>
      </c>
      <c r="E598" t="s">
        <v>432</v>
      </c>
      <c r="F598" t="s">
        <v>433</v>
      </c>
    </row>
    <row r="599" spans="1:6" x14ac:dyDescent="0.25">
      <c r="A599" t="s">
        <v>1300</v>
      </c>
      <c r="B599" s="1" t="s">
        <v>121</v>
      </c>
      <c r="D599" t="s">
        <v>1301</v>
      </c>
      <c r="E599" t="s">
        <v>131</v>
      </c>
      <c r="F599" t="s">
        <v>132</v>
      </c>
    </row>
    <row r="600" spans="1:6" x14ac:dyDescent="0.25">
      <c r="A600" t="s">
        <v>1302</v>
      </c>
      <c r="B600" s="1" t="s">
        <v>121</v>
      </c>
      <c r="D600" t="s">
        <v>1303</v>
      </c>
      <c r="E600" t="s">
        <v>272</v>
      </c>
      <c r="F600" t="s">
        <v>273</v>
      </c>
    </row>
    <row r="601" spans="1:6" x14ac:dyDescent="0.25">
      <c r="A601" t="s">
        <v>1304</v>
      </c>
      <c r="B601" s="1" t="s">
        <v>16</v>
      </c>
      <c r="D601" t="s">
        <v>1305</v>
      </c>
      <c r="E601" t="s">
        <v>147</v>
      </c>
      <c r="F601" t="s">
        <v>148</v>
      </c>
    </row>
    <row r="602" spans="1:6" x14ac:dyDescent="0.25">
      <c r="A602" t="s">
        <v>1306</v>
      </c>
      <c r="B602" s="1" t="s">
        <v>121</v>
      </c>
      <c r="D602" t="s">
        <v>1307</v>
      </c>
      <c r="E602" t="s">
        <v>224</v>
      </c>
      <c r="F602" t="s">
        <v>225</v>
      </c>
    </row>
    <row r="603" spans="1:6" x14ac:dyDescent="0.25">
      <c r="A603" t="s">
        <v>1308</v>
      </c>
      <c r="B603" s="1" t="s">
        <v>121</v>
      </c>
      <c r="D603" t="s">
        <v>1309</v>
      </c>
      <c r="E603" t="s">
        <v>11</v>
      </c>
      <c r="F603" t="s">
        <v>12</v>
      </c>
    </row>
    <row r="604" spans="1:6" x14ac:dyDescent="0.25">
      <c r="A604" t="s">
        <v>1310</v>
      </c>
      <c r="B604" s="1" t="s">
        <v>121</v>
      </c>
      <c r="D604" t="s">
        <v>1311</v>
      </c>
      <c r="E604" t="s">
        <v>177</v>
      </c>
      <c r="F604" t="s">
        <v>178</v>
      </c>
    </row>
    <row r="605" spans="1:6" x14ac:dyDescent="0.25">
      <c r="A605" t="s">
        <v>1312</v>
      </c>
      <c r="B605" s="1" t="s">
        <v>121</v>
      </c>
      <c r="D605" t="s">
        <v>1313</v>
      </c>
      <c r="E605" t="s">
        <v>11</v>
      </c>
      <c r="F605" t="s">
        <v>12</v>
      </c>
    </row>
    <row r="606" spans="1:6" x14ac:dyDescent="0.25">
      <c r="A606" t="s">
        <v>1314</v>
      </c>
      <c r="B606" s="1" t="s">
        <v>121</v>
      </c>
      <c r="D606" t="s">
        <v>1315</v>
      </c>
      <c r="E606" t="s">
        <v>110</v>
      </c>
      <c r="F606" t="s">
        <v>111</v>
      </c>
    </row>
    <row r="607" spans="1:6" x14ac:dyDescent="0.25">
      <c r="A607" t="s">
        <v>1316</v>
      </c>
      <c r="B607" s="1" t="s">
        <v>16</v>
      </c>
      <c r="D607" t="s">
        <v>1317</v>
      </c>
      <c r="E607" t="s">
        <v>147</v>
      </c>
      <c r="F607" t="s">
        <v>148</v>
      </c>
    </row>
    <row r="608" spans="1:6" x14ac:dyDescent="0.25">
      <c r="A608" t="s">
        <v>1318</v>
      </c>
      <c r="B608" s="1" t="s">
        <v>16</v>
      </c>
      <c r="D608" t="s">
        <v>1319</v>
      </c>
      <c r="E608" t="s">
        <v>88</v>
      </c>
      <c r="F608" t="s">
        <v>89</v>
      </c>
    </row>
    <row r="609" spans="1:6" x14ac:dyDescent="0.25">
      <c r="A609" t="s">
        <v>1320</v>
      </c>
      <c r="B609" s="1" t="s">
        <v>220</v>
      </c>
      <c r="D609" t="s">
        <v>1321</v>
      </c>
      <c r="E609" t="s">
        <v>248</v>
      </c>
      <c r="F609" t="s">
        <v>249</v>
      </c>
    </row>
    <row r="610" spans="1:6" x14ac:dyDescent="0.25">
      <c r="A610" t="s">
        <v>1322</v>
      </c>
      <c r="B610" s="1" t="s">
        <v>16</v>
      </c>
      <c r="D610" t="s">
        <v>1323</v>
      </c>
      <c r="E610" t="s">
        <v>432</v>
      </c>
      <c r="F610" t="s">
        <v>433</v>
      </c>
    </row>
    <row r="611" spans="1:6" x14ac:dyDescent="0.25">
      <c r="A611" t="s">
        <v>1324</v>
      </c>
      <c r="B611" s="1" t="s">
        <v>121</v>
      </c>
      <c r="D611" t="s">
        <v>1325</v>
      </c>
      <c r="E611" t="s">
        <v>24</v>
      </c>
      <c r="F611" t="s">
        <v>25</v>
      </c>
    </row>
    <row r="612" spans="1:6" x14ac:dyDescent="0.25">
      <c r="A612" t="s">
        <v>1326</v>
      </c>
      <c r="B612" s="1" t="s">
        <v>121</v>
      </c>
      <c r="D612" t="s">
        <v>1327</v>
      </c>
      <c r="E612" t="s">
        <v>106</v>
      </c>
      <c r="F612" t="s">
        <v>107</v>
      </c>
    </row>
    <row r="613" spans="1:6" x14ac:dyDescent="0.25">
      <c r="A613" t="s">
        <v>1328</v>
      </c>
      <c r="B613" s="1" t="s">
        <v>121</v>
      </c>
      <c r="D613" t="s">
        <v>1329</v>
      </c>
      <c r="E613" t="s">
        <v>147</v>
      </c>
      <c r="F613" t="s">
        <v>148</v>
      </c>
    </row>
    <row r="614" spans="1:6" x14ac:dyDescent="0.25">
      <c r="A614" t="s">
        <v>1330</v>
      </c>
      <c r="B614" s="1" t="s">
        <v>121</v>
      </c>
      <c r="D614" t="s">
        <v>1331</v>
      </c>
      <c r="E614" t="s">
        <v>125</v>
      </c>
      <c r="F614" t="s">
        <v>126</v>
      </c>
    </row>
    <row r="615" spans="1:6" x14ac:dyDescent="0.25">
      <c r="A615" t="s">
        <v>1332</v>
      </c>
      <c r="B615" s="1" t="s">
        <v>16</v>
      </c>
      <c r="D615" t="s">
        <v>1333</v>
      </c>
      <c r="E615" t="s">
        <v>177</v>
      </c>
      <c r="F615" t="s">
        <v>178</v>
      </c>
    </row>
    <row r="616" spans="1:6" x14ac:dyDescent="0.25">
      <c r="A616" t="s">
        <v>1334</v>
      </c>
      <c r="B616" s="1" t="s">
        <v>220</v>
      </c>
      <c r="D616" t="s">
        <v>1335</v>
      </c>
      <c r="E616" t="s">
        <v>48</v>
      </c>
      <c r="F616" t="s">
        <v>49</v>
      </c>
    </row>
    <row r="617" spans="1:6" x14ac:dyDescent="0.25">
      <c r="A617" t="s">
        <v>1336</v>
      </c>
      <c r="B617" s="1" t="s">
        <v>121</v>
      </c>
      <c r="D617" t="s">
        <v>1337</v>
      </c>
      <c r="E617" t="s">
        <v>199</v>
      </c>
      <c r="F617" t="s">
        <v>200</v>
      </c>
    </row>
    <row r="618" spans="1:6" x14ac:dyDescent="0.25">
      <c r="A618" t="s">
        <v>1338</v>
      </c>
      <c r="B618" s="1" t="s">
        <v>220</v>
      </c>
      <c r="D618" t="s">
        <v>1339</v>
      </c>
      <c r="E618" t="s">
        <v>147</v>
      </c>
      <c r="F618" t="s">
        <v>148</v>
      </c>
    </row>
    <row r="619" spans="1:6" x14ac:dyDescent="0.25">
      <c r="A619" t="s">
        <v>1340</v>
      </c>
      <c r="B619" s="1" t="s">
        <v>121</v>
      </c>
      <c r="D619" t="s">
        <v>1341</v>
      </c>
      <c r="E619" t="s">
        <v>102</v>
      </c>
      <c r="F619" t="s">
        <v>103</v>
      </c>
    </row>
    <row r="620" spans="1:6" x14ac:dyDescent="0.25">
      <c r="A620" t="s">
        <v>1342</v>
      </c>
      <c r="B620" s="1" t="s">
        <v>121</v>
      </c>
      <c r="D620" t="s">
        <v>1343</v>
      </c>
      <c r="E620" t="s">
        <v>266</v>
      </c>
      <c r="F620" t="s">
        <v>267</v>
      </c>
    </row>
    <row r="621" spans="1:6" x14ac:dyDescent="0.25">
      <c r="A621" t="s">
        <v>1344</v>
      </c>
      <c r="B621" s="1" t="s">
        <v>16</v>
      </c>
      <c r="D621" t="s">
        <v>1345</v>
      </c>
      <c r="E621" t="s">
        <v>260</v>
      </c>
      <c r="F621" t="s">
        <v>261</v>
      </c>
    </row>
    <row r="622" spans="1:6" x14ac:dyDescent="0.25">
      <c r="A622" t="s">
        <v>1346</v>
      </c>
      <c r="B622" s="1" t="s">
        <v>16</v>
      </c>
      <c r="D622" t="s">
        <v>1347</v>
      </c>
      <c r="E622" t="s">
        <v>248</v>
      </c>
      <c r="F622" t="s">
        <v>249</v>
      </c>
    </row>
    <row r="623" spans="1:6" x14ac:dyDescent="0.25">
      <c r="A623" t="s">
        <v>1348</v>
      </c>
      <c r="B623" s="1" t="s">
        <v>16</v>
      </c>
      <c r="D623" t="s">
        <v>1349</v>
      </c>
      <c r="E623" t="s">
        <v>272</v>
      </c>
      <c r="F623" t="s">
        <v>273</v>
      </c>
    </row>
    <row r="624" spans="1:6" x14ac:dyDescent="0.25">
      <c r="A624" t="s">
        <v>1350</v>
      </c>
      <c r="B624" s="1" t="s">
        <v>121</v>
      </c>
      <c r="D624" t="s">
        <v>1351</v>
      </c>
      <c r="E624" t="s">
        <v>177</v>
      </c>
      <c r="F624" t="s">
        <v>178</v>
      </c>
    </row>
    <row r="625" spans="1:6" x14ac:dyDescent="0.25">
      <c r="A625" t="s">
        <v>1352</v>
      </c>
      <c r="B625" s="1" t="s">
        <v>121</v>
      </c>
      <c r="D625" t="s">
        <v>1353</v>
      </c>
      <c r="E625" t="s">
        <v>30</v>
      </c>
      <c r="F625" t="s">
        <v>31</v>
      </c>
    </row>
    <row r="626" spans="1:6" x14ac:dyDescent="0.25">
      <c r="A626" t="s">
        <v>1354</v>
      </c>
      <c r="B626" s="1" t="s">
        <v>16</v>
      </c>
      <c r="D626" t="s">
        <v>1355</v>
      </c>
      <c r="E626" t="s">
        <v>96</v>
      </c>
      <c r="F626" t="s">
        <v>97</v>
      </c>
    </row>
    <row r="627" spans="1:6" x14ac:dyDescent="0.25">
      <c r="A627" t="s">
        <v>1356</v>
      </c>
      <c r="B627" s="1" t="s">
        <v>16</v>
      </c>
      <c r="D627" t="s">
        <v>1357</v>
      </c>
      <c r="E627" t="s">
        <v>217</v>
      </c>
      <c r="F627" t="s">
        <v>218</v>
      </c>
    </row>
    <row r="628" spans="1:6" x14ac:dyDescent="0.25">
      <c r="A628" t="s">
        <v>1358</v>
      </c>
      <c r="B628" s="1" t="s">
        <v>16</v>
      </c>
      <c r="D628" t="s">
        <v>1359</v>
      </c>
      <c r="E628" t="s">
        <v>125</v>
      </c>
      <c r="F628" t="s">
        <v>126</v>
      </c>
    </row>
    <row r="629" spans="1:6" x14ac:dyDescent="0.25">
      <c r="A629" t="s">
        <v>1360</v>
      </c>
      <c r="B629" s="1" t="s">
        <v>121</v>
      </c>
      <c r="D629" t="s">
        <v>1361</v>
      </c>
      <c r="E629" t="s">
        <v>157</v>
      </c>
      <c r="F629" t="s">
        <v>158</v>
      </c>
    </row>
    <row r="630" spans="1:6" x14ac:dyDescent="0.25">
      <c r="A630" t="s">
        <v>1362</v>
      </c>
      <c r="B630" s="1" t="s">
        <v>121</v>
      </c>
      <c r="D630" t="s">
        <v>1363</v>
      </c>
      <c r="E630" t="s">
        <v>80</v>
      </c>
      <c r="F630" t="s">
        <v>81</v>
      </c>
    </row>
    <row r="631" spans="1:6" x14ac:dyDescent="0.25">
      <c r="A631" t="s">
        <v>1364</v>
      </c>
      <c r="B631" s="1" t="s">
        <v>121</v>
      </c>
      <c r="D631" t="s">
        <v>1365</v>
      </c>
      <c r="E631" t="s">
        <v>131</v>
      </c>
      <c r="F631" t="s">
        <v>132</v>
      </c>
    </row>
    <row r="632" spans="1:6" x14ac:dyDescent="0.25">
      <c r="A632" t="s">
        <v>1366</v>
      </c>
      <c r="B632" s="1" t="s">
        <v>220</v>
      </c>
      <c r="D632" t="s">
        <v>1367</v>
      </c>
      <c r="E632" t="s">
        <v>11</v>
      </c>
      <c r="F632" t="s">
        <v>12</v>
      </c>
    </row>
    <row r="633" spans="1:6" x14ac:dyDescent="0.25">
      <c r="A633" t="s">
        <v>1368</v>
      </c>
      <c r="B633" s="1" t="s">
        <v>121</v>
      </c>
      <c r="D633" t="s">
        <v>1369</v>
      </c>
      <c r="E633" t="s">
        <v>66</v>
      </c>
      <c r="F633" t="s">
        <v>67</v>
      </c>
    </row>
    <row r="634" spans="1:6" x14ac:dyDescent="0.25">
      <c r="A634" t="s">
        <v>1370</v>
      </c>
      <c r="B634" s="1" t="s">
        <v>16</v>
      </c>
      <c r="D634" t="s">
        <v>1371</v>
      </c>
      <c r="E634" t="s">
        <v>248</v>
      </c>
      <c r="F634" t="s">
        <v>249</v>
      </c>
    </row>
    <row r="635" spans="1:6" x14ac:dyDescent="0.25">
      <c r="A635" t="s">
        <v>1372</v>
      </c>
      <c r="B635" s="1" t="s">
        <v>121</v>
      </c>
      <c r="D635" t="s">
        <v>1373</v>
      </c>
      <c r="E635" t="s">
        <v>66</v>
      </c>
      <c r="F635" t="s">
        <v>67</v>
      </c>
    </row>
    <row r="636" spans="1:6" x14ac:dyDescent="0.25">
      <c r="A636" t="s">
        <v>1374</v>
      </c>
      <c r="B636" s="1" t="s">
        <v>16</v>
      </c>
      <c r="D636" t="s">
        <v>1375</v>
      </c>
      <c r="E636" t="s">
        <v>217</v>
      </c>
      <c r="F636" t="s">
        <v>218</v>
      </c>
    </row>
    <row r="637" spans="1:6" x14ac:dyDescent="0.25">
      <c r="A637" t="s">
        <v>1376</v>
      </c>
      <c r="B637" s="1" t="s">
        <v>16</v>
      </c>
      <c r="D637" t="s">
        <v>1377</v>
      </c>
      <c r="E637" t="s">
        <v>118</v>
      </c>
      <c r="F637" t="s">
        <v>119</v>
      </c>
    </row>
    <row r="638" spans="1:6" x14ac:dyDescent="0.25">
      <c r="A638" t="s">
        <v>1378</v>
      </c>
      <c r="B638" s="1" t="s">
        <v>121</v>
      </c>
      <c r="D638" t="s">
        <v>1379</v>
      </c>
      <c r="E638" t="s">
        <v>106</v>
      </c>
      <c r="F638" t="s">
        <v>107</v>
      </c>
    </row>
    <row r="639" spans="1:6" x14ac:dyDescent="0.25">
      <c r="A639" t="s">
        <v>1380</v>
      </c>
      <c r="B639" s="1" t="s">
        <v>16</v>
      </c>
      <c r="D639" t="s">
        <v>1381</v>
      </c>
      <c r="E639" t="s">
        <v>217</v>
      </c>
      <c r="F639" t="s">
        <v>218</v>
      </c>
    </row>
    <row r="640" spans="1:6" x14ac:dyDescent="0.25">
      <c r="A640" t="s">
        <v>1382</v>
      </c>
      <c r="B640" s="1" t="s">
        <v>16</v>
      </c>
      <c r="D640" t="s">
        <v>1383</v>
      </c>
      <c r="E640" t="s">
        <v>157</v>
      </c>
      <c r="F640" t="s">
        <v>158</v>
      </c>
    </row>
    <row r="641" spans="1:6" x14ac:dyDescent="0.25">
      <c r="A641" t="s">
        <v>1384</v>
      </c>
      <c r="B641" s="1" t="s">
        <v>121</v>
      </c>
      <c r="D641" t="s">
        <v>1385</v>
      </c>
      <c r="E641" t="s">
        <v>92</v>
      </c>
      <c r="F641" t="s">
        <v>93</v>
      </c>
    </row>
    <row r="642" spans="1:6" x14ac:dyDescent="0.25">
      <c r="A642" t="s">
        <v>1386</v>
      </c>
      <c r="B642" s="1" t="s">
        <v>121</v>
      </c>
      <c r="D642" t="s">
        <v>1387</v>
      </c>
      <c r="E642" t="s">
        <v>151</v>
      </c>
      <c r="F642" t="s">
        <v>152</v>
      </c>
    </row>
    <row r="643" spans="1:6" x14ac:dyDescent="0.25">
      <c r="A643" t="s">
        <v>1388</v>
      </c>
      <c r="B643" s="1" t="s">
        <v>16</v>
      </c>
      <c r="D643" t="s">
        <v>1389</v>
      </c>
      <c r="E643" t="s">
        <v>76</v>
      </c>
      <c r="F643" t="s">
        <v>77</v>
      </c>
    </row>
    <row r="644" spans="1:6" x14ac:dyDescent="0.25">
      <c r="A644" t="s">
        <v>1390</v>
      </c>
      <c r="B644" s="1" t="s">
        <v>16</v>
      </c>
      <c r="D644" t="s">
        <v>1391</v>
      </c>
      <c r="E644" t="s">
        <v>40</v>
      </c>
      <c r="F644" t="s">
        <v>41</v>
      </c>
    </row>
    <row r="645" spans="1:6" x14ac:dyDescent="0.25">
      <c r="A645" t="s">
        <v>1392</v>
      </c>
      <c r="B645" s="1" t="s">
        <v>9</v>
      </c>
      <c r="D645" t="s">
        <v>1393</v>
      </c>
      <c r="E645" t="s">
        <v>96</v>
      </c>
      <c r="F645" t="s">
        <v>97</v>
      </c>
    </row>
    <row r="646" spans="1:6" x14ac:dyDescent="0.25">
      <c r="A646" t="s">
        <v>1394</v>
      </c>
      <c r="B646" s="1" t="s">
        <v>9</v>
      </c>
      <c r="D646" t="s">
        <v>1395</v>
      </c>
      <c r="E646" t="s">
        <v>88</v>
      </c>
      <c r="F646" t="s">
        <v>89</v>
      </c>
    </row>
    <row r="647" spans="1:6" x14ac:dyDescent="0.25">
      <c r="A647" t="s">
        <v>1396</v>
      </c>
      <c r="B647" s="1" t="s">
        <v>16</v>
      </c>
      <c r="D647" t="s">
        <v>1397</v>
      </c>
      <c r="E647" t="s">
        <v>224</v>
      </c>
      <c r="F647" t="s">
        <v>225</v>
      </c>
    </row>
    <row r="648" spans="1:6" x14ac:dyDescent="0.25">
      <c r="A648" t="s">
        <v>1398</v>
      </c>
      <c r="B648" s="1" t="s">
        <v>16</v>
      </c>
      <c r="D648" t="s">
        <v>1399</v>
      </c>
      <c r="E648" t="s">
        <v>84</v>
      </c>
      <c r="F648" t="s">
        <v>85</v>
      </c>
    </row>
    <row r="649" spans="1:6" x14ac:dyDescent="0.25">
      <c r="A649" t="s">
        <v>1400</v>
      </c>
      <c r="B649" s="1" t="s">
        <v>220</v>
      </c>
      <c r="D649" t="s">
        <v>1401</v>
      </c>
      <c r="E649" t="s">
        <v>11</v>
      </c>
      <c r="F649" t="s">
        <v>12</v>
      </c>
    </row>
    <row r="650" spans="1:6" x14ac:dyDescent="0.25">
      <c r="A650" t="s">
        <v>1402</v>
      </c>
      <c r="B650" s="1" t="s">
        <v>121</v>
      </c>
      <c r="D650" t="s">
        <v>1403</v>
      </c>
      <c r="E650" t="s">
        <v>40</v>
      </c>
      <c r="F650" t="s">
        <v>41</v>
      </c>
    </row>
    <row r="651" spans="1:6" x14ac:dyDescent="0.25">
      <c r="A651" t="s">
        <v>1404</v>
      </c>
      <c r="B651" s="1" t="s">
        <v>9</v>
      </c>
      <c r="D651" t="s">
        <v>1405</v>
      </c>
      <c r="E651" t="s">
        <v>416</v>
      </c>
      <c r="F651" t="s">
        <v>417</v>
      </c>
    </row>
    <row r="652" spans="1:6" x14ac:dyDescent="0.25">
      <c r="A652" t="s">
        <v>1406</v>
      </c>
      <c r="B652" s="1" t="s">
        <v>9</v>
      </c>
      <c r="D652" t="s">
        <v>1407</v>
      </c>
      <c r="E652" t="s">
        <v>366</v>
      </c>
      <c r="F652" t="s">
        <v>367</v>
      </c>
    </row>
    <row r="653" spans="1:6" x14ac:dyDescent="0.25">
      <c r="A653" t="s">
        <v>1408</v>
      </c>
      <c r="B653" s="1" t="s">
        <v>9</v>
      </c>
      <c r="D653" t="s">
        <v>1409</v>
      </c>
      <c r="E653" t="s">
        <v>106</v>
      </c>
      <c r="F653" t="s">
        <v>107</v>
      </c>
    </row>
    <row r="654" spans="1:6" x14ac:dyDescent="0.25">
      <c r="A654" t="s">
        <v>1410</v>
      </c>
      <c r="B654" s="1" t="s">
        <v>121</v>
      </c>
      <c r="D654" t="s">
        <v>1411</v>
      </c>
      <c r="E654" t="s">
        <v>114</v>
      </c>
      <c r="F654" t="s">
        <v>115</v>
      </c>
    </row>
    <row r="655" spans="1:6" x14ac:dyDescent="0.25">
      <c r="A655" t="s">
        <v>1412</v>
      </c>
      <c r="B655" s="1" t="s">
        <v>9</v>
      </c>
      <c r="D655" t="s">
        <v>1413</v>
      </c>
      <c r="E655" t="s">
        <v>76</v>
      </c>
      <c r="F655" t="s">
        <v>77</v>
      </c>
    </row>
    <row r="656" spans="1:6" x14ac:dyDescent="0.25">
      <c r="A656" t="s">
        <v>1414</v>
      </c>
      <c r="B656" s="1" t="s">
        <v>9</v>
      </c>
      <c r="D656" t="s">
        <v>1415</v>
      </c>
      <c r="E656" t="s">
        <v>18</v>
      </c>
      <c r="F656" t="s">
        <v>19</v>
      </c>
    </row>
    <row r="657" spans="1:6" x14ac:dyDescent="0.25">
      <c r="A657" t="s">
        <v>1416</v>
      </c>
      <c r="B657" s="1" t="s">
        <v>220</v>
      </c>
      <c r="D657" t="s">
        <v>1417</v>
      </c>
      <c r="E657" t="s">
        <v>125</v>
      </c>
      <c r="F657" t="s">
        <v>126</v>
      </c>
    </row>
    <row r="658" spans="1:6" x14ac:dyDescent="0.25">
      <c r="A658" t="s">
        <v>1418</v>
      </c>
      <c r="B658" s="1" t="s">
        <v>220</v>
      </c>
      <c r="D658" t="s">
        <v>1419</v>
      </c>
      <c r="E658" t="s">
        <v>131</v>
      </c>
      <c r="F658" t="s">
        <v>132</v>
      </c>
    </row>
    <row r="659" spans="1:6" x14ac:dyDescent="0.25">
      <c r="A659" t="s">
        <v>1420</v>
      </c>
      <c r="B659" s="1" t="s">
        <v>121</v>
      </c>
      <c r="D659" t="s">
        <v>1421</v>
      </c>
      <c r="E659" t="s">
        <v>11</v>
      </c>
      <c r="F659" t="s">
        <v>12</v>
      </c>
    </row>
    <row r="660" spans="1:6" x14ac:dyDescent="0.25">
      <c r="A660" t="s">
        <v>1422</v>
      </c>
      <c r="B660" s="1" t="s">
        <v>121</v>
      </c>
      <c r="D660" t="s">
        <v>1423</v>
      </c>
      <c r="E660" t="s">
        <v>248</v>
      </c>
      <c r="F660" t="s">
        <v>249</v>
      </c>
    </row>
    <row r="661" spans="1:6" x14ac:dyDescent="0.25">
      <c r="A661" t="s">
        <v>1424</v>
      </c>
      <c r="B661" s="1" t="s">
        <v>16</v>
      </c>
      <c r="D661" t="s">
        <v>1425</v>
      </c>
      <c r="E661" t="s">
        <v>48</v>
      </c>
      <c r="F661" t="s">
        <v>49</v>
      </c>
    </row>
    <row r="662" spans="1:6" x14ac:dyDescent="0.25">
      <c r="A662" t="s">
        <v>1426</v>
      </c>
      <c r="B662" s="1" t="s">
        <v>121</v>
      </c>
      <c r="D662" t="s">
        <v>1427</v>
      </c>
      <c r="E662" t="s">
        <v>254</v>
      </c>
      <c r="F662" t="s">
        <v>255</v>
      </c>
    </row>
    <row r="663" spans="1:6" x14ac:dyDescent="0.25">
      <c r="A663" t="s">
        <v>1428</v>
      </c>
      <c r="B663" s="1" t="s">
        <v>16</v>
      </c>
      <c r="D663" t="s">
        <v>1429</v>
      </c>
      <c r="E663" t="s">
        <v>147</v>
      </c>
      <c r="F663" t="s">
        <v>148</v>
      </c>
    </row>
    <row r="664" spans="1:6" x14ac:dyDescent="0.25">
      <c r="A664" t="s">
        <v>1430</v>
      </c>
      <c r="B664" s="1" t="s">
        <v>16</v>
      </c>
      <c r="D664" t="s">
        <v>1431</v>
      </c>
      <c r="E664" t="s">
        <v>88</v>
      </c>
      <c r="F664" t="s">
        <v>89</v>
      </c>
    </row>
    <row r="665" spans="1:6" x14ac:dyDescent="0.25">
      <c r="A665" t="s">
        <v>1432</v>
      </c>
      <c r="B665" s="1" t="s">
        <v>16</v>
      </c>
      <c r="D665" t="s">
        <v>1433</v>
      </c>
      <c r="E665" t="s">
        <v>96</v>
      </c>
      <c r="F665" t="s">
        <v>97</v>
      </c>
    </row>
    <row r="666" spans="1:6" x14ac:dyDescent="0.25">
      <c r="A666" t="s">
        <v>1434</v>
      </c>
      <c r="B666" s="1" t="s">
        <v>220</v>
      </c>
      <c r="D666" t="s">
        <v>1435</v>
      </c>
      <c r="E666" t="s">
        <v>157</v>
      </c>
      <c r="F666" t="s">
        <v>158</v>
      </c>
    </row>
    <row r="667" spans="1:6" x14ac:dyDescent="0.25">
      <c r="A667" t="s">
        <v>1436</v>
      </c>
      <c r="B667" s="1" t="s">
        <v>16</v>
      </c>
      <c r="D667" t="s">
        <v>1437</v>
      </c>
      <c r="E667" t="s">
        <v>366</v>
      </c>
      <c r="F667" t="s">
        <v>367</v>
      </c>
    </row>
    <row r="668" spans="1:6" x14ac:dyDescent="0.25">
      <c r="A668" t="s">
        <v>1438</v>
      </c>
      <c r="B668" s="1" t="s">
        <v>9</v>
      </c>
      <c r="D668" t="s">
        <v>1439</v>
      </c>
      <c r="E668" t="s">
        <v>260</v>
      </c>
      <c r="F668" t="s">
        <v>261</v>
      </c>
    </row>
    <row r="669" spans="1:6" x14ac:dyDescent="0.25">
      <c r="A669" t="s">
        <v>1440</v>
      </c>
      <c r="B669" s="1" t="s">
        <v>121</v>
      </c>
      <c r="D669" t="s">
        <v>1441</v>
      </c>
      <c r="E669" t="s">
        <v>191</v>
      </c>
      <c r="F669" t="s">
        <v>192</v>
      </c>
    </row>
    <row r="670" spans="1:6" x14ac:dyDescent="0.25">
      <c r="A670" t="s">
        <v>1442</v>
      </c>
      <c r="B670" s="1" t="s">
        <v>16</v>
      </c>
      <c r="D670" t="s">
        <v>1443</v>
      </c>
      <c r="E670" t="s">
        <v>118</v>
      </c>
      <c r="F670" t="s">
        <v>119</v>
      </c>
    </row>
    <row r="671" spans="1:6" x14ac:dyDescent="0.25">
      <c r="A671" t="s">
        <v>1444</v>
      </c>
      <c r="B671" s="1" t="s">
        <v>16</v>
      </c>
      <c r="D671" t="s">
        <v>1445</v>
      </c>
      <c r="E671" t="s">
        <v>217</v>
      </c>
      <c r="F671" t="s">
        <v>218</v>
      </c>
    </row>
    <row r="672" spans="1:6" x14ac:dyDescent="0.25">
      <c r="A672" t="s">
        <v>1446</v>
      </c>
      <c r="B672" s="1" t="s">
        <v>121</v>
      </c>
      <c r="D672" t="s">
        <v>1447</v>
      </c>
      <c r="E672" t="s">
        <v>266</v>
      </c>
      <c r="F672" t="s">
        <v>267</v>
      </c>
    </row>
    <row r="673" spans="1:6" x14ac:dyDescent="0.25">
      <c r="A673" t="s">
        <v>1448</v>
      </c>
      <c r="B673" s="1" t="s">
        <v>16</v>
      </c>
      <c r="D673" t="s">
        <v>1449</v>
      </c>
      <c r="E673" t="s">
        <v>163</v>
      </c>
      <c r="F673" t="s">
        <v>164</v>
      </c>
    </row>
    <row r="674" spans="1:6" x14ac:dyDescent="0.25">
      <c r="A674" t="s">
        <v>1450</v>
      </c>
      <c r="B674" s="1" t="s">
        <v>16</v>
      </c>
      <c r="D674" t="s">
        <v>1451</v>
      </c>
      <c r="E674" t="s">
        <v>56</v>
      </c>
      <c r="F674" t="s">
        <v>57</v>
      </c>
    </row>
    <row r="675" spans="1:6" x14ac:dyDescent="0.25">
      <c r="A675" t="s">
        <v>1452</v>
      </c>
      <c r="B675" s="1" t="s">
        <v>121</v>
      </c>
      <c r="D675" t="s">
        <v>1453</v>
      </c>
      <c r="E675" t="s">
        <v>102</v>
      </c>
      <c r="F675" t="s">
        <v>103</v>
      </c>
    </row>
    <row r="676" spans="1:6" x14ac:dyDescent="0.25">
      <c r="A676" t="s">
        <v>1454</v>
      </c>
      <c r="B676" s="1" t="s">
        <v>9</v>
      </c>
      <c r="D676" t="s">
        <v>1455</v>
      </c>
      <c r="E676" t="s">
        <v>76</v>
      </c>
      <c r="F676" t="s">
        <v>77</v>
      </c>
    </row>
    <row r="677" spans="1:6" x14ac:dyDescent="0.25">
      <c r="A677" t="s">
        <v>1456</v>
      </c>
      <c r="B677" s="1" t="s">
        <v>220</v>
      </c>
      <c r="D677" t="s">
        <v>1457</v>
      </c>
      <c r="E677" t="s">
        <v>266</v>
      </c>
      <c r="F677" t="s">
        <v>267</v>
      </c>
    </row>
    <row r="678" spans="1:6" x14ac:dyDescent="0.25">
      <c r="A678" t="s">
        <v>1458</v>
      </c>
      <c r="B678" s="1" t="s">
        <v>16</v>
      </c>
      <c r="D678" t="s">
        <v>1459</v>
      </c>
      <c r="E678" t="s">
        <v>11</v>
      </c>
      <c r="F678" t="s">
        <v>12</v>
      </c>
    </row>
    <row r="679" spans="1:6" x14ac:dyDescent="0.25">
      <c r="A679" t="s">
        <v>1460</v>
      </c>
      <c r="B679" s="1" t="s">
        <v>16</v>
      </c>
      <c r="D679" t="s">
        <v>1461</v>
      </c>
      <c r="E679" t="s">
        <v>44</v>
      </c>
      <c r="F679" t="s">
        <v>45</v>
      </c>
    </row>
    <row r="680" spans="1:6" x14ac:dyDescent="0.25">
      <c r="A680" t="s">
        <v>1462</v>
      </c>
      <c r="B680" s="1" t="s">
        <v>16</v>
      </c>
      <c r="D680" t="s">
        <v>1463</v>
      </c>
      <c r="E680" t="s">
        <v>416</v>
      </c>
      <c r="F680" t="s">
        <v>417</v>
      </c>
    </row>
    <row r="681" spans="1:6" x14ac:dyDescent="0.25">
      <c r="A681" t="s">
        <v>1464</v>
      </c>
      <c r="B681" s="1" t="s">
        <v>16</v>
      </c>
      <c r="D681" t="s">
        <v>1465</v>
      </c>
      <c r="E681" t="s">
        <v>88</v>
      </c>
      <c r="F681" t="s">
        <v>89</v>
      </c>
    </row>
    <row r="682" spans="1:6" x14ac:dyDescent="0.25">
      <c r="A682" t="s">
        <v>1466</v>
      </c>
      <c r="B682" s="1" t="s">
        <v>16</v>
      </c>
      <c r="D682" t="s">
        <v>1467</v>
      </c>
      <c r="E682" t="s">
        <v>35</v>
      </c>
      <c r="F682" t="s">
        <v>36</v>
      </c>
    </row>
    <row r="683" spans="1:6" x14ac:dyDescent="0.25">
      <c r="A683" t="s">
        <v>1468</v>
      </c>
      <c r="B683" s="1" t="s">
        <v>9</v>
      </c>
      <c r="D683" t="s">
        <v>1469</v>
      </c>
      <c r="E683" t="s">
        <v>18</v>
      </c>
      <c r="F683" t="s">
        <v>19</v>
      </c>
    </row>
    <row r="684" spans="1:6" x14ac:dyDescent="0.25">
      <c r="A684" t="s">
        <v>1470</v>
      </c>
      <c r="B684" s="1" t="s">
        <v>9</v>
      </c>
      <c r="D684" t="s">
        <v>1471</v>
      </c>
      <c r="E684" t="s">
        <v>147</v>
      </c>
      <c r="F684" t="s">
        <v>148</v>
      </c>
    </row>
    <row r="685" spans="1:6" x14ac:dyDescent="0.25">
      <c r="A685" t="s">
        <v>1472</v>
      </c>
      <c r="B685" s="1" t="s">
        <v>9</v>
      </c>
      <c r="D685" t="s">
        <v>1473</v>
      </c>
      <c r="E685" t="s">
        <v>48</v>
      </c>
      <c r="F685" t="s">
        <v>49</v>
      </c>
    </row>
    <row r="686" spans="1:6" x14ac:dyDescent="0.25">
      <c r="A686" t="s">
        <v>1474</v>
      </c>
      <c r="B686" s="1" t="s">
        <v>16</v>
      </c>
      <c r="D686" t="s">
        <v>1475</v>
      </c>
      <c r="E686" t="s">
        <v>199</v>
      </c>
      <c r="F686" t="s">
        <v>200</v>
      </c>
    </row>
    <row r="687" spans="1:6" x14ac:dyDescent="0.25">
      <c r="A687" t="s">
        <v>1476</v>
      </c>
      <c r="B687" s="1" t="s">
        <v>121</v>
      </c>
      <c r="D687" t="s">
        <v>1477</v>
      </c>
      <c r="E687" t="s">
        <v>266</v>
      </c>
      <c r="F687" t="s">
        <v>267</v>
      </c>
    </row>
    <row r="688" spans="1:6" x14ac:dyDescent="0.25">
      <c r="A688" t="s">
        <v>1478</v>
      </c>
      <c r="B688" s="1" t="s">
        <v>16</v>
      </c>
      <c r="D688" t="s">
        <v>1479</v>
      </c>
      <c r="E688" t="s">
        <v>177</v>
      </c>
      <c r="F688" t="s">
        <v>178</v>
      </c>
    </row>
    <row r="689" spans="1:6" x14ac:dyDescent="0.25">
      <c r="A689" t="s">
        <v>1480</v>
      </c>
      <c r="B689" s="1" t="s">
        <v>16</v>
      </c>
      <c r="D689" t="s">
        <v>1481</v>
      </c>
      <c r="E689" t="s">
        <v>92</v>
      </c>
      <c r="F689" t="s">
        <v>93</v>
      </c>
    </row>
    <row r="690" spans="1:6" x14ac:dyDescent="0.25">
      <c r="A690" t="s">
        <v>1482</v>
      </c>
      <c r="B690" s="1" t="s">
        <v>16</v>
      </c>
      <c r="D690" t="s">
        <v>1483</v>
      </c>
      <c r="E690" t="s">
        <v>92</v>
      </c>
      <c r="F690" t="s">
        <v>93</v>
      </c>
    </row>
    <row r="691" spans="1:6" x14ac:dyDescent="0.25">
      <c r="A691" t="s">
        <v>1484</v>
      </c>
      <c r="B691" s="1" t="s">
        <v>16</v>
      </c>
      <c r="D691" t="s">
        <v>1485</v>
      </c>
      <c r="E691" t="s">
        <v>72</v>
      </c>
      <c r="F691" t="s">
        <v>73</v>
      </c>
    </row>
    <row r="692" spans="1:6" x14ac:dyDescent="0.25">
      <c r="A692" t="s">
        <v>1486</v>
      </c>
      <c r="B692" s="1" t="s">
        <v>121</v>
      </c>
      <c r="D692" t="s">
        <v>1487</v>
      </c>
      <c r="E692" t="s">
        <v>40</v>
      </c>
      <c r="F692" t="s">
        <v>41</v>
      </c>
    </row>
    <row r="693" spans="1:6" x14ac:dyDescent="0.25">
      <c r="A693" t="s">
        <v>1488</v>
      </c>
      <c r="B693" s="1" t="s">
        <v>121</v>
      </c>
      <c r="D693" t="s">
        <v>1489</v>
      </c>
      <c r="E693" t="s">
        <v>92</v>
      </c>
      <c r="F693" t="s">
        <v>93</v>
      </c>
    </row>
    <row r="694" spans="1:6" x14ac:dyDescent="0.25">
      <c r="A694" t="s">
        <v>1490</v>
      </c>
      <c r="B694" s="1" t="s">
        <v>121</v>
      </c>
      <c r="D694" t="s">
        <v>1491</v>
      </c>
      <c r="E694" t="s">
        <v>177</v>
      </c>
      <c r="F694" t="s">
        <v>178</v>
      </c>
    </row>
    <row r="695" spans="1:6" x14ac:dyDescent="0.25">
      <c r="A695" t="s">
        <v>1492</v>
      </c>
      <c r="B695" s="1" t="s">
        <v>121</v>
      </c>
      <c r="D695" t="s">
        <v>1493</v>
      </c>
      <c r="E695" t="s">
        <v>102</v>
      </c>
      <c r="F695" t="s">
        <v>103</v>
      </c>
    </row>
    <row r="696" spans="1:6" x14ac:dyDescent="0.25">
      <c r="A696" t="s">
        <v>1494</v>
      </c>
      <c r="B696" s="1" t="s">
        <v>220</v>
      </c>
      <c r="D696" t="s">
        <v>1495</v>
      </c>
      <c r="E696" t="s">
        <v>96</v>
      </c>
      <c r="F696" t="s">
        <v>97</v>
      </c>
    </row>
    <row r="697" spans="1:6" x14ac:dyDescent="0.25">
      <c r="A697" t="s">
        <v>1496</v>
      </c>
      <c r="B697" s="1" t="s">
        <v>220</v>
      </c>
      <c r="D697" t="s">
        <v>1497</v>
      </c>
      <c r="E697" t="s">
        <v>131</v>
      </c>
      <c r="F697" t="s">
        <v>132</v>
      </c>
    </row>
    <row r="698" spans="1:6" x14ac:dyDescent="0.25">
      <c r="A698" t="s">
        <v>1498</v>
      </c>
      <c r="B698" s="1" t="s">
        <v>16</v>
      </c>
      <c r="D698" t="s">
        <v>1499</v>
      </c>
      <c r="E698" t="s">
        <v>266</v>
      </c>
      <c r="F698" t="s">
        <v>267</v>
      </c>
    </row>
    <row r="699" spans="1:6" x14ac:dyDescent="0.25">
      <c r="A699" t="s">
        <v>1500</v>
      </c>
      <c r="B699" s="1" t="s">
        <v>16</v>
      </c>
      <c r="D699" t="s">
        <v>1501</v>
      </c>
      <c r="E699" t="s">
        <v>80</v>
      </c>
      <c r="F699" t="s">
        <v>81</v>
      </c>
    </row>
    <row r="700" spans="1:6" x14ac:dyDescent="0.25">
      <c r="A700" t="s">
        <v>1502</v>
      </c>
      <c r="B700" s="1" t="s">
        <v>121</v>
      </c>
      <c r="D700" t="s">
        <v>1503</v>
      </c>
      <c r="E700" t="s">
        <v>102</v>
      </c>
      <c r="F700" t="s">
        <v>103</v>
      </c>
    </row>
    <row r="701" spans="1:6" x14ac:dyDescent="0.25">
      <c r="A701" t="s">
        <v>1504</v>
      </c>
      <c r="B701" s="1" t="s">
        <v>121</v>
      </c>
      <c r="D701" t="s">
        <v>1505</v>
      </c>
      <c r="E701" t="s">
        <v>84</v>
      </c>
      <c r="F701" t="s">
        <v>85</v>
      </c>
    </row>
    <row r="702" spans="1:6" x14ac:dyDescent="0.25">
      <c r="A702" t="s">
        <v>1506</v>
      </c>
      <c r="B702" s="1" t="s">
        <v>220</v>
      </c>
      <c r="D702" t="s">
        <v>1507</v>
      </c>
      <c r="E702" t="s">
        <v>118</v>
      </c>
      <c r="F702" t="s">
        <v>119</v>
      </c>
    </row>
    <row r="703" spans="1:6" x14ac:dyDescent="0.25">
      <c r="A703" t="s">
        <v>1508</v>
      </c>
      <c r="B703" s="1" t="s">
        <v>121</v>
      </c>
      <c r="D703" t="s">
        <v>1509</v>
      </c>
      <c r="E703" t="s">
        <v>66</v>
      </c>
      <c r="F703" t="s">
        <v>67</v>
      </c>
    </row>
    <row r="704" spans="1:6" x14ac:dyDescent="0.25">
      <c r="A704" t="s">
        <v>1510</v>
      </c>
      <c r="B704" s="1" t="s">
        <v>16</v>
      </c>
      <c r="D704" t="s">
        <v>1511</v>
      </c>
      <c r="E704" t="s">
        <v>191</v>
      </c>
      <c r="F704" t="s">
        <v>192</v>
      </c>
    </row>
    <row r="705" spans="1:6" x14ac:dyDescent="0.25">
      <c r="A705" t="s">
        <v>1512</v>
      </c>
      <c r="B705" s="1" t="s">
        <v>16</v>
      </c>
      <c r="D705" t="s">
        <v>1513</v>
      </c>
      <c r="E705" t="s">
        <v>157</v>
      </c>
      <c r="F705" t="s">
        <v>158</v>
      </c>
    </row>
    <row r="706" spans="1:6" x14ac:dyDescent="0.25">
      <c r="A706" t="s">
        <v>1514</v>
      </c>
      <c r="B706" s="1" t="s">
        <v>121</v>
      </c>
      <c r="D706" t="s">
        <v>1515</v>
      </c>
      <c r="E706" t="s">
        <v>131</v>
      </c>
      <c r="F706" t="s">
        <v>132</v>
      </c>
    </row>
    <row r="707" spans="1:6" x14ac:dyDescent="0.25">
      <c r="A707" t="s">
        <v>1516</v>
      </c>
      <c r="B707" s="1" t="s">
        <v>121</v>
      </c>
      <c r="D707" t="s">
        <v>1517</v>
      </c>
      <c r="E707" t="s">
        <v>11</v>
      </c>
      <c r="F707" t="s">
        <v>12</v>
      </c>
    </row>
    <row r="708" spans="1:6" x14ac:dyDescent="0.25">
      <c r="A708" t="s">
        <v>1518</v>
      </c>
      <c r="B708" s="1" t="s">
        <v>220</v>
      </c>
      <c r="D708" t="s">
        <v>1519</v>
      </c>
      <c r="E708" t="s">
        <v>56</v>
      </c>
      <c r="F708" t="s">
        <v>57</v>
      </c>
    </row>
    <row r="709" spans="1:6" x14ac:dyDescent="0.25">
      <c r="A709" t="s">
        <v>1520</v>
      </c>
      <c r="B709" s="1" t="s">
        <v>16</v>
      </c>
      <c r="D709" t="s">
        <v>1521</v>
      </c>
      <c r="E709" t="s">
        <v>416</v>
      </c>
      <c r="F709" t="s">
        <v>417</v>
      </c>
    </row>
    <row r="710" spans="1:6" x14ac:dyDescent="0.25">
      <c r="A710" t="s">
        <v>1522</v>
      </c>
      <c r="B710" s="1" t="s">
        <v>16</v>
      </c>
      <c r="D710" t="s">
        <v>1523</v>
      </c>
      <c r="E710" t="s">
        <v>147</v>
      </c>
      <c r="F710" t="s">
        <v>148</v>
      </c>
    </row>
    <row r="711" spans="1:6" x14ac:dyDescent="0.25">
      <c r="A711" t="s">
        <v>1524</v>
      </c>
      <c r="B711" s="1" t="s">
        <v>121</v>
      </c>
      <c r="D711" t="s">
        <v>1525</v>
      </c>
      <c r="E711" t="s">
        <v>96</v>
      </c>
      <c r="F711" t="s">
        <v>97</v>
      </c>
    </row>
    <row r="712" spans="1:6" x14ac:dyDescent="0.25">
      <c r="A712" t="s">
        <v>1526</v>
      </c>
      <c r="B712" s="1" t="s">
        <v>121</v>
      </c>
      <c r="D712" t="s">
        <v>1527</v>
      </c>
      <c r="E712" t="s">
        <v>254</v>
      </c>
      <c r="F712" t="s">
        <v>255</v>
      </c>
    </row>
    <row r="713" spans="1:6" x14ac:dyDescent="0.25">
      <c r="A713" t="s">
        <v>1528</v>
      </c>
      <c r="B713" s="1" t="s">
        <v>16</v>
      </c>
      <c r="D713" t="s">
        <v>1529</v>
      </c>
      <c r="E713" t="s">
        <v>72</v>
      </c>
      <c r="F713" t="s">
        <v>73</v>
      </c>
    </row>
    <row r="714" spans="1:6" x14ac:dyDescent="0.25">
      <c r="A714" t="s">
        <v>1530</v>
      </c>
      <c r="B714" s="1" t="s">
        <v>16</v>
      </c>
      <c r="D714" t="s">
        <v>1531</v>
      </c>
      <c r="E714" t="s">
        <v>11</v>
      </c>
      <c r="F714" t="s">
        <v>12</v>
      </c>
    </row>
    <row r="715" spans="1:6" x14ac:dyDescent="0.25">
      <c r="A715" t="s">
        <v>1532</v>
      </c>
      <c r="B715" s="1" t="s">
        <v>121</v>
      </c>
      <c r="D715" t="s">
        <v>1533</v>
      </c>
      <c r="E715" t="s">
        <v>224</v>
      </c>
      <c r="F715" t="s">
        <v>225</v>
      </c>
    </row>
    <row r="716" spans="1:6" x14ac:dyDescent="0.25">
      <c r="A716" t="s">
        <v>1534</v>
      </c>
      <c r="B716" s="1" t="s">
        <v>121</v>
      </c>
      <c r="D716" t="s">
        <v>1535</v>
      </c>
      <c r="E716" t="s">
        <v>56</v>
      </c>
      <c r="F716" t="s">
        <v>57</v>
      </c>
    </row>
    <row r="717" spans="1:6" x14ac:dyDescent="0.25">
      <c r="A717" t="s">
        <v>1536</v>
      </c>
      <c r="B717" s="1" t="s">
        <v>121</v>
      </c>
      <c r="D717" t="s">
        <v>1537</v>
      </c>
      <c r="E717" t="s">
        <v>416</v>
      </c>
      <c r="F717" t="s">
        <v>417</v>
      </c>
    </row>
    <row r="718" spans="1:6" x14ac:dyDescent="0.25">
      <c r="A718" t="s">
        <v>1538</v>
      </c>
      <c r="B718" s="1" t="s">
        <v>220</v>
      </c>
      <c r="D718" t="s">
        <v>1539</v>
      </c>
      <c r="E718" t="s">
        <v>106</v>
      </c>
      <c r="F718" t="s">
        <v>107</v>
      </c>
    </row>
    <row r="719" spans="1:6" x14ac:dyDescent="0.25">
      <c r="A719" t="s">
        <v>1540</v>
      </c>
      <c r="B719" s="1" t="s">
        <v>121</v>
      </c>
      <c r="D719" t="s">
        <v>1541</v>
      </c>
      <c r="E719" t="s">
        <v>177</v>
      </c>
      <c r="F719" t="s">
        <v>178</v>
      </c>
    </row>
    <row r="720" spans="1:6" x14ac:dyDescent="0.25">
      <c r="A720" t="s">
        <v>1542</v>
      </c>
      <c r="B720" s="1" t="s">
        <v>16</v>
      </c>
      <c r="D720" t="s">
        <v>1543</v>
      </c>
      <c r="E720" t="s">
        <v>199</v>
      </c>
      <c r="F720" t="s">
        <v>200</v>
      </c>
    </row>
    <row r="721" spans="1:6" x14ac:dyDescent="0.25">
      <c r="A721" t="s">
        <v>1544</v>
      </c>
      <c r="B721" s="1" t="s">
        <v>16</v>
      </c>
      <c r="D721" t="s">
        <v>1545</v>
      </c>
      <c r="E721" t="s">
        <v>260</v>
      </c>
      <c r="F721" t="s">
        <v>261</v>
      </c>
    </row>
    <row r="722" spans="1:6" x14ac:dyDescent="0.25">
      <c r="A722" t="s">
        <v>1546</v>
      </c>
      <c r="B722" s="1" t="s">
        <v>220</v>
      </c>
      <c r="D722" t="s">
        <v>1547</v>
      </c>
      <c r="E722" t="s">
        <v>24</v>
      </c>
      <c r="F722" t="s">
        <v>25</v>
      </c>
    </row>
    <row r="723" spans="1:6" x14ac:dyDescent="0.25">
      <c r="A723" t="s">
        <v>1548</v>
      </c>
      <c r="B723" s="1" t="s">
        <v>16</v>
      </c>
      <c r="D723" t="s">
        <v>1549</v>
      </c>
      <c r="E723" t="s">
        <v>224</v>
      </c>
      <c r="F723" t="s">
        <v>225</v>
      </c>
    </row>
    <row r="724" spans="1:6" x14ac:dyDescent="0.25">
      <c r="A724" t="s">
        <v>1550</v>
      </c>
      <c r="B724" s="1" t="s">
        <v>121</v>
      </c>
      <c r="D724" t="s">
        <v>1551</v>
      </c>
      <c r="E724" t="s">
        <v>147</v>
      </c>
      <c r="F724" t="s">
        <v>148</v>
      </c>
    </row>
    <row r="725" spans="1:6" x14ac:dyDescent="0.25">
      <c r="A725" t="s">
        <v>1552</v>
      </c>
      <c r="B725" s="1" t="s">
        <v>121</v>
      </c>
      <c r="D725" t="s">
        <v>1553</v>
      </c>
      <c r="E725" t="s">
        <v>114</v>
      </c>
      <c r="F725" t="s">
        <v>115</v>
      </c>
    </row>
    <row r="726" spans="1:6" x14ac:dyDescent="0.25">
      <c r="A726" t="s">
        <v>1554</v>
      </c>
      <c r="B726" s="1" t="s">
        <v>121</v>
      </c>
      <c r="D726" t="s">
        <v>1555</v>
      </c>
      <c r="E726" t="s">
        <v>76</v>
      </c>
      <c r="F726" t="s">
        <v>77</v>
      </c>
    </row>
    <row r="727" spans="1:6" x14ac:dyDescent="0.25">
      <c r="A727" t="s">
        <v>1556</v>
      </c>
      <c r="B727" s="1" t="s">
        <v>220</v>
      </c>
      <c r="D727" t="s">
        <v>1557</v>
      </c>
      <c r="E727" t="s">
        <v>177</v>
      </c>
      <c r="F727" t="s">
        <v>178</v>
      </c>
    </row>
    <row r="728" spans="1:6" x14ac:dyDescent="0.25">
      <c r="A728" t="s">
        <v>1558</v>
      </c>
      <c r="B728" s="1" t="s">
        <v>16</v>
      </c>
      <c r="D728" t="s">
        <v>1559</v>
      </c>
      <c r="E728" t="s">
        <v>40</v>
      </c>
      <c r="F728" t="s">
        <v>41</v>
      </c>
    </row>
    <row r="729" spans="1:6" x14ac:dyDescent="0.25">
      <c r="A729" t="s">
        <v>1560</v>
      </c>
      <c r="B729" s="1" t="s">
        <v>16</v>
      </c>
      <c r="D729" t="s">
        <v>1561</v>
      </c>
      <c r="E729" t="s">
        <v>366</v>
      </c>
      <c r="F729" t="s">
        <v>367</v>
      </c>
    </row>
    <row r="730" spans="1:6" x14ac:dyDescent="0.25">
      <c r="A730" t="s">
        <v>1562</v>
      </c>
      <c r="B730" s="1" t="s">
        <v>16</v>
      </c>
      <c r="D730" t="s">
        <v>1563</v>
      </c>
      <c r="E730" t="s">
        <v>191</v>
      </c>
      <c r="F730" t="s">
        <v>192</v>
      </c>
    </row>
    <row r="731" spans="1:6" x14ac:dyDescent="0.25">
      <c r="A731" t="s">
        <v>1564</v>
      </c>
      <c r="B731" s="1" t="s">
        <v>121</v>
      </c>
      <c r="D731" t="s">
        <v>1565</v>
      </c>
      <c r="E731" t="s">
        <v>48</v>
      </c>
      <c r="F731" t="s">
        <v>49</v>
      </c>
    </row>
    <row r="732" spans="1:6" x14ac:dyDescent="0.25">
      <c r="A732" t="s">
        <v>1566</v>
      </c>
      <c r="B732" s="1" t="s">
        <v>16</v>
      </c>
      <c r="D732" t="s">
        <v>1567</v>
      </c>
      <c r="E732" t="s">
        <v>72</v>
      </c>
      <c r="F732" t="s">
        <v>73</v>
      </c>
    </row>
    <row r="733" spans="1:6" x14ac:dyDescent="0.25">
      <c r="A733" t="s">
        <v>1568</v>
      </c>
      <c r="B733" s="1" t="s">
        <v>16</v>
      </c>
      <c r="D733" t="s">
        <v>1569</v>
      </c>
      <c r="E733" t="s">
        <v>76</v>
      </c>
      <c r="F733" t="s">
        <v>77</v>
      </c>
    </row>
    <row r="734" spans="1:6" x14ac:dyDescent="0.25">
      <c r="A734" t="s">
        <v>1570</v>
      </c>
      <c r="B734" s="1" t="s">
        <v>121</v>
      </c>
      <c r="D734" t="s">
        <v>1571</v>
      </c>
      <c r="E734" t="s">
        <v>266</v>
      </c>
      <c r="F734" t="s">
        <v>267</v>
      </c>
    </row>
    <row r="735" spans="1:6" x14ac:dyDescent="0.25">
      <c r="A735" t="s">
        <v>1572</v>
      </c>
      <c r="B735" s="1" t="s">
        <v>16</v>
      </c>
      <c r="D735" t="s">
        <v>1573</v>
      </c>
      <c r="E735" t="s">
        <v>96</v>
      </c>
      <c r="F735" t="s">
        <v>97</v>
      </c>
    </row>
    <row r="736" spans="1:6" x14ac:dyDescent="0.25">
      <c r="A736" t="s">
        <v>1574</v>
      </c>
      <c r="B736" s="1" t="s">
        <v>16</v>
      </c>
      <c r="D736" t="s">
        <v>1575</v>
      </c>
      <c r="E736" t="s">
        <v>163</v>
      </c>
      <c r="F736" t="s">
        <v>164</v>
      </c>
    </row>
    <row r="737" spans="1:6" x14ac:dyDescent="0.25">
      <c r="A737" t="s">
        <v>1576</v>
      </c>
      <c r="B737" s="1" t="s">
        <v>121</v>
      </c>
      <c r="D737" t="s">
        <v>1577</v>
      </c>
      <c r="E737" t="s">
        <v>48</v>
      </c>
      <c r="F737" t="s">
        <v>49</v>
      </c>
    </row>
    <row r="738" spans="1:6" x14ac:dyDescent="0.25">
      <c r="A738" t="s">
        <v>1578</v>
      </c>
      <c r="B738" s="1" t="s">
        <v>16</v>
      </c>
      <c r="D738" t="s">
        <v>1579</v>
      </c>
      <c r="E738" t="s">
        <v>72</v>
      </c>
      <c r="F738" t="s">
        <v>73</v>
      </c>
    </row>
    <row r="739" spans="1:6" x14ac:dyDescent="0.25">
      <c r="A739" t="s">
        <v>1580</v>
      </c>
      <c r="B739" s="1" t="s">
        <v>16</v>
      </c>
      <c r="D739" t="s">
        <v>1581</v>
      </c>
      <c r="E739" t="s">
        <v>432</v>
      </c>
      <c r="F739" t="s">
        <v>433</v>
      </c>
    </row>
    <row r="740" spans="1:6" x14ac:dyDescent="0.25">
      <c r="A740" t="s">
        <v>1582</v>
      </c>
      <c r="B740" s="1" t="s">
        <v>121</v>
      </c>
      <c r="D740" t="s">
        <v>1583</v>
      </c>
      <c r="E740" t="s">
        <v>18</v>
      </c>
      <c r="F740" t="s">
        <v>19</v>
      </c>
    </row>
    <row r="741" spans="1:6" x14ac:dyDescent="0.25">
      <c r="A741" t="s">
        <v>1584</v>
      </c>
      <c r="B741" s="1" t="s">
        <v>121</v>
      </c>
      <c r="D741" t="s">
        <v>1585</v>
      </c>
      <c r="E741" t="s">
        <v>248</v>
      </c>
      <c r="F741" t="s">
        <v>249</v>
      </c>
    </row>
    <row r="742" spans="1:6" x14ac:dyDescent="0.25">
      <c r="A742" t="s">
        <v>1586</v>
      </c>
      <c r="B742" s="1" t="s">
        <v>16</v>
      </c>
      <c r="D742" t="s">
        <v>1587</v>
      </c>
      <c r="E742" t="s">
        <v>125</v>
      </c>
      <c r="F742" t="s">
        <v>126</v>
      </c>
    </row>
    <row r="743" spans="1:6" x14ac:dyDescent="0.25">
      <c r="A743" t="s">
        <v>1588</v>
      </c>
      <c r="B743" s="1" t="s">
        <v>16</v>
      </c>
      <c r="D743" t="s">
        <v>1589</v>
      </c>
      <c r="E743" t="s">
        <v>163</v>
      </c>
      <c r="F743" t="s">
        <v>164</v>
      </c>
    </row>
    <row r="744" spans="1:6" x14ac:dyDescent="0.25">
      <c r="A744" t="s">
        <v>1590</v>
      </c>
      <c r="B744" s="1" t="s">
        <v>121</v>
      </c>
      <c r="D744" t="s">
        <v>1591</v>
      </c>
      <c r="E744" t="s">
        <v>254</v>
      </c>
      <c r="F744" t="s">
        <v>255</v>
      </c>
    </row>
    <row r="745" spans="1:6" x14ac:dyDescent="0.25">
      <c r="A745" t="s">
        <v>1592</v>
      </c>
      <c r="B745" s="1" t="s">
        <v>16</v>
      </c>
      <c r="D745" t="s">
        <v>1593</v>
      </c>
      <c r="E745" t="s">
        <v>163</v>
      </c>
      <c r="F745" t="s">
        <v>164</v>
      </c>
    </row>
    <row r="746" spans="1:6" x14ac:dyDescent="0.25">
      <c r="A746" t="s">
        <v>1594</v>
      </c>
      <c r="B746" s="1" t="s">
        <v>9</v>
      </c>
      <c r="D746" t="s">
        <v>1595</v>
      </c>
      <c r="E746" t="s">
        <v>177</v>
      </c>
      <c r="F746" t="s">
        <v>178</v>
      </c>
    </row>
    <row r="747" spans="1:6" x14ac:dyDescent="0.25">
      <c r="A747" t="s">
        <v>1596</v>
      </c>
      <c r="B747" s="1" t="s">
        <v>16</v>
      </c>
      <c r="D747" t="s">
        <v>1597</v>
      </c>
      <c r="E747" t="s">
        <v>80</v>
      </c>
      <c r="F747" t="s">
        <v>81</v>
      </c>
    </row>
    <row r="748" spans="1:6" x14ac:dyDescent="0.25">
      <c r="A748" t="s">
        <v>1598</v>
      </c>
      <c r="B748" s="1" t="s">
        <v>16</v>
      </c>
      <c r="D748" t="s">
        <v>1599</v>
      </c>
      <c r="E748" t="s">
        <v>199</v>
      </c>
      <c r="F748" t="s">
        <v>200</v>
      </c>
    </row>
    <row r="749" spans="1:6" x14ac:dyDescent="0.25">
      <c r="A749" t="s">
        <v>1600</v>
      </c>
      <c r="B749" s="1" t="s">
        <v>220</v>
      </c>
      <c r="D749" t="s">
        <v>1601</v>
      </c>
      <c r="E749" t="s">
        <v>217</v>
      </c>
      <c r="F749" t="s">
        <v>218</v>
      </c>
    </row>
    <row r="750" spans="1:6" x14ac:dyDescent="0.25">
      <c r="A750" t="s">
        <v>1602</v>
      </c>
      <c r="B750" s="1" t="s">
        <v>220</v>
      </c>
      <c r="D750" t="s">
        <v>1603</v>
      </c>
      <c r="E750" t="s">
        <v>416</v>
      </c>
      <c r="F750" t="s">
        <v>417</v>
      </c>
    </row>
    <row r="751" spans="1:6" x14ac:dyDescent="0.25">
      <c r="A751" t="s">
        <v>1604</v>
      </c>
      <c r="B751" s="1" t="s">
        <v>121</v>
      </c>
      <c r="D751" t="s">
        <v>1605</v>
      </c>
      <c r="E751" t="s">
        <v>96</v>
      </c>
      <c r="F751" t="s">
        <v>97</v>
      </c>
    </row>
    <row r="752" spans="1:6" x14ac:dyDescent="0.25">
      <c r="A752" t="s">
        <v>1606</v>
      </c>
      <c r="B752" s="1" t="s">
        <v>220</v>
      </c>
      <c r="D752" t="s">
        <v>1607</v>
      </c>
      <c r="E752" t="s">
        <v>40</v>
      </c>
      <c r="F752" t="s">
        <v>41</v>
      </c>
    </row>
    <row r="753" spans="1:6" x14ac:dyDescent="0.25">
      <c r="A753" t="s">
        <v>1608</v>
      </c>
      <c r="B753" s="1" t="s">
        <v>121</v>
      </c>
      <c r="D753" t="s">
        <v>1609</v>
      </c>
      <c r="E753" t="s">
        <v>272</v>
      </c>
      <c r="F753" t="s">
        <v>273</v>
      </c>
    </row>
    <row r="754" spans="1:6" x14ac:dyDescent="0.25">
      <c r="A754" t="s">
        <v>1610</v>
      </c>
      <c r="B754" s="1" t="s">
        <v>16</v>
      </c>
      <c r="D754" t="s">
        <v>1611</v>
      </c>
      <c r="E754" t="s">
        <v>76</v>
      </c>
      <c r="F754" t="s">
        <v>77</v>
      </c>
    </row>
    <row r="755" spans="1:6" x14ac:dyDescent="0.25">
      <c r="A755" t="s">
        <v>1612</v>
      </c>
      <c r="B755" s="1" t="s">
        <v>16</v>
      </c>
      <c r="D755" t="s">
        <v>1613</v>
      </c>
      <c r="E755" t="s">
        <v>40</v>
      </c>
      <c r="F755" t="s">
        <v>41</v>
      </c>
    </row>
    <row r="756" spans="1:6" x14ac:dyDescent="0.25">
      <c r="A756" t="s">
        <v>1614</v>
      </c>
      <c r="B756" s="1" t="s">
        <v>16</v>
      </c>
      <c r="D756" t="s">
        <v>1615</v>
      </c>
      <c r="E756" t="s">
        <v>102</v>
      </c>
      <c r="F756" t="s">
        <v>103</v>
      </c>
    </row>
    <row r="757" spans="1:6" x14ac:dyDescent="0.25">
      <c r="A757" t="s">
        <v>1616</v>
      </c>
      <c r="B757" s="1" t="s">
        <v>16</v>
      </c>
      <c r="D757" t="s">
        <v>1617</v>
      </c>
      <c r="E757" t="s">
        <v>88</v>
      </c>
      <c r="F757" t="s">
        <v>89</v>
      </c>
    </row>
    <row r="758" spans="1:6" x14ac:dyDescent="0.25">
      <c r="A758" t="s">
        <v>1618</v>
      </c>
      <c r="B758" s="1" t="s">
        <v>16</v>
      </c>
      <c r="D758" t="s">
        <v>1619</v>
      </c>
      <c r="E758" t="s">
        <v>217</v>
      </c>
      <c r="F758" t="s">
        <v>218</v>
      </c>
    </row>
    <row r="759" spans="1:6" x14ac:dyDescent="0.25">
      <c r="A759" t="s">
        <v>1620</v>
      </c>
      <c r="B759" s="1" t="s">
        <v>121</v>
      </c>
      <c r="D759" t="s">
        <v>1621</v>
      </c>
      <c r="E759" t="s">
        <v>18</v>
      </c>
      <c r="F759" t="s">
        <v>19</v>
      </c>
    </row>
    <row r="760" spans="1:6" x14ac:dyDescent="0.25">
      <c r="A760" t="s">
        <v>1622</v>
      </c>
      <c r="B760" s="1" t="s">
        <v>16</v>
      </c>
      <c r="D760" t="s">
        <v>1623</v>
      </c>
      <c r="E760" t="s">
        <v>35</v>
      </c>
      <c r="F760" t="s">
        <v>36</v>
      </c>
    </row>
    <row r="761" spans="1:6" x14ac:dyDescent="0.25">
      <c r="A761" t="s">
        <v>1624</v>
      </c>
      <c r="B761" s="1" t="s">
        <v>16</v>
      </c>
      <c r="D761" t="s">
        <v>1625</v>
      </c>
      <c r="E761" t="s">
        <v>66</v>
      </c>
      <c r="F761" t="s">
        <v>67</v>
      </c>
    </row>
    <row r="762" spans="1:6" x14ac:dyDescent="0.25">
      <c r="A762" t="s">
        <v>1626</v>
      </c>
      <c r="B762" s="1" t="s">
        <v>9</v>
      </c>
      <c r="D762" t="s">
        <v>1627</v>
      </c>
      <c r="E762" t="s">
        <v>102</v>
      </c>
      <c r="F762" t="s">
        <v>103</v>
      </c>
    </row>
    <row r="763" spans="1:6" x14ac:dyDescent="0.25">
      <c r="A763" t="s">
        <v>1628</v>
      </c>
      <c r="B763" s="1" t="s">
        <v>16</v>
      </c>
      <c r="D763" t="s">
        <v>1629</v>
      </c>
      <c r="E763" t="s">
        <v>102</v>
      </c>
      <c r="F763" t="s">
        <v>103</v>
      </c>
    </row>
    <row r="764" spans="1:6" x14ac:dyDescent="0.25">
      <c r="A764" t="s">
        <v>1630</v>
      </c>
      <c r="B764" s="1" t="s">
        <v>16</v>
      </c>
      <c r="D764" t="s">
        <v>1631</v>
      </c>
      <c r="E764" t="s">
        <v>66</v>
      </c>
      <c r="F764" t="s">
        <v>67</v>
      </c>
    </row>
    <row r="765" spans="1:6" x14ac:dyDescent="0.25">
      <c r="A765" t="s">
        <v>1632</v>
      </c>
      <c r="B765" s="1" t="s">
        <v>121</v>
      </c>
      <c r="D765" t="s">
        <v>1633</v>
      </c>
      <c r="E765" t="s">
        <v>106</v>
      </c>
      <c r="F765" t="s">
        <v>107</v>
      </c>
    </row>
    <row r="766" spans="1:6" x14ac:dyDescent="0.25">
      <c r="A766" t="s">
        <v>1634</v>
      </c>
      <c r="B766" s="1" t="s">
        <v>121</v>
      </c>
      <c r="D766" t="s">
        <v>1635</v>
      </c>
      <c r="E766" t="s">
        <v>30</v>
      </c>
      <c r="F766" t="s">
        <v>31</v>
      </c>
    </row>
    <row r="767" spans="1:6" x14ac:dyDescent="0.25">
      <c r="A767" t="s">
        <v>1636</v>
      </c>
      <c r="B767" s="1" t="s">
        <v>16</v>
      </c>
      <c r="D767" t="s">
        <v>1637</v>
      </c>
      <c r="E767" t="s">
        <v>84</v>
      </c>
      <c r="F767" t="s">
        <v>85</v>
      </c>
    </row>
    <row r="768" spans="1:6" x14ac:dyDescent="0.25">
      <c r="A768" t="s">
        <v>1638</v>
      </c>
      <c r="B768" s="1" t="s">
        <v>16</v>
      </c>
      <c r="D768" t="s">
        <v>1639</v>
      </c>
      <c r="E768" t="s">
        <v>60</v>
      </c>
      <c r="F768" t="s">
        <v>61</v>
      </c>
    </row>
    <row r="769" spans="1:6" x14ac:dyDescent="0.25">
      <c r="A769" t="s">
        <v>1640</v>
      </c>
      <c r="B769" s="1" t="s">
        <v>121</v>
      </c>
      <c r="D769" t="s">
        <v>1641</v>
      </c>
      <c r="E769" t="s">
        <v>207</v>
      </c>
      <c r="F769" t="s">
        <v>208</v>
      </c>
    </row>
    <row r="770" spans="1:6" x14ac:dyDescent="0.25">
      <c r="A770" t="s">
        <v>1642</v>
      </c>
      <c r="B770" s="1" t="s">
        <v>121</v>
      </c>
      <c r="D770" t="s">
        <v>1643</v>
      </c>
      <c r="E770" t="s">
        <v>125</v>
      </c>
      <c r="F770" t="s">
        <v>126</v>
      </c>
    </row>
    <row r="771" spans="1:6" x14ac:dyDescent="0.25">
      <c r="A771" t="s">
        <v>1644</v>
      </c>
      <c r="B771" s="1" t="s">
        <v>16</v>
      </c>
      <c r="D771" t="s">
        <v>1645</v>
      </c>
      <c r="E771" t="s">
        <v>224</v>
      </c>
      <c r="F771" t="s">
        <v>225</v>
      </c>
    </row>
    <row r="772" spans="1:6" x14ac:dyDescent="0.25">
      <c r="A772" t="s">
        <v>1646</v>
      </c>
      <c r="B772" s="1" t="s">
        <v>16</v>
      </c>
      <c r="D772" t="s">
        <v>1647</v>
      </c>
      <c r="E772" t="s">
        <v>102</v>
      </c>
      <c r="F772" t="s">
        <v>103</v>
      </c>
    </row>
    <row r="773" spans="1:6" x14ac:dyDescent="0.25">
      <c r="A773" t="s">
        <v>1648</v>
      </c>
      <c r="B773" s="1" t="s">
        <v>121</v>
      </c>
      <c r="D773" t="s">
        <v>1649</v>
      </c>
      <c r="E773" t="s">
        <v>30</v>
      </c>
      <c r="F773" t="s">
        <v>31</v>
      </c>
    </row>
    <row r="774" spans="1:6" x14ac:dyDescent="0.25">
      <c r="A774" t="s">
        <v>1650</v>
      </c>
      <c r="B774" s="1" t="s">
        <v>121</v>
      </c>
      <c r="D774" t="s">
        <v>1651</v>
      </c>
      <c r="E774" t="s">
        <v>114</v>
      </c>
      <c r="F774" t="s">
        <v>115</v>
      </c>
    </row>
    <row r="775" spans="1:6" x14ac:dyDescent="0.25">
      <c r="A775" t="s">
        <v>1652</v>
      </c>
      <c r="B775" s="1" t="s">
        <v>16</v>
      </c>
      <c r="D775" t="s">
        <v>1653</v>
      </c>
      <c r="E775" t="s">
        <v>92</v>
      </c>
      <c r="F775" t="s">
        <v>93</v>
      </c>
    </row>
    <row r="776" spans="1:6" x14ac:dyDescent="0.25">
      <c r="A776" t="s">
        <v>1654</v>
      </c>
      <c r="B776" s="1" t="s">
        <v>121</v>
      </c>
      <c r="D776" t="s">
        <v>1655</v>
      </c>
      <c r="E776" t="s">
        <v>177</v>
      </c>
      <c r="F776" t="s">
        <v>178</v>
      </c>
    </row>
    <row r="777" spans="1:6" x14ac:dyDescent="0.25">
      <c r="A777" t="s">
        <v>1656</v>
      </c>
      <c r="B777" s="1" t="s">
        <v>121</v>
      </c>
      <c r="D777" t="s">
        <v>1657</v>
      </c>
      <c r="E777" t="s">
        <v>217</v>
      </c>
      <c r="F777" t="s">
        <v>218</v>
      </c>
    </row>
    <row r="778" spans="1:6" x14ac:dyDescent="0.25">
      <c r="A778" t="s">
        <v>1658</v>
      </c>
      <c r="B778" s="1" t="s">
        <v>16</v>
      </c>
      <c r="D778" t="s">
        <v>1659</v>
      </c>
      <c r="E778" t="s">
        <v>80</v>
      </c>
      <c r="F778" t="s">
        <v>81</v>
      </c>
    </row>
    <row r="779" spans="1:6" x14ac:dyDescent="0.25">
      <c r="A779" t="s">
        <v>1660</v>
      </c>
      <c r="B779" s="1" t="s">
        <v>121</v>
      </c>
      <c r="D779" t="s">
        <v>1661</v>
      </c>
      <c r="E779" t="s">
        <v>18</v>
      </c>
      <c r="F779" t="s">
        <v>19</v>
      </c>
    </row>
    <row r="780" spans="1:6" x14ac:dyDescent="0.25">
      <c r="A780" t="s">
        <v>1662</v>
      </c>
      <c r="B780" s="1" t="s">
        <v>121</v>
      </c>
      <c r="D780" t="s">
        <v>1663</v>
      </c>
      <c r="E780" t="s">
        <v>76</v>
      </c>
      <c r="F780" t="s">
        <v>77</v>
      </c>
    </row>
    <row r="781" spans="1:6" x14ac:dyDescent="0.25">
      <c r="A781" t="s">
        <v>1664</v>
      </c>
      <c r="B781" s="1" t="s">
        <v>16</v>
      </c>
      <c r="D781" t="s">
        <v>1665</v>
      </c>
      <c r="E781" t="s">
        <v>96</v>
      </c>
      <c r="F781" t="s">
        <v>97</v>
      </c>
    </row>
    <row r="782" spans="1:6" x14ac:dyDescent="0.25">
      <c r="A782" t="s">
        <v>1666</v>
      </c>
      <c r="B782" s="1" t="s">
        <v>121</v>
      </c>
      <c r="D782" t="s">
        <v>1667</v>
      </c>
      <c r="E782" t="s">
        <v>114</v>
      </c>
      <c r="F782" t="s">
        <v>115</v>
      </c>
    </row>
    <row r="783" spans="1:6" x14ac:dyDescent="0.25">
      <c r="A783" t="s">
        <v>1668</v>
      </c>
      <c r="B783" s="1" t="s">
        <v>220</v>
      </c>
      <c r="D783" t="s">
        <v>1669</v>
      </c>
      <c r="E783" t="s">
        <v>118</v>
      </c>
      <c r="F783" t="s">
        <v>119</v>
      </c>
    </row>
    <row r="784" spans="1:6" x14ac:dyDescent="0.25">
      <c r="A784" t="s">
        <v>1670</v>
      </c>
      <c r="B784" s="1" t="s">
        <v>16</v>
      </c>
      <c r="D784" t="s">
        <v>1671</v>
      </c>
      <c r="E784" t="s">
        <v>118</v>
      </c>
      <c r="F784" t="s">
        <v>119</v>
      </c>
    </row>
    <row r="785" spans="1:6" x14ac:dyDescent="0.25">
      <c r="A785" t="s">
        <v>1672</v>
      </c>
      <c r="B785" s="1" t="s">
        <v>121</v>
      </c>
      <c r="D785" t="s">
        <v>1673</v>
      </c>
      <c r="E785" t="s">
        <v>163</v>
      </c>
      <c r="F785" t="s">
        <v>164</v>
      </c>
    </row>
    <row r="786" spans="1:6" x14ac:dyDescent="0.25">
      <c r="A786" t="s">
        <v>1674</v>
      </c>
      <c r="B786" s="1" t="s">
        <v>16</v>
      </c>
      <c r="D786" t="s">
        <v>1675</v>
      </c>
      <c r="E786" t="s">
        <v>30</v>
      </c>
      <c r="F786" t="s">
        <v>31</v>
      </c>
    </row>
    <row r="787" spans="1:6" x14ac:dyDescent="0.25">
      <c r="A787" t="s">
        <v>1676</v>
      </c>
      <c r="B787" s="1" t="s">
        <v>121</v>
      </c>
      <c r="D787" t="s">
        <v>1677</v>
      </c>
      <c r="E787" t="s">
        <v>157</v>
      </c>
      <c r="F787" t="s">
        <v>158</v>
      </c>
    </row>
    <row r="788" spans="1:6" x14ac:dyDescent="0.25">
      <c r="A788" t="s">
        <v>1678</v>
      </c>
      <c r="B788" s="1" t="s">
        <v>220</v>
      </c>
      <c r="D788" t="s">
        <v>1679</v>
      </c>
      <c r="E788" t="s">
        <v>60</v>
      </c>
      <c r="F788" t="s">
        <v>61</v>
      </c>
    </row>
    <row r="789" spans="1:6" x14ac:dyDescent="0.25">
      <c r="A789" t="s">
        <v>1680</v>
      </c>
      <c r="B789" s="1" t="s">
        <v>121</v>
      </c>
      <c r="D789" t="s">
        <v>1681</v>
      </c>
      <c r="E789" t="s">
        <v>366</v>
      </c>
      <c r="F789" t="s">
        <v>367</v>
      </c>
    </row>
    <row r="790" spans="1:6" x14ac:dyDescent="0.25">
      <c r="A790" t="s">
        <v>1682</v>
      </c>
      <c r="B790" s="1" t="s">
        <v>220</v>
      </c>
      <c r="D790" t="s">
        <v>1683</v>
      </c>
      <c r="E790" t="s">
        <v>66</v>
      </c>
      <c r="F790" t="s">
        <v>67</v>
      </c>
    </row>
    <row r="791" spans="1:6" x14ac:dyDescent="0.25">
      <c r="A791" t="s">
        <v>1684</v>
      </c>
      <c r="B791" s="1" t="s">
        <v>16</v>
      </c>
      <c r="D791" t="s">
        <v>1685</v>
      </c>
      <c r="E791" t="s">
        <v>163</v>
      </c>
      <c r="F791" t="s">
        <v>164</v>
      </c>
    </row>
    <row r="792" spans="1:6" x14ac:dyDescent="0.25">
      <c r="A792" t="s">
        <v>1686</v>
      </c>
      <c r="B792" s="1" t="s">
        <v>16</v>
      </c>
      <c r="D792" t="s">
        <v>1687</v>
      </c>
      <c r="E792" t="s">
        <v>84</v>
      </c>
      <c r="F792" t="s">
        <v>85</v>
      </c>
    </row>
    <row r="793" spans="1:6" x14ac:dyDescent="0.25">
      <c r="A793" t="s">
        <v>1688</v>
      </c>
      <c r="B793" s="1" t="s">
        <v>121</v>
      </c>
      <c r="D793" t="s">
        <v>1689</v>
      </c>
      <c r="E793" t="s">
        <v>24</v>
      </c>
      <c r="F793" t="s">
        <v>25</v>
      </c>
    </row>
    <row r="794" spans="1:6" x14ac:dyDescent="0.25">
      <c r="A794" t="s">
        <v>1690</v>
      </c>
      <c r="B794" s="1" t="s">
        <v>121</v>
      </c>
      <c r="D794" t="s">
        <v>1691</v>
      </c>
      <c r="E794" t="s">
        <v>118</v>
      </c>
      <c r="F794" t="s">
        <v>119</v>
      </c>
    </row>
    <row r="795" spans="1:6" x14ac:dyDescent="0.25">
      <c r="A795" t="s">
        <v>1692</v>
      </c>
      <c r="B795" s="1" t="s">
        <v>121</v>
      </c>
      <c r="D795" t="s">
        <v>1693</v>
      </c>
      <c r="E795" t="s">
        <v>432</v>
      </c>
      <c r="F795" t="s">
        <v>433</v>
      </c>
    </row>
    <row r="796" spans="1:6" x14ac:dyDescent="0.25">
      <c r="A796" t="s">
        <v>1694</v>
      </c>
      <c r="B796" s="1" t="s">
        <v>121</v>
      </c>
      <c r="D796" t="s">
        <v>1695</v>
      </c>
      <c r="E796" t="s">
        <v>48</v>
      </c>
      <c r="F796" t="s">
        <v>49</v>
      </c>
    </row>
    <row r="797" spans="1:6" x14ac:dyDescent="0.25">
      <c r="A797" t="s">
        <v>1696</v>
      </c>
      <c r="B797" s="1" t="s">
        <v>121</v>
      </c>
    </row>
    <row r="798" spans="1:6" x14ac:dyDescent="0.25">
      <c r="A798" t="s">
        <v>1697</v>
      </c>
      <c r="B798" s="1" t="s">
        <v>121</v>
      </c>
    </row>
    <row r="799" spans="1:6" x14ac:dyDescent="0.25">
      <c r="A799" t="s">
        <v>1698</v>
      </c>
      <c r="B799" s="1" t="s">
        <v>121</v>
      </c>
    </row>
    <row r="800" spans="1:6" x14ac:dyDescent="0.25">
      <c r="A800" t="s">
        <v>1699</v>
      </c>
      <c r="B800" s="1" t="s">
        <v>16</v>
      </c>
    </row>
    <row r="801" spans="1:2" x14ac:dyDescent="0.25">
      <c r="A801" t="s">
        <v>1700</v>
      </c>
      <c r="B801" s="1" t="s">
        <v>121</v>
      </c>
    </row>
    <row r="802" spans="1:2" x14ac:dyDescent="0.25">
      <c r="A802" t="s">
        <v>1701</v>
      </c>
      <c r="B802" s="1" t="s">
        <v>220</v>
      </c>
    </row>
    <row r="803" spans="1:2" x14ac:dyDescent="0.25">
      <c r="A803" t="s">
        <v>1702</v>
      </c>
      <c r="B803" s="1" t="s">
        <v>121</v>
      </c>
    </row>
    <row r="804" spans="1:2" x14ac:dyDescent="0.25">
      <c r="A804" t="s">
        <v>1703</v>
      </c>
      <c r="B804" s="1" t="s">
        <v>121</v>
      </c>
    </row>
    <row r="805" spans="1:2" x14ac:dyDescent="0.25">
      <c r="A805" t="s">
        <v>1704</v>
      </c>
      <c r="B805" s="1" t="s">
        <v>121</v>
      </c>
    </row>
    <row r="806" spans="1:2" x14ac:dyDescent="0.25">
      <c r="A806" t="s">
        <v>1705</v>
      </c>
      <c r="B806" s="1" t="s">
        <v>121</v>
      </c>
    </row>
    <row r="807" spans="1:2" x14ac:dyDescent="0.25">
      <c r="A807" t="s">
        <v>1706</v>
      </c>
      <c r="B807" s="1" t="s">
        <v>16</v>
      </c>
    </row>
    <row r="808" spans="1:2" x14ac:dyDescent="0.25">
      <c r="A808" t="s">
        <v>1707</v>
      </c>
      <c r="B808" s="1" t="s">
        <v>220</v>
      </c>
    </row>
    <row r="809" spans="1:2" x14ac:dyDescent="0.25">
      <c r="A809" t="s">
        <v>1708</v>
      </c>
      <c r="B809" s="1" t="s">
        <v>220</v>
      </c>
    </row>
    <row r="810" spans="1:2" x14ac:dyDescent="0.25">
      <c r="A810" t="s">
        <v>1709</v>
      </c>
      <c r="B810" s="1" t="s">
        <v>16</v>
      </c>
    </row>
    <row r="811" spans="1:2" x14ac:dyDescent="0.25">
      <c r="A811" t="s">
        <v>1710</v>
      </c>
      <c r="B811" s="1" t="s">
        <v>121</v>
      </c>
    </row>
    <row r="812" spans="1:2" x14ac:dyDescent="0.25">
      <c r="A812" t="s">
        <v>1711</v>
      </c>
      <c r="B812" s="1" t="s">
        <v>121</v>
      </c>
    </row>
    <row r="813" spans="1:2" x14ac:dyDescent="0.25">
      <c r="A813" t="s">
        <v>1712</v>
      </c>
      <c r="B813" s="1" t="s">
        <v>121</v>
      </c>
    </row>
    <row r="814" spans="1:2" x14ac:dyDescent="0.25">
      <c r="A814" t="s">
        <v>1713</v>
      </c>
      <c r="B814" s="1" t="s">
        <v>121</v>
      </c>
    </row>
    <row r="815" spans="1:2" x14ac:dyDescent="0.25">
      <c r="A815" t="s">
        <v>1714</v>
      </c>
      <c r="B815" s="1" t="s">
        <v>16</v>
      </c>
    </row>
    <row r="816" spans="1:2" x14ac:dyDescent="0.25">
      <c r="A816" t="s">
        <v>1715</v>
      </c>
      <c r="B816" s="1" t="s">
        <v>121</v>
      </c>
    </row>
    <row r="817" spans="1:2" x14ac:dyDescent="0.25">
      <c r="A817" t="s">
        <v>1716</v>
      </c>
      <c r="B817" s="1" t="s">
        <v>220</v>
      </c>
    </row>
    <row r="818" spans="1:2" x14ac:dyDescent="0.25">
      <c r="A818" t="s">
        <v>1717</v>
      </c>
      <c r="B818" s="1" t="s">
        <v>16</v>
      </c>
    </row>
    <row r="819" spans="1:2" x14ac:dyDescent="0.25">
      <c r="A819" t="s">
        <v>1718</v>
      </c>
      <c r="B819" s="1" t="s">
        <v>121</v>
      </c>
    </row>
    <row r="820" spans="1:2" x14ac:dyDescent="0.25">
      <c r="A820" t="s">
        <v>1719</v>
      </c>
      <c r="B820" s="1" t="s">
        <v>121</v>
      </c>
    </row>
    <row r="821" spans="1:2" x14ac:dyDescent="0.25">
      <c r="A821" t="s">
        <v>1720</v>
      </c>
      <c r="B821" s="1" t="s">
        <v>121</v>
      </c>
    </row>
    <row r="822" spans="1:2" x14ac:dyDescent="0.25">
      <c r="A822" t="s">
        <v>1721</v>
      </c>
      <c r="B822" s="1" t="s">
        <v>121</v>
      </c>
    </row>
    <row r="823" spans="1:2" x14ac:dyDescent="0.25">
      <c r="A823" t="s">
        <v>1722</v>
      </c>
      <c r="B823" s="1" t="s">
        <v>16</v>
      </c>
    </row>
    <row r="824" spans="1:2" x14ac:dyDescent="0.25">
      <c r="A824" t="s">
        <v>1723</v>
      </c>
      <c r="B824" s="1" t="s">
        <v>16</v>
      </c>
    </row>
    <row r="825" spans="1:2" x14ac:dyDescent="0.25">
      <c r="A825" t="s">
        <v>1724</v>
      </c>
      <c r="B825" s="1" t="s">
        <v>16</v>
      </c>
    </row>
    <row r="826" spans="1:2" x14ac:dyDescent="0.25">
      <c r="A826" t="s">
        <v>1725</v>
      </c>
      <c r="B826" s="1" t="s">
        <v>220</v>
      </c>
    </row>
    <row r="827" spans="1:2" x14ac:dyDescent="0.25">
      <c r="A827" t="s">
        <v>1726</v>
      </c>
      <c r="B827" s="1" t="s">
        <v>121</v>
      </c>
    </row>
    <row r="828" spans="1:2" x14ac:dyDescent="0.25">
      <c r="A828" t="s">
        <v>1727</v>
      </c>
      <c r="B828" s="1" t="s">
        <v>16</v>
      </c>
    </row>
    <row r="829" spans="1:2" x14ac:dyDescent="0.25">
      <c r="A829" t="s">
        <v>1728</v>
      </c>
      <c r="B829" s="1" t="s">
        <v>121</v>
      </c>
    </row>
    <row r="830" spans="1:2" x14ac:dyDescent="0.25">
      <c r="A830" t="s">
        <v>1729</v>
      </c>
      <c r="B830" s="1" t="s">
        <v>16</v>
      </c>
    </row>
    <row r="831" spans="1:2" x14ac:dyDescent="0.25">
      <c r="A831" t="s">
        <v>1730</v>
      </c>
      <c r="B831" s="1" t="s">
        <v>16</v>
      </c>
    </row>
    <row r="832" spans="1:2" x14ac:dyDescent="0.25">
      <c r="A832" t="s">
        <v>1731</v>
      </c>
      <c r="B832" s="1" t="s">
        <v>16</v>
      </c>
    </row>
    <row r="833" spans="1:2" x14ac:dyDescent="0.25">
      <c r="A833" t="s">
        <v>1732</v>
      </c>
      <c r="B833" s="1" t="s">
        <v>121</v>
      </c>
    </row>
    <row r="834" spans="1:2" x14ac:dyDescent="0.25">
      <c r="A834" t="s">
        <v>1733</v>
      </c>
      <c r="B834" s="1" t="s">
        <v>121</v>
      </c>
    </row>
    <row r="835" spans="1:2" x14ac:dyDescent="0.25">
      <c r="A835" t="s">
        <v>1734</v>
      </c>
      <c r="B835" s="1" t="s">
        <v>121</v>
      </c>
    </row>
    <row r="836" spans="1:2" x14ac:dyDescent="0.25">
      <c r="A836" t="s">
        <v>1735</v>
      </c>
      <c r="B836" s="1" t="s">
        <v>121</v>
      </c>
    </row>
    <row r="837" spans="1:2" x14ac:dyDescent="0.25">
      <c r="A837" t="s">
        <v>1736</v>
      </c>
      <c r="B837" s="1" t="s">
        <v>16</v>
      </c>
    </row>
    <row r="838" spans="1:2" x14ac:dyDescent="0.25">
      <c r="A838" t="s">
        <v>1737</v>
      </c>
      <c r="B838" s="1" t="s">
        <v>121</v>
      </c>
    </row>
    <row r="839" spans="1:2" x14ac:dyDescent="0.25">
      <c r="A839" t="s">
        <v>1738</v>
      </c>
      <c r="B839" s="1" t="s">
        <v>121</v>
      </c>
    </row>
    <row r="840" spans="1:2" x14ac:dyDescent="0.25">
      <c r="A840" t="s">
        <v>1739</v>
      </c>
      <c r="B840" s="1" t="s">
        <v>16</v>
      </c>
    </row>
    <row r="841" spans="1:2" x14ac:dyDescent="0.25">
      <c r="A841" t="s">
        <v>1740</v>
      </c>
      <c r="B841" s="1" t="s">
        <v>121</v>
      </c>
    </row>
    <row r="842" spans="1:2" x14ac:dyDescent="0.25">
      <c r="A842" t="s">
        <v>1741</v>
      </c>
      <c r="B842" s="1" t="s">
        <v>16</v>
      </c>
    </row>
    <row r="843" spans="1:2" x14ac:dyDescent="0.25">
      <c r="A843" t="s">
        <v>1742</v>
      </c>
      <c r="B843" s="1" t="s">
        <v>121</v>
      </c>
    </row>
    <row r="844" spans="1:2" x14ac:dyDescent="0.25">
      <c r="A844" t="s">
        <v>1743</v>
      </c>
      <c r="B844" s="1" t="s">
        <v>220</v>
      </c>
    </row>
    <row r="845" spans="1:2" x14ac:dyDescent="0.25">
      <c r="A845" t="s">
        <v>1744</v>
      </c>
      <c r="B845" s="1" t="s">
        <v>16</v>
      </c>
    </row>
    <row r="846" spans="1:2" x14ac:dyDescent="0.25">
      <c r="A846" t="s">
        <v>1745</v>
      </c>
      <c r="B846" s="1" t="s">
        <v>16</v>
      </c>
    </row>
    <row r="847" spans="1:2" x14ac:dyDescent="0.25">
      <c r="A847" t="s">
        <v>1746</v>
      </c>
      <c r="B847" s="1" t="s">
        <v>220</v>
      </c>
    </row>
    <row r="848" spans="1:2" x14ac:dyDescent="0.25">
      <c r="A848" t="s">
        <v>1747</v>
      </c>
      <c r="B848" s="1" t="s">
        <v>220</v>
      </c>
    </row>
    <row r="849" spans="1:2" x14ac:dyDescent="0.25">
      <c r="A849" t="s">
        <v>1748</v>
      </c>
      <c r="B849" s="1" t="s">
        <v>16</v>
      </c>
    </row>
    <row r="850" spans="1:2" x14ac:dyDescent="0.25">
      <c r="A850" t="s">
        <v>1749</v>
      </c>
      <c r="B850" s="1" t="s">
        <v>121</v>
      </c>
    </row>
    <row r="851" spans="1:2" x14ac:dyDescent="0.25">
      <c r="A851" t="s">
        <v>1750</v>
      </c>
      <c r="B851" s="1" t="s">
        <v>220</v>
      </c>
    </row>
    <row r="852" spans="1:2" x14ac:dyDescent="0.25">
      <c r="A852" t="s">
        <v>1751</v>
      </c>
      <c r="B852" s="1" t="s">
        <v>121</v>
      </c>
    </row>
    <row r="853" spans="1:2" x14ac:dyDescent="0.25">
      <c r="A853" t="s">
        <v>1752</v>
      </c>
      <c r="B853" s="1" t="s">
        <v>16</v>
      </c>
    </row>
    <row r="854" spans="1:2" x14ac:dyDescent="0.25">
      <c r="A854" t="s">
        <v>1753</v>
      </c>
      <c r="B854" s="1" t="s">
        <v>121</v>
      </c>
    </row>
    <row r="855" spans="1:2" x14ac:dyDescent="0.25">
      <c r="A855" t="s">
        <v>1754</v>
      </c>
      <c r="B855" s="1" t="s">
        <v>121</v>
      </c>
    </row>
    <row r="856" spans="1:2" x14ac:dyDescent="0.25">
      <c r="A856" t="s">
        <v>1755</v>
      </c>
      <c r="B856" s="1" t="s">
        <v>121</v>
      </c>
    </row>
    <row r="857" spans="1:2" x14ac:dyDescent="0.25">
      <c r="A857" t="s">
        <v>1756</v>
      </c>
      <c r="B857" s="1" t="s">
        <v>220</v>
      </c>
    </row>
    <row r="858" spans="1:2" x14ac:dyDescent="0.25">
      <c r="A858" t="s">
        <v>1757</v>
      </c>
      <c r="B858" s="1" t="s">
        <v>220</v>
      </c>
    </row>
    <row r="859" spans="1:2" x14ac:dyDescent="0.25">
      <c r="A859" t="s">
        <v>1758</v>
      </c>
      <c r="B859" s="1" t="s">
        <v>121</v>
      </c>
    </row>
    <row r="860" spans="1:2" x14ac:dyDescent="0.25">
      <c r="A860" t="s">
        <v>1759</v>
      </c>
      <c r="B860" s="1" t="s">
        <v>121</v>
      </c>
    </row>
    <row r="861" spans="1:2" x14ac:dyDescent="0.25">
      <c r="A861" t="s">
        <v>1760</v>
      </c>
      <c r="B861" s="1" t="s">
        <v>121</v>
      </c>
    </row>
    <row r="862" spans="1:2" x14ac:dyDescent="0.25">
      <c r="A862" t="s">
        <v>1761</v>
      </c>
      <c r="B862" s="1" t="s">
        <v>121</v>
      </c>
    </row>
    <row r="863" spans="1:2" x14ac:dyDescent="0.25">
      <c r="A863" t="s">
        <v>1762</v>
      </c>
      <c r="B863" s="1" t="s">
        <v>121</v>
      </c>
    </row>
    <row r="864" spans="1:2" x14ac:dyDescent="0.25">
      <c r="A864" t="s">
        <v>1763</v>
      </c>
      <c r="B864" s="1" t="s">
        <v>121</v>
      </c>
    </row>
    <row r="865" spans="1:2" x14ac:dyDescent="0.25">
      <c r="A865" t="s">
        <v>1764</v>
      </c>
      <c r="B865" s="1" t="s">
        <v>121</v>
      </c>
    </row>
    <row r="866" spans="1:2" x14ac:dyDescent="0.25">
      <c r="A866" t="s">
        <v>1765</v>
      </c>
      <c r="B866" s="1" t="s">
        <v>121</v>
      </c>
    </row>
    <row r="867" spans="1:2" x14ac:dyDescent="0.25">
      <c r="A867" t="s">
        <v>1766</v>
      </c>
      <c r="B867" s="1" t="s">
        <v>16</v>
      </c>
    </row>
    <row r="868" spans="1:2" x14ac:dyDescent="0.25">
      <c r="A868" t="s">
        <v>1767</v>
      </c>
      <c r="B868" s="1" t="s">
        <v>121</v>
      </c>
    </row>
    <row r="869" spans="1:2" x14ac:dyDescent="0.25">
      <c r="A869" t="s">
        <v>1768</v>
      </c>
      <c r="B869" s="1" t="s">
        <v>121</v>
      </c>
    </row>
    <row r="870" spans="1:2" x14ac:dyDescent="0.25">
      <c r="A870" t="s">
        <v>1769</v>
      </c>
      <c r="B870" s="1" t="s">
        <v>16</v>
      </c>
    </row>
    <row r="871" spans="1:2" x14ac:dyDescent="0.25">
      <c r="A871" t="s">
        <v>1770</v>
      </c>
      <c r="B871" s="1" t="s">
        <v>121</v>
      </c>
    </row>
    <row r="872" spans="1:2" x14ac:dyDescent="0.25">
      <c r="A872" t="s">
        <v>1771</v>
      </c>
      <c r="B872" s="1" t="s">
        <v>121</v>
      </c>
    </row>
    <row r="873" spans="1:2" x14ac:dyDescent="0.25">
      <c r="A873" t="s">
        <v>1772</v>
      </c>
      <c r="B873" s="1" t="s">
        <v>16</v>
      </c>
    </row>
    <row r="874" spans="1:2" x14ac:dyDescent="0.25">
      <c r="A874" t="s">
        <v>1773</v>
      </c>
      <c r="B874" s="1" t="s">
        <v>220</v>
      </c>
    </row>
    <row r="875" spans="1:2" x14ac:dyDescent="0.25">
      <c r="A875" t="s">
        <v>1774</v>
      </c>
      <c r="B875" s="1" t="s">
        <v>121</v>
      </c>
    </row>
    <row r="876" spans="1:2" x14ac:dyDescent="0.25">
      <c r="A876" t="s">
        <v>1775</v>
      </c>
      <c r="B876" s="1" t="s">
        <v>220</v>
      </c>
    </row>
    <row r="877" spans="1:2" x14ac:dyDescent="0.25">
      <c r="A877" t="s">
        <v>1776</v>
      </c>
      <c r="B877" s="1" t="s">
        <v>121</v>
      </c>
    </row>
    <row r="878" spans="1:2" x14ac:dyDescent="0.25">
      <c r="A878" t="s">
        <v>1777</v>
      </c>
      <c r="B878" s="1" t="s">
        <v>16</v>
      </c>
    </row>
    <row r="879" spans="1:2" x14ac:dyDescent="0.25">
      <c r="A879" t="s">
        <v>1778</v>
      </c>
      <c r="B879" s="1" t="s">
        <v>121</v>
      </c>
    </row>
    <row r="880" spans="1:2" x14ac:dyDescent="0.25">
      <c r="A880" t="s">
        <v>1779</v>
      </c>
      <c r="B880" s="1" t="s">
        <v>16</v>
      </c>
    </row>
    <row r="881" spans="1:2" x14ac:dyDescent="0.25">
      <c r="A881" t="s">
        <v>1780</v>
      </c>
      <c r="B881" s="1" t="s">
        <v>121</v>
      </c>
    </row>
    <row r="882" spans="1:2" x14ac:dyDescent="0.25">
      <c r="A882" t="s">
        <v>1781</v>
      </c>
      <c r="B882" s="1" t="s">
        <v>16</v>
      </c>
    </row>
    <row r="883" spans="1:2" x14ac:dyDescent="0.25">
      <c r="A883" t="s">
        <v>1782</v>
      </c>
      <c r="B883" s="1" t="s">
        <v>16</v>
      </c>
    </row>
    <row r="884" spans="1:2" x14ac:dyDescent="0.25">
      <c r="A884" t="s">
        <v>1783</v>
      </c>
      <c r="B884" s="1" t="s">
        <v>16</v>
      </c>
    </row>
    <row r="885" spans="1:2" x14ac:dyDescent="0.25">
      <c r="A885" t="s">
        <v>1784</v>
      </c>
      <c r="B885" s="1" t="s">
        <v>16</v>
      </c>
    </row>
    <row r="886" spans="1:2" x14ac:dyDescent="0.25">
      <c r="A886" t="s">
        <v>1785</v>
      </c>
      <c r="B886" s="1" t="s">
        <v>16</v>
      </c>
    </row>
    <row r="887" spans="1:2" x14ac:dyDescent="0.25">
      <c r="A887" t="s">
        <v>1786</v>
      </c>
      <c r="B887" s="1" t="s">
        <v>16</v>
      </c>
    </row>
    <row r="888" spans="1:2" x14ac:dyDescent="0.25">
      <c r="A888" t="s">
        <v>1787</v>
      </c>
      <c r="B888" s="1" t="s">
        <v>16</v>
      </c>
    </row>
    <row r="889" spans="1:2" x14ac:dyDescent="0.25">
      <c r="A889" t="s">
        <v>1788</v>
      </c>
      <c r="B889" s="1" t="s">
        <v>121</v>
      </c>
    </row>
    <row r="890" spans="1:2" x14ac:dyDescent="0.25">
      <c r="A890" t="s">
        <v>1789</v>
      </c>
      <c r="B890" s="1" t="s">
        <v>16</v>
      </c>
    </row>
    <row r="891" spans="1:2" x14ac:dyDescent="0.25">
      <c r="A891" t="s">
        <v>1790</v>
      </c>
      <c r="B891" s="1" t="s">
        <v>16</v>
      </c>
    </row>
    <row r="892" spans="1:2" x14ac:dyDescent="0.25">
      <c r="A892" t="s">
        <v>1791</v>
      </c>
      <c r="B892" s="1" t="s">
        <v>16</v>
      </c>
    </row>
    <row r="893" spans="1:2" x14ac:dyDescent="0.25">
      <c r="A893" t="s">
        <v>1792</v>
      </c>
      <c r="B893" s="1" t="s">
        <v>16</v>
      </c>
    </row>
    <row r="894" spans="1:2" x14ac:dyDescent="0.25">
      <c r="A894" t="s">
        <v>1793</v>
      </c>
      <c r="B894" s="1" t="s">
        <v>16</v>
      </c>
    </row>
    <row r="895" spans="1:2" x14ac:dyDescent="0.25">
      <c r="A895" t="s">
        <v>1794</v>
      </c>
      <c r="B895" s="1" t="s">
        <v>121</v>
      </c>
    </row>
    <row r="896" spans="1:2" x14ac:dyDescent="0.25">
      <c r="A896" t="s">
        <v>1795</v>
      </c>
      <c r="B896" s="1" t="s">
        <v>121</v>
      </c>
    </row>
    <row r="897" spans="1:2" x14ac:dyDescent="0.25">
      <c r="A897" t="s">
        <v>1796</v>
      </c>
      <c r="B897" s="1" t="s">
        <v>121</v>
      </c>
    </row>
    <row r="898" spans="1:2" x14ac:dyDescent="0.25">
      <c r="A898" t="s">
        <v>1797</v>
      </c>
      <c r="B898" s="1" t="s">
        <v>220</v>
      </c>
    </row>
    <row r="899" spans="1:2" x14ac:dyDescent="0.25">
      <c r="A899" t="s">
        <v>1798</v>
      </c>
      <c r="B899" s="1" t="s">
        <v>16</v>
      </c>
    </row>
    <row r="900" spans="1:2" x14ac:dyDescent="0.25">
      <c r="A900" t="s">
        <v>1799</v>
      </c>
      <c r="B900" s="1" t="s">
        <v>121</v>
      </c>
    </row>
    <row r="901" spans="1:2" x14ac:dyDescent="0.25">
      <c r="A901" t="s">
        <v>1800</v>
      </c>
      <c r="B901" s="1" t="s">
        <v>16</v>
      </c>
    </row>
    <row r="902" spans="1:2" x14ac:dyDescent="0.25">
      <c r="A902" t="s">
        <v>1801</v>
      </c>
      <c r="B902" s="1" t="s">
        <v>220</v>
      </c>
    </row>
    <row r="903" spans="1:2" x14ac:dyDescent="0.25">
      <c r="A903" t="s">
        <v>1802</v>
      </c>
      <c r="B903" s="1" t="s">
        <v>121</v>
      </c>
    </row>
    <row r="904" spans="1:2" x14ac:dyDescent="0.25">
      <c r="A904" t="s">
        <v>1803</v>
      </c>
      <c r="B904" s="1" t="s">
        <v>121</v>
      </c>
    </row>
    <row r="905" spans="1:2" x14ac:dyDescent="0.25">
      <c r="A905" t="s">
        <v>1804</v>
      </c>
      <c r="B905" s="1" t="s">
        <v>121</v>
      </c>
    </row>
    <row r="906" spans="1:2" x14ac:dyDescent="0.25">
      <c r="A906" t="s">
        <v>1805</v>
      </c>
      <c r="B906" s="1" t="s">
        <v>16</v>
      </c>
    </row>
    <row r="907" spans="1:2" x14ac:dyDescent="0.25">
      <c r="A907" t="s">
        <v>1806</v>
      </c>
      <c r="B907" s="1" t="s">
        <v>16</v>
      </c>
    </row>
    <row r="908" spans="1:2" x14ac:dyDescent="0.25">
      <c r="A908" t="s">
        <v>1807</v>
      </c>
      <c r="B908" s="1" t="s">
        <v>220</v>
      </c>
    </row>
    <row r="909" spans="1:2" x14ac:dyDescent="0.25">
      <c r="A909" t="s">
        <v>1808</v>
      </c>
      <c r="B909" s="1" t="s">
        <v>16</v>
      </c>
    </row>
    <row r="910" spans="1:2" x14ac:dyDescent="0.25">
      <c r="A910" t="s">
        <v>1809</v>
      </c>
      <c r="B910" s="1" t="s">
        <v>121</v>
      </c>
    </row>
    <row r="911" spans="1:2" x14ac:dyDescent="0.25">
      <c r="A911" t="s">
        <v>1810</v>
      </c>
      <c r="B911" s="1" t="s">
        <v>220</v>
      </c>
    </row>
    <row r="912" spans="1:2" x14ac:dyDescent="0.25">
      <c r="A912" t="s">
        <v>1811</v>
      </c>
      <c r="B912" s="1" t="s">
        <v>16</v>
      </c>
    </row>
    <row r="913" spans="1:2" x14ac:dyDescent="0.25">
      <c r="A913" t="s">
        <v>1812</v>
      </c>
      <c r="B913" s="1" t="s">
        <v>121</v>
      </c>
    </row>
    <row r="914" spans="1:2" x14ac:dyDescent="0.25">
      <c r="A914" t="s">
        <v>1813</v>
      </c>
      <c r="B914" s="1" t="s">
        <v>16</v>
      </c>
    </row>
    <row r="915" spans="1:2" x14ac:dyDescent="0.25">
      <c r="A915" t="s">
        <v>1814</v>
      </c>
      <c r="B915" s="1" t="s">
        <v>16</v>
      </c>
    </row>
    <row r="916" spans="1:2" x14ac:dyDescent="0.25">
      <c r="A916" t="s">
        <v>1815</v>
      </c>
      <c r="B916" s="1" t="s">
        <v>121</v>
      </c>
    </row>
    <row r="917" spans="1:2" x14ac:dyDescent="0.25">
      <c r="A917" t="s">
        <v>1816</v>
      </c>
      <c r="B917" s="1" t="s">
        <v>16</v>
      </c>
    </row>
    <row r="918" spans="1:2" x14ac:dyDescent="0.25">
      <c r="A918" t="s">
        <v>1817</v>
      </c>
      <c r="B918" s="1" t="s">
        <v>220</v>
      </c>
    </row>
    <row r="919" spans="1:2" x14ac:dyDescent="0.25">
      <c r="A919" t="s">
        <v>1818</v>
      </c>
      <c r="B919" s="1" t="s">
        <v>121</v>
      </c>
    </row>
    <row r="920" spans="1:2" x14ac:dyDescent="0.25">
      <c r="A920" t="s">
        <v>1819</v>
      </c>
      <c r="B920" s="1" t="s">
        <v>220</v>
      </c>
    </row>
    <row r="921" spans="1:2" x14ac:dyDescent="0.25">
      <c r="A921" t="s">
        <v>1820</v>
      </c>
      <c r="B921" s="1" t="s">
        <v>16</v>
      </c>
    </row>
    <row r="922" spans="1:2" x14ac:dyDescent="0.25">
      <c r="A922" t="s">
        <v>1821</v>
      </c>
      <c r="B922" s="1" t="s">
        <v>16</v>
      </c>
    </row>
    <row r="923" spans="1:2" x14ac:dyDescent="0.25">
      <c r="A923" t="s">
        <v>1822</v>
      </c>
      <c r="B923" s="1" t="s">
        <v>16</v>
      </c>
    </row>
    <row r="924" spans="1:2" x14ac:dyDescent="0.25">
      <c r="A924" t="s">
        <v>1823</v>
      </c>
      <c r="B924" s="1" t="s">
        <v>16</v>
      </c>
    </row>
    <row r="925" spans="1:2" x14ac:dyDescent="0.25">
      <c r="A925" t="s">
        <v>1824</v>
      </c>
      <c r="B925" s="1" t="s">
        <v>16</v>
      </c>
    </row>
    <row r="926" spans="1:2" x14ac:dyDescent="0.25">
      <c r="A926" t="s">
        <v>1825</v>
      </c>
      <c r="B926" s="1" t="s">
        <v>9</v>
      </c>
    </row>
    <row r="927" spans="1:2" x14ac:dyDescent="0.25">
      <c r="A927" t="s">
        <v>1826</v>
      </c>
      <c r="B927" s="1" t="s">
        <v>16</v>
      </c>
    </row>
    <row r="928" spans="1:2" x14ac:dyDescent="0.25">
      <c r="A928" t="s">
        <v>1827</v>
      </c>
      <c r="B928" s="1" t="s">
        <v>16</v>
      </c>
    </row>
    <row r="929" spans="1:2" x14ac:dyDescent="0.25">
      <c r="A929" t="s">
        <v>1828</v>
      </c>
      <c r="B929" s="1" t="s">
        <v>121</v>
      </c>
    </row>
    <row r="930" spans="1:2" x14ac:dyDescent="0.25">
      <c r="A930" t="s">
        <v>1829</v>
      </c>
      <c r="B930" s="1" t="s">
        <v>121</v>
      </c>
    </row>
    <row r="931" spans="1:2" x14ac:dyDescent="0.25">
      <c r="A931" t="s">
        <v>1830</v>
      </c>
      <c r="B931" s="1" t="s">
        <v>121</v>
      </c>
    </row>
    <row r="932" spans="1:2" x14ac:dyDescent="0.25">
      <c r="A932" t="s">
        <v>1831</v>
      </c>
      <c r="B932" s="1" t="s">
        <v>121</v>
      </c>
    </row>
    <row r="933" spans="1:2" x14ac:dyDescent="0.25">
      <c r="A933" t="s">
        <v>1832</v>
      </c>
      <c r="B933" s="1" t="s">
        <v>16</v>
      </c>
    </row>
    <row r="934" spans="1:2" x14ac:dyDescent="0.25">
      <c r="A934" t="s">
        <v>1833</v>
      </c>
      <c r="B934" s="1" t="s">
        <v>16</v>
      </c>
    </row>
    <row r="935" spans="1:2" x14ac:dyDescent="0.25">
      <c r="A935" t="s">
        <v>1834</v>
      </c>
      <c r="B935" s="1" t="s">
        <v>121</v>
      </c>
    </row>
    <row r="936" spans="1:2" x14ac:dyDescent="0.25">
      <c r="A936" t="s">
        <v>1835</v>
      </c>
      <c r="B936" s="1" t="s">
        <v>121</v>
      </c>
    </row>
    <row r="937" spans="1:2" x14ac:dyDescent="0.25">
      <c r="A937" t="s">
        <v>1836</v>
      </c>
      <c r="B937" s="1" t="s">
        <v>16</v>
      </c>
    </row>
    <row r="938" spans="1:2" x14ac:dyDescent="0.25">
      <c r="A938" t="s">
        <v>1837</v>
      </c>
      <c r="B938" s="1" t="s">
        <v>16</v>
      </c>
    </row>
    <row r="939" spans="1:2" x14ac:dyDescent="0.25">
      <c r="A939" t="s">
        <v>1838</v>
      </c>
      <c r="B939" s="1" t="s">
        <v>16</v>
      </c>
    </row>
    <row r="940" spans="1:2" x14ac:dyDescent="0.25">
      <c r="A940" t="s">
        <v>1839</v>
      </c>
      <c r="B940" s="1" t="s">
        <v>121</v>
      </c>
    </row>
    <row r="941" spans="1:2" x14ac:dyDescent="0.25">
      <c r="A941" t="s">
        <v>1840</v>
      </c>
      <c r="B941" s="1" t="s">
        <v>16</v>
      </c>
    </row>
    <row r="942" spans="1:2" x14ac:dyDescent="0.25">
      <c r="A942" t="s">
        <v>1841</v>
      </c>
      <c r="B942" s="1" t="s">
        <v>16</v>
      </c>
    </row>
    <row r="943" spans="1:2" x14ac:dyDescent="0.25">
      <c r="A943" t="s">
        <v>1842</v>
      </c>
      <c r="B943" s="1" t="s">
        <v>220</v>
      </c>
    </row>
    <row r="944" spans="1:2" x14ac:dyDescent="0.25">
      <c r="A944" t="s">
        <v>1843</v>
      </c>
      <c r="B944" s="1" t="s">
        <v>121</v>
      </c>
    </row>
    <row r="945" spans="1:2" x14ac:dyDescent="0.25">
      <c r="A945" t="s">
        <v>1844</v>
      </c>
      <c r="B945" s="1" t="s">
        <v>16</v>
      </c>
    </row>
    <row r="946" spans="1:2" x14ac:dyDescent="0.25">
      <c r="A946" t="s">
        <v>1845</v>
      </c>
      <c r="B946" s="1" t="s">
        <v>121</v>
      </c>
    </row>
    <row r="947" spans="1:2" x14ac:dyDescent="0.25">
      <c r="A947" t="s">
        <v>1846</v>
      </c>
      <c r="B947" s="1" t="s">
        <v>121</v>
      </c>
    </row>
    <row r="948" spans="1:2" x14ac:dyDescent="0.25">
      <c r="A948" t="s">
        <v>1847</v>
      </c>
      <c r="B948" s="1" t="s">
        <v>121</v>
      </c>
    </row>
    <row r="949" spans="1:2" x14ac:dyDescent="0.25">
      <c r="A949" t="s">
        <v>1848</v>
      </c>
      <c r="B949" s="1" t="s">
        <v>121</v>
      </c>
    </row>
    <row r="950" spans="1:2" x14ac:dyDescent="0.25">
      <c r="A950" t="s">
        <v>1849</v>
      </c>
      <c r="B950" s="1" t="s">
        <v>121</v>
      </c>
    </row>
    <row r="951" spans="1:2" x14ac:dyDescent="0.25">
      <c r="A951" t="s">
        <v>1850</v>
      </c>
      <c r="B951" s="1" t="s">
        <v>16</v>
      </c>
    </row>
    <row r="952" spans="1:2" x14ac:dyDescent="0.25">
      <c r="A952" t="s">
        <v>1851</v>
      </c>
      <c r="B952" s="1" t="s">
        <v>16</v>
      </c>
    </row>
    <row r="953" spans="1:2" x14ac:dyDescent="0.25">
      <c r="A953" t="s">
        <v>1852</v>
      </c>
      <c r="B953" s="1" t="s">
        <v>16</v>
      </c>
    </row>
    <row r="954" spans="1:2" x14ac:dyDescent="0.25">
      <c r="A954" t="s">
        <v>1853</v>
      </c>
      <c r="B954" s="1" t="s">
        <v>121</v>
      </c>
    </row>
    <row r="955" spans="1:2" x14ac:dyDescent="0.25">
      <c r="A955" t="s">
        <v>1854</v>
      </c>
      <c r="B955" s="1" t="s">
        <v>121</v>
      </c>
    </row>
    <row r="956" spans="1:2" x14ac:dyDescent="0.25">
      <c r="A956" t="s">
        <v>1855</v>
      </c>
      <c r="B956" s="1" t="s">
        <v>121</v>
      </c>
    </row>
    <row r="957" spans="1:2" x14ac:dyDescent="0.25">
      <c r="A957" t="s">
        <v>1856</v>
      </c>
      <c r="B957" s="1" t="s">
        <v>121</v>
      </c>
    </row>
    <row r="958" spans="1:2" x14ac:dyDescent="0.25">
      <c r="A958" t="s">
        <v>1857</v>
      </c>
      <c r="B958" s="1" t="s">
        <v>220</v>
      </c>
    </row>
    <row r="959" spans="1:2" x14ac:dyDescent="0.25">
      <c r="A959" t="s">
        <v>1858</v>
      </c>
      <c r="B959" s="1" t="s">
        <v>220</v>
      </c>
    </row>
    <row r="960" spans="1:2" x14ac:dyDescent="0.25">
      <c r="A960" t="s">
        <v>1859</v>
      </c>
      <c r="B960" s="1" t="s">
        <v>121</v>
      </c>
    </row>
    <row r="961" spans="1:2" x14ac:dyDescent="0.25">
      <c r="A961" t="s">
        <v>1860</v>
      </c>
      <c r="B961" s="1" t="s">
        <v>121</v>
      </c>
    </row>
    <row r="962" spans="1:2" x14ac:dyDescent="0.25">
      <c r="A962" t="s">
        <v>1861</v>
      </c>
      <c r="B962" s="1" t="s">
        <v>16</v>
      </c>
    </row>
    <row r="963" spans="1:2" x14ac:dyDescent="0.25">
      <c r="A963" t="s">
        <v>1862</v>
      </c>
      <c r="B963" s="1" t="s">
        <v>220</v>
      </c>
    </row>
    <row r="964" spans="1:2" x14ac:dyDescent="0.25">
      <c r="A964" t="s">
        <v>1863</v>
      </c>
      <c r="B964" s="1" t="s">
        <v>121</v>
      </c>
    </row>
    <row r="965" spans="1:2" x14ac:dyDescent="0.25">
      <c r="A965" t="s">
        <v>1864</v>
      </c>
      <c r="B965" s="1" t="s">
        <v>121</v>
      </c>
    </row>
    <row r="966" spans="1:2" x14ac:dyDescent="0.25">
      <c r="A966" t="s">
        <v>1865</v>
      </c>
      <c r="B966" s="1" t="s">
        <v>121</v>
      </c>
    </row>
    <row r="967" spans="1:2" x14ac:dyDescent="0.25">
      <c r="A967" t="s">
        <v>1866</v>
      </c>
      <c r="B967" s="1" t="s">
        <v>220</v>
      </c>
    </row>
    <row r="968" spans="1:2" x14ac:dyDescent="0.25">
      <c r="A968" t="s">
        <v>1867</v>
      </c>
      <c r="B968" s="1" t="s">
        <v>220</v>
      </c>
    </row>
    <row r="969" spans="1:2" x14ac:dyDescent="0.25">
      <c r="A969" t="s">
        <v>1868</v>
      </c>
      <c r="B969" s="1" t="s">
        <v>121</v>
      </c>
    </row>
    <row r="970" spans="1:2" x14ac:dyDescent="0.25">
      <c r="A970" t="s">
        <v>1869</v>
      </c>
      <c r="B970" s="1" t="s">
        <v>220</v>
      </c>
    </row>
    <row r="971" spans="1:2" x14ac:dyDescent="0.25">
      <c r="A971" t="s">
        <v>1870</v>
      </c>
      <c r="B971" s="1" t="s">
        <v>121</v>
      </c>
    </row>
    <row r="972" spans="1:2" x14ac:dyDescent="0.25">
      <c r="A972" t="s">
        <v>1871</v>
      </c>
      <c r="B972" s="1" t="s">
        <v>121</v>
      </c>
    </row>
    <row r="973" spans="1:2" x14ac:dyDescent="0.25">
      <c r="A973" t="s">
        <v>1872</v>
      </c>
      <c r="B973" s="1" t="s">
        <v>121</v>
      </c>
    </row>
    <row r="974" spans="1:2" x14ac:dyDescent="0.25">
      <c r="A974" t="s">
        <v>1873</v>
      </c>
      <c r="B974" s="1" t="s">
        <v>121</v>
      </c>
    </row>
    <row r="975" spans="1:2" x14ac:dyDescent="0.25">
      <c r="A975" t="s">
        <v>1874</v>
      </c>
      <c r="B975" s="1" t="s">
        <v>121</v>
      </c>
    </row>
    <row r="976" spans="1:2" x14ac:dyDescent="0.25">
      <c r="A976" t="s">
        <v>1875</v>
      </c>
      <c r="B976" s="1" t="s">
        <v>121</v>
      </c>
    </row>
    <row r="977" spans="1:2" x14ac:dyDescent="0.25">
      <c r="A977" t="s">
        <v>1876</v>
      </c>
      <c r="B977" s="1" t="s">
        <v>121</v>
      </c>
    </row>
    <row r="978" spans="1:2" x14ac:dyDescent="0.25">
      <c r="A978" t="s">
        <v>1877</v>
      </c>
      <c r="B978" s="1" t="s">
        <v>121</v>
      </c>
    </row>
    <row r="979" spans="1:2" x14ac:dyDescent="0.25">
      <c r="A979" t="s">
        <v>1878</v>
      </c>
      <c r="B979" s="1" t="s">
        <v>220</v>
      </c>
    </row>
    <row r="980" spans="1:2" x14ac:dyDescent="0.25">
      <c r="A980" t="s">
        <v>1879</v>
      </c>
      <c r="B980" s="1" t="s">
        <v>16</v>
      </c>
    </row>
    <row r="981" spans="1:2" x14ac:dyDescent="0.25">
      <c r="A981" t="s">
        <v>1880</v>
      </c>
      <c r="B981" s="1" t="s">
        <v>220</v>
      </c>
    </row>
    <row r="982" spans="1:2" x14ac:dyDescent="0.25">
      <c r="A982" t="s">
        <v>1881</v>
      </c>
      <c r="B982" s="1" t="s">
        <v>220</v>
      </c>
    </row>
    <row r="983" spans="1:2" x14ac:dyDescent="0.25">
      <c r="A983" t="s">
        <v>1882</v>
      </c>
      <c r="B983" s="1" t="s">
        <v>121</v>
      </c>
    </row>
    <row r="984" spans="1:2" x14ac:dyDescent="0.25">
      <c r="A984" t="s">
        <v>1883</v>
      </c>
      <c r="B984" s="1" t="s">
        <v>121</v>
      </c>
    </row>
    <row r="985" spans="1:2" x14ac:dyDescent="0.25">
      <c r="A985" t="s">
        <v>1884</v>
      </c>
      <c r="B985" s="1" t="s">
        <v>121</v>
      </c>
    </row>
    <row r="986" spans="1:2" x14ac:dyDescent="0.25">
      <c r="A986" t="s">
        <v>1885</v>
      </c>
      <c r="B986" s="1" t="s">
        <v>220</v>
      </c>
    </row>
    <row r="987" spans="1:2" x14ac:dyDescent="0.25">
      <c r="A987" t="s">
        <v>1886</v>
      </c>
      <c r="B987" s="1" t="s">
        <v>220</v>
      </c>
    </row>
    <row r="988" spans="1:2" x14ac:dyDescent="0.25">
      <c r="A988" t="s">
        <v>1887</v>
      </c>
      <c r="B988" s="1" t="s">
        <v>121</v>
      </c>
    </row>
    <row r="989" spans="1:2" x14ac:dyDescent="0.25">
      <c r="A989" t="s">
        <v>1888</v>
      </c>
      <c r="B989" s="1" t="s">
        <v>121</v>
      </c>
    </row>
    <row r="990" spans="1:2" x14ac:dyDescent="0.25">
      <c r="A990" t="s">
        <v>1889</v>
      </c>
      <c r="B990" s="1" t="s">
        <v>121</v>
      </c>
    </row>
    <row r="991" spans="1:2" x14ac:dyDescent="0.25">
      <c r="A991" t="s">
        <v>1890</v>
      </c>
      <c r="B991" s="1" t="s">
        <v>121</v>
      </c>
    </row>
    <row r="992" spans="1:2" x14ac:dyDescent="0.25">
      <c r="A992" t="s">
        <v>1891</v>
      </c>
      <c r="B992" s="1" t="s">
        <v>220</v>
      </c>
    </row>
    <row r="993" spans="1:2" x14ac:dyDescent="0.25">
      <c r="A993" t="s">
        <v>1892</v>
      </c>
      <c r="B993" s="1" t="s">
        <v>121</v>
      </c>
    </row>
    <row r="994" spans="1:2" x14ac:dyDescent="0.25">
      <c r="A994" t="s">
        <v>1893</v>
      </c>
      <c r="B994" s="1" t="s">
        <v>220</v>
      </c>
    </row>
    <row r="995" spans="1:2" x14ac:dyDescent="0.25">
      <c r="A995" t="s">
        <v>1894</v>
      </c>
      <c r="B995" s="1" t="s">
        <v>121</v>
      </c>
    </row>
    <row r="996" spans="1:2" x14ac:dyDescent="0.25">
      <c r="A996" t="s">
        <v>1895</v>
      </c>
      <c r="B996" s="1" t="s">
        <v>16</v>
      </c>
    </row>
    <row r="997" spans="1:2" x14ac:dyDescent="0.25">
      <c r="A997" t="s">
        <v>1896</v>
      </c>
      <c r="B997" s="1" t="s">
        <v>16</v>
      </c>
    </row>
    <row r="998" spans="1:2" x14ac:dyDescent="0.25">
      <c r="A998" t="s">
        <v>1897</v>
      </c>
      <c r="B998" s="1" t="s">
        <v>16</v>
      </c>
    </row>
    <row r="999" spans="1:2" x14ac:dyDescent="0.25">
      <c r="A999" t="s">
        <v>1898</v>
      </c>
      <c r="B999" s="1" t="s">
        <v>121</v>
      </c>
    </row>
    <row r="1000" spans="1:2" x14ac:dyDescent="0.25">
      <c r="A1000" t="s">
        <v>1899</v>
      </c>
      <c r="B1000" s="1" t="s">
        <v>121</v>
      </c>
    </row>
    <row r="1001" spans="1:2" x14ac:dyDescent="0.25">
      <c r="A1001" t="s">
        <v>1900</v>
      </c>
      <c r="B1001" s="1" t="s">
        <v>121</v>
      </c>
    </row>
    <row r="1002" spans="1:2" x14ac:dyDescent="0.25">
      <c r="A1002" t="s">
        <v>1901</v>
      </c>
      <c r="B1002" s="1" t="s">
        <v>220</v>
      </c>
    </row>
    <row r="1003" spans="1:2" x14ac:dyDescent="0.25">
      <c r="A1003" t="s">
        <v>1902</v>
      </c>
      <c r="B1003" s="1" t="s">
        <v>121</v>
      </c>
    </row>
    <row r="1004" spans="1:2" x14ac:dyDescent="0.25">
      <c r="A1004" t="s">
        <v>1903</v>
      </c>
      <c r="B1004" s="1" t="s">
        <v>121</v>
      </c>
    </row>
    <row r="1005" spans="1:2" x14ac:dyDescent="0.25">
      <c r="A1005" t="s">
        <v>1904</v>
      </c>
      <c r="B1005" s="1" t="s">
        <v>121</v>
      </c>
    </row>
    <row r="1006" spans="1:2" x14ac:dyDescent="0.25">
      <c r="A1006" t="s">
        <v>1905</v>
      </c>
      <c r="B1006" s="1" t="s">
        <v>121</v>
      </c>
    </row>
    <row r="1007" spans="1:2" x14ac:dyDescent="0.25">
      <c r="A1007" t="s">
        <v>1906</v>
      </c>
      <c r="B1007" s="1" t="s">
        <v>121</v>
      </c>
    </row>
    <row r="1008" spans="1:2" x14ac:dyDescent="0.25">
      <c r="A1008" t="s">
        <v>1907</v>
      </c>
      <c r="B1008" s="1" t="s">
        <v>220</v>
      </c>
    </row>
    <row r="1009" spans="1:2" x14ac:dyDescent="0.25">
      <c r="A1009" t="s">
        <v>1908</v>
      </c>
      <c r="B1009" s="1" t="s">
        <v>121</v>
      </c>
    </row>
    <row r="1010" spans="1:2" x14ac:dyDescent="0.25">
      <c r="A1010" t="s">
        <v>1909</v>
      </c>
      <c r="B1010" s="1" t="s">
        <v>121</v>
      </c>
    </row>
    <row r="1011" spans="1:2" x14ac:dyDescent="0.25">
      <c r="A1011" t="s">
        <v>1910</v>
      </c>
      <c r="B1011" s="1" t="s">
        <v>220</v>
      </c>
    </row>
    <row r="1012" spans="1:2" x14ac:dyDescent="0.25">
      <c r="A1012" t="s">
        <v>1911</v>
      </c>
      <c r="B1012" s="1" t="s">
        <v>121</v>
      </c>
    </row>
    <row r="1013" spans="1:2" x14ac:dyDescent="0.25">
      <c r="A1013" t="s">
        <v>1912</v>
      </c>
      <c r="B1013" s="1" t="s">
        <v>16</v>
      </c>
    </row>
    <row r="1014" spans="1:2" x14ac:dyDescent="0.25">
      <c r="A1014" t="s">
        <v>1913</v>
      </c>
      <c r="B1014" s="1" t="s">
        <v>220</v>
      </c>
    </row>
    <row r="1015" spans="1:2" x14ac:dyDescent="0.25">
      <c r="A1015" t="s">
        <v>1914</v>
      </c>
      <c r="B1015" s="1" t="s">
        <v>16</v>
      </c>
    </row>
    <row r="1016" spans="1:2" x14ac:dyDescent="0.25">
      <c r="A1016" t="s">
        <v>1915</v>
      </c>
      <c r="B1016" s="1" t="s">
        <v>16</v>
      </c>
    </row>
    <row r="1017" spans="1:2" x14ac:dyDescent="0.25">
      <c r="A1017" t="s">
        <v>1916</v>
      </c>
      <c r="B1017" s="1" t="s">
        <v>16</v>
      </c>
    </row>
    <row r="1018" spans="1:2" x14ac:dyDescent="0.25">
      <c r="A1018" t="s">
        <v>1917</v>
      </c>
      <c r="B1018" s="1" t="s">
        <v>220</v>
      </c>
    </row>
    <row r="1019" spans="1:2" x14ac:dyDescent="0.25">
      <c r="A1019" t="s">
        <v>1918</v>
      </c>
      <c r="B1019" s="1" t="s">
        <v>220</v>
      </c>
    </row>
    <row r="1020" spans="1:2" x14ac:dyDescent="0.25">
      <c r="A1020" t="s">
        <v>1919</v>
      </c>
      <c r="B1020" s="1" t="s">
        <v>16</v>
      </c>
    </row>
    <row r="1021" spans="1:2" x14ac:dyDescent="0.25">
      <c r="A1021" t="s">
        <v>1920</v>
      </c>
      <c r="B1021" s="1" t="s">
        <v>121</v>
      </c>
    </row>
    <row r="1022" spans="1:2" x14ac:dyDescent="0.25">
      <c r="A1022" t="s">
        <v>1921</v>
      </c>
      <c r="B1022" s="1" t="s">
        <v>121</v>
      </c>
    </row>
    <row r="1023" spans="1:2" x14ac:dyDescent="0.25">
      <c r="A1023" t="s">
        <v>1922</v>
      </c>
      <c r="B1023" s="1" t="s">
        <v>16</v>
      </c>
    </row>
    <row r="1024" spans="1:2" x14ac:dyDescent="0.25">
      <c r="A1024" t="s">
        <v>1923</v>
      </c>
      <c r="B1024" s="1" t="s">
        <v>220</v>
      </c>
    </row>
    <row r="1025" spans="1:2" x14ac:dyDescent="0.25">
      <c r="A1025" t="s">
        <v>1924</v>
      </c>
      <c r="B1025" s="1" t="s">
        <v>121</v>
      </c>
    </row>
    <row r="1026" spans="1:2" x14ac:dyDescent="0.25">
      <c r="A1026" t="s">
        <v>1925</v>
      </c>
      <c r="B1026" s="1" t="s">
        <v>121</v>
      </c>
    </row>
    <row r="1027" spans="1:2" x14ac:dyDescent="0.25">
      <c r="A1027" t="s">
        <v>1926</v>
      </c>
      <c r="B1027" s="1" t="s">
        <v>121</v>
      </c>
    </row>
    <row r="1028" spans="1:2" x14ac:dyDescent="0.25">
      <c r="A1028" t="s">
        <v>1927</v>
      </c>
      <c r="B1028" s="1" t="s">
        <v>121</v>
      </c>
    </row>
    <row r="1029" spans="1:2" x14ac:dyDescent="0.25">
      <c r="A1029" t="s">
        <v>1928</v>
      </c>
      <c r="B1029" s="1" t="s">
        <v>220</v>
      </c>
    </row>
    <row r="1030" spans="1:2" x14ac:dyDescent="0.25">
      <c r="A1030" t="s">
        <v>1929</v>
      </c>
      <c r="B1030" s="1" t="s">
        <v>121</v>
      </c>
    </row>
    <row r="1031" spans="1:2" x14ac:dyDescent="0.25">
      <c r="A1031" t="s">
        <v>1930</v>
      </c>
      <c r="B1031" s="1" t="s">
        <v>121</v>
      </c>
    </row>
    <row r="1032" spans="1:2" x14ac:dyDescent="0.25">
      <c r="A1032" t="s">
        <v>1931</v>
      </c>
      <c r="B1032" s="1" t="s">
        <v>121</v>
      </c>
    </row>
    <row r="1033" spans="1:2" x14ac:dyDescent="0.25">
      <c r="A1033" t="s">
        <v>1932</v>
      </c>
      <c r="B1033" s="1" t="s">
        <v>16</v>
      </c>
    </row>
    <row r="1034" spans="1:2" x14ac:dyDescent="0.25">
      <c r="A1034" t="s">
        <v>1933</v>
      </c>
      <c r="B1034" s="1" t="s">
        <v>121</v>
      </c>
    </row>
    <row r="1035" spans="1:2" x14ac:dyDescent="0.25">
      <c r="A1035" t="s">
        <v>1934</v>
      </c>
      <c r="B1035" s="1" t="s">
        <v>121</v>
      </c>
    </row>
    <row r="1036" spans="1:2" x14ac:dyDescent="0.25">
      <c r="A1036" t="s">
        <v>1935</v>
      </c>
      <c r="B1036" s="1" t="s">
        <v>121</v>
      </c>
    </row>
    <row r="1037" spans="1:2" x14ac:dyDescent="0.25">
      <c r="A1037" t="s">
        <v>1936</v>
      </c>
      <c r="B1037" s="1" t="s">
        <v>121</v>
      </c>
    </row>
    <row r="1038" spans="1:2" x14ac:dyDescent="0.25">
      <c r="A1038" t="s">
        <v>1937</v>
      </c>
      <c r="B1038" s="1" t="s">
        <v>16</v>
      </c>
    </row>
    <row r="1039" spans="1:2" x14ac:dyDescent="0.25">
      <c r="A1039" t="s">
        <v>1938</v>
      </c>
      <c r="B1039" s="1" t="s">
        <v>16</v>
      </c>
    </row>
    <row r="1040" spans="1:2" x14ac:dyDescent="0.25">
      <c r="A1040" t="s">
        <v>1939</v>
      </c>
      <c r="B1040" s="1" t="s">
        <v>16</v>
      </c>
    </row>
    <row r="1041" spans="1:2" x14ac:dyDescent="0.25">
      <c r="A1041" t="s">
        <v>1940</v>
      </c>
      <c r="B1041" s="1" t="s">
        <v>16</v>
      </c>
    </row>
    <row r="1042" spans="1:2" x14ac:dyDescent="0.25">
      <c r="A1042" t="s">
        <v>1941</v>
      </c>
      <c r="B1042" s="1" t="s">
        <v>121</v>
      </c>
    </row>
    <row r="1043" spans="1:2" x14ac:dyDescent="0.25">
      <c r="A1043" t="s">
        <v>1942</v>
      </c>
      <c r="B1043" s="1" t="s">
        <v>121</v>
      </c>
    </row>
    <row r="1044" spans="1:2" x14ac:dyDescent="0.25">
      <c r="A1044" t="s">
        <v>1943</v>
      </c>
      <c r="B1044" s="1" t="s">
        <v>121</v>
      </c>
    </row>
    <row r="1045" spans="1:2" x14ac:dyDescent="0.25">
      <c r="A1045" t="s">
        <v>1944</v>
      </c>
      <c r="B1045" s="1" t="s">
        <v>220</v>
      </c>
    </row>
    <row r="1046" spans="1:2" x14ac:dyDescent="0.25">
      <c r="A1046" t="s">
        <v>1945</v>
      </c>
      <c r="B1046" s="1" t="s">
        <v>220</v>
      </c>
    </row>
    <row r="1047" spans="1:2" x14ac:dyDescent="0.25">
      <c r="A1047" t="s">
        <v>1946</v>
      </c>
      <c r="B1047" s="1" t="s">
        <v>16</v>
      </c>
    </row>
    <row r="1048" spans="1:2" x14ac:dyDescent="0.25">
      <c r="A1048" t="s">
        <v>1947</v>
      </c>
      <c r="B1048" s="1" t="s">
        <v>16</v>
      </c>
    </row>
    <row r="1049" spans="1:2" x14ac:dyDescent="0.25">
      <c r="A1049" t="s">
        <v>1948</v>
      </c>
      <c r="B1049" s="1" t="s">
        <v>121</v>
      </c>
    </row>
    <row r="1050" spans="1:2" x14ac:dyDescent="0.25">
      <c r="A1050" t="s">
        <v>1949</v>
      </c>
      <c r="B1050" s="1" t="s">
        <v>121</v>
      </c>
    </row>
    <row r="1051" spans="1:2" x14ac:dyDescent="0.25">
      <c r="A1051" t="s">
        <v>1950</v>
      </c>
      <c r="B1051" s="1" t="s">
        <v>121</v>
      </c>
    </row>
    <row r="1052" spans="1:2" x14ac:dyDescent="0.25">
      <c r="A1052" t="s">
        <v>1951</v>
      </c>
      <c r="B1052" s="1" t="s">
        <v>121</v>
      </c>
    </row>
    <row r="1053" spans="1:2" x14ac:dyDescent="0.25">
      <c r="A1053" t="s">
        <v>1952</v>
      </c>
      <c r="B1053" s="1" t="s">
        <v>121</v>
      </c>
    </row>
    <row r="1054" spans="1:2" x14ac:dyDescent="0.25">
      <c r="A1054" t="s">
        <v>1953</v>
      </c>
      <c r="B1054" s="1" t="s">
        <v>121</v>
      </c>
    </row>
    <row r="1055" spans="1:2" x14ac:dyDescent="0.25">
      <c r="A1055" t="s">
        <v>1954</v>
      </c>
      <c r="B1055" s="1" t="s">
        <v>121</v>
      </c>
    </row>
    <row r="1056" spans="1:2" x14ac:dyDescent="0.25">
      <c r="A1056" t="s">
        <v>1955</v>
      </c>
      <c r="B1056" s="1" t="s">
        <v>121</v>
      </c>
    </row>
    <row r="1057" spans="1:2" x14ac:dyDescent="0.25">
      <c r="A1057" t="s">
        <v>1956</v>
      </c>
      <c r="B1057" s="1" t="s">
        <v>121</v>
      </c>
    </row>
    <row r="1058" spans="1:2" x14ac:dyDescent="0.25">
      <c r="A1058" t="s">
        <v>1957</v>
      </c>
      <c r="B1058" s="1" t="s">
        <v>121</v>
      </c>
    </row>
    <row r="1059" spans="1:2" x14ac:dyDescent="0.25">
      <c r="A1059" t="s">
        <v>1958</v>
      </c>
      <c r="B1059" s="1" t="s">
        <v>121</v>
      </c>
    </row>
    <row r="1060" spans="1:2" x14ac:dyDescent="0.25">
      <c r="A1060" t="s">
        <v>1959</v>
      </c>
      <c r="B1060" s="1" t="s">
        <v>121</v>
      </c>
    </row>
    <row r="1061" spans="1:2" x14ac:dyDescent="0.25">
      <c r="A1061" t="s">
        <v>1960</v>
      </c>
      <c r="B1061" s="1" t="s">
        <v>220</v>
      </c>
    </row>
    <row r="1062" spans="1:2" x14ac:dyDescent="0.25">
      <c r="A1062" t="s">
        <v>1961</v>
      </c>
      <c r="B1062" s="1" t="s">
        <v>16</v>
      </c>
    </row>
    <row r="1063" spans="1:2" x14ac:dyDescent="0.25">
      <c r="A1063" t="s">
        <v>1962</v>
      </c>
      <c r="B1063" s="1" t="s">
        <v>16</v>
      </c>
    </row>
    <row r="1064" spans="1:2" x14ac:dyDescent="0.25">
      <c r="A1064" t="s">
        <v>1963</v>
      </c>
      <c r="B1064" s="1" t="s">
        <v>121</v>
      </c>
    </row>
    <row r="1065" spans="1:2" x14ac:dyDescent="0.25">
      <c r="A1065" t="s">
        <v>1964</v>
      </c>
      <c r="B1065" s="1" t="s">
        <v>16</v>
      </c>
    </row>
    <row r="1066" spans="1:2" x14ac:dyDescent="0.25">
      <c r="A1066" t="s">
        <v>1965</v>
      </c>
      <c r="B1066" s="1" t="s">
        <v>121</v>
      </c>
    </row>
    <row r="1067" spans="1:2" x14ac:dyDescent="0.25">
      <c r="A1067" t="s">
        <v>1966</v>
      </c>
      <c r="B1067" s="1" t="s">
        <v>121</v>
      </c>
    </row>
    <row r="1068" spans="1:2" x14ac:dyDescent="0.25">
      <c r="A1068" t="s">
        <v>1967</v>
      </c>
      <c r="B1068" s="1" t="s">
        <v>121</v>
      </c>
    </row>
    <row r="1069" spans="1:2" x14ac:dyDescent="0.25">
      <c r="A1069" t="s">
        <v>1968</v>
      </c>
      <c r="B1069" s="1" t="s">
        <v>121</v>
      </c>
    </row>
    <row r="1070" spans="1:2" x14ac:dyDescent="0.25">
      <c r="A1070" t="s">
        <v>1969</v>
      </c>
      <c r="B1070" s="1" t="s">
        <v>220</v>
      </c>
    </row>
    <row r="1071" spans="1:2" x14ac:dyDescent="0.25">
      <c r="A1071" t="s">
        <v>1970</v>
      </c>
      <c r="B1071" s="1" t="s">
        <v>220</v>
      </c>
    </row>
    <row r="1072" spans="1:2" x14ac:dyDescent="0.25">
      <c r="A1072" t="s">
        <v>1971</v>
      </c>
      <c r="B1072" s="1" t="s">
        <v>16</v>
      </c>
    </row>
    <row r="1073" spans="1:2" x14ac:dyDescent="0.25">
      <c r="A1073" t="s">
        <v>1972</v>
      </c>
      <c r="B1073" s="1" t="s">
        <v>16</v>
      </c>
    </row>
    <row r="1074" spans="1:2" x14ac:dyDescent="0.25">
      <c r="A1074" t="s">
        <v>1973</v>
      </c>
      <c r="B1074" s="1" t="s">
        <v>220</v>
      </c>
    </row>
    <row r="1075" spans="1:2" x14ac:dyDescent="0.25">
      <c r="A1075" t="s">
        <v>1974</v>
      </c>
      <c r="B1075" s="1" t="s">
        <v>16</v>
      </c>
    </row>
    <row r="1076" spans="1:2" x14ac:dyDescent="0.25">
      <c r="A1076" t="s">
        <v>1975</v>
      </c>
      <c r="B1076" s="1" t="s">
        <v>220</v>
      </c>
    </row>
    <row r="1077" spans="1:2" x14ac:dyDescent="0.25">
      <c r="A1077" t="s">
        <v>1976</v>
      </c>
      <c r="B1077" s="1" t="s">
        <v>121</v>
      </c>
    </row>
    <row r="1078" spans="1:2" x14ac:dyDescent="0.25">
      <c r="A1078" t="s">
        <v>1977</v>
      </c>
      <c r="B1078" s="1" t="s">
        <v>16</v>
      </c>
    </row>
    <row r="1079" spans="1:2" x14ac:dyDescent="0.25">
      <c r="A1079" t="s">
        <v>1978</v>
      </c>
      <c r="B1079" s="1" t="s">
        <v>16</v>
      </c>
    </row>
    <row r="1080" spans="1:2" x14ac:dyDescent="0.25">
      <c r="A1080" t="s">
        <v>1979</v>
      </c>
      <c r="B1080" s="1" t="s">
        <v>121</v>
      </c>
    </row>
    <row r="1081" spans="1:2" x14ac:dyDescent="0.25">
      <c r="A1081" t="s">
        <v>1980</v>
      </c>
      <c r="B1081" s="1" t="s">
        <v>121</v>
      </c>
    </row>
    <row r="1082" spans="1:2" x14ac:dyDescent="0.25">
      <c r="A1082" t="s">
        <v>1981</v>
      </c>
      <c r="B1082" s="1" t="s">
        <v>121</v>
      </c>
    </row>
    <row r="1083" spans="1:2" x14ac:dyDescent="0.25">
      <c r="A1083" t="s">
        <v>1982</v>
      </c>
      <c r="B1083" s="1" t="s">
        <v>16</v>
      </c>
    </row>
    <row r="1084" spans="1:2" x14ac:dyDescent="0.25">
      <c r="A1084" t="s">
        <v>1983</v>
      </c>
      <c r="B1084" s="1" t="s">
        <v>121</v>
      </c>
    </row>
    <row r="1085" spans="1:2" x14ac:dyDescent="0.25">
      <c r="A1085" t="s">
        <v>1984</v>
      </c>
      <c r="B1085" s="1" t="s">
        <v>121</v>
      </c>
    </row>
    <row r="1086" spans="1:2" x14ac:dyDescent="0.25">
      <c r="A1086" t="s">
        <v>1985</v>
      </c>
      <c r="B1086" s="1" t="s">
        <v>121</v>
      </c>
    </row>
    <row r="1087" spans="1:2" x14ac:dyDescent="0.25">
      <c r="A1087" t="s">
        <v>1986</v>
      </c>
      <c r="B1087" s="1" t="s">
        <v>16</v>
      </c>
    </row>
    <row r="1088" spans="1:2" x14ac:dyDescent="0.25">
      <c r="A1088" t="s">
        <v>1987</v>
      </c>
      <c r="B1088" s="1" t="s">
        <v>121</v>
      </c>
    </row>
    <row r="1089" spans="1:2" x14ac:dyDescent="0.25">
      <c r="A1089" t="s">
        <v>1988</v>
      </c>
      <c r="B1089" s="1" t="s">
        <v>16</v>
      </c>
    </row>
    <row r="1090" spans="1:2" x14ac:dyDescent="0.25">
      <c r="A1090" t="s">
        <v>1989</v>
      </c>
      <c r="B1090" s="1" t="s">
        <v>121</v>
      </c>
    </row>
    <row r="1091" spans="1:2" x14ac:dyDescent="0.25">
      <c r="A1091" t="s">
        <v>1990</v>
      </c>
      <c r="B1091" s="1" t="s">
        <v>16</v>
      </c>
    </row>
    <row r="1092" spans="1:2" x14ac:dyDescent="0.25">
      <c r="A1092" t="s">
        <v>1991</v>
      </c>
      <c r="B1092" s="1" t="s">
        <v>16</v>
      </c>
    </row>
    <row r="1093" spans="1:2" x14ac:dyDescent="0.25">
      <c r="A1093" t="s">
        <v>1992</v>
      </c>
      <c r="B1093" s="1" t="s">
        <v>121</v>
      </c>
    </row>
    <row r="1094" spans="1:2" x14ac:dyDescent="0.25">
      <c r="A1094" t="s">
        <v>1993</v>
      </c>
      <c r="B1094" s="1" t="s">
        <v>16</v>
      </c>
    </row>
    <row r="1095" spans="1:2" x14ac:dyDescent="0.25">
      <c r="A1095" t="s">
        <v>1994</v>
      </c>
      <c r="B1095" s="1" t="s">
        <v>121</v>
      </c>
    </row>
    <row r="1096" spans="1:2" x14ac:dyDescent="0.25">
      <c r="A1096" t="s">
        <v>1995</v>
      </c>
      <c r="B1096" s="1" t="s">
        <v>121</v>
      </c>
    </row>
    <row r="1097" spans="1:2" x14ac:dyDescent="0.25">
      <c r="A1097" t="s">
        <v>1996</v>
      </c>
      <c r="B1097" s="1" t="s">
        <v>121</v>
      </c>
    </row>
    <row r="1098" spans="1:2" x14ac:dyDescent="0.25">
      <c r="A1098" t="s">
        <v>1997</v>
      </c>
      <c r="B1098" s="1" t="s">
        <v>121</v>
      </c>
    </row>
    <row r="1099" spans="1:2" x14ac:dyDescent="0.25">
      <c r="A1099" t="s">
        <v>1998</v>
      </c>
      <c r="B1099" s="1" t="s">
        <v>121</v>
      </c>
    </row>
    <row r="1100" spans="1:2" x14ac:dyDescent="0.25">
      <c r="A1100" t="s">
        <v>1999</v>
      </c>
      <c r="B1100" s="1" t="s">
        <v>121</v>
      </c>
    </row>
    <row r="1101" spans="1:2" x14ac:dyDescent="0.25">
      <c r="A1101" t="s">
        <v>2000</v>
      </c>
      <c r="B1101" s="1" t="s">
        <v>16</v>
      </c>
    </row>
    <row r="1102" spans="1:2" x14ac:dyDescent="0.25">
      <c r="A1102" t="s">
        <v>2001</v>
      </c>
      <c r="B1102" s="1" t="s">
        <v>121</v>
      </c>
    </row>
    <row r="1103" spans="1:2" x14ac:dyDescent="0.25">
      <c r="A1103" t="s">
        <v>2002</v>
      </c>
      <c r="B1103" s="1" t="s">
        <v>121</v>
      </c>
    </row>
    <row r="1104" spans="1:2" x14ac:dyDescent="0.25">
      <c r="A1104" t="s">
        <v>2003</v>
      </c>
      <c r="B1104" s="1" t="s">
        <v>220</v>
      </c>
    </row>
    <row r="1105" spans="1:2" x14ac:dyDescent="0.25">
      <c r="A1105" t="s">
        <v>2004</v>
      </c>
      <c r="B1105" s="1" t="s">
        <v>121</v>
      </c>
    </row>
    <row r="1106" spans="1:2" x14ac:dyDescent="0.25">
      <c r="A1106" t="s">
        <v>2005</v>
      </c>
      <c r="B1106" s="1" t="s">
        <v>220</v>
      </c>
    </row>
    <row r="1107" spans="1:2" x14ac:dyDescent="0.25">
      <c r="A1107" t="s">
        <v>2006</v>
      </c>
      <c r="B1107" s="1" t="s">
        <v>121</v>
      </c>
    </row>
    <row r="1108" spans="1:2" x14ac:dyDescent="0.25">
      <c r="A1108" t="s">
        <v>2007</v>
      </c>
      <c r="B1108" s="1" t="s">
        <v>121</v>
      </c>
    </row>
    <row r="1109" spans="1:2" x14ac:dyDescent="0.25">
      <c r="A1109" t="s">
        <v>2008</v>
      </c>
      <c r="B1109" s="1" t="s">
        <v>121</v>
      </c>
    </row>
    <row r="1110" spans="1:2" x14ac:dyDescent="0.25">
      <c r="A1110" t="s">
        <v>2009</v>
      </c>
      <c r="B1110" s="1" t="s">
        <v>220</v>
      </c>
    </row>
    <row r="1111" spans="1:2" x14ac:dyDescent="0.25">
      <c r="A1111" t="s">
        <v>2010</v>
      </c>
      <c r="B1111" s="1" t="s">
        <v>121</v>
      </c>
    </row>
    <row r="1112" spans="1:2" x14ac:dyDescent="0.25">
      <c r="A1112" t="s">
        <v>2011</v>
      </c>
      <c r="B1112" s="1" t="s">
        <v>121</v>
      </c>
    </row>
    <row r="1113" spans="1:2" x14ac:dyDescent="0.25">
      <c r="A1113" t="s">
        <v>2012</v>
      </c>
      <c r="B1113" s="1" t="s">
        <v>121</v>
      </c>
    </row>
    <row r="1114" spans="1:2" x14ac:dyDescent="0.25">
      <c r="A1114" t="s">
        <v>2013</v>
      </c>
      <c r="B1114" s="1" t="s">
        <v>121</v>
      </c>
    </row>
    <row r="1115" spans="1:2" x14ac:dyDescent="0.25">
      <c r="A1115" t="s">
        <v>2014</v>
      </c>
      <c r="B1115" s="1" t="s">
        <v>121</v>
      </c>
    </row>
    <row r="1116" spans="1:2" x14ac:dyDescent="0.25">
      <c r="A1116" t="s">
        <v>2015</v>
      </c>
      <c r="B1116" s="1" t="s">
        <v>220</v>
      </c>
    </row>
    <row r="1117" spans="1:2" x14ac:dyDescent="0.25">
      <c r="A1117" t="s">
        <v>2016</v>
      </c>
      <c r="B1117" s="1" t="s">
        <v>121</v>
      </c>
    </row>
    <row r="1118" spans="1:2" x14ac:dyDescent="0.25">
      <c r="A1118" t="s">
        <v>2017</v>
      </c>
      <c r="B1118" s="1" t="s">
        <v>121</v>
      </c>
    </row>
    <row r="1119" spans="1:2" x14ac:dyDescent="0.25">
      <c r="A1119" t="s">
        <v>2018</v>
      </c>
      <c r="B1119" s="1" t="s">
        <v>121</v>
      </c>
    </row>
    <row r="1120" spans="1:2" x14ac:dyDescent="0.25">
      <c r="A1120" t="s">
        <v>2019</v>
      </c>
      <c r="B1120" s="1" t="s">
        <v>121</v>
      </c>
    </row>
    <row r="1121" spans="1:2" x14ac:dyDescent="0.25">
      <c r="A1121" t="s">
        <v>2020</v>
      </c>
      <c r="B1121" s="1" t="s">
        <v>121</v>
      </c>
    </row>
    <row r="1122" spans="1:2" x14ac:dyDescent="0.25">
      <c r="A1122" t="s">
        <v>2021</v>
      </c>
      <c r="B1122" s="1" t="s">
        <v>121</v>
      </c>
    </row>
    <row r="1123" spans="1:2" x14ac:dyDescent="0.25">
      <c r="A1123" t="s">
        <v>2022</v>
      </c>
      <c r="B1123" s="1" t="s">
        <v>121</v>
      </c>
    </row>
    <row r="1124" spans="1:2" x14ac:dyDescent="0.25">
      <c r="A1124" t="s">
        <v>2023</v>
      </c>
      <c r="B1124" s="1" t="s">
        <v>121</v>
      </c>
    </row>
    <row r="1125" spans="1:2" x14ac:dyDescent="0.25">
      <c r="A1125" t="s">
        <v>2024</v>
      </c>
      <c r="B1125" s="1" t="s">
        <v>121</v>
      </c>
    </row>
    <row r="1126" spans="1:2" x14ac:dyDescent="0.25">
      <c r="A1126" t="s">
        <v>2025</v>
      </c>
      <c r="B1126" s="1" t="s">
        <v>121</v>
      </c>
    </row>
    <row r="1127" spans="1:2" x14ac:dyDescent="0.25">
      <c r="A1127" t="s">
        <v>2026</v>
      </c>
      <c r="B1127" s="1" t="s">
        <v>121</v>
      </c>
    </row>
    <row r="1128" spans="1:2" x14ac:dyDescent="0.25">
      <c r="A1128" t="s">
        <v>2027</v>
      </c>
      <c r="B1128" s="1" t="s">
        <v>121</v>
      </c>
    </row>
    <row r="1129" spans="1:2" x14ac:dyDescent="0.25">
      <c r="A1129" t="s">
        <v>2028</v>
      </c>
      <c r="B1129" s="1" t="s">
        <v>121</v>
      </c>
    </row>
    <row r="1130" spans="1:2" x14ac:dyDescent="0.25">
      <c r="A1130" t="s">
        <v>2029</v>
      </c>
      <c r="B1130" s="1" t="s">
        <v>121</v>
      </c>
    </row>
    <row r="1131" spans="1:2" x14ac:dyDescent="0.25">
      <c r="A1131" t="s">
        <v>2030</v>
      </c>
      <c r="B1131" s="1" t="s">
        <v>220</v>
      </c>
    </row>
    <row r="1132" spans="1:2" x14ac:dyDescent="0.25">
      <c r="A1132" t="s">
        <v>2031</v>
      </c>
      <c r="B1132" s="1" t="s">
        <v>220</v>
      </c>
    </row>
    <row r="1133" spans="1:2" x14ac:dyDescent="0.25">
      <c r="A1133" t="s">
        <v>2032</v>
      </c>
      <c r="B1133" s="1" t="s">
        <v>121</v>
      </c>
    </row>
    <row r="1134" spans="1:2" x14ac:dyDescent="0.25">
      <c r="A1134" t="s">
        <v>2033</v>
      </c>
      <c r="B1134" s="1" t="s">
        <v>121</v>
      </c>
    </row>
    <row r="1135" spans="1:2" x14ac:dyDescent="0.25">
      <c r="A1135" t="s">
        <v>2034</v>
      </c>
      <c r="B1135" s="1" t="s">
        <v>121</v>
      </c>
    </row>
    <row r="1136" spans="1:2" x14ac:dyDescent="0.25">
      <c r="A1136" t="s">
        <v>2035</v>
      </c>
      <c r="B1136" s="1" t="s">
        <v>16</v>
      </c>
    </row>
    <row r="1137" spans="1:2" x14ac:dyDescent="0.25">
      <c r="A1137" t="s">
        <v>2036</v>
      </c>
      <c r="B1137" s="1" t="s">
        <v>16</v>
      </c>
    </row>
    <row r="1138" spans="1:2" x14ac:dyDescent="0.25">
      <c r="A1138" t="s">
        <v>2037</v>
      </c>
      <c r="B1138" s="1" t="s">
        <v>220</v>
      </c>
    </row>
    <row r="1139" spans="1:2" x14ac:dyDescent="0.25">
      <c r="A1139" t="s">
        <v>2038</v>
      </c>
      <c r="B1139" s="1" t="s">
        <v>121</v>
      </c>
    </row>
    <row r="1140" spans="1:2" x14ac:dyDescent="0.25">
      <c r="A1140" t="s">
        <v>2039</v>
      </c>
      <c r="B1140" s="1" t="s">
        <v>121</v>
      </c>
    </row>
    <row r="1141" spans="1:2" x14ac:dyDescent="0.25">
      <c r="A1141" t="s">
        <v>2040</v>
      </c>
      <c r="B1141" s="1" t="s">
        <v>16</v>
      </c>
    </row>
    <row r="1142" spans="1:2" x14ac:dyDescent="0.25">
      <c r="A1142" t="s">
        <v>2041</v>
      </c>
      <c r="B1142" s="1" t="s">
        <v>16</v>
      </c>
    </row>
    <row r="1143" spans="1:2" x14ac:dyDescent="0.25">
      <c r="A1143" t="s">
        <v>2042</v>
      </c>
      <c r="B1143" s="1" t="s">
        <v>16</v>
      </c>
    </row>
    <row r="1144" spans="1:2" x14ac:dyDescent="0.25">
      <c r="A1144" t="s">
        <v>2043</v>
      </c>
      <c r="B1144" s="1" t="s">
        <v>16</v>
      </c>
    </row>
    <row r="1145" spans="1:2" x14ac:dyDescent="0.25">
      <c r="A1145" t="s">
        <v>2044</v>
      </c>
      <c r="B1145" s="1" t="s">
        <v>9</v>
      </c>
    </row>
    <row r="1146" spans="1:2" x14ac:dyDescent="0.25">
      <c r="A1146" t="s">
        <v>2045</v>
      </c>
      <c r="B1146" s="1" t="s">
        <v>16</v>
      </c>
    </row>
    <row r="1147" spans="1:2" x14ac:dyDescent="0.25">
      <c r="A1147" t="s">
        <v>2046</v>
      </c>
      <c r="B1147" s="1" t="s">
        <v>121</v>
      </c>
    </row>
    <row r="1148" spans="1:2" x14ac:dyDescent="0.25">
      <c r="A1148" t="s">
        <v>2047</v>
      </c>
      <c r="B1148" s="1" t="s">
        <v>9</v>
      </c>
    </row>
    <row r="1149" spans="1:2" x14ac:dyDescent="0.25">
      <c r="A1149" t="s">
        <v>2048</v>
      </c>
      <c r="B1149" s="1" t="s">
        <v>220</v>
      </c>
    </row>
    <row r="1150" spans="1:2" x14ac:dyDescent="0.25">
      <c r="A1150" t="s">
        <v>2049</v>
      </c>
      <c r="B1150" s="1" t="s">
        <v>16</v>
      </c>
    </row>
    <row r="1151" spans="1:2" x14ac:dyDescent="0.25">
      <c r="A1151" t="s">
        <v>2050</v>
      </c>
      <c r="B1151" s="1" t="s">
        <v>16</v>
      </c>
    </row>
    <row r="1152" spans="1:2" x14ac:dyDescent="0.25">
      <c r="A1152" t="s">
        <v>2051</v>
      </c>
      <c r="B1152" s="1" t="s">
        <v>9</v>
      </c>
    </row>
    <row r="1153" spans="1:2" x14ac:dyDescent="0.25">
      <c r="A1153" t="s">
        <v>2052</v>
      </c>
      <c r="B1153" s="1" t="s">
        <v>16</v>
      </c>
    </row>
    <row r="1154" spans="1:2" x14ac:dyDescent="0.25">
      <c r="A1154" t="s">
        <v>2053</v>
      </c>
      <c r="B1154" s="1" t="s">
        <v>16</v>
      </c>
    </row>
    <row r="1155" spans="1:2" x14ac:dyDescent="0.25">
      <c r="A1155" t="s">
        <v>2054</v>
      </c>
      <c r="B1155" s="1" t="s">
        <v>16</v>
      </c>
    </row>
    <row r="1156" spans="1:2" x14ac:dyDescent="0.25">
      <c r="A1156" t="s">
        <v>2055</v>
      </c>
      <c r="B1156" s="1" t="s">
        <v>220</v>
      </c>
    </row>
    <row r="1157" spans="1:2" x14ac:dyDescent="0.25">
      <c r="A1157" t="s">
        <v>2056</v>
      </c>
      <c r="B1157" s="1" t="s">
        <v>16</v>
      </c>
    </row>
    <row r="1158" spans="1:2" x14ac:dyDescent="0.25">
      <c r="A1158" t="s">
        <v>2057</v>
      </c>
      <c r="B1158" s="1" t="s">
        <v>16</v>
      </c>
    </row>
    <row r="1159" spans="1:2" x14ac:dyDescent="0.25">
      <c r="A1159" t="s">
        <v>2058</v>
      </c>
      <c r="B1159" s="1" t="s">
        <v>9</v>
      </c>
    </row>
    <row r="1160" spans="1:2" x14ac:dyDescent="0.25">
      <c r="A1160" t="s">
        <v>2059</v>
      </c>
      <c r="B1160" s="1" t="s">
        <v>16</v>
      </c>
    </row>
    <row r="1161" spans="1:2" x14ac:dyDescent="0.25">
      <c r="A1161" t="s">
        <v>2060</v>
      </c>
      <c r="B1161" s="1" t="s">
        <v>16</v>
      </c>
    </row>
    <row r="1162" spans="1:2" x14ac:dyDescent="0.25">
      <c r="A1162" t="s">
        <v>2061</v>
      </c>
      <c r="B1162" s="1" t="s">
        <v>16</v>
      </c>
    </row>
    <row r="1163" spans="1:2" x14ac:dyDescent="0.25">
      <c r="A1163" t="s">
        <v>2062</v>
      </c>
      <c r="B1163" s="1" t="s">
        <v>16</v>
      </c>
    </row>
    <row r="1164" spans="1:2" x14ac:dyDescent="0.25">
      <c r="A1164" t="s">
        <v>2063</v>
      </c>
      <c r="B1164" s="1" t="s">
        <v>16</v>
      </c>
    </row>
    <row r="1165" spans="1:2" x14ac:dyDescent="0.25">
      <c r="A1165" t="s">
        <v>2064</v>
      </c>
      <c r="B1165" s="1" t="s">
        <v>9</v>
      </c>
    </row>
    <row r="1166" spans="1:2" x14ac:dyDescent="0.25">
      <c r="A1166" t="s">
        <v>2065</v>
      </c>
      <c r="B1166" s="1" t="s">
        <v>121</v>
      </c>
    </row>
    <row r="1167" spans="1:2" x14ac:dyDescent="0.25">
      <c r="A1167" t="s">
        <v>2066</v>
      </c>
      <c r="B1167" s="1" t="s">
        <v>16</v>
      </c>
    </row>
    <row r="1168" spans="1:2" x14ac:dyDescent="0.25">
      <c r="A1168" t="s">
        <v>2067</v>
      </c>
      <c r="B1168" s="1" t="s">
        <v>9</v>
      </c>
    </row>
    <row r="1169" spans="1:2" x14ac:dyDescent="0.25">
      <c r="A1169" t="s">
        <v>2068</v>
      </c>
      <c r="B1169" s="1" t="s">
        <v>16</v>
      </c>
    </row>
    <row r="1170" spans="1:2" x14ac:dyDescent="0.25">
      <c r="A1170" t="s">
        <v>2069</v>
      </c>
      <c r="B1170" s="1" t="s">
        <v>16</v>
      </c>
    </row>
    <row r="1171" spans="1:2" x14ac:dyDescent="0.25">
      <c r="A1171" t="s">
        <v>2070</v>
      </c>
      <c r="B1171" s="1" t="s">
        <v>121</v>
      </c>
    </row>
    <row r="1172" spans="1:2" x14ac:dyDescent="0.25">
      <c r="A1172" t="s">
        <v>2071</v>
      </c>
      <c r="B1172" s="1" t="s">
        <v>16</v>
      </c>
    </row>
    <row r="1173" spans="1:2" x14ac:dyDescent="0.25">
      <c r="A1173" t="s">
        <v>2072</v>
      </c>
      <c r="B1173" s="1" t="s">
        <v>16</v>
      </c>
    </row>
    <row r="1174" spans="1:2" x14ac:dyDescent="0.25">
      <c r="A1174" t="s">
        <v>2073</v>
      </c>
      <c r="B1174" s="1" t="s">
        <v>121</v>
      </c>
    </row>
    <row r="1175" spans="1:2" x14ac:dyDescent="0.25">
      <c r="A1175" t="s">
        <v>2074</v>
      </c>
      <c r="B1175" s="1" t="s">
        <v>9</v>
      </c>
    </row>
    <row r="1176" spans="1:2" x14ac:dyDescent="0.25">
      <c r="A1176" t="s">
        <v>2075</v>
      </c>
      <c r="B1176" s="1" t="s">
        <v>121</v>
      </c>
    </row>
    <row r="1177" spans="1:2" x14ac:dyDescent="0.25">
      <c r="A1177" t="s">
        <v>2076</v>
      </c>
      <c r="B1177" s="1" t="s">
        <v>121</v>
      </c>
    </row>
    <row r="1178" spans="1:2" x14ac:dyDescent="0.25">
      <c r="A1178" t="s">
        <v>2077</v>
      </c>
      <c r="B1178" s="1" t="s">
        <v>16</v>
      </c>
    </row>
    <row r="1179" spans="1:2" x14ac:dyDescent="0.25">
      <c r="A1179" t="s">
        <v>2078</v>
      </c>
      <c r="B1179" s="1" t="s">
        <v>16</v>
      </c>
    </row>
    <row r="1180" spans="1:2" x14ac:dyDescent="0.25">
      <c r="A1180" t="s">
        <v>2079</v>
      </c>
      <c r="B1180" s="1" t="s">
        <v>121</v>
      </c>
    </row>
    <row r="1181" spans="1:2" x14ac:dyDescent="0.25">
      <c r="A1181" t="s">
        <v>2080</v>
      </c>
      <c r="B1181" s="1" t="s">
        <v>16</v>
      </c>
    </row>
    <row r="1182" spans="1:2" x14ac:dyDescent="0.25">
      <c r="A1182" t="s">
        <v>2081</v>
      </c>
      <c r="B1182" s="1" t="s">
        <v>16</v>
      </c>
    </row>
    <row r="1183" spans="1:2" x14ac:dyDescent="0.25">
      <c r="A1183" t="s">
        <v>2082</v>
      </c>
      <c r="B1183" s="1" t="s">
        <v>9</v>
      </c>
    </row>
    <row r="1184" spans="1:2" x14ac:dyDescent="0.25">
      <c r="A1184" t="s">
        <v>2083</v>
      </c>
      <c r="B1184" s="1" t="s">
        <v>9</v>
      </c>
    </row>
    <row r="1185" spans="1:2" x14ac:dyDescent="0.25">
      <c r="A1185" t="s">
        <v>2084</v>
      </c>
      <c r="B1185" s="1" t="s">
        <v>9</v>
      </c>
    </row>
    <row r="1186" spans="1:2" x14ac:dyDescent="0.25">
      <c r="A1186" t="s">
        <v>2085</v>
      </c>
      <c r="B1186" s="1" t="s">
        <v>16</v>
      </c>
    </row>
    <row r="1187" spans="1:2" x14ac:dyDescent="0.25">
      <c r="A1187" t="s">
        <v>2086</v>
      </c>
      <c r="B1187" s="1" t="s">
        <v>16</v>
      </c>
    </row>
    <row r="1188" spans="1:2" x14ac:dyDescent="0.25">
      <c r="A1188" t="s">
        <v>2087</v>
      </c>
      <c r="B1188" s="1" t="s">
        <v>9</v>
      </c>
    </row>
    <row r="1189" spans="1:2" x14ac:dyDescent="0.25">
      <c r="A1189" t="s">
        <v>2088</v>
      </c>
      <c r="B1189" s="1" t="s">
        <v>16</v>
      </c>
    </row>
    <row r="1190" spans="1:2" x14ac:dyDescent="0.25">
      <c r="A1190" t="s">
        <v>2089</v>
      </c>
      <c r="B1190" s="1" t="s">
        <v>16</v>
      </c>
    </row>
    <row r="1191" spans="1:2" x14ac:dyDescent="0.25">
      <c r="A1191" t="s">
        <v>2090</v>
      </c>
      <c r="B1191" s="1" t="s">
        <v>16</v>
      </c>
    </row>
    <row r="1192" spans="1:2" x14ac:dyDescent="0.25">
      <c r="A1192" t="s">
        <v>2091</v>
      </c>
      <c r="B1192" s="1" t="s">
        <v>121</v>
      </c>
    </row>
    <row r="1193" spans="1:2" x14ac:dyDescent="0.25">
      <c r="A1193" t="s">
        <v>2092</v>
      </c>
      <c r="B1193" s="1" t="s">
        <v>121</v>
      </c>
    </row>
    <row r="1194" spans="1:2" x14ac:dyDescent="0.25">
      <c r="A1194" t="s">
        <v>2093</v>
      </c>
      <c r="B1194" s="1" t="s">
        <v>9</v>
      </c>
    </row>
    <row r="1195" spans="1:2" x14ac:dyDescent="0.25">
      <c r="A1195" t="s">
        <v>2094</v>
      </c>
      <c r="B1195" s="1" t="s">
        <v>16</v>
      </c>
    </row>
    <row r="1196" spans="1:2" x14ac:dyDescent="0.25">
      <c r="A1196" t="s">
        <v>2095</v>
      </c>
      <c r="B1196" s="1" t="s">
        <v>16</v>
      </c>
    </row>
    <row r="1197" spans="1:2" x14ac:dyDescent="0.25">
      <c r="A1197" t="s">
        <v>2096</v>
      </c>
      <c r="B1197" s="1" t="s">
        <v>121</v>
      </c>
    </row>
    <row r="1198" spans="1:2" x14ac:dyDescent="0.25">
      <c r="A1198" t="s">
        <v>2097</v>
      </c>
      <c r="B1198" s="1" t="s">
        <v>9</v>
      </c>
    </row>
    <row r="1199" spans="1:2" x14ac:dyDescent="0.25">
      <c r="A1199" t="s">
        <v>2098</v>
      </c>
      <c r="B1199" s="1" t="s">
        <v>220</v>
      </c>
    </row>
    <row r="1200" spans="1:2" x14ac:dyDescent="0.25">
      <c r="A1200" t="s">
        <v>2099</v>
      </c>
      <c r="B1200" s="1" t="s">
        <v>16</v>
      </c>
    </row>
    <row r="1201" spans="1:2" x14ac:dyDescent="0.25">
      <c r="A1201" t="s">
        <v>2100</v>
      </c>
      <c r="B1201" s="1" t="s">
        <v>9</v>
      </c>
    </row>
    <row r="1202" spans="1:2" x14ac:dyDescent="0.25">
      <c r="A1202" t="s">
        <v>2101</v>
      </c>
      <c r="B1202" s="1" t="s">
        <v>121</v>
      </c>
    </row>
    <row r="1203" spans="1:2" x14ac:dyDescent="0.25">
      <c r="A1203" t="s">
        <v>2102</v>
      </c>
      <c r="B1203" s="1" t="s">
        <v>121</v>
      </c>
    </row>
    <row r="1204" spans="1:2" x14ac:dyDescent="0.25">
      <c r="A1204" t="s">
        <v>2103</v>
      </c>
      <c r="B1204" s="1" t="s">
        <v>16</v>
      </c>
    </row>
    <row r="1205" spans="1:2" x14ac:dyDescent="0.25">
      <c r="A1205" t="s">
        <v>2104</v>
      </c>
      <c r="B1205" s="1" t="s">
        <v>121</v>
      </c>
    </row>
    <row r="1206" spans="1:2" x14ac:dyDescent="0.25">
      <c r="A1206" t="s">
        <v>2105</v>
      </c>
      <c r="B1206" s="1" t="s">
        <v>16</v>
      </c>
    </row>
    <row r="1207" spans="1:2" x14ac:dyDescent="0.25">
      <c r="A1207" t="s">
        <v>2106</v>
      </c>
      <c r="B1207" s="1" t="s">
        <v>121</v>
      </c>
    </row>
    <row r="1208" spans="1:2" x14ac:dyDescent="0.25">
      <c r="A1208" t="s">
        <v>2107</v>
      </c>
      <c r="B1208" s="1" t="s">
        <v>16</v>
      </c>
    </row>
    <row r="1209" spans="1:2" x14ac:dyDescent="0.25">
      <c r="A1209" t="s">
        <v>2108</v>
      </c>
      <c r="B1209" s="1" t="s">
        <v>16</v>
      </c>
    </row>
    <row r="1210" spans="1:2" x14ac:dyDescent="0.25">
      <c r="A1210" t="s">
        <v>2109</v>
      </c>
      <c r="B1210" s="1" t="s">
        <v>16</v>
      </c>
    </row>
    <row r="1211" spans="1:2" x14ac:dyDescent="0.25">
      <c r="A1211" t="s">
        <v>2110</v>
      </c>
      <c r="B1211" s="1" t="s">
        <v>16</v>
      </c>
    </row>
    <row r="1212" spans="1:2" x14ac:dyDescent="0.25">
      <c r="A1212" t="s">
        <v>2111</v>
      </c>
      <c r="B1212" s="1" t="s">
        <v>9</v>
      </c>
    </row>
    <row r="1213" spans="1:2" x14ac:dyDescent="0.25">
      <c r="A1213" t="s">
        <v>2112</v>
      </c>
      <c r="B1213" s="1" t="s">
        <v>16</v>
      </c>
    </row>
    <row r="1214" spans="1:2" x14ac:dyDescent="0.25">
      <c r="A1214" t="s">
        <v>2113</v>
      </c>
      <c r="B1214" s="1" t="s">
        <v>9</v>
      </c>
    </row>
    <row r="1215" spans="1:2" x14ac:dyDescent="0.25">
      <c r="A1215" t="s">
        <v>2114</v>
      </c>
      <c r="B1215" s="1" t="s">
        <v>121</v>
      </c>
    </row>
    <row r="1216" spans="1:2" x14ac:dyDescent="0.25">
      <c r="A1216" t="s">
        <v>2115</v>
      </c>
      <c r="B1216" s="1" t="s">
        <v>121</v>
      </c>
    </row>
    <row r="1217" spans="1:2" x14ac:dyDescent="0.25">
      <c r="A1217" t="s">
        <v>2116</v>
      </c>
      <c r="B1217" s="1" t="s">
        <v>9</v>
      </c>
    </row>
    <row r="1218" spans="1:2" x14ac:dyDescent="0.25">
      <c r="A1218" t="s">
        <v>2117</v>
      </c>
      <c r="B1218" s="1" t="s">
        <v>16</v>
      </c>
    </row>
    <row r="1219" spans="1:2" x14ac:dyDescent="0.25">
      <c r="A1219" t="s">
        <v>2118</v>
      </c>
      <c r="B1219" s="1" t="s">
        <v>16</v>
      </c>
    </row>
    <row r="1220" spans="1:2" x14ac:dyDescent="0.25">
      <c r="A1220" t="s">
        <v>2119</v>
      </c>
      <c r="B1220" s="1" t="s">
        <v>121</v>
      </c>
    </row>
    <row r="1221" spans="1:2" x14ac:dyDescent="0.25">
      <c r="A1221" t="s">
        <v>2120</v>
      </c>
      <c r="B1221" s="1" t="s">
        <v>220</v>
      </c>
    </row>
    <row r="1222" spans="1:2" x14ac:dyDescent="0.25">
      <c r="A1222" t="s">
        <v>2121</v>
      </c>
      <c r="B1222" s="1" t="s">
        <v>16</v>
      </c>
    </row>
    <row r="1223" spans="1:2" x14ac:dyDescent="0.25">
      <c r="A1223" t="s">
        <v>2122</v>
      </c>
      <c r="B1223" s="1" t="s">
        <v>16</v>
      </c>
    </row>
    <row r="1224" spans="1:2" x14ac:dyDescent="0.25">
      <c r="A1224" t="s">
        <v>2123</v>
      </c>
      <c r="B1224" s="1" t="s">
        <v>220</v>
      </c>
    </row>
    <row r="1225" spans="1:2" x14ac:dyDescent="0.25">
      <c r="A1225" t="s">
        <v>2124</v>
      </c>
      <c r="B1225" s="1" t="s">
        <v>16</v>
      </c>
    </row>
    <row r="1226" spans="1:2" x14ac:dyDescent="0.25">
      <c r="A1226" t="s">
        <v>2125</v>
      </c>
      <c r="B1226" s="1" t="s">
        <v>16</v>
      </c>
    </row>
    <row r="1227" spans="1:2" x14ac:dyDescent="0.25">
      <c r="A1227" t="s">
        <v>2126</v>
      </c>
      <c r="B1227" s="1" t="s">
        <v>121</v>
      </c>
    </row>
    <row r="1228" spans="1:2" x14ac:dyDescent="0.25">
      <c r="A1228" t="s">
        <v>2127</v>
      </c>
      <c r="B1228" s="1" t="s">
        <v>16</v>
      </c>
    </row>
    <row r="1229" spans="1:2" x14ac:dyDescent="0.25">
      <c r="A1229" t="s">
        <v>2128</v>
      </c>
      <c r="B1229" s="1" t="s">
        <v>9</v>
      </c>
    </row>
    <row r="1230" spans="1:2" x14ac:dyDescent="0.25">
      <c r="A1230" t="s">
        <v>2129</v>
      </c>
      <c r="B1230" s="1" t="s">
        <v>16</v>
      </c>
    </row>
    <row r="1231" spans="1:2" x14ac:dyDescent="0.25">
      <c r="A1231" t="s">
        <v>2130</v>
      </c>
      <c r="B1231" s="1" t="s">
        <v>16</v>
      </c>
    </row>
    <row r="1232" spans="1:2" x14ac:dyDescent="0.25">
      <c r="A1232" t="s">
        <v>2131</v>
      </c>
      <c r="B1232" s="1" t="s">
        <v>16</v>
      </c>
    </row>
    <row r="1233" spans="1:2" x14ac:dyDescent="0.25">
      <c r="A1233" t="s">
        <v>2132</v>
      </c>
      <c r="B1233" s="1" t="s">
        <v>16</v>
      </c>
    </row>
    <row r="1234" spans="1:2" x14ac:dyDescent="0.25">
      <c r="A1234" t="s">
        <v>2133</v>
      </c>
      <c r="B1234" s="1" t="s">
        <v>9</v>
      </c>
    </row>
    <row r="1235" spans="1:2" x14ac:dyDescent="0.25">
      <c r="A1235" t="s">
        <v>2134</v>
      </c>
      <c r="B1235" s="1" t="s">
        <v>16</v>
      </c>
    </row>
    <row r="1236" spans="1:2" x14ac:dyDescent="0.25">
      <c r="A1236" t="s">
        <v>2135</v>
      </c>
      <c r="B1236" s="1" t="s">
        <v>121</v>
      </c>
    </row>
    <row r="1237" spans="1:2" x14ac:dyDescent="0.25">
      <c r="A1237" t="s">
        <v>2136</v>
      </c>
      <c r="B1237" s="1" t="s">
        <v>220</v>
      </c>
    </row>
    <row r="1238" spans="1:2" x14ac:dyDescent="0.25">
      <c r="A1238" t="s">
        <v>2137</v>
      </c>
      <c r="B1238" s="1" t="s">
        <v>121</v>
      </c>
    </row>
    <row r="1239" spans="1:2" x14ac:dyDescent="0.25">
      <c r="A1239" t="s">
        <v>2138</v>
      </c>
      <c r="B1239" s="1" t="s">
        <v>9</v>
      </c>
    </row>
    <row r="1240" spans="1:2" x14ac:dyDescent="0.25">
      <c r="A1240" t="s">
        <v>2139</v>
      </c>
      <c r="B1240" s="1" t="s">
        <v>121</v>
      </c>
    </row>
    <row r="1241" spans="1:2" x14ac:dyDescent="0.25">
      <c r="A1241" t="s">
        <v>2140</v>
      </c>
      <c r="B1241" s="1" t="s">
        <v>121</v>
      </c>
    </row>
    <row r="1242" spans="1:2" x14ac:dyDescent="0.25">
      <c r="A1242" t="s">
        <v>2141</v>
      </c>
      <c r="B1242" s="1" t="s">
        <v>9</v>
      </c>
    </row>
    <row r="1243" spans="1:2" x14ac:dyDescent="0.25">
      <c r="A1243" t="s">
        <v>2142</v>
      </c>
      <c r="B1243" s="1" t="s">
        <v>121</v>
      </c>
    </row>
    <row r="1244" spans="1:2" x14ac:dyDescent="0.25">
      <c r="A1244" t="s">
        <v>2143</v>
      </c>
      <c r="B1244" s="1" t="s">
        <v>16</v>
      </c>
    </row>
    <row r="1245" spans="1:2" x14ac:dyDescent="0.25">
      <c r="A1245" t="s">
        <v>2144</v>
      </c>
      <c r="B1245" s="1" t="s">
        <v>16</v>
      </c>
    </row>
    <row r="1246" spans="1:2" x14ac:dyDescent="0.25">
      <c r="A1246" t="s">
        <v>2145</v>
      </c>
      <c r="B1246" s="1" t="s">
        <v>16</v>
      </c>
    </row>
    <row r="1247" spans="1:2" x14ac:dyDescent="0.25">
      <c r="A1247" t="s">
        <v>2146</v>
      </c>
      <c r="B1247" s="1" t="s">
        <v>16</v>
      </c>
    </row>
    <row r="1248" spans="1:2" x14ac:dyDescent="0.25">
      <c r="A1248" t="s">
        <v>2147</v>
      </c>
      <c r="B1248" s="1" t="s">
        <v>121</v>
      </c>
    </row>
    <row r="1249" spans="1:2" x14ac:dyDescent="0.25">
      <c r="A1249" t="s">
        <v>2148</v>
      </c>
      <c r="B1249" s="1" t="s">
        <v>16</v>
      </c>
    </row>
    <row r="1250" spans="1:2" x14ac:dyDescent="0.25">
      <c r="A1250" t="s">
        <v>2149</v>
      </c>
      <c r="B1250" s="1" t="s">
        <v>16</v>
      </c>
    </row>
    <row r="1251" spans="1:2" x14ac:dyDescent="0.25">
      <c r="A1251" t="s">
        <v>2150</v>
      </c>
      <c r="B1251" s="1" t="s">
        <v>16</v>
      </c>
    </row>
    <row r="1252" spans="1:2" x14ac:dyDescent="0.25">
      <c r="A1252" t="s">
        <v>2151</v>
      </c>
      <c r="B1252" s="1" t="s">
        <v>16</v>
      </c>
    </row>
    <row r="1253" spans="1:2" x14ac:dyDescent="0.25">
      <c r="A1253" t="s">
        <v>2152</v>
      </c>
      <c r="B1253" s="1" t="s">
        <v>16</v>
      </c>
    </row>
    <row r="1254" spans="1:2" x14ac:dyDescent="0.25">
      <c r="A1254" t="s">
        <v>2153</v>
      </c>
      <c r="B1254" s="1" t="s">
        <v>16</v>
      </c>
    </row>
    <row r="1255" spans="1:2" x14ac:dyDescent="0.25">
      <c r="A1255" t="s">
        <v>2154</v>
      </c>
      <c r="B1255" s="1" t="s">
        <v>16</v>
      </c>
    </row>
    <row r="1256" spans="1:2" x14ac:dyDescent="0.25">
      <c r="A1256" t="s">
        <v>2155</v>
      </c>
      <c r="B1256" s="1" t="s">
        <v>16</v>
      </c>
    </row>
    <row r="1257" spans="1:2" x14ac:dyDescent="0.25">
      <c r="A1257" t="s">
        <v>2156</v>
      </c>
      <c r="B1257" s="1" t="s">
        <v>121</v>
      </c>
    </row>
    <row r="1258" spans="1:2" x14ac:dyDescent="0.25">
      <c r="A1258" t="s">
        <v>2157</v>
      </c>
      <c r="B1258" s="1" t="s">
        <v>16</v>
      </c>
    </row>
    <row r="1259" spans="1:2" x14ac:dyDescent="0.25">
      <c r="A1259" t="s">
        <v>2158</v>
      </c>
      <c r="B1259" s="1" t="s">
        <v>16</v>
      </c>
    </row>
    <row r="1260" spans="1:2" x14ac:dyDescent="0.25">
      <c r="A1260" t="s">
        <v>2159</v>
      </c>
      <c r="B1260" s="1" t="s">
        <v>9</v>
      </c>
    </row>
    <row r="1261" spans="1:2" x14ac:dyDescent="0.25">
      <c r="A1261" t="s">
        <v>2160</v>
      </c>
      <c r="B1261" s="1" t="s">
        <v>16</v>
      </c>
    </row>
    <row r="1262" spans="1:2" x14ac:dyDescent="0.25">
      <c r="A1262" t="s">
        <v>2161</v>
      </c>
      <c r="B1262" s="1" t="s">
        <v>121</v>
      </c>
    </row>
    <row r="1263" spans="1:2" x14ac:dyDescent="0.25">
      <c r="A1263" t="s">
        <v>2162</v>
      </c>
      <c r="B1263" s="1" t="s">
        <v>121</v>
      </c>
    </row>
    <row r="1264" spans="1:2" x14ac:dyDescent="0.25">
      <c r="A1264" t="s">
        <v>2163</v>
      </c>
      <c r="B1264" s="1" t="s">
        <v>16</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39085673-0852-4D2F-91C7-4AA6F0FB0A05}">
  <ds:schemaRefs/>
</ds:datastoreItem>
</file>

<file path=customXml/itemProps2.xml><?xml version="1.0" encoding="utf-8"?>
<ds:datastoreItem xmlns:ds="http://schemas.openxmlformats.org/officeDocument/2006/customXml" ds:itemID="{F16A1F3E-0CE0-44AB-BACE-1E7D2A1A811B}">
  <ds:schemaRefs/>
</ds:datastoreItem>
</file>

<file path=customXml/itemProps3.xml><?xml version="1.0" encoding="utf-8"?>
<ds:datastoreItem xmlns:ds="http://schemas.openxmlformats.org/officeDocument/2006/customXml" ds:itemID="{CB739669-92EC-4344-B82C-D31BC43DD8A0}">
  <ds:schemaRefs/>
</ds:datastoreItem>
</file>

<file path=customXml/itemProps4.xml><?xml version="1.0" encoding="utf-8"?>
<ds:datastoreItem xmlns:ds="http://schemas.openxmlformats.org/officeDocument/2006/customXml" ds:itemID="{3C14204F-6B41-4524-B99E-ABA5CCB3DAFE}">
  <ds:schemaRefs/>
</ds:datastoreItem>
</file>

<file path=customXml/itemProps5.xml><?xml version="1.0" encoding="utf-8"?>
<ds:datastoreItem xmlns:ds="http://schemas.openxmlformats.org/officeDocument/2006/customXml" ds:itemID="{399256E0-D424-4DCE-AEAC-76E34E82095C}">
  <ds:schemaRefs/>
</ds:datastoreItem>
</file>

<file path=customXml/itemProps6.xml><?xml version="1.0" encoding="utf-8"?>
<ds:datastoreItem xmlns:ds="http://schemas.openxmlformats.org/officeDocument/2006/customXml" ds:itemID="{C2221385-B4DE-4663-8433-544163302A54}">
  <ds:schemaRefs/>
</ds:datastoreItem>
</file>

<file path=customXml/itemProps7.xml><?xml version="1.0" encoding="utf-8"?>
<ds:datastoreItem xmlns:ds="http://schemas.openxmlformats.org/officeDocument/2006/customXml" ds:itemID="{BB5EDC75-0952-473D-9F6A-89F5DE523036}">
  <ds:schemaRefs>
    <ds:schemaRef ds:uri="http://schemas.microsoft.com/DataMashup"/>
  </ds:schemaRefs>
</ds:datastoreItem>
</file>

<file path=customXml/itemProps8.xml><?xml version="1.0" encoding="utf-8"?>
<ds:datastoreItem xmlns:ds="http://schemas.openxmlformats.org/officeDocument/2006/customXml" ds:itemID="{08A61C43-A5D8-4272-BA85-72D36BDE8AE5}">
  <ds:schemaRefs/>
</ds:datastoreItem>
</file>

<file path=customXml/itemProps9.xml><?xml version="1.0" encoding="utf-8"?>
<ds:datastoreItem xmlns:ds="http://schemas.openxmlformats.org/officeDocument/2006/customXml" ds:itemID="{2C878D9E-DE5D-4E05-8A2F-9CA981A0E94F}">
  <ds:schemaRefs/>
</ds:datastoreItem>
</file>

<file path=customXml/itemProps10.xml><?xml version="1.0" encoding="utf-8"?>
<ds:datastoreItem xmlns:ds="http://schemas.openxmlformats.org/officeDocument/2006/customXml" ds:itemID="{F85986D4-8D41-4018-9048-DF5789676FCF}">
  <ds:schemaRefs/>
</ds:datastoreItem>
</file>

<file path=customXml/itemProps11.xml><?xml version="1.0" encoding="utf-8"?>
<ds:datastoreItem xmlns:ds="http://schemas.openxmlformats.org/officeDocument/2006/customXml" ds:itemID="{815F6B5B-883A-4FF1-B584-466C2AB0363E}">
  <ds:schemaRefs/>
</ds:datastoreItem>
</file>

<file path=customXml/itemProps12.xml><?xml version="1.0" encoding="utf-8"?>
<ds:datastoreItem xmlns:ds="http://schemas.openxmlformats.org/officeDocument/2006/customXml" ds:itemID="{ECE65D43-4BDB-4D96-AEAA-6B7ADF34DC21}">
  <ds:schemaRefs/>
</ds:datastoreItem>
</file>

<file path=customXml/itemProps13.xml><?xml version="1.0" encoding="utf-8"?>
<ds:datastoreItem xmlns:ds="http://schemas.openxmlformats.org/officeDocument/2006/customXml" ds:itemID="{E8680147-3456-4DB6-9752-575F04D2BE93}">
  <ds:schemaRefs/>
</ds:datastoreItem>
</file>

<file path=customXml/itemProps14.xml><?xml version="1.0" encoding="utf-8"?>
<ds:datastoreItem xmlns:ds="http://schemas.openxmlformats.org/officeDocument/2006/customXml" ds:itemID="{4F79D526-0527-4125-845C-7259EA5D800B}">
  <ds:schemaRefs/>
</ds:datastoreItem>
</file>

<file path=customXml/itemProps15.xml><?xml version="1.0" encoding="utf-8"?>
<ds:datastoreItem xmlns:ds="http://schemas.openxmlformats.org/officeDocument/2006/customXml" ds:itemID="{D09AC830-2039-4F5C-81ED-6A7CC926FB3F}">
  <ds:schemaRefs/>
</ds:datastoreItem>
</file>

<file path=customXml/itemProps16.xml><?xml version="1.0" encoding="utf-8"?>
<ds:datastoreItem xmlns:ds="http://schemas.openxmlformats.org/officeDocument/2006/customXml" ds:itemID="{F2F40D26-A11C-4A0C-BBFF-A6CECB043A4D}">
  <ds:schemaRefs/>
</ds:datastoreItem>
</file>

<file path=customXml/itemProps17.xml><?xml version="1.0" encoding="utf-8"?>
<ds:datastoreItem xmlns:ds="http://schemas.openxmlformats.org/officeDocument/2006/customXml" ds:itemID="{2AEA5725-FC71-4A8E-88C0-28AF00548516}">
  <ds:schemaRefs/>
</ds:datastoreItem>
</file>

<file path=customXml/itemProps18.xml><?xml version="1.0" encoding="utf-8"?>
<ds:datastoreItem xmlns:ds="http://schemas.openxmlformats.org/officeDocument/2006/customXml" ds:itemID="{17D89AE2-C66F-4A52-94A1-8712E2553C85}">
  <ds:schemaRefs/>
</ds:datastoreItem>
</file>

<file path=customXml/itemProps19.xml><?xml version="1.0" encoding="utf-8"?>
<ds:datastoreItem xmlns:ds="http://schemas.openxmlformats.org/officeDocument/2006/customXml" ds:itemID="{43F0B004-4060-4A4C-BC40-840D71FBAD62}">
  <ds:schemaRefs/>
</ds:datastoreItem>
</file>

<file path=customXml/itemProps20.xml><?xml version="1.0" encoding="utf-8"?>
<ds:datastoreItem xmlns:ds="http://schemas.openxmlformats.org/officeDocument/2006/customXml" ds:itemID="{E8AE351C-36D8-4C3D-B03B-C431BEE54D2B}">
  <ds:schemaRefs/>
</ds:datastoreItem>
</file>

<file path=customXml/itemProps21.xml><?xml version="1.0" encoding="utf-8"?>
<ds:datastoreItem xmlns:ds="http://schemas.openxmlformats.org/officeDocument/2006/customXml" ds:itemID="{A2C3EA0D-BF54-436A-916E-204D9D93C00A}">
  <ds:schemaRefs/>
</ds:datastoreItem>
</file>

<file path=customXml/itemProps22.xml><?xml version="1.0" encoding="utf-8"?>
<ds:datastoreItem xmlns:ds="http://schemas.openxmlformats.org/officeDocument/2006/customXml" ds:itemID="{C2FE7F64-12E8-4090-A261-0AAB2B3B772A}">
  <ds:schemaRefs/>
</ds:datastoreItem>
</file>

<file path=customXml/itemProps23.xml><?xml version="1.0" encoding="utf-8"?>
<ds:datastoreItem xmlns:ds="http://schemas.openxmlformats.org/officeDocument/2006/customXml" ds:itemID="{7CA24692-7112-4C38-88D3-27DC6120EEBB}">
  <ds:schemaRefs/>
</ds:datastoreItem>
</file>

<file path=customXml/itemProps24.xml><?xml version="1.0" encoding="utf-8"?>
<ds:datastoreItem xmlns:ds="http://schemas.openxmlformats.org/officeDocument/2006/customXml" ds:itemID="{1C8CEE33-7F0B-4C25-AE41-62F2C3643D2C}">
  <ds:schemaRefs/>
</ds:datastoreItem>
</file>

<file path=customXml/itemProps25.xml><?xml version="1.0" encoding="utf-8"?>
<ds:datastoreItem xmlns:ds="http://schemas.openxmlformats.org/officeDocument/2006/customXml" ds:itemID="{53AD08F1-0794-47F3-937E-7F8FDA12EA8C}">
  <ds:schemaRefs/>
</ds:datastoreItem>
</file>

<file path=customXml/itemProps26.xml><?xml version="1.0" encoding="utf-8"?>
<ds:datastoreItem xmlns:ds="http://schemas.openxmlformats.org/officeDocument/2006/customXml" ds:itemID="{AF8A2CB0-7C36-4BD5-8114-CFB2755A3B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Spark Pivots</vt:lpstr>
      <vt:lpstr>Map Pivots</vt:lpstr>
      <vt:lpstr>Sales Pivots</vt:lpstr>
      <vt:lpstr>Ship Pivots</vt:lpstr>
      <vt:lpstr>Sales Person Pivot</vt:lpstr>
      <vt:lpstr>Dimension table</vt:lpstr>
      <vt:lpstr>dnr_spark_customer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Gowda, Chandan [External]</dc:creator>
  <cp:lastModifiedBy>Gowda, Chandan [External]</cp:lastModifiedBy>
  <dcterms:created xsi:type="dcterms:W3CDTF">2025-12-01T13:22:35Z</dcterms:created>
  <dcterms:modified xsi:type="dcterms:W3CDTF">2025-12-25T05:17:04Z</dcterms:modified>
</cp:coreProperties>
</file>